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1.xml" ContentType="application/vnd.ms-excel.person+xml"/>
  <Override PartName="/xl/persons/person0.xml" ContentType="application/vnd.ms-excel.person+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C:\Users\User\OneDrive - Institut Teknologi Bandung\DITPRAN\DATA MASTER\MASTER BARANG JASA 2022\STRUKTUR KODEFIKASI BARANG JASA\"/>
    </mc:Choice>
  </mc:AlternateContent>
  <xr:revisionPtr revIDLastSave="0" documentId="13_ncr:1_{E515F1A0-DEF5-40DE-A79E-F33E659C4D5B}" xr6:coauthVersionLast="47" xr6:coauthVersionMax="47" xr10:uidLastSave="{00000000-0000-0000-0000-000000000000}"/>
  <bookViews>
    <workbookView xWindow="-108" yWindow="-108" windowWidth="23256" windowHeight="12456" tabRatio="737" firstSheet="2" activeTab="2" xr2:uid="{00000000-000D-0000-FFFF-FFFF00000000}"/>
  </bookViews>
  <sheets>
    <sheet name="Struktur Kode Barang" sheetId="3" state="hidden" r:id="rId1"/>
    <sheet name="Kode Barang Log" sheetId="4" state="hidden" r:id="rId2"/>
    <sheet name="master barang" sheetId="36" r:id="rId3"/>
    <sheet name="nama brng" sheetId="34" state="hidden" r:id="rId4"/>
    <sheet name="JASA" sheetId="23" state="hidden" r:id="rId5"/>
    <sheet name="master jasa" sheetId="25" r:id="rId6"/>
    <sheet name="master jasa (2)" sheetId="39" r:id="rId7"/>
    <sheet name="perubahan jasa" sheetId="31" r:id="rId8"/>
    <sheet name="MAPPING ITEM INVENTORY" sheetId="28" state="hidden" r:id="rId9"/>
    <sheet name="TAMBAHAN ITEM INVENTORY" sheetId="30" state="hidden" r:id="rId10"/>
    <sheet name="tambahan item barang" sheetId="29" state="hidden" r:id="rId11"/>
    <sheet name="spesifikasi brng (2)" sheetId="38" r:id="rId12"/>
    <sheet name="satuan" sheetId="35" r:id="rId13"/>
    <sheet name="tambahan aset" sheetId="33" state="hidden" r:id="rId14"/>
  </sheets>
  <externalReferences>
    <externalReference r:id="rId15"/>
    <externalReference r:id="rId16"/>
  </externalReferences>
  <definedNames>
    <definedName name="_xlnm._FilterDatabase" localSheetId="4" hidden="1">JASA!$A$2:$G$169</definedName>
    <definedName name="_xlnm._FilterDatabase" localSheetId="8" hidden="1">'MAPPING ITEM INVENTORY'!$A$1:$B$350</definedName>
    <definedName name="_xlnm._FilterDatabase" localSheetId="2" hidden="1">'master barang'!$A$2:$L$3303</definedName>
    <definedName name="_xlnm._FilterDatabase" localSheetId="11" hidden="1">'spesifikasi brng (2)'!$A$1:$H$2731</definedName>
  </definedNames>
  <calcPr calcId="191028"/>
</workbook>
</file>

<file path=xl/calcChain.xml><?xml version="1.0" encoding="utf-8"?>
<calcChain xmlns="http://schemas.openxmlformats.org/spreadsheetml/2006/main">
  <c r="H3298" i="36" l="1"/>
  <c r="H3302" i="36"/>
  <c r="H3121" i="36" l="1"/>
  <c r="H2828" i="36" l="1"/>
  <c r="H21" i="36" l="1"/>
  <c r="H24" i="36"/>
  <c r="H34" i="36"/>
  <c r="H37" i="36"/>
  <c r="H39" i="36"/>
  <c r="H45" i="36"/>
  <c r="H49" i="36"/>
  <c r="H63" i="36"/>
  <c r="H67" i="36"/>
  <c r="H72" i="36"/>
  <c r="H92" i="36"/>
  <c r="H98" i="36"/>
  <c r="H103" i="36"/>
  <c r="H115" i="36"/>
  <c r="H123" i="36"/>
  <c r="H133" i="36"/>
  <c r="H136" i="36"/>
  <c r="H153" i="36"/>
  <c r="H156" i="36"/>
  <c r="H163" i="36"/>
  <c r="H166" i="36"/>
  <c r="H181" i="36"/>
  <c r="H188" i="36"/>
  <c r="H195" i="36"/>
  <c r="H198" i="36"/>
  <c r="H208" i="36"/>
  <c r="H211" i="36"/>
  <c r="H218" i="36"/>
  <c r="H230" i="36"/>
  <c r="H234" i="36"/>
  <c r="H864" i="36"/>
  <c r="H1157" i="36"/>
  <c r="H1299" i="36"/>
  <c r="H1323" i="36"/>
  <c r="H1326" i="36"/>
  <c r="H1333" i="36"/>
  <c r="H1345" i="36"/>
  <c r="H1354" i="36"/>
  <c r="H1392" i="36"/>
  <c r="H1494" i="36"/>
  <c r="H1539" i="36"/>
  <c r="H1575" i="36"/>
  <c r="H1580" i="36"/>
  <c r="H1583" i="36"/>
  <c r="H1585" i="36"/>
  <c r="H1588" i="36"/>
  <c r="H1590" i="36"/>
  <c r="H1599" i="36"/>
  <c r="H1602" i="36"/>
  <c r="H1615" i="36"/>
  <c r="H1627" i="36"/>
  <c r="H1632" i="36"/>
  <c r="H1640" i="36"/>
  <c r="H1646" i="36"/>
  <c r="H1649" i="36"/>
  <c r="H1651" i="36"/>
  <c r="H1656" i="36"/>
  <c r="H1677" i="36"/>
  <c r="H1723" i="36"/>
  <c r="H1739" i="36"/>
  <c r="H1743" i="36"/>
  <c r="H1749" i="36"/>
  <c r="H1766" i="36"/>
  <c r="H1777" i="36"/>
  <c r="H1784" i="36"/>
  <c r="H1786" i="36"/>
  <c r="H1804" i="36"/>
  <c r="H1809" i="36"/>
  <c r="H1813" i="36"/>
  <c r="H1822" i="36"/>
  <c r="H1831" i="36"/>
  <c r="H1834" i="36"/>
  <c r="H1854" i="36"/>
  <c r="H1869" i="36"/>
  <c r="H1880" i="36"/>
  <c r="H1889" i="36"/>
  <c r="H1893" i="36"/>
  <c r="H1897" i="36"/>
  <c r="H1902" i="36"/>
  <c r="H1904" i="36"/>
  <c r="H1912" i="36"/>
  <c r="H1950" i="36"/>
  <c r="H1994" i="36"/>
  <c r="H1997" i="36"/>
  <c r="H2043" i="36"/>
  <c r="H2124" i="36"/>
  <c r="H2129" i="36"/>
  <c r="H2155" i="36"/>
  <c r="H2234" i="36"/>
  <c r="H2254" i="36"/>
  <c r="H2257" i="36"/>
  <c r="H2261" i="36"/>
  <c r="H2269" i="36"/>
  <c r="H2288" i="36"/>
  <c r="H2301" i="36"/>
  <c r="H2308" i="36"/>
  <c r="H2312" i="36"/>
  <c r="H2320" i="36"/>
  <c r="H2329" i="36"/>
  <c r="H2382" i="36"/>
  <c r="H2390" i="36"/>
  <c r="H2392" i="36"/>
  <c r="H2408" i="36"/>
  <c r="H2417" i="36"/>
  <c r="H2434" i="36"/>
  <c r="H2454" i="36"/>
  <c r="H2465" i="36"/>
  <c r="H2478" i="36"/>
  <c r="H2493" i="36"/>
  <c r="H2511" i="36"/>
  <c r="H2517" i="36"/>
  <c r="H2521" i="36"/>
  <c r="H2535" i="36"/>
  <c r="H2547" i="36"/>
  <c r="H2564" i="36"/>
  <c r="H2727" i="36"/>
  <c r="H2833" i="36"/>
  <c r="H2837" i="36"/>
  <c r="H2867" i="36"/>
  <c r="H2879" i="36"/>
  <c r="H2893" i="36"/>
  <c r="H2897" i="36"/>
  <c r="H2899" i="36"/>
  <c r="H2901" i="36"/>
  <c r="H2925" i="36"/>
  <c r="H2931" i="36"/>
  <c r="H2939" i="36"/>
  <c r="H2941" i="36"/>
  <c r="H2943" i="36"/>
  <c r="H2946" i="36"/>
  <c r="H2951" i="36"/>
  <c r="H2964" i="36"/>
  <c r="H3006" i="36"/>
  <c r="H3011" i="36"/>
  <c r="H3024" i="36"/>
  <c r="H3026" i="36"/>
  <c r="H3033" i="36"/>
  <c r="H3036" i="36"/>
  <c r="H3054" i="36"/>
  <c r="H3085" i="36"/>
  <c r="H3092" i="36"/>
  <c r="H3100" i="36"/>
  <c r="H3126" i="36"/>
  <c r="H3131" i="36"/>
  <c r="H3138" i="36"/>
  <c r="H3144" i="36"/>
  <c r="H3150" i="36"/>
  <c r="H3163" i="36"/>
  <c r="H3174" i="36"/>
  <c r="H3180" i="36"/>
  <c r="H3185" i="36"/>
  <c r="H3198" i="36"/>
  <c r="H3204" i="36"/>
  <c r="H3218" i="36"/>
  <c r="H3228" i="36"/>
  <c r="H3243" i="36"/>
  <c r="H3252" i="36"/>
  <c r="H3256" i="36"/>
  <c r="H3260" i="36"/>
  <c r="H11" i="36"/>
  <c r="H5" i="36"/>
  <c r="G2728" i="38" l="1"/>
  <c r="G2729" i="38"/>
  <c r="G2730" i="38"/>
  <c r="G2723" i="38"/>
  <c r="G2724" i="38"/>
  <c r="G2725" i="38"/>
  <c r="G2726" i="38"/>
  <c r="G2727" i="38"/>
  <c r="G2721" i="38"/>
  <c r="G2722" i="38"/>
  <c r="G2719" i="38"/>
  <c r="G2720" i="38"/>
  <c r="G2715" i="38"/>
  <c r="G2716" i="38"/>
  <c r="G2717" i="38"/>
  <c r="G2718" i="38"/>
  <c r="G2712" i="38" l="1"/>
  <c r="G2713" i="38"/>
  <c r="G2714" i="38"/>
  <c r="G2711" i="38"/>
  <c r="G2458" i="38"/>
  <c r="G2459" i="38"/>
  <c r="G2460" i="38"/>
  <c r="G2461" i="38"/>
  <c r="G2462" i="38"/>
  <c r="G2463" i="38"/>
  <c r="G2464" i="38"/>
  <c r="G2465" i="38"/>
  <c r="G2466" i="38"/>
  <c r="G2467" i="38"/>
  <c r="G2468" i="38"/>
  <c r="G2469" i="38"/>
  <c r="G2470" i="38"/>
  <c r="G2471" i="38"/>
  <c r="G2472" i="38"/>
  <c r="G2473" i="38"/>
  <c r="G2474" i="38"/>
  <c r="G2475" i="38"/>
  <c r="G2476" i="38"/>
  <c r="G2477" i="38"/>
  <c r="G2478" i="38"/>
  <c r="G2479" i="38"/>
  <c r="G2480" i="38"/>
  <c r="G2481" i="38"/>
  <c r="G2482" i="38"/>
  <c r="G2483" i="38"/>
  <c r="G2484" i="38"/>
  <c r="G2485" i="38"/>
  <c r="G2486" i="38"/>
  <c r="G2487" i="38"/>
  <c r="G2488" i="38"/>
  <c r="G2489" i="38"/>
  <c r="G2490" i="38"/>
  <c r="G2491" i="38"/>
  <c r="G2492" i="38"/>
  <c r="G2493" i="38"/>
  <c r="G2494" i="38"/>
  <c r="G2495" i="38"/>
  <c r="G2496" i="38"/>
  <c r="G2497" i="38"/>
  <c r="G2498" i="38"/>
  <c r="G2499" i="38"/>
  <c r="G2500" i="38"/>
  <c r="G2501" i="38"/>
  <c r="G2502" i="38"/>
  <c r="G2503" i="38"/>
  <c r="G2504" i="38"/>
  <c r="G2505" i="38"/>
  <c r="G2506" i="38"/>
  <c r="G2507" i="38"/>
  <c r="G2508" i="38"/>
  <c r="G2509" i="38"/>
  <c r="G2510" i="38"/>
  <c r="G2511" i="38"/>
  <c r="G2512" i="38"/>
  <c r="G2513" i="38"/>
  <c r="G2514" i="38"/>
  <c r="G2515" i="38"/>
  <c r="G2516" i="38"/>
  <c r="G2517" i="38"/>
  <c r="G2518" i="38"/>
  <c r="G2519" i="38"/>
  <c r="G2520" i="38"/>
  <c r="G2521" i="38"/>
  <c r="G2522" i="38"/>
  <c r="G2523" i="38"/>
  <c r="G2524" i="38"/>
  <c r="G2525" i="38"/>
  <c r="G2526" i="38"/>
  <c r="G2527" i="38"/>
  <c r="G2528" i="38"/>
  <c r="G2529" i="38"/>
  <c r="G2530" i="38"/>
  <c r="G2531" i="38"/>
  <c r="G2532" i="38"/>
  <c r="G2533" i="38"/>
  <c r="G2534" i="38"/>
  <c r="G2535" i="38"/>
  <c r="G2536" i="38"/>
  <c r="G2537" i="38"/>
  <c r="G2538" i="38"/>
  <c r="G2539" i="38"/>
  <c r="G2540" i="38"/>
  <c r="G2541" i="38"/>
  <c r="G2542" i="38"/>
  <c r="G2543" i="38"/>
  <c r="G2544" i="38"/>
  <c r="G2545" i="38"/>
  <c r="G2546" i="38"/>
  <c r="G2547" i="38"/>
  <c r="G2548" i="38"/>
  <c r="G2549" i="38"/>
  <c r="G2550" i="38"/>
  <c r="G2551" i="38"/>
  <c r="G2552" i="38"/>
  <c r="G2553" i="38"/>
  <c r="G2554" i="38"/>
  <c r="G2555" i="38"/>
  <c r="G2556" i="38"/>
  <c r="G2557" i="38"/>
  <c r="G2558" i="38"/>
  <c r="G2559" i="38"/>
  <c r="G2560" i="38"/>
  <c r="G2561" i="38"/>
  <c r="G2562" i="38"/>
  <c r="G2563" i="38"/>
  <c r="G2564" i="38"/>
  <c r="G2565" i="38"/>
  <c r="G2566" i="38"/>
  <c r="G2567" i="38"/>
  <c r="G2568" i="38"/>
  <c r="G2569" i="38"/>
  <c r="G2570" i="38"/>
  <c r="G2571" i="38"/>
  <c r="G2572" i="38"/>
  <c r="G2573" i="38"/>
  <c r="G2574" i="38"/>
  <c r="G2575" i="38"/>
  <c r="G2576" i="38"/>
  <c r="G2577" i="38"/>
  <c r="G2578" i="38"/>
  <c r="G2579" i="38"/>
  <c r="G2580" i="38"/>
  <c r="G2581" i="38"/>
  <c r="G2582" i="38"/>
  <c r="G2583" i="38"/>
  <c r="G2584" i="38"/>
  <c r="G2585" i="38"/>
  <c r="G2586" i="38"/>
  <c r="G2587" i="38"/>
  <c r="G2588" i="38"/>
  <c r="G2589" i="38"/>
  <c r="G2590" i="38"/>
  <c r="G2591" i="38"/>
  <c r="G2592" i="38"/>
  <c r="G2593" i="38"/>
  <c r="G2594" i="38"/>
  <c r="G2595" i="38"/>
  <c r="G2596" i="38"/>
  <c r="G2597" i="38"/>
  <c r="G2598" i="38"/>
  <c r="G2599" i="38"/>
  <c r="G2600" i="38"/>
  <c r="G2601" i="38"/>
  <c r="G2602" i="38"/>
  <c r="G2603" i="38"/>
  <c r="G2604" i="38"/>
  <c r="G2605" i="38"/>
  <c r="G2606" i="38"/>
  <c r="G2607" i="38"/>
  <c r="G2608" i="38"/>
  <c r="G2609" i="38"/>
  <c r="G2610" i="38"/>
  <c r="G2611" i="38"/>
  <c r="G2612" i="38"/>
  <c r="G2613" i="38"/>
  <c r="G2614" i="38"/>
  <c r="G2615" i="38"/>
  <c r="G2616" i="38"/>
  <c r="G2617" i="38"/>
  <c r="G2618" i="38"/>
  <c r="G2619" i="38"/>
  <c r="G2620" i="38"/>
  <c r="G2621" i="38"/>
  <c r="G2622" i="38"/>
  <c r="G2623" i="38"/>
  <c r="G2624" i="38"/>
  <c r="G2625" i="38"/>
  <c r="G2626" i="38"/>
  <c r="G2627" i="38"/>
  <c r="G2628" i="38"/>
  <c r="G2629" i="38"/>
  <c r="G2630" i="38"/>
  <c r="G2631" i="38"/>
  <c r="G2632" i="38"/>
  <c r="G2633" i="38"/>
  <c r="G2634" i="38"/>
  <c r="G2635" i="38"/>
  <c r="G2636" i="38"/>
  <c r="G2637" i="38"/>
  <c r="G2638" i="38"/>
  <c r="G2639" i="38"/>
  <c r="G2640" i="38"/>
  <c r="G2641" i="38"/>
  <c r="G2642" i="38"/>
  <c r="G2643" i="38"/>
  <c r="G2644" i="38"/>
  <c r="G2645" i="38"/>
  <c r="G2646" i="38"/>
  <c r="G2647" i="38"/>
  <c r="G2648" i="38"/>
  <c r="G2649" i="38"/>
  <c r="G2650" i="38"/>
  <c r="G2651" i="38"/>
  <c r="G2652" i="38"/>
  <c r="G2653" i="38"/>
  <c r="G2654" i="38"/>
  <c r="G2655" i="38"/>
  <c r="G2656" i="38"/>
  <c r="G2657" i="38"/>
  <c r="G2658" i="38"/>
  <c r="G2659" i="38"/>
  <c r="G2660" i="38"/>
  <c r="G2661" i="38"/>
  <c r="G2662" i="38"/>
  <c r="G2663" i="38"/>
  <c r="G2664" i="38"/>
  <c r="G2665" i="38"/>
  <c r="G2666" i="38"/>
  <c r="G2667" i="38"/>
  <c r="G2668" i="38"/>
  <c r="G2669" i="38"/>
  <c r="G2670" i="38"/>
  <c r="G2671" i="38"/>
  <c r="G2672" i="38"/>
  <c r="G2673" i="38"/>
  <c r="G2674" i="38"/>
  <c r="G2675" i="38"/>
  <c r="G2676" i="38"/>
  <c r="G2677" i="38"/>
  <c r="G2678" i="38"/>
  <c r="G2679" i="38"/>
  <c r="G2680" i="38"/>
  <c r="G2681" i="38"/>
  <c r="G2682" i="38"/>
  <c r="G2683" i="38"/>
  <c r="G2684" i="38"/>
  <c r="G2685" i="38"/>
  <c r="G2686" i="38"/>
  <c r="G2687" i="38"/>
  <c r="G2688" i="38"/>
  <c r="G2689" i="38"/>
  <c r="G2690" i="38"/>
  <c r="G2691" i="38"/>
  <c r="G2692" i="38"/>
  <c r="G2693" i="38"/>
  <c r="G2694" i="38"/>
  <c r="G2695" i="38"/>
  <c r="G2696" i="38"/>
  <c r="G2697" i="38"/>
  <c r="G2698" i="38"/>
  <c r="G2699" i="38"/>
  <c r="G2700" i="38"/>
  <c r="G2701" i="38"/>
  <c r="G2702" i="38"/>
  <c r="G2703" i="38"/>
  <c r="G2704" i="38"/>
  <c r="G2705" i="38"/>
  <c r="G2706" i="38"/>
  <c r="G2707" i="38"/>
  <c r="G2708" i="38"/>
  <c r="G2709" i="38"/>
  <c r="G2710" i="38"/>
  <c r="G2457" i="38"/>
  <c r="G2454" i="38"/>
  <c r="G2455" i="38"/>
  <c r="G2456" i="38"/>
  <c r="G18" i="38"/>
  <c r="G19" i="38"/>
  <c r="G20" i="38"/>
  <c r="G21" i="38"/>
  <c r="G22" i="38"/>
  <c r="G23" i="38"/>
  <c r="G24" i="38"/>
  <c r="G25" i="38"/>
  <c r="G26" i="38"/>
  <c r="G27" i="38"/>
  <c r="G28" i="38"/>
  <c r="G29" i="38"/>
  <c r="G30" i="38"/>
  <c r="G31" i="38"/>
  <c r="G32" i="38"/>
  <c r="G33" i="38"/>
  <c r="G34" i="38"/>
  <c r="G35" i="38"/>
  <c r="G36" i="38"/>
  <c r="G37" i="38"/>
  <c r="G38" i="38"/>
  <c r="G39" i="38"/>
  <c r="G40" i="38"/>
  <c r="G41" i="38"/>
  <c r="G11" i="38"/>
  <c r="G42" i="38"/>
  <c r="G43" i="38"/>
  <c r="G44" i="38"/>
  <c r="G45" i="38"/>
  <c r="G46" i="38"/>
  <c r="G47" i="38"/>
  <c r="G48" i="38"/>
  <c r="G49" i="38"/>
  <c r="G50" i="38"/>
  <c r="G51" i="38"/>
  <c r="G52" i="38"/>
  <c r="G53" i="38"/>
  <c r="G54" i="38"/>
  <c r="G55" i="38"/>
  <c r="G56" i="38"/>
  <c r="G57" i="38"/>
  <c r="G58" i="38"/>
  <c r="G59" i="38"/>
  <c r="G60" i="38"/>
  <c r="G61" i="38"/>
  <c r="G62" i="38"/>
  <c r="G63" i="38"/>
  <c r="G64" i="38"/>
  <c r="G65" i="38"/>
  <c r="G66" i="38"/>
  <c r="G67" i="38"/>
  <c r="G68" i="38"/>
  <c r="G69" i="38"/>
  <c r="G70" i="38"/>
  <c r="G71" i="38"/>
  <c r="G72" i="38"/>
  <c r="G73" i="38"/>
  <c r="G74" i="38"/>
  <c r="G75" i="38"/>
  <c r="G76" i="38"/>
  <c r="G77" i="38"/>
  <c r="G78" i="38"/>
  <c r="G79" i="38"/>
  <c r="G80" i="38"/>
  <c r="G81" i="38"/>
  <c r="G82" i="38"/>
  <c r="G83" i="38"/>
  <c r="G84" i="38"/>
  <c r="G85" i="38"/>
  <c r="G86" i="38"/>
  <c r="G87" i="38"/>
  <c r="G88" i="38"/>
  <c r="G89" i="38"/>
  <c r="G90" i="38"/>
  <c r="G91" i="38"/>
  <c r="G92" i="38"/>
  <c r="G93" i="38"/>
  <c r="G94" i="38"/>
  <c r="G95" i="38"/>
  <c r="G96" i="38"/>
  <c r="G97" i="38"/>
  <c r="G98" i="38"/>
  <c r="G99" i="38"/>
  <c r="G100" i="38"/>
  <c r="G101" i="38"/>
  <c r="G102" i="38"/>
  <c r="G103" i="38"/>
  <c r="G104" i="38"/>
  <c r="G105" i="38"/>
  <c r="G106" i="38"/>
  <c r="G107" i="38"/>
  <c r="G108" i="38"/>
  <c r="G109" i="38"/>
  <c r="G110" i="38"/>
  <c r="G111" i="38"/>
  <c r="G112" i="38"/>
  <c r="G113" i="38"/>
  <c r="G114" i="38"/>
  <c r="G115" i="38"/>
  <c r="G116" i="38"/>
  <c r="G117" i="38"/>
  <c r="G118" i="38"/>
  <c r="G119" i="38"/>
  <c r="G120" i="38"/>
  <c r="G121" i="38"/>
  <c r="G122" i="38"/>
  <c r="G123" i="38"/>
  <c r="G124" i="38"/>
  <c r="G125" i="38"/>
  <c r="G126" i="38"/>
  <c r="G127" i="38"/>
  <c r="G128" i="38"/>
  <c r="G129" i="38"/>
  <c r="G130" i="38"/>
  <c r="G131" i="38"/>
  <c r="G132" i="38"/>
  <c r="G133" i="38"/>
  <c r="G134" i="38"/>
  <c r="G135" i="38"/>
  <c r="G136" i="38"/>
  <c r="G137" i="38"/>
  <c r="G138" i="38"/>
  <c r="G139" i="38"/>
  <c r="G140" i="38"/>
  <c r="G141" i="38"/>
  <c r="G142" i="38"/>
  <c r="G143" i="38"/>
  <c r="G144" i="38"/>
  <c r="G145" i="38"/>
  <c r="G146" i="38"/>
  <c r="G147" i="38"/>
  <c r="G148" i="38"/>
  <c r="G149" i="38"/>
  <c r="G150" i="38"/>
  <c r="G151" i="38"/>
  <c r="G152" i="38"/>
  <c r="G153" i="38"/>
  <c r="G154" i="38"/>
  <c r="G155" i="38"/>
  <c r="G156" i="38"/>
  <c r="G157" i="38"/>
  <c r="G158" i="38"/>
  <c r="G159" i="38"/>
  <c r="G160" i="38"/>
  <c r="G161" i="38"/>
  <c r="G162" i="38"/>
  <c r="G163" i="38"/>
  <c r="G164" i="38"/>
  <c r="G165" i="38"/>
  <c r="G166" i="38"/>
  <c r="G167" i="38"/>
  <c r="G168" i="38"/>
  <c r="G169" i="38"/>
  <c r="G170" i="38"/>
  <c r="G171" i="38"/>
  <c r="G172" i="38"/>
  <c r="G173" i="38"/>
  <c r="G174" i="38"/>
  <c r="G175" i="38"/>
  <c r="G176" i="38"/>
  <c r="G177" i="38"/>
  <c r="G178" i="38"/>
  <c r="G179" i="38"/>
  <c r="G180" i="38"/>
  <c r="G181" i="38"/>
  <c r="G182" i="38"/>
  <c r="G183" i="38"/>
  <c r="G184" i="38"/>
  <c r="G185" i="38"/>
  <c r="G186" i="38"/>
  <c r="G187" i="38"/>
  <c r="G188" i="38"/>
  <c r="G189" i="38"/>
  <c r="G190" i="38"/>
  <c r="G191" i="38"/>
  <c r="G192" i="38"/>
  <c r="G193" i="38"/>
  <c r="G194" i="38"/>
  <c r="G195" i="38"/>
  <c r="G196" i="38"/>
  <c r="G197" i="38"/>
  <c r="G198" i="38"/>
  <c r="G199" i="38"/>
  <c r="G200" i="38"/>
  <c r="G201" i="38"/>
  <c r="G202" i="38"/>
  <c r="G203" i="38"/>
  <c r="G204" i="38"/>
  <c r="G205" i="38"/>
  <c r="G206" i="38"/>
  <c r="G207" i="38"/>
  <c r="G208" i="38"/>
  <c r="G209" i="38"/>
  <c r="G210" i="38"/>
  <c r="G211" i="38"/>
  <c r="G212" i="38"/>
  <c r="G213" i="38"/>
  <c r="G214" i="38"/>
  <c r="G215" i="38"/>
  <c r="G216" i="38"/>
  <c r="G217" i="38"/>
  <c r="G218" i="38"/>
  <c r="G219" i="38"/>
  <c r="G220" i="38"/>
  <c r="G221" i="38"/>
  <c r="G222" i="38"/>
  <c r="G223" i="38"/>
  <c r="G224" i="38"/>
  <c r="G225" i="38"/>
  <c r="G226" i="38"/>
  <c r="G227" i="38"/>
  <c r="G228" i="38"/>
  <c r="G229" i="38"/>
  <c r="G230" i="38"/>
  <c r="G231" i="38"/>
  <c r="G232" i="38"/>
  <c r="G233" i="38"/>
  <c r="G234" i="38"/>
  <c r="G235" i="38"/>
  <c r="G236" i="38"/>
  <c r="G237" i="38"/>
  <c r="G238" i="38"/>
  <c r="G239" i="38"/>
  <c r="G240" i="38"/>
  <c r="G241" i="38"/>
  <c r="G242" i="38"/>
  <c r="G243" i="38"/>
  <c r="G244" i="38"/>
  <c r="G245" i="38"/>
  <c r="G246" i="38"/>
  <c r="G247" i="38"/>
  <c r="G248" i="38"/>
  <c r="G249" i="38"/>
  <c r="G250" i="38"/>
  <c r="G251" i="38"/>
  <c r="G252" i="38"/>
  <c r="G253" i="38"/>
  <c r="G254" i="38"/>
  <c r="G255" i="38"/>
  <c r="G256" i="38"/>
  <c r="G257" i="38"/>
  <c r="G258" i="38"/>
  <c r="G259" i="38"/>
  <c r="G260" i="38"/>
  <c r="G261" i="38"/>
  <c r="G262" i="38"/>
  <c r="G263" i="38"/>
  <c r="G264" i="38"/>
  <c r="G265" i="38"/>
  <c r="G266" i="38"/>
  <c r="G267" i="38"/>
  <c r="G268" i="38"/>
  <c r="G269" i="38"/>
  <c r="G270" i="38"/>
  <c r="G271" i="38"/>
  <c r="G272" i="38"/>
  <c r="G273" i="38"/>
  <c r="G274" i="38"/>
  <c r="G275" i="38"/>
  <c r="G276" i="38"/>
  <c r="G277" i="38"/>
  <c r="G278" i="38"/>
  <c r="G279" i="38"/>
  <c r="G280" i="38"/>
  <c r="G281" i="38"/>
  <c r="G282" i="38"/>
  <c r="G283" i="38"/>
  <c r="G284" i="38"/>
  <c r="G285" i="38"/>
  <c r="G286" i="38"/>
  <c r="G287" i="38"/>
  <c r="G288" i="38"/>
  <c r="G289" i="38"/>
  <c r="G290" i="38"/>
  <c r="G291" i="38"/>
  <c r="G292" i="38"/>
  <c r="G293" i="38"/>
  <c r="G294" i="38"/>
  <c r="G295" i="38"/>
  <c r="G296" i="38"/>
  <c r="G297" i="38"/>
  <c r="G298" i="38"/>
  <c r="G299" i="38"/>
  <c r="G300" i="38"/>
  <c r="G301" i="38"/>
  <c r="G302" i="38"/>
  <c r="G303" i="38"/>
  <c r="G304" i="38"/>
  <c r="G305" i="38"/>
  <c r="G306" i="38"/>
  <c r="G307" i="38"/>
  <c r="G308" i="38"/>
  <c r="G309" i="38"/>
  <c r="G310" i="38"/>
  <c r="G311" i="38"/>
  <c r="G312" i="38"/>
  <c r="G313" i="38"/>
  <c r="G314" i="38"/>
  <c r="G315" i="38"/>
  <c r="G316" i="38"/>
  <c r="G317" i="38"/>
  <c r="G318" i="38"/>
  <c r="G319" i="38"/>
  <c r="G320" i="38"/>
  <c r="G321" i="38"/>
  <c r="G322" i="38"/>
  <c r="G323" i="38"/>
  <c r="G324" i="38"/>
  <c r="G325" i="38"/>
  <c r="G326" i="38"/>
  <c r="G327" i="38"/>
  <c r="G328" i="38"/>
  <c r="G329" i="38"/>
  <c r="G330" i="38"/>
  <c r="G331" i="38"/>
  <c r="G332" i="38"/>
  <c r="G333" i="38"/>
  <c r="G334" i="38"/>
  <c r="G335" i="38"/>
  <c r="G336" i="38"/>
  <c r="G337" i="38"/>
  <c r="G338" i="38"/>
  <c r="G339" i="38"/>
  <c r="G340" i="38"/>
  <c r="G341" i="38"/>
  <c r="G342" i="38"/>
  <c r="G343" i="38"/>
  <c r="G344" i="38"/>
  <c r="G345" i="38"/>
  <c r="G346" i="38"/>
  <c r="G347" i="38"/>
  <c r="G348" i="38"/>
  <c r="G349" i="38"/>
  <c r="G350" i="38"/>
  <c r="G351" i="38"/>
  <c r="G352" i="38"/>
  <c r="G353" i="38"/>
  <c r="G354" i="38"/>
  <c r="G355" i="38"/>
  <c r="G356" i="38"/>
  <c r="G357" i="38"/>
  <c r="G358" i="38"/>
  <c r="G359" i="38"/>
  <c r="G360" i="38"/>
  <c r="G361" i="38"/>
  <c r="G362" i="38"/>
  <c r="G363" i="38"/>
  <c r="G364" i="38"/>
  <c r="G365" i="38"/>
  <c r="G366" i="38"/>
  <c r="G367" i="38"/>
  <c r="G368" i="38"/>
  <c r="G369" i="38"/>
  <c r="G370" i="38"/>
  <c r="G371" i="38"/>
  <c r="G372" i="38"/>
  <c r="G373" i="38"/>
  <c r="G374" i="38"/>
  <c r="G375" i="38"/>
  <c r="G376" i="38"/>
  <c r="G377" i="38"/>
  <c r="G378" i="38"/>
  <c r="G379" i="38"/>
  <c r="G380" i="38"/>
  <c r="G381" i="38"/>
  <c r="G382" i="38"/>
  <c r="G383" i="38"/>
  <c r="G384" i="38"/>
  <c r="G385" i="38"/>
  <c r="G386" i="38"/>
  <c r="G387" i="38"/>
  <c r="G388" i="38"/>
  <c r="G389" i="38"/>
  <c r="G390" i="38"/>
  <c r="G391" i="38"/>
  <c r="G392" i="38"/>
  <c r="G393" i="38"/>
  <c r="G394" i="38"/>
  <c r="G395" i="38"/>
  <c r="G396" i="38"/>
  <c r="G397" i="38"/>
  <c r="G398" i="38"/>
  <c r="G399" i="38"/>
  <c r="G400" i="38"/>
  <c r="G401" i="38"/>
  <c r="G402" i="38"/>
  <c r="G403" i="38"/>
  <c r="G404" i="38"/>
  <c r="G405" i="38"/>
  <c r="G406" i="38"/>
  <c r="G407" i="38"/>
  <c r="G408" i="38"/>
  <c r="G409" i="38"/>
  <c r="G410" i="38"/>
  <c r="G411" i="38"/>
  <c r="G412" i="38"/>
  <c r="G413" i="38"/>
  <c r="G414" i="38"/>
  <c r="G415" i="38"/>
  <c r="G416" i="38"/>
  <c r="G417" i="38"/>
  <c r="G418" i="38"/>
  <c r="G419" i="38"/>
  <c r="G420" i="38"/>
  <c r="G421" i="38"/>
  <c r="G422" i="38"/>
  <c r="G423" i="38"/>
  <c r="G424" i="38"/>
  <c r="G425" i="38"/>
  <c r="G426" i="38"/>
  <c r="G427" i="38"/>
  <c r="G428" i="38"/>
  <c r="G429" i="38"/>
  <c r="G430" i="38"/>
  <c r="G431" i="38"/>
  <c r="G432" i="38"/>
  <c r="G433" i="38"/>
  <c r="G434" i="38"/>
  <c r="G435" i="38"/>
  <c r="G436" i="38"/>
  <c r="G437" i="38"/>
  <c r="G438" i="38"/>
  <c r="G439" i="38"/>
  <c r="G440" i="38"/>
  <c r="G441" i="38"/>
  <c r="G442" i="38"/>
  <c r="G443" i="38"/>
  <c r="G444" i="38"/>
  <c r="G445" i="38"/>
  <c r="G446" i="38"/>
  <c r="G447" i="38"/>
  <c r="G448" i="38"/>
  <c r="G449" i="38"/>
  <c r="G450" i="38"/>
  <c r="G451" i="38"/>
  <c r="G452" i="38"/>
  <c r="G453" i="38"/>
  <c r="G454" i="38"/>
  <c r="G455" i="38"/>
  <c r="G456" i="38"/>
  <c r="G457" i="38"/>
  <c r="G458" i="38"/>
  <c r="G459" i="38"/>
  <c r="G460" i="38"/>
  <c r="G461" i="38"/>
  <c r="G462" i="38"/>
  <c r="G463" i="38"/>
  <c r="G464" i="38"/>
  <c r="G465" i="38"/>
  <c r="G466" i="38"/>
  <c r="G467" i="38"/>
  <c r="G468" i="38"/>
  <c r="G469" i="38"/>
  <c r="G470" i="38"/>
  <c r="G471" i="38"/>
  <c r="G472" i="38"/>
  <c r="G473" i="38"/>
  <c r="G474" i="38"/>
  <c r="G475" i="38"/>
  <c r="G476" i="38"/>
  <c r="G477" i="38"/>
  <c r="G478" i="38"/>
  <c r="G479" i="38"/>
  <c r="G480" i="38"/>
  <c r="G481" i="38"/>
  <c r="G482" i="38"/>
  <c r="G483" i="38"/>
  <c r="G484" i="38"/>
  <c r="G485" i="38"/>
  <c r="G486" i="38"/>
  <c r="G487" i="38"/>
  <c r="G488" i="38"/>
  <c r="G489" i="38"/>
  <c r="G490" i="38"/>
  <c r="G491" i="38"/>
  <c r="G492" i="38"/>
  <c r="G493" i="38"/>
  <c r="G494" i="38"/>
  <c r="G495" i="38"/>
  <c r="G496" i="38"/>
  <c r="G497" i="38"/>
  <c r="G498" i="38"/>
  <c r="G499" i="38"/>
  <c r="G500" i="38"/>
  <c r="G501" i="38"/>
  <c r="G502" i="38"/>
  <c r="G503" i="38"/>
  <c r="G504" i="38"/>
  <c r="G505" i="38"/>
  <c r="G506" i="38"/>
  <c r="G507" i="38"/>
  <c r="G508" i="38"/>
  <c r="G509" i="38"/>
  <c r="G510" i="38"/>
  <c r="G511" i="38"/>
  <c r="G512" i="38"/>
  <c r="G513" i="38"/>
  <c r="G514" i="38"/>
  <c r="G515" i="38"/>
  <c r="G516" i="38"/>
  <c r="G517" i="38"/>
  <c r="G518" i="38"/>
  <c r="G519" i="38"/>
  <c r="G520" i="38"/>
  <c r="G521" i="38"/>
  <c r="G522" i="38"/>
  <c r="G523" i="38"/>
  <c r="G524" i="38"/>
  <c r="G525" i="38"/>
  <c r="G526" i="38"/>
  <c r="G527" i="38"/>
  <c r="G528" i="38"/>
  <c r="G529" i="38"/>
  <c r="G530" i="38"/>
  <c r="G531" i="38"/>
  <c r="G532" i="38"/>
  <c r="G533" i="38"/>
  <c r="G534" i="38"/>
  <c r="G535" i="38"/>
  <c r="G536" i="38"/>
  <c r="G537" i="38"/>
  <c r="G538" i="38"/>
  <c r="G539" i="38"/>
  <c r="G540" i="38"/>
  <c r="G541" i="38"/>
  <c r="G542" i="38"/>
  <c r="G543" i="38"/>
  <c r="G544" i="38"/>
  <c r="G545" i="38"/>
  <c r="G546" i="38"/>
  <c r="G547" i="38"/>
  <c r="G548" i="38"/>
  <c r="G549" i="38"/>
  <c r="G550" i="38"/>
  <c r="G551" i="38"/>
  <c r="G552" i="38"/>
  <c r="G553" i="38"/>
  <c r="G554" i="38"/>
  <c r="G555" i="38"/>
  <c r="G556" i="38"/>
  <c r="G557" i="38"/>
  <c r="G558" i="38"/>
  <c r="G559" i="38"/>
  <c r="G560" i="38"/>
  <c r="G561" i="38"/>
  <c r="G562" i="38"/>
  <c r="G563" i="38"/>
  <c r="G564" i="38"/>
  <c r="G565" i="38"/>
  <c r="G566" i="38"/>
  <c r="G567" i="38"/>
  <c r="G9" i="38"/>
  <c r="G568" i="38"/>
  <c r="G569" i="38"/>
  <c r="G570" i="38"/>
  <c r="G571" i="38"/>
  <c r="G572" i="38"/>
  <c r="G573" i="38"/>
  <c r="G574" i="38"/>
  <c r="G575" i="38"/>
  <c r="G576" i="38"/>
  <c r="G577" i="38"/>
  <c r="G578" i="38"/>
  <c r="G579" i="38"/>
  <c r="G580" i="38"/>
  <c r="G581" i="38"/>
  <c r="G582" i="38"/>
  <c r="G583" i="38"/>
  <c r="G584" i="38"/>
  <c r="G585" i="38"/>
  <c r="G586" i="38"/>
  <c r="G587" i="38"/>
  <c r="G588" i="38"/>
  <c r="G589" i="38"/>
  <c r="G590" i="38"/>
  <c r="G591" i="38"/>
  <c r="G592" i="38"/>
  <c r="G593" i="38"/>
  <c r="G6" i="38"/>
  <c r="G594" i="38"/>
  <c r="G595" i="38"/>
  <c r="G596" i="38"/>
  <c r="G597" i="38"/>
  <c r="G598" i="38"/>
  <c r="G599" i="38"/>
  <c r="G600" i="38"/>
  <c r="G601" i="38"/>
  <c r="G602" i="38"/>
  <c r="G603" i="38"/>
  <c r="G604" i="38"/>
  <c r="G605" i="38"/>
  <c r="G606" i="38"/>
  <c r="G607" i="38"/>
  <c r="G608" i="38"/>
  <c r="G609" i="38"/>
  <c r="G610" i="38"/>
  <c r="G611" i="38"/>
  <c r="G612" i="38"/>
  <c r="G613" i="38"/>
  <c r="G614" i="38"/>
  <c r="G615" i="38"/>
  <c r="G616" i="38"/>
  <c r="G617" i="38"/>
  <c r="G618" i="38"/>
  <c r="G619" i="38"/>
  <c r="G620" i="38"/>
  <c r="G621" i="38"/>
  <c r="G622" i="38"/>
  <c r="G623" i="38"/>
  <c r="G624" i="38"/>
  <c r="G625" i="38"/>
  <c r="G626" i="38"/>
  <c r="G627" i="38"/>
  <c r="G628" i="38"/>
  <c r="G629" i="38"/>
  <c r="G630" i="38"/>
  <c r="G631" i="38"/>
  <c r="G632" i="38"/>
  <c r="G633" i="38"/>
  <c r="G634" i="38"/>
  <c r="G635" i="38"/>
  <c r="G636" i="38"/>
  <c r="G637" i="38"/>
  <c r="G638" i="38"/>
  <c r="G639" i="38"/>
  <c r="G640" i="38"/>
  <c r="G641" i="38"/>
  <c r="G642" i="38"/>
  <c r="G643" i="38"/>
  <c r="G644" i="38"/>
  <c r="G645" i="38"/>
  <c r="G646" i="38"/>
  <c r="G647" i="38"/>
  <c r="G648" i="38"/>
  <c r="G649" i="38"/>
  <c r="G650" i="38"/>
  <c r="G651" i="38"/>
  <c r="G652" i="38"/>
  <c r="G653" i="38"/>
  <c r="G654" i="38"/>
  <c r="G655" i="38"/>
  <c r="G656" i="38"/>
  <c r="G657" i="38"/>
  <c r="G658" i="38"/>
  <c r="G659" i="38"/>
  <c r="G660" i="38"/>
  <c r="G661" i="38"/>
  <c r="G662" i="38"/>
  <c r="G663" i="38"/>
  <c r="G664" i="38"/>
  <c r="G665" i="38"/>
  <c r="G666" i="38"/>
  <c r="G667" i="38"/>
  <c r="G668" i="38"/>
  <c r="G669" i="38"/>
  <c r="G670" i="38"/>
  <c r="G671" i="38"/>
  <c r="G672" i="38"/>
  <c r="G673" i="38"/>
  <c r="G674" i="38"/>
  <c r="G675" i="38"/>
  <c r="G676" i="38"/>
  <c r="G677" i="38"/>
  <c r="G678" i="38"/>
  <c r="G679" i="38"/>
  <c r="G680" i="38"/>
  <c r="G681" i="38"/>
  <c r="G682" i="38"/>
  <c r="G683" i="38"/>
  <c r="G684" i="38"/>
  <c r="G685" i="38"/>
  <c r="G686" i="38"/>
  <c r="G687" i="38"/>
  <c r="G688" i="38"/>
  <c r="G689" i="38"/>
  <c r="G690" i="38"/>
  <c r="G691" i="38"/>
  <c r="G692" i="38"/>
  <c r="G693" i="38"/>
  <c r="G694" i="38"/>
  <c r="G695" i="38"/>
  <c r="G696" i="38"/>
  <c r="G697" i="38"/>
  <c r="G698" i="38"/>
  <c r="G699" i="38"/>
  <c r="G700" i="38"/>
  <c r="G701" i="38"/>
  <c r="G702" i="38"/>
  <c r="G703" i="38"/>
  <c r="G704" i="38"/>
  <c r="G705" i="38"/>
  <c r="G706" i="38"/>
  <c r="G707" i="38"/>
  <c r="G708" i="38"/>
  <c r="G709" i="38"/>
  <c r="G710" i="38"/>
  <c r="G711" i="38"/>
  <c r="G712" i="38"/>
  <c r="G713" i="38"/>
  <c r="G714" i="38"/>
  <c r="G715" i="38"/>
  <c r="G716" i="38"/>
  <c r="G717" i="38"/>
  <c r="G718" i="38"/>
  <c r="G719" i="38"/>
  <c r="G720" i="38"/>
  <c r="G721" i="38"/>
  <c r="G722" i="38"/>
  <c r="G723" i="38"/>
  <c r="G724" i="38"/>
  <c r="G725" i="38"/>
  <c r="G726" i="38"/>
  <c r="G727" i="38"/>
  <c r="G728" i="38"/>
  <c r="G729" i="38"/>
  <c r="G730" i="38"/>
  <c r="G731" i="38"/>
  <c r="G732" i="38"/>
  <c r="G733" i="38"/>
  <c r="G734" i="38"/>
  <c r="G735" i="38"/>
  <c r="G736" i="38"/>
  <c r="G737" i="38"/>
  <c r="G738" i="38"/>
  <c r="G739" i="38"/>
  <c r="G740" i="38"/>
  <c r="G741" i="38"/>
  <c r="G742" i="38"/>
  <c r="G743" i="38"/>
  <c r="G744" i="38"/>
  <c r="G745" i="38"/>
  <c r="G746" i="38"/>
  <c r="G747" i="38"/>
  <c r="G748" i="38"/>
  <c r="G749" i="38"/>
  <c r="G750" i="38"/>
  <c r="G751" i="38"/>
  <c r="G752" i="38"/>
  <c r="G753" i="38"/>
  <c r="G754" i="38"/>
  <c r="G755" i="38"/>
  <c r="G756" i="38"/>
  <c r="G757" i="38"/>
  <c r="G758" i="38"/>
  <c r="G759" i="38"/>
  <c r="G760" i="38"/>
  <c r="G761" i="38"/>
  <c r="G762" i="38"/>
  <c r="G763" i="38"/>
  <c r="G764" i="38"/>
  <c r="G765" i="38"/>
  <c r="G766" i="38"/>
  <c r="G767" i="38"/>
  <c r="G768" i="38"/>
  <c r="G769" i="38"/>
  <c r="G770" i="38"/>
  <c r="G771" i="38"/>
  <c r="G772" i="38"/>
  <c r="G773" i="38"/>
  <c r="G774" i="38"/>
  <c r="G775" i="38"/>
  <c r="G776" i="38"/>
  <c r="G777" i="38"/>
  <c r="G778" i="38"/>
  <c r="G779" i="38"/>
  <c r="G780" i="38"/>
  <c r="G781" i="38"/>
  <c r="G782" i="38"/>
  <c r="G783" i="38"/>
  <c r="G784" i="38"/>
  <c r="G785" i="38"/>
  <c r="G786" i="38"/>
  <c r="G787" i="38"/>
  <c r="G788" i="38"/>
  <c r="G789" i="38"/>
  <c r="G790" i="38"/>
  <c r="G791" i="38"/>
  <c r="G792" i="38"/>
  <c r="G793" i="38"/>
  <c r="G794" i="38"/>
  <c r="G795" i="38"/>
  <c r="G796" i="38"/>
  <c r="G797" i="38"/>
  <c r="G798" i="38"/>
  <c r="G799" i="38"/>
  <c r="G800" i="38"/>
  <c r="G801" i="38"/>
  <c r="G802" i="38"/>
  <c r="G803" i="38"/>
  <c r="G804" i="38"/>
  <c r="G805" i="38"/>
  <c r="G806" i="38"/>
  <c r="G807" i="38"/>
  <c r="G808" i="38"/>
  <c r="G809" i="38"/>
  <c r="G810" i="38"/>
  <c r="G811" i="38"/>
  <c r="G812" i="38"/>
  <c r="G813" i="38"/>
  <c r="G814" i="38"/>
  <c r="G815" i="38"/>
  <c r="G816" i="38"/>
  <c r="G817" i="38"/>
  <c r="G818" i="38"/>
  <c r="G819" i="38"/>
  <c r="G820" i="38"/>
  <c r="G821" i="38"/>
  <c r="G822" i="38"/>
  <c r="G823" i="38"/>
  <c r="G824" i="38"/>
  <c r="G825" i="38"/>
  <c r="G826" i="38"/>
  <c r="G827" i="38"/>
  <c r="G828" i="38"/>
  <c r="G829" i="38"/>
  <c r="G830" i="38"/>
  <c r="G831" i="38"/>
  <c r="G832" i="38"/>
  <c r="G833" i="38"/>
  <c r="G834" i="38"/>
  <c r="G835" i="38"/>
  <c r="G836" i="38"/>
  <c r="G837" i="38"/>
  <c r="G838" i="38"/>
  <c r="G839" i="38"/>
  <c r="G840" i="38"/>
  <c r="G841" i="38"/>
  <c r="G842" i="38"/>
  <c r="G843" i="38"/>
  <c r="G844" i="38"/>
  <c r="G845" i="38"/>
  <c r="G846" i="38"/>
  <c r="G847" i="38"/>
  <c r="G848" i="38"/>
  <c r="G849" i="38"/>
  <c r="G850" i="38"/>
  <c r="G851" i="38"/>
  <c r="G852" i="38"/>
  <c r="G853" i="38"/>
  <c r="G854" i="38"/>
  <c r="G855" i="38"/>
  <c r="G856" i="38"/>
  <c r="G857" i="38"/>
  <c r="G858" i="38"/>
  <c r="G859" i="38"/>
  <c r="G860" i="38"/>
  <c r="G861" i="38"/>
  <c r="G862" i="38"/>
  <c r="G863" i="38"/>
  <c r="G864" i="38"/>
  <c r="G865" i="38"/>
  <c r="G866" i="38"/>
  <c r="G867" i="38"/>
  <c r="G868" i="38"/>
  <c r="G869" i="38"/>
  <c r="G870" i="38"/>
  <c r="G871" i="38"/>
  <c r="G872" i="38"/>
  <c r="G873" i="38"/>
  <c r="G874" i="38"/>
  <c r="G875" i="38"/>
  <c r="G876" i="38"/>
  <c r="G877" i="38"/>
  <c r="G878" i="38"/>
  <c r="G879" i="38"/>
  <c r="G880" i="38"/>
  <c r="G881" i="38"/>
  <c r="G882" i="38"/>
  <c r="G883" i="38"/>
  <c r="G884" i="38"/>
  <c r="G885" i="38"/>
  <c r="G886" i="38"/>
  <c r="G887" i="38"/>
  <c r="G888" i="38"/>
  <c r="G889" i="38"/>
  <c r="G890" i="38"/>
  <c r="G891" i="38"/>
  <c r="G892" i="38"/>
  <c r="G893" i="38"/>
  <c r="G894" i="38"/>
  <c r="G895" i="38"/>
  <c r="G896" i="38"/>
  <c r="G897" i="38"/>
  <c r="G898" i="38"/>
  <c r="G899" i="38"/>
  <c r="G900" i="38"/>
  <c r="G901" i="38"/>
  <c r="G902" i="38"/>
  <c r="G903" i="38"/>
  <c r="G904" i="38"/>
  <c r="G905" i="38"/>
  <c r="G906" i="38"/>
  <c r="G907" i="38"/>
  <c r="G908" i="38"/>
  <c r="G909" i="38"/>
  <c r="G910" i="38"/>
  <c r="G911" i="38"/>
  <c r="G912" i="38"/>
  <c r="G913" i="38"/>
  <c r="G914" i="38"/>
  <c r="G915" i="38"/>
  <c r="G916" i="38"/>
  <c r="G917" i="38"/>
  <c r="G918" i="38"/>
  <c r="G919" i="38"/>
  <c r="G920" i="38"/>
  <c r="G921" i="38"/>
  <c r="G922" i="38"/>
  <c r="G923" i="38"/>
  <c r="G924" i="38"/>
  <c r="G925" i="38"/>
  <c r="G926" i="38"/>
  <c r="G927" i="38"/>
  <c r="G928" i="38"/>
  <c r="G929" i="38"/>
  <c r="G930" i="38"/>
  <c r="G931" i="38"/>
  <c r="G932" i="38"/>
  <c r="G933" i="38"/>
  <c r="G934" i="38"/>
  <c r="G935" i="38"/>
  <c r="G936" i="38"/>
  <c r="G937" i="38"/>
  <c r="G938" i="38"/>
  <c r="G939" i="38"/>
  <c r="G940" i="38"/>
  <c r="G941" i="38"/>
  <c r="G942" i="38"/>
  <c r="G943" i="38"/>
  <c r="G944" i="38"/>
  <c r="G945" i="38"/>
  <c r="G946" i="38"/>
  <c r="G947" i="38"/>
  <c r="G948" i="38"/>
  <c r="G949" i="38"/>
  <c r="G950" i="38"/>
  <c r="G951" i="38"/>
  <c r="G952" i="38"/>
  <c r="G953" i="38"/>
  <c r="G954" i="38"/>
  <c r="G955" i="38"/>
  <c r="G956" i="38"/>
  <c r="G957" i="38"/>
  <c r="G958" i="38"/>
  <c r="G959" i="38"/>
  <c r="G960" i="38"/>
  <c r="G961" i="38"/>
  <c r="G962" i="38"/>
  <c r="G963" i="38"/>
  <c r="G964" i="38"/>
  <c r="G965" i="38"/>
  <c r="G966" i="38"/>
  <c r="G967" i="38"/>
  <c r="G968" i="38"/>
  <c r="G969" i="38"/>
  <c r="G970" i="38"/>
  <c r="G971" i="38"/>
  <c r="G972" i="38"/>
  <c r="G973" i="38"/>
  <c r="G974" i="38"/>
  <c r="G975" i="38"/>
  <c r="G976" i="38"/>
  <c r="G977" i="38"/>
  <c r="G978" i="38"/>
  <c r="G979" i="38"/>
  <c r="G980" i="38"/>
  <c r="G981" i="38"/>
  <c r="G982" i="38"/>
  <c r="G983" i="38"/>
  <c r="G984" i="38"/>
  <c r="G985" i="38"/>
  <c r="G986" i="38"/>
  <c r="G987" i="38"/>
  <c r="G988" i="38"/>
  <c r="G989" i="38"/>
  <c r="G990" i="38"/>
  <c r="G991" i="38"/>
  <c r="G992" i="38"/>
  <c r="G993" i="38"/>
  <c r="G994" i="38"/>
  <c r="G995" i="38"/>
  <c r="G996" i="38"/>
  <c r="G997" i="38"/>
  <c r="G998" i="38"/>
  <c r="G999" i="38"/>
  <c r="G1000" i="38"/>
  <c r="G1001" i="38"/>
  <c r="G1002" i="38"/>
  <c r="G1003" i="38"/>
  <c r="G1004" i="38"/>
  <c r="G1005" i="38"/>
  <c r="G3" i="38"/>
  <c r="G1006" i="38"/>
  <c r="G1007" i="38"/>
  <c r="G1008" i="38"/>
  <c r="G8" i="38"/>
  <c r="G1009" i="38"/>
  <c r="G1010" i="38"/>
  <c r="G1011" i="38"/>
  <c r="G1012" i="38"/>
  <c r="G5" i="38"/>
  <c r="G1013" i="38"/>
  <c r="G14" i="38"/>
  <c r="G1014" i="38"/>
  <c r="G1015" i="38"/>
  <c r="G1016" i="38"/>
  <c r="G16" i="38"/>
  <c r="G1017" i="38"/>
  <c r="G1018" i="38"/>
  <c r="G1019" i="38"/>
  <c r="G1020" i="38"/>
  <c r="G1021" i="38"/>
  <c r="G1022" i="38"/>
  <c r="G1023" i="38"/>
  <c r="G1024" i="38"/>
  <c r="G1025" i="38"/>
  <c r="G1026" i="38"/>
  <c r="G1027" i="38"/>
  <c r="G1028" i="38"/>
  <c r="G7" i="38"/>
  <c r="G1029" i="38"/>
  <c r="G12" i="38"/>
  <c r="G1030" i="38"/>
  <c r="G1031" i="38"/>
  <c r="G1032" i="38"/>
  <c r="G1033" i="38"/>
  <c r="G1034" i="38"/>
  <c r="G1035" i="38"/>
  <c r="G1036" i="38"/>
  <c r="G1037" i="38"/>
  <c r="G1038" i="38"/>
  <c r="G1039" i="38"/>
  <c r="G1040" i="38"/>
  <c r="G1041" i="38"/>
  <c r="G1042" i="38"/>
  <c r="G1043" i="38"/>
  <c r="G1044" i="38"/>
  <c r="G1045" i="38"/>
  <c r="G1046" i="38"/>
  <c r="G1047" i="38"/>
  <c r="G1048" i="38"/>
  <c r="G1049" i="38"/>
  <c r="G1050" i="38"/>
  <c r="G1051" i="38"/>
  <c r="G1052" i="38"/>
  <c r="G1053" i="38"/>
  <c r="G15" i="38"/>
  <c r="G1054" i="38"/>
  <c r="G1055" i="38"/>
  <c r="G1056" i="38"/>
  <c r="G1057" i="38"/>
  <c r="G1058" i="38"/>
  <c r="G1059" i="38"/>
  <c r="G1060" i="38"/>
  <c r="G1061" i="38"/>
  <c r="G1062" i="38"/>
  <c r="G1063" i="38"/>
  <c r="G1064" i="38"/>
  <c r="G1065" i="38"/>
  <c r="G1066" i="38"/>
  <c r="G1067" i="38"/>
  <c r="G1068" i="38"/>
  <c r="G1069" i="38"/>
  <c r="G1070" i="38"/>
  <c r="G1071" i="38"/>
  <c r="G4" i="38"/>
  <c r="G1072" i="38"/>
  <c r="G1073" i="38"/>
  <c r="G1074" i="38"/>
  <c r="G1075" i="38"/>
  <c r="G1076" i="38"/>
  <c r="G1077" i="38"/>
  <c r="G1078" i="38"/>
  <c r="G1079" i="38"/>
  <c r="G1080" i="38"/>
  <c r="G1081" i="38"/>
  <c r="G1082" i="38"/>
  <c r="G1083" i="38"/>
  <c r="G1084" i="38"/>
  <c r="G1085" i="38"/>
  <c r="G1086" i="38"/>
  <c r="G1087" i="38"/>
  <c r="G1088" i="38"/>
  <c r="G1089" i="38"/>
  <c r="G1090" i="38"/>
  <c r="G1091" i="38"/>
  <c r="G1092" i="38"/>
  <c r="G1093" i="38"/>
  <c r="G1094" i="38"/>
  <c r="G1095" i="38"/>
  <c r="G1096" i="38"/>
  <c r="G1097" i="38"/>
  <c r="G1098" i="38"/>
  <c r="G1099" i="38"/>
  <c r="G1100" i="38"/>
  <c r="G1101" i="38"/>
  <c r="G1102" i="38"/>
  <c r="G1103" i="38"/>
  <c r="G1104" i="38"/>
  <c r="G1105" i="38"/>
  <c r="G1106" i="38"/>
  <c r="G1107" i="38"/>
  <c r="G1108" i="38"/>
  <c r="G1109" i="38"/>
  <c r="G1110" i="38"/>
  <c r="G1111" i="38"/>
  <c r="G1112" i="38"/>
  <c r="G1113" i="38"/>
  <c r="G1114" i="38"/>
  <c r="G1115" i="38"/>
  <c r="G1116" i="38"/>
  <c r="G1117" i="38"/>
  <c r="G1118" i="38"/>
  <c r="G1119" i="38"/>
  <c r="G1120" i="38"/>
  <c r="G1121" i="38"/>
  <c r="G1122" i="38"/>
  <c r="G1123" i="38"/>
  <c r="G1124" i="38"/>
  <c r="G1125" i="38"/>
  <c r="G1126" i="38"/>
  <c r="G1127" i="38"/>
  <c r="G1128" i="38"/>
  <c r="G1129" i="38"/>
  <c r="G1130" i="38"/>
  <c r="G1131" i="38"/>
  <c r="G1132" i="38"/>
  <c r="G1133" i="38"/>
  <c r="G1134" i="38"/>
  <c r="G1135" i="38"/>
  <c r="G1136" i="38"/>
  <c r="G1137" i="38"/>
  <c r="G1138" i="38"/>
  <c r="G1139" i="38"/>
  <c r="G1140" i="38"/>
  <c r="G1141" i="38"/>
  <c r="G1142" i="38"/>
  <c r="G1143" i="38"/>
  <c r="G1144" i="38"/>
  <c r="G1145" i="38"/>
  <c r="G1146" i="38"/>
  <c r="G1147" i="38"/>
  <c r="G13" i="38"/>
  <c r="G1148" i="38"/>
  <c r="G1149" i="38"/>
  <c r="G1150" i="38"/>
  <c r="G1151" i="38"/>
  <c r="G1152" i="38"/>
  <c r="G1153" i="38"/>
  <c r="G1154" i="38"/>
  <c r="G1155" i="38"/>
  <c r="G1156" i="38"/>
  <c r="G1157" i="38"/>
  <c r="G1158" i="38"/>
  <c r="G1159" i="38"/>
  <c r="G1160" i="38"/>
  <c r="G1161" i="38"/>
  <c r="G1162" i="38"/>
  <c r="G1163" i="38"/>
  <c r="G1164" i="38"/>
  <c r="G1165" i="38"/>
  <c r="G1166" i="38"/>
  <c r="G1167" i="38"/>
  <c r="G1168" i="38"/>
  <c r="G1169" i="38"/>
  <c r="G1170" i="38"/>
  <c r="G1171" i="38"/>
  <c r="G1172" i="38"/>
  <c r="G1173" i="38"/>
  <c r="G1174" i="38"/>
  <c r="G1175" i="38"/>
  <c r="G1176" i="38"/>
  <c r="G1177" i="38"/>
  <c r="G1178" i="38"/>
  <c r="G1179" i="38"/>
  <c r="G1180" i="38"/>
  <c r="G1181" i="38"/>
  <c r="G1182" i="38"/>
  <c r="G1183" i="38"/>
  <c r="G1184" i="38"/>
  <c r="G1185" i="38"/>
  <c r="G1186" i="38"/>
  <c r="G1187" i="38"/>
  <c r="G1188" i="38"/>
  <c r="G1189" i="38"/>
  <c r="G1190" i="38"/>
  <c r="G1191" i="38"/>
  <c r="G1192" i="38"/>
  <c r="G1193" i="38"/>
  <c r="G1194" i="38"/>
  <c r="G1195" i="38"/>
  <c r="G1196" i="38"/>
  <c r="G1197" i="38"/>
  <c r="G1198" i="38"/>
  <c r="G1199" i="38"/>
  <c r="G1200" i="38"/>
  <c r="G1201" i="38"/>
  <c r="G1202" i="38"/>
  <c r="G1203" i="38"/>
  <c r="G1204" i="38"/>
  <c r="G1205" i="38"/>
  <c r="G1206" i="38"/>
  <c r="G1207" i="38"/>
  <c r="G1208" i="38"/>
  <c r="G1209" i="38"/>
  <c r="G1210" i="38"/>
  <c r="G1211" i="38"/>
  <c r="G1212" i="38"/>
  <c r="G1213" i="38"/>
  <c r="G1214" i="38"/>
  <c r="G1215" i="38"/>
  <c r="G1216" i="38"/>
  <c r="G1217" i="38"/>
  <c r="G1218" i="38"/>
  <c r="G1219" i="38"/>
  <c r="G1220" i="38"/>
  <c r="G1221" i="38"/>
  <c r="G1222" i="38"/>
  <c r="G1223" i="38"/>
  <c r="G1224" i="38"/>
  <c r="G1225" i="38"/>
  <c r="G1226" i="38"/>
  <c r="G1227" i="38"/>
  <c r="G1228" i="38"/>
  <c r="G1229" i="38"/>
  <c r="G1230" i="38"/>
  <c r="G1231" i="38"/>
  <c r="G1232" i="38"/>
  <c r="G1233" i="38"/>
  <c r="G1234" i="38"/>
  <c r="G1235" i="38"/>
  <c r="G1236" i="38"/>
  <c r="G1237" i="38"/>
  <c r="G1238" i="38"/>
  <c r="G1239" i="38"/>
  <c r="G1240" i="38"/>
  <c r="G1241" i="38"/>
  <c r="G1242" i="38"/>
  <c r="G1243" i="38"/>
  <c r="G1244" i="38"/>
  <c r="G1245" i="38"/>
  <c r="G1246" i="38"/>
  <c r="G1247" i="38"/>
  <c r="G1248" i="38"/>
  <c r="G1249" i="38"/>
  <c r="G1250" i="38"/>
  <c r="G1251" i="38"/>
  <c r="G1252" i="38"/>
  <c r="G1253" i="38"/>
  <c r="G1254" i="38"/>
  <c r="G1255" i="38"/>
  <c r="G1256" i="38"/>
  <c r="G1257" i="38"/>
  <c r="G1258" i="38"/>
  <c r="G1259" i="38"/>
  <c r="G1260" i="38"/>
  <c r="G1261" i="38"/>
  <c r="G1262" i="38"/>
  <c r="G1263" i="38"/>
  <c r="G1264" i="38"/>
  <c r="G1265" i="38"/>
  <c r="G1266" i="38"/>
  <c r="G1267" i="38"/>
  <c r="G1268" i="38"/>
  <c r="G1269" i="38"/>
  <c r="G1270" i="38"/>
  <c r="G1271" i="38"/>
  <c r="G1272" i="38"/>
  <c r="G1273" i="38"/>
  <c r="G1274" i="38"/>
  <c r="G1275" i="38"/>
  <c r="G1276" i="38"/>
  <c r="G1277" i="38"/>
  <c r="G1278" i="38"/>
  <c r="G1279" i="38"/>
  <c r="G1280" i="38"/>
  <c r="G1281" i="38"/>
  <c r="G1282" i="38"/>
  <c r="G1283" i="38"/>
  <c r="G1284" i="38"/>
  <c r="G1285" i="38"/>
  <c r="G1286" i="38"/>
  <c r="G1287" i="38"/>
  <c r="G1288" i="38"/>
  <c r="G1289" i="38"/>
  <c r="G1290" i="38"/>
  <c r="G1291" i="38"/>
  <c r="G1292" i="38"/>
  <c r="G1293" i="38"/>
  <c r="G1294" i="38"/>
  <c r="G1295" i="38"/>
  <c r="G1296" i="38"/>
  <c r="G1297" i="38"/>
  <c r="G1298" i="38"/>
  <c r="G1299" i="38"/>
  <c r="G1300" i="38"/>
  <c r="G1301" i="38"/>
  <c r="G1302" i="38"/>
  <c r="G1303" i="38"/>
  <c r="G1304" i="38"/>
  <c r="G1305" i="38"/>
  <c r="G1306" i="38"/>
  <c r="G1307" i="38"/>
  <c r="G1308" i="38"/>
  <c r="G1309" i="38"/>
  <c r="G1310" i="38"/>
  <c r="G1311" i="38"/>
  <c r="G1312" i="38"/>
  <c r="G1313" i="38"/>
  <c r="G1314" i="38"/>
  <c r="G1315" i="38"/>
  <c r="G1316" i="38"/>
  <c r="G1317" i="38"/>
  <c r="G1318" i="38"/>
  <c r="G1319" i="38"/>
  <c r="G1320" i="38"/>
  <c r="G1321" i="38"/>
  <c r="G1322" i="38"/>
  <c r="G1323" i="38"/>
  <c r="G1324" i="38"/>
  <c r="G1325" i="38"/>
  <c r="G1326" i="38"/>
  <c r="G1327" i="38"/>
  <c r="G1328" i="38"/>
  <c r="G1329" i="38"/>
  <c r="G1330" i="38"/>
  <c r="G1331" i="38"/>
  <c r="G1332" i="38"/>
  <c r="G1333" i="38"/>
  <c r="G1334" i="38"/>
  <c r="G1335" i="38"/>
  <c r="G1336" i="38"/>
  <c r="G1337" i="38"/>
  <c r="G1338" i="38"/>
  <c r="G1339" i="38"/>
  <c r="G1340" i="38"/>
  <c r="G1341" i="38"/>
  <c r="G1342" i="38"/>
  <c r="G1343" i="38"/>
  <c r="G1344" i="38"/>
  <c r="G1345" i="38"/>
  <c r="G1346" i="38"/>
  <c r="G1347" i="38"/>
  <c r="G1348" i="38"/>
  <c r="G1349" i="38"/>
  <c r="G1350" i="38"/>
  <c r="G1351" i="38"/>
  <c r="G1352" i="38"/>
  <c r="G1353" i="38"/>
  <c r="G1354" i="38"/>
  <c r="G1355" i="38"/>
  <c r="G1356" i="38"/>
  <c r="G1357" i="38"/>
  <c r="G1358" i="38"/>
  <c r="G1359" i="38"/>
  <c r="G1360" i="38"/>
  <c r="G1361" i="38"/>
  <c r="G1362" i="38"/>
  <c r="G1363" i="38"/>
  <c r="G1364" i="38"/>
  <c r="G1365" i="38"/>
  <c r="G1366" i="38"/>
  <c r="G1367" i="38"/>
  <c r="G1368" i="38"/>
  <c r="G1369" i="38"/>
  <c r="G1370" i="38"/>
  <c r="G1371" i="38"/>
  <c r="G1372" i="38"/>
  <c r="G1373" i="38"/>
  <c r="G1374" i="38"/>
  <c r="G1375" i="38"/>
  <c r="G1376" i="38"/>
  <c r="G1377" i="38"/>
  <c r="G1378" i="38"/>
  <c r="G1379" i="38"/>
  <c r="G1380" i="38"/>
  <c r="G1381" i="38"/>
  <c r="G1382" i="38"/>
  <c r="G1383" i="38"/>
  <c r="G1384" i="38"/>
  <c r="G1385" i="38"/>
  <c r="G1386" i="38"/>
  <c r="G1387" i="38"/>
  <c r="G1388" i="38"/>
  <c r="G1389" i="38"/>
  <c r="G1390" i="38"/>
  <c r="G1391" i="38"/>
  <c r="G1392" i="38"/>
  <c r="G1393" i="38"/>
  <c r="G1394" i="38"/>
  <c r="G1395" i="38"/>
  <c r="G1396" i="38"/>
  <c r="G1397" i="38"/>
  <c r="G1398" i="38"/>
  <c r="G1399" i="38"/>
  <c r="G1400" i="38"/>
  <c r="G1401" i="38"/>
  <c r="G1402" i="38"/>
  <c r="G1403" i="38"/>
  <c r="G1404" i="38"/>
  <c r="G1405" i="38"/>
  <c r="G1406" i="38"/>
  <c r="G1407" i="38"/>
  <c r="G1408" i="38"/>
  <c r="G1409" i="38"/>
  <c r="G1410" i="38"/>
  <c r="G1411" i="38"/>
  <c r="G1412" i="38"/>
  <c r="G1413" i="38"/>
  <c r="G1414" i="38"/>
  <c r="G1415" i="38"/>
  <c r="G1416" i="38"/>
  <c r="G1417" i="38"/>
  <c r="G1418" i="38"/>
  <c r="G1419" i="38"/>
  <c r="G1420" i="38"/>
  <c r="G1421" i="38"/>
  <c r="G1422" i="38"/>
  <c r="G1423" i="38"/>
  <c r="G1424" i="38"/>
  <c r="G1425" i="38"/>
  <c r="G1426" i="38"/>
  <c r="G1427" i="38"/>
  <c r="G1428" i="38"/>
  <c r="G1429" i="38"/>
  <c r="G1430" i="38"/>
  <c r="G1431" i="38"/>
  <c r="G1432" i="38"/>
  <c r="G1433" i="38"/>
  <c r="G1434" i="38"/>
  <c r="G1435" i="38"/>
  <c r="G1436" i="38"/>
  <c r="G1437" i="38"/>
  <c r="G1438" i="38"/>
  <c r="G1439" i="38"/>
  <c r="G1440" i="38"/>
  <c r="G1441" i="38"/>
  <c r="G1442" i="38"/>
  <c r="G1443" i="38"/>
  <c r="G1444" i="38"/>
  <c r="G1445" i="38"/>
  <c r="G1446" i="38"/>
  <c r="G1447" i="38"/>
  <c r="G1448" i="38"/>
  <c r="G1449" i="38"/>
  <c r="G1450" i="38"/>
  <c r="G1451" i="38"/>
  <c r="G1452" i="38"/>
  <c r="G1453" i="38"/>
  <c r="G1454" i="38"/>
  <c r="G1455" i="38"/>
  <c r="G1456" i="38"/>
  <c r="G1457" i="38"/>
  <c r="G1458" i="38"/>
  <c r="G1459" i="38"/>
  <c r="G1460" i="38"/>
  <c r="G1461" i="38"/>
  <c r="G1462" i="38"/>
  <c r="G1463" i="38"/>
  <c r="G1464" i="38"/>
  <c r="G1465" i="38"/>
  <c r="G1466" i="38"/>
  <c r="G1467" i="38"/>
  <c r="G1468" i="38"/>
  <c r="G1469" i="38"/>
  <c r="G1470" i="38"/>
  <c r="G1471" i="38"/>
  <c r="G1472" i="38"/>
  <c r="G1473" i="38"/>
  <c r="G1474" i="38"/>
  <c r="G1475" i="38"/>
  <c r="G1476" i="38"/>
  <c r="G1477" i="38"/>
  <c r="G1478" i="38"/>
  <c r="G1479" i="38"/>
  <c r="G1480" i="38"/>
  <c r="G1481" i="38"/>
  <c r="G1482" i="38"/>
  <c r="G1483" i="38"/>
  <c r="G1484" i="38"/>
  <c r="G1485" i="38"/>
  <c r="G1486" i="38"/>
  <c r="G1487" i="38"/>
  <c r="G1488" i="38"/>
  <c r="G1489" i="38"/>
  <c r="G1490" i="38"/>
  <c r="G1491" i="38"/>
  <c r="G1492" i="38"/>
  <c r="G1493" i="38"/>
  <c r="G1494" i="38"/>
  <c r="G1495" i="38"/>
  <c r="G1496" i="38"/>
  <c r="G1497" i="38"/>
  <c r="G1498" i="38"/>
  <c r="G1499" i="38"/>
  <c r="G1500" i="38"/>
  <c r="G1501" i="38"/>
  <c r="G1502" i="38"/>
  <c r="G1503" i="38"/>
  <c r="G1504" i="38"/>
  <c r="G1505" i="38"/>
  <c r="G1506" i="38"/>
  <c r="G1507" i="38"/>
  <c r="G1508" i="38"/>
  <c r="G1509" i="38"/>
  <c r="G1510" i="38"/>
  <c r="G1511" i="38"/>
  <c r="G1512" i="38"/>
  <c r="G1513" i="38"/>
  <c r="G1514" i="38"/>
  <c r="G1515" i="38"/>
  <c r="G1516" i="38"/>
  <c r="G1517" i="38"/>
  <c r="G1518" i="38"/>
  <c r="G1519" i="38"/>
  <c r="G1520" i="38"/>
  <c r="G1521" i="38"/>
  <c r="G1522" i="38"/>
  <c r="G1523" i="38"/>
  <c r="G1524" i="38"/>
  <c r="G1525" i="38"/>
  <c r="G1526" i="38"/>
  <c r="G1527" i="38"/>
  <c r="G1528" i="38"/>
  <c r="G1529" i="38"/>
  <c r="G1530" i="38"/>
  <c r="G1531" i="38"/>
  <c r="G1532" i="38"/>
  <c r="G1533" i="38"/>
  <c r="G1534" i="38"/>
  <c r="G1535" i="38"/>
  <c r="G1536" i="38"/>
  <c r="G1537" i="38"/>
  <c r="G1538" i="38"/>
  <c r="G1539" i="38"/>
  <c r="G1540" i="38"/>
  <c r="G1541" i="38"/>
  <c r="G1542" i="38"/>
  <c r="G1543" i="38"/>
  <c r="G1544" i="38"/>
  <c r="G1545" i="38"/>
  <c r="G1546" i="38"/>
  <c r="G1547" i="38"/>
  <c r="G1548" i="38"/>
  <c r="G1549" i="38"/>
  <c r="G1550" i="38"/>
  <c r="G1551" i="38"/>
  <c r="G1552" i="38"/>
  <c r="G1553" i="38"/>
  <c r="G1554" i="38"/>
  <c r="G1555" i="38"/>
  <c r="G1556" i="38"/>
  <c r="G1557" i="38"/>
  <c r="G1558" i="38"/>
  <c r="G1559" i="38"/>
  <c r="G1560" i="38"/>
  <c r="G1561" i="38"/>
  <c r="G1562" i="38"/>
  <c r="G1563" i="38"/>
  <c r="G1564" i="38"/>
  <c r="G1565" i="38"/>
  <c r="G1566" i="38"/>
  <c r="G1567" i="38"/>
  <c r="G1568" i="38"/>
  <c r="G1569" i="38"/>
  <c r="G1570" i="38"/>
  <c r="G1571" i="38"/>
  <c r="G1572" i="38"/>
  <c r="G1573" i="38"/>
  <c r="G1574" i="38"/>
  <c r="G1575" i="38"/>
  <c r="G1576" i="38"/>
  <c r="G1577" i="38"/>
  <c r="G1578" i="38"/>
  <c r="G1579" i="38"/>
  <c r="G1580" i="38"/>
  <c r="G1581" i="38"/>
  <c r="G1582" i="38"/>
  <c r="G1583" i="38"/>
  <c r="G1584" i="38"/>
  <c r="G1585" i="38"/>
  <c r="G1586" i="38"/>
  <c r="G1587" i="38"/>
  <c r="G1588" i="38"/>
  <c r="G1589" i="38"/>
  <c r="G1590" i="38"/>
  <c r="G1591" i="38"/>
  <c r="G1592" i="38"/>
  <c r="G1593" i="38"/>
  <c r="G1594" i="38"/>
  <c r="G1595" i="38"/>
  <c r="G1596" i="38"/>
  <c r="G1597" i="38"/>
  <c r="G1598" i="38"/>
  <c r="G1599" i="38"/>
  <c r="G1600" i="38"/>
  <c r="G1601" i="38"/>
  <c r="G1602" i="38"/>
  <c r="G1603" i="38"/>
  <c r="G1604" i="38"/>
  <c r="G1605" i="38"/>
  <c r="G1606" i="38"/>
  <c r="G1607" i="38"/>
  <c r="G1608" i="38"/>
  <c r="G1609" i="38"/>
  <c r="G1610" i="38"/>
  <c r="G1611" i="38"/>
  <c r="G1612" i="38"/>
  <c r="G1613" i="38"/>
  <c r="G1614" i="38"/>
  <c r="G1615" i="38"/>
  <c r="G1616" i="38"/>
  <c r="G1617" i="38"/>
  <c r="G1618" i="38"/>
  <c r="G1619" i="38"/>
  <c r="G1620" i="38"/>
  <c r="G1621" i="38"/>
  <c r="G1622" i="38"/>
  <c r="G1623" i="38"/>
  <c r="G1624" i="38"/>
  <c r="G1625" i="38"/>
  <c r="G1626" i="38"/>
  <c r="G1627" i="38"/>
  <c r="G1628" i="38"/>
  <c r="G1629" i="38"/>
  <c r="G1630" i="38"/>
  <c r="G1631" i="38"/>
  <c r="G1632" i="38"/>
  <c r="G1633" i="38"/>
  <c r="G1634" i="38"/>
  <c r="G1635" i="38"/>
  <c r="G1636" i="38"/>
  <c r="G1637" i="38"/>
  <c r="G1638" i="38"/>
  <c r="G1639" i="38"/>
  <c r="G1640" i="38"/>
  <c r="G1641" i="38"/>
  <c r="G1642" i="38"/>
  <c r="G1643" i="38"/>
  <c r="G1644" i="38"/>
  <c r="G1645" i="38"/>
  <c r="G1646" i="38"/>
  <c r="G1647" i="38"/>
  <c r="G1648" i="38"/>
  <c r="G1649" i="38"/>
  <c r="G1650" i="38"/>
  <c r="G1651" i="38"/>
  <c r="G1652" i="38"/>
  <c r="G1653" i="38"/>
  <c r="G1654" i="38"/>
  <c r="G1655" i="38"/>
  <c r="G1656" i="38"/>
  <c r="G1657" i="38"/>
  <c r="G1658" i="38"/>
  <c r="G1659" i="38"/>
  <c r="G1660" i="38"/>
  <c r="G1661" i="38"/>
  <c r="G1662" i="38"/>
  <c r="G1663" i="38"/>
  <c r="G1664" i="38"/>
  <c r="G1665" i="38"/>
  <c r="G1666" i="38"/>
  <c r="G1667" i="38"/>
  <c r="G1668" i="38"/>
  <c r="G1669" i="38"/>
  <c r="G1670" i="38"/>
  <c r="G1671" i="38"/>
  <c r="G1672" i="38"/>
  <c r="G1673" i="38"/>
  <c r="G1674" i="38"/>
  <c r="G1675" i="38"/>
  <c r="G1676" i="38"/>
  <c r="G1677" i="38"/>
  <c r="G1678" i="38"/>
  <c r="G1679" i="38"/>
  <c r="G1680" i="38"/>
  <c r="G1681" i="38"/>
  <c r="G1682" i="38"/>
  <c r="G1683" i="38"/>
  <c r="G1684" i="38"/>
  <c r="G1685" i="38"/>
  <c r="G1686" i="38"/>
  <c r="G1687" i="38"/>
  <c r="G1688" i="38"/>
  <c r="G1689" i="38"/>
  <c r="G1690" i="38"/>
  <c r="G1691" i="38"/>
  <c r="G1692" i="38"/>
  <c r="G1693" i="38"/>
  <c r="G1694" i="38"/>
  <c r="G1695" i="38"/>
  <c r="G1696" i="38"/>
  <c r="G1697" i="38"/>
  <c r="G1698" i="38"/>
  <c r="G1699" i="38"/>
  <c r="G1700" i="38"/>
  <c r="G1701" i="38"/>
  <c r="G1702" i="38"/>
  <c r="G1703" i="38"/>
  <c r="G1704" i="38"/>
  <c r="G1705" i="38"/>
  <c r="G1706" i="38"/>
  <c r="G1707" i="38"/>
  <c r="G1708" i="38"/>
  <c r="G1709" i="38"/>
  <c r="G1710" i="38"/>
  <c r="G1711" i="38"/>
  <c r="G1712" i="38"/>
  <c r="G1713" i="38"/>
  <c r="G1714" i="38"/>
  <c r="G1715" i="38"/>
  <c r="G1716" i="38"/>
  <c r="G1717" i="38"/>
  <c r="G1718" i="38"/>
  <c r="G1719" i="38"/>
  <c r="G1720" i="38"/>
  <c r="G1721" i="38"/>
  <c r="G1722" i="38"/>
  <c r="G1723" i="38"/>
  <c r="G1724" i="38"/>
  <c r="G1725" i="38"/>
  <c r="G1726" i="38"/>
  <c r="G1727" i="38"/>
  <c r="G1728" i="38"/>
  <c r="G1729" i="38"/>
  <c r="G1730" i="38"/>
  <c r="G1731" i="38"/>
  <c r="G1732" i="38"/>
  <c r="G1733" i="38"/>
  <c r="G1734" i="38"/>
  <c r="G1735" i="38"/>
  <c r="G1736" i="38"/>
  <c r="G1737" i="38"/>
  <c r="G1738" i="38"/>
  <c r="G1739" i="38"/>
  <c r="G1740" i="38"/>
  <c r="G1741" i="38"/>
  <c r="G1742" i="38"/>
  <c r="G1743" i="38"/>
  <c r="G1744" i="38"/>
  <c r="G1745" i="38"/>
  <c r="G1746" i="38"/>
  <c r="G1747" i="38"/>
  <c r="G1748" i="38"/>
  <c r="G1749" i="38"/>
  <c r="G1750" i="38"/>
  <c r="G1751" i="38"/>
  <c r="G1752" i="38"/>
  <c r="G1753" i="38"/>
  <c r="G1754" i="38"/>
  <c r="G1755" i="38"/>
  <c r="G1756" i="38"/>
  <c r="G1757" i="38"/>
  <c r="G1758" i="38"/>
  <c r="G1759" i="38"/>
  <c r="G1760" i="38"/>
  <c r="G1761" i="38"/>
  <c r="G1762" i="38"/>
  <c r="G1763" i="38"/>
  <c r="G1764" i="38"/>
  <c r="G1765" i="38"/>
  <c r="G1766" i="38"/>
  <c r="G1767" i="38"/>
  <c r="G1768" i="38"/>
  <c r="G1769" i="38"/>
  <c r="G1770" i="38"/>
  <c r="G1771" i="38"/>
  <c r="G1772" i="38"/>
  <c r="G1773" i="38"/>
  <c r="G1774" i="38"/>
  <c r="G1775" i="38"/>
  <c r="G1776" i="38"/>
  <c r="G1777" i="38"/>
  <c r="G1778" i="38"/>
  <c r="G1779" i="38"/>
  <c r="G1780" i="38"/>
  <c r="G1781" i="38"/>
  <c r="G1782" i="38"/>
  <c r="G1783" i="38"/>
  <c r="G1784" i="38"/>
  <c r="G1785" i="38"/>
  <c r="G1786" i="38"/>
  <c r="G1787" i="38"/>
  <c r="G1788" i="38"/>
  <c r="G1789" i="38"/>
  <c r="G1790" i="38"/>
  <c r="G1791" i="38"/>
  <c r="G1792" i="38"/>
  <c r="G1793" i="38"/>
  <c r="G1794" i="38"/>
  <c r="G1795" i="38"/>
  <c r="G1796" i="38"/>
  <c r="G1797" i="38"/>
  <c r="G1798" i="38"/>
  <c r="G1799" i="38"/>
  <c r="G1800" i="38"/>
  <c r="G1801" i="38"/>
  <c r="G1802" i="38"/>
  <c r="G1803" i="38"/>
  <c r="G1804" i="38"/>
  <c r="G1805" i="38"/>
  <c r="G1806" i="38"/>
  <c r="G1807" i="38"/>
  <c r="G1808" i="38"/>
  <c r="G1809" i="38"/>
  <c r="G1810" i="38"/>
  <c r="G1811" i="38"/>
  <c r="G1812" i="38"/>
  <c r="G1813" i="38"/>
  <c r="G1814" i="38"/>
  <c r="G1815" i="38"/>
  <c r="G1816" i="38"/>
  <c r="G1817" i="38"/>
  <c r="G1818" i="38"/>
  <c r="G1819" i="38"/>
  <c r="G1820" i="38"/>
  <c r="G1821" i="38"/>
  <c r="G1822" i="38"/>
  <c r="G1823" i="38"/>
  <c r="G1824" i="38"/>
  <c r="G1825" i="38"/>
  <c r="G1826" i="38"/>
  <c r="G1827" i="38"/>
  <c r="G1828" i="38"/>
  <c r="G1829" i="38"/>
  <c r="G1830" i="38"/>
  <c r="G1831" i="38"/>
  <c r="G1832" i="38"/>
  <c r="G1833" i="38"/>
  <c r="G1834" i="38"/>
  <c r="G1835" i="38"/>
  <c r="G1836" i="38"/>
  <c r="G1837" i="38"/>
  <c r="G1838" i="38"/>
  <c r="G1839" i="38"/>
  <c r="G1840" i="38"/>
  <c r="G1841" i="38"/>
  <c r="G1842" i="38"/>
  <c r="G1843" i="38"/>
  <c r="G1844" i="38"/>
  <c r="G1845" i="38"/>
  <c r="G1846" i="38"/>
  <c r="G1847" i="38"/>
  <c r="G1848" i="38"/>
  <c r="G1849" i="38"/>
  <c r="G1850" i="38"/>
  <c r="G1851" i="38"/>
  <c r="G1852" i="38"/>
  <c r="G1853" i="38"/>
  <c r="G1854" i="38"/>
  <c r="G1855" i="38"/>
  <c r="G1856" i="38"/>
  <c r="G1857" i="38"/>
  <c r="G1858" i="38"/>
  <c r="G1859" i="38"/>
  <c r="G1860" i="38"/>
  <c r="G1861" i="38"/>
  <c r="G1862" i="38"/>
  <c r="G1863" i="38"/>
  <c r="G1864" i="38"/>
  <c r="G1865" i="38"/>
  <c r="G1866" i="38"/>
  <c r="G1867" i="38"/>
  <c r="G1868" i="38"/>
  <c r="G1869" i="38"/>
  <c r="G1870" i="38"/>
  <c r="G1871" i="38"/>
  <c r="G1872" i="38"/>
  <c r="G1873" i="38"/>
  <c r="G1874" i="38"/>
  <c r="G1875" i="38"/>
  <c r="G1876" i="38"/>
  <c r="G1877" i="38"/>
  <c r="G1878" i="38"/>
  <c r="G1879" i="38"/>
  <c r="G1880" i="38"/>
  <c r="G1881" i="38"/>
  <c r="G1882" i="38"/>
  <c r="G1883" i="38"/>
  <c r="G1884" i="38"/>
  <c r="G1885" i="38"/>
  <c r="G1886" i="38"/>
  <c r="G1887" i="38"/>
  <c r="G1888" i="38"/>
  <c r="G1889" i="38"/>
  <c r="G1890" i="38"/>
  <c r="G1891" i="38"/>
  <c r="G1892" i="38"/>
  <c r="G1893" i="38"/>
  <c r="G1894" i="38"/>
  <c r="G1895" i="38"/>
  <c r="G1896" i="38"/>
  <c r="G1897" i="38"/>
  <c r="G1898" i="38"/>
  <c r="G1899" i="38"/>
  <c r="G1900" i="38"/>
  <c r="G1901" i="38"/>
  <c r="G1902" i="38"/>
  <c r="G1903" i="38"/>
  <c r="G1904" i="38"/>
  <c r="G1905" i="38"/>
  <c r="G1906" i="38"/>
  <c r="G1907" i="38"/>
  <c r="G1908" i="38"/>
  <c r="G1909" i="38"/>
  <c r="G1910" i="38"/>
  <c r="G1911" i="38"/>
  <c r="G1912" i="38"/>
  <c r="G1913" i="38"/>
  <c r="G1914" i="38"/>
  <c r="G1915" i="38"/>
  <c r="G1916" i="38"/>
  <c r="G1917" i="38"/>
  <c r="G1918" i="38"/>
  <c r="G1919" i="38"/>
  <c r="G1920" i="38"/>
  <c r="G1921" i="38"/>
  <c r="G1922" i="38"/>
  <c r="G1923" i="38"/>
  <c r="G1924" i="38"/>
  <c r="G1925" i="38"/>
  <c r="G1926" i="38"/>
  <c r="G1927" i="38"/>
  <c r="G1928" i="38"/>
  <c r="G1929" i="38"/>
  <c r="G1930" i="38"/>
  <c r="G1931" i="38"/>
  <c r="G1932" i="38"/>
  <c r="G1933" i="38"/>
  <c r="G1934" i="38"/>
  <c r="G1935" i="38"/>
  <c r="G1936" i="38"/>
  <c r="G2" i="38"/>
  <c r="G1937" i="38"/>
  <c r="G1938" i="38"/>
  <c r="G1939" i="38"/>
  <c r="G1940" i="38"/>
  <c r="G1941" i="38"/>
  <c r="G1942" i="38"/>
  <c r="G1943" i="38"/>
  <c r="G1944" i="38"/>
  <c r="G1945" i="38"/>
  <c r="G1946" i="38"/>
  <c r="G1947" i="38"/>
  <c r="G1948" i="38"/>
  <c r="G1949" i="38"/>
  <c r="G1950" i="38"/>
  <c r="G1951" i="38"/>
  <c r="G1952" i="38"/>
  <c r="G1953" i="38"/>
  <c r="G1954" i="38"/>
  <c r="G1955" i="38"/>
  <c r="G1956" i="38"/>
  <c r="G1957" i="38"/>
  <c r="G1958" i="38"/>
  <c r="G1959" i="38"/>
  <c r="G1960" i="38"/>
  <c r="G1961" i="38"/>
  <c r="G1962" i="38"/>
  <c r="G1963" i="38"/>
  <c r="G1964" i="38"/>
  <c r="G1965" i="38"/>
  <c r="G1966" i="38"/>
  <c r="G1967" i="38"/>
  <c r="G1968" i="38"/>
  <c r="G1969" i="38"/>
  <c r="G1970" i="38"/>
  <c r="G1971" i="38"/>
  <c r="G1972" i="38"/>
  <c r="G1973" i="38"/>
  <c r="G1974" i="38"/>
  <c r="G1975" i="38"/>
  <c r="G1976" i="38"/>
  <c r="G1977" i="38"/>
  <c r="G1978" i="38"/>
  <c r="G1979" i="38"/>
  <c r="G1980" i="38"/>
  <c r="G1981" i="38"/>
  <c r="G1982" i="38"/>
  <c r="G1983" i="38"/>
  <c r="G1984" i="38"/>
  <c r="G1985" i="38"/>
  <c r="G1986" i="38"/>
  <c r="G1987" i="38"/>
  <c r="G1988" i="38"/>
  <c r="G1989" i="38"/>
  <c r="G1990" i="38"/>
  <c r="G1991" i="38"/>
  <c r="G1992" i="38"/>
  <c r="G1993" i="38"/>
  <c r="G1994" i="38"/>
  <c r="G1995" i="38"/>
  <c r="G1996" i="38"/>
  <c r="G1997" i="38"/>
  <c r="G1998" i="38"/>
  <c r="G10" i="38"/>
  <c r="G1999" i="38"/>
  <c r="G2000" i="38"/>
  <c r="G2001" i="38"/>
  <c r="G2002" i="38"/>
  <c r="G2003" i="38"/>
  <c r="G2004" i="38"/>
  <c r="G2005" i="38"/>
  <c r="G2006" i="38"/>
  <c r="G2007" i="38"/>
  <c r="G2008" i="38"/>
  <c r="G2009" i="38"/>
  <c r="G2010" i="38"/>
  <c r="G2011" i="38"/>
  <c r="G2012" i="38"/>
  <c r="G2013" i="38"/>
  <c r="G2014" i="38"/>
  <c r="G2015" i="38"/>
  <c r="G2016" i="38"/>
  <c r="G2017" i="38"/>
  <c r="G2018" i="38"/>
  <c r="G2019" i="38"/>
  <c r="G2020" i="38"/>
  <c r="G2021" i="38"/>
  <c r="G2022" i="38"/>
  <c r="G2023" i="38"/>
  <c r="G2024" i="38"/>
  <c r="G2025" i="38"/>
  <c r="G2026" i="38"/>
  <c r="G2027" i="38"/>
  <c r="G2028" i="38"/>
  <c r="G2029" i="38"/>
  <c r="G2030" i="38"/>
  <c r="G2031" i="38"/>
  <c r="G2032" i="38"/>
  <c r="G2033" i="38"/>
  <c r="G2034" i="38"/>
  <c r="G2035" i="38"/>
  <c r="G2036" i="38"/>
  <c r="G2037" i="38"/>
  <c r="G2038" i="38"/>
  <c r="G2039" i="38"/>
  <c r="G2040" i="38"/>
  <c r="G2041" i="38"/>
  <c r="G2042" i="38"/>
  <c r="G2043" i="38"/>
  <c r="G2044" i="38"/>
  <c r="G2045" i="38"/>
  <c r="G2046" i="38"/>
  <c r="G2047" i="38"/>
  <c r="G2048" i="38"/>
  <c r="G2049" i="38"/>
  <c r="G2050" i="38"/>
  <c r="G2051" i="38"/>
  <c r="G2052" i="38"/>
  <c r="G2053" i="38"/>
  <c r="G2054" i="38"/>
  <c r="G2055" i="38"/>
  <c r="G2056" i="38"/>
  <c r="G2057" i="38"/>
  <c r="G2058" i="38"/>
  <c r="G2059" i="38"/>
  <c r="G2060" i="38"/>
  <c r="G2061" i="38"/>
  <c r="G2062" i="38"/>
  <c r="G2063" i="38"/>
  <c r="G2064" i="38"/>
  <c r="G2065" i="38"/>
  <c r="G2066" i="38"/>
  <c r="G2067" i="38"/>
  <c r="G2068" i="38"/>
  <c r="G2069" i="38"/>
  <c r="G2070" i="38"/>
  <c r="G2071" i="38"/>
  <c r="G2072" i="38"/>
  <c r="G2073" i="38"/>
  <c r="G2074" i="38"/>
  <c r="G2075" i="38"/>
  <c r="G2076" i="38"/>
  <c r="G2077" i="38"/>
  <c r="G2078" i="38"/>
  <c r="G2079" i="38"/>
  <c r="G2080" i="38"/>
  <c r="G2081" i="38"/>
  <c r="G2082" i="38"/>
  <c r="G2083" i="38"/>
  <c r="G2084" i="38"/>
  <c r="G2085" i="38"/>
  <c r="G2086" i="38"/>
  <c r="G2087" i="38"/>
  <c r="G2088" i="38"/>
  <c r="G2089" i="38"/>
  <c r="G2090" i="38"/>
  <c r="G2091" i="38"/>
  <c r="G2092" i="38"/>
  <c r="G2093" i="38"/>
  <c r="G2094" i="38"/>
  <c r="G2095" i="38"/>
  <c r="G2096" i="38"/>
  <c r="G2097" i="38"/>
  <c r="G2098" i="38"/>
  <c r="G2099" i="38"/>
  <c r="G2100" i="38"/>
  <c r="G2101" i="38"/>
  <c r="G2102" i="38"/>
  <c r="G2103" i="38"/>
  <c r="G2104" i="38"/>
  <c r="G2105" i="38"/>
  <c r="G2106" i="38"/>
  <c r="G2107" i="38"/>
  <c r="G2108" i="38"/>
  <c r="G2109" i="38"/>
  <c r="G2110" i="38"/>
  <c r="G2111" i="38"/>
  <c r="G2112" i="38"/>
  <c r="G2113" i="38"/>
  <c r="G2114" i="38"/>
  <c r="G2115" i="38"/>
  <c r="G2116" i="38"/>
  <c r="G2117" i="38"/>
  <c r="G2118" i="38"/>
  <c r="G2119" i="38"/>
  <c r="G2120" i="38"/>
  <c r="G2121" i="38"/>
  <c r="G2122" i="38"/>
  <c r="G2123" i="38"/>
  <c r="G2124" i="38"/>
  <c r="G2125" i="38"/>
  <c r="G2126" i="38"/>
  <c r="G2127" i="38"/>
  <c r="G2128" i="38"/>
  <c r="G2129" i="38"/>
  <c r="G2130" i="38"/>
  <c r="G2131" i="38"/>
  <c r="G2132" i="38"/>
  <c r="G2133" i="38"/>
  <c r="G2134" i="38"/>
  <c r="G2135" i="38"/>
  <c r="G2136" i="38"/>
  <c r="G2137" i="38"/>
  <c r="G2138" i="38"/>
  <c r="G2139" i="38"/>
  <c r="G2140" i="38"/>
  <c r="G2141" i="38"/>
  <c r="G2142" i="38"/>
  <c r="G2143" i="38"/>
  <c r="G2144" i="38"/>
  <c r="G2145" i="38"/>
  <c r="G2146" i="38"/>
  <c r="G2147" i="38"/>
  <c r="G2148" i="38"/>
  <c r="G2149" i="38"/>
  <c r="G2150" i="38"/>
  <c r="G2151" i="38"/>
  <c r="G2152" i="38"/>
  <c r="G2153" i="38"/>
  <c r="G2154" i="38"/>
  <c r="G2155" i="38"/>
  <c r="G2156" i="38"/>
  <c r="G2157" i="38"/>
  <c r="G2158" i="38"/>
  <c r="G2159" i="38"/>
  <c r="G2160" i="38"/>
  <c r="G2161" i="38"/>
  <c r="G2162" i="38"/>
  <c r="G2163" i="38"/>
  <c r="G2164" i="38"/>
  <c r="G2165" i="38"/>
  <c r="G2166" i="38"/>
  <c r="G2167" i="38"/>
  <c r="G2168" i="38"/>
  <c r="G2169" i="38"/>
  <c r="G2170" i="38"/>
  <c r="G2171" i="38"/>
  <c r="G2172" i="38"/>
  <c r="G2173" i="38"/>
  <c r="G2174" i="38"/>
  <c r="G2175" i="38"/>
  <c r="G2176" i="38"/>
  <c r="G2177" i="38"/>
  <c r="G2178" i="38"/>
  <c r="G2179" i="38"/>
  <c r="G2180" i="38"/>
  <c r="G2181" i="38"/>
  <c r="G2182" i="38"/>
  <c r="G2183" i="38"/>
  <c r="G2184" i="38"/>
  <c r="G2185" i="38"/>
  <c r="G2186" i="38"/>
  <c r="G2187" i="38"/>
  <c r="G2188" i="38"/>
  <c r="G2189" i="38"/>
  <c r="G2190" i="38"/>
  <c r="G2191" i="38"/>
  <c r="G2192" i="38"/>
  <c r="G2193" i="38"/>
  <c r="G2194" i="38"/>
  <c r="G2195" i="38"/>
  <c r="G2196" i="38"/>
  <c r="G2197" i="38"/>
  <c r="G2198" i="38"/>
  <c r="G2199" i="38"/>
  <c r="G2200" i="38"/>
  <c r="G2201" i="38"/>
  <c r="G2202" i="38"/>
  <c r="G2203" i="38"/>
  <c r="G2204" i="38"/>
  <c r="G2205" i="38"/>
  <c r="G2206" i="38"/>
  <c r="G2207" i="38"/>
  <c r="G2208" i="38"/>
  <c r="G2209" i="38"/>
  <c r="G2210" i="38"/>
  <c r="G2211" i="38"/>
  <c r="G2212" i="38"/>
  <c r="G2213" i="38"/>
  <c r="G2214" i="38"/>
  <c r="G2215" i="38"/>
  <c r="G2216" i="38"/>
  <c r="G2217" i="38"/>
  <c r="G2218" i="38"/>
  <c r="G2219" i="38"/>
  <c r="G2220" i="38"/>
  <c r="G2221" i="38"/>
  <c r="G2222" i="38"/>
  <c r="G2223" i="38"/>
  <c r="G2224" i="38"/>
  <c r="G2225" i="38"/>
  <c r="G2226" i="38"/>
  <c r="G2227" i="38"/>
  <c r="G2228" i="38"/>
  <c r="G2229" i="38"/>
  <c r="G2230" i="38"/>
  <c r="G2231" i="38"/>
  <c r="G2232" i="38"/>
  <c r="G2233" i="38"/>
  <c r="G2234" i="38"/>
  <c r="G2235" i="38"/>
  <c r="G2236" i="38"/>
  <c r="G2237" i="38"/>
  <c r="G2238" i="38"/>
  <c r="G2239" i="38"/>
  <c r="G2240" i="38"/>
  <c r="G2241" i="38"/>
  <c r="G2242" i="38"/>
  <c r="G2243" i="38"/>
  <c r="G2244" i="38"/>
  <c r="G2245" i="38"/>
  <c r="G2246" i="38"/>
  <c r="G2247" i="38"/>
  <c r="G2248" i="38"/>
  <c r="G2249" i="38"/>
  <c r="G2250" i="38"/>
  <c r="G2251" i="38"/>
  <c r="G2252" i="38"/>
  <c r="G2253" i="38"/>
  <c r="G2254" i="38"/>
  <c r="G2255" i="38"/>
  <c r="G2256" i="38"/>
  <c r="G2257" i="38"/>
  <c r="G2258" i="38"/>
  <c r="G2259" i="38"/>
  <c r="G2260" i="38"/>
  <c r="G2261" i="38"/>
  <c r="G2262" i="38"/>
  <c r="G2263" i="38"/>
  <c r="G2264" i="38"/>
  <c r="G2265" i="38"/>
  <c r="G2266" i="38"/>
  <c r="G2267" i="38"/>
  <c r="G2268" i="38"/>
  <c r="G2269" i="38"/>
  <c r="G2270" i="38"/>
  <c r="G2271" i="38"/>
  <c r="G2272" i="38"/>
  <c r="G2273" i="38"/>
  <c r="G2274" i="38"/>
  <c r="G2275" i="38"/>
  <c r="G2276" i="38"/>
  <c r="G2277" i="38"/>
  <c r="G2278" i="38"/>
  <c r="G2279" i="38"/>
  <c r="G2280" i="38"/>
  <c r="G2281" i="38"/>
  <c r="G2282" i="38"/>
  <c r="G2283" i="38"/>
  <c r="G2284" i="38"/>
  <c r="G2285" i="38"/>
  <c r="G2286" i="38"/>
  <c r="G2287" i="38"/>
  <c r="G2288" i="38"/>
  <c r="G2289" i="38"/>
  <c r="G2290" i="38"/>
  <c r="G2291" i="38"/>
  <c r="G2292" i="38"/>
  <c r="G2293" i="38"/>
  <c r="G2294" i="38"/>
  <c r="G2295" i="38"/>
  <c r="G2296" i="38"/>
  <c r="G2297" i="38"/>
  <c r="G2298" i="38"/>
  <c r="G2299" i="38"/>
  <c r="G2300" i="38"/>
  <c r="G2301" i="38"/>
  <c r="G2302" i="38"/>
  <c r="G2303" i="38"/>
  <c r="G2304" i="38"/>
  <c r="G2305" i="38"/>
  <c r="G2306" i="38"/>
  <c r="G2307" i="38"/>
  <c r="G2308" i="38"/>
  <c r="G2309" i="38"/>
  <c r="G2310" i="38"/>
  <c r="G2311" i="38"/>
  <c r="G2312" i="38"/>
  <c r="G2313" i="38"/>
  <c r="G2314" i="38"/>
  <c r="G2315" i="38"/>
  <c r="G2316" i="38"/>
  <c r="G2317" i="38"/>
  <c r="G2318" i="38"/>
  <c r="G2319" i="38"/>
  <c r="G2320" i="38"/>
  <c r="G2321" i="38"/>
  <c r="G2322" i="38"/>
  <c r="G2323" i="38"/>
  <c r="G2324" i="38"/>
  <c r="G2325" i="38"/>
  <c r="G2326" i="38"/>
  <c r="G2327" i="38"/>
  <c r="G2328" i="38"/>
  <c r="G2329" i="38"/>
  <c r="G2330" i="38"/>
  <c r="G2331" i="38"/>
  <c r="G2332" i="38"/>
  <c r="G2333" i="38"/>
  <c r="G2334" i="38"/>
  <c r="G2335" i="38"/>
  <c r="G2336" i="38"/>
  <c r="G2337" i="38"/>
  <c r="G2338" i="38"/>
  <c r="G2339" i="38"/>
  <c r="G2340" i="38"/>
  <c r="G2341" i="38"/>
  <c r="G2342" i="38"/>
  <c r="G2343" i="38"/>
  <c r="G2344" i="38"/>
  <c r="G2345" i="38"/>
  <c r="G2346" i="38"/>
  <c r="G2347" i="38"/>
  <c r="G2348" i="38"/>
  <c r="G2349" i="38"/>
  <c r="G2350" i="38"/>
  <c r="G2351" i="38"/>
  <c r="G2352" i="38"/>
  <c r="G2353" i="38"/>
  <c r="G2354" i="38"/>
  <c r="G2355" i="38"/>
  <c r="G2356" i="38"/>
  <c r="G2357" i="38"/>
  <c r="G2358" i="38"/>
  <c r="G2359" i="38"/>
  <c r="G2360" i="38"/>
  <c r="G2361" i="38"/>
  <c r="G2362" i="38"/>
  <c r="G2363" i="38"/>
  <c r="G2364" i="38"/>
  <c r="G2365" i="38"/>
  <c r="G2366" i="38"/>
  <c r="G2367" i="38"/>
  <c r="G2368" i="38"/>
  <c r="G2369" i="38"/>
  <c r="G2370" i="38"/>
  <c r="G2371" i="38"/>
  <c r="G2372" i="38"/>
  <c r="G2373" i="38"/>
  <c r="G2374" i="38"/>
  <c r="G2375" i="38"/>
  <c r="G2376" i="38"/>
  <c r="G2377" i="38"/>
  <c r="G2378" i="38"/>
  <c r="G2379" i="38"/>
  <c r="G2380" i="38"/>
  <c r="G2381" i="38"/>
  <c r="G2382" i="38"/>
  <c r="G2383" i="38"/>
  <c r="G2384" i="38"/>
  <c r="G2385" i="38"/>
  <c r="G2386" i="38"/>
  <c r="G2387" i="38"/>
  <c r="G2388" i="38"/>
  <c r="G2389" i="38"/>
  <c r="G2390" i="38"/>
  <c r="G2391" i="38"/>
  <c r="G2392" i="38"/>
  <c r="G2393" i="38"/>
  <c r="G2394" i="38"/>
  <c r="G2395" i="38"/>
  <c r="G2396" i="38"/>
  <c r="G2397" i="38"/>
  <c r="G2398" i="38"/>
  <c r="G2399" i="38"/>
  <c r="G2400" i="38"/>
  <c r="G2401" i="38"/>
  <c r="G2402" i="38"/>
  <c r="G2403" i="38"/>
  <c r="G2404" i="38"/>
  <c r="G2405" i="38"/>
  <c r="G2406" i="38"/>
  <c r="G2407" i="38"/>
  <c r="G2408" i="38"/>
  <c r="G2409" i="38"/>
  <c r="G2410" i="38"/>
  <c r="G2411" i="38"/>
  <c r="G2412" i="38"/>
  <c r="G2413" i="38"/>
  <c r="G2414" i="38"/>
  <c r="G2415" i="38"/>
  <c r="G2416" i="38"/>
  <c r="G2417" i="38"/>
  <c r="G2418" i="38"/>
  <c r="G2419" i="38"/>
  <c r="G2420" i="38"/>
  <c r="G2421" i="38"/>
  <c r="G2422" i="38"/>
  <c r="G2423" i="38"/>
  <c r="G2424" i="38"/>
  <c r="G2425" i="38"/>
  <c r="G2426" i="38"/>
  <c r="G2427" i="38"/>
  <c r="G2428" i="38"/>
  <c r="G2429" i="38"/>
  <c r="G2430" i="38"/>
  <c r="G2431" i="38"/>
  <c r="G2432" i="38"/>
  <c r="G2433" i="38"/>
  <c r="G2434" i="38"/>
  <c r="G2435" i="38"/>
  <c r="G2436" i="38"/>
  <c r="G2437" i="38"/>
  <c r="G2438" i="38"/>
  <c r="G2439" i="38"/>
  <c r="G2440" i="38"/>
  <c r="G2441" i="38"/>
  <c r="G2442" i="38"/>
  <c r="G2443" i="38"/>
  <c r="G2444" i="38"/>
  <c r="G2445" i="38"/>
  <c r="G2446" i="38"/>
  <c r="G2447" i="38"/>
  <c r="G2448" i="38"/>
  <c r="G2449" i="38"/>
  <c r="G2450" i="38"/>
  <c r="G2451" i="38"/>
  <c r="G2452" i="38"/>
  <c r="G2453" i="38"/>
  <c r="G17" i="38"/>
  <c r="I3243" i="36" l="1"/>
  <c r="I3228" i="36"/>
  <c r="I3218" i="36"/>
  <c r="I3204" i="36"/>
  <c r="I3198" i="36"/>
  <c r="I3185" i="36"/>
  <c r="I2951" i="36"/>
  <c r="I2925" i="36"/>
  <c r="I2417" i="36"/>
  <c r="K450" i="33"/>
  <c r="K451" i="33"/>
  <c r="K452" i="33"/>
  <c r="K453" i="33"/>
  <c r="K454" i="33"/>
  <c r="K455" i="33"/>
  <c r="K456" i="33"/>
  <c r="K457" i="33"/>
  <c r="K458" i="33"/>
  <c r="K459" i="33"/>
  <c r="K460" i="33"/>
  <c r="K461" i="33"/>
  <c r="K462" i="33"/>
  <c r="K463" i="33"/>
  <c r="K464" i="33"/>
  <c r="K465" i="33"/>
  <c r="K466" i="33"/>
  <c r="K467" i="33"/>
  <c r="K468" i="33"/>
  <c r="K469" i="33"/>
  <c r="K470" i="33"/>
  <c r="K471" i="33"/>
  <c r="K472" i="33"/>
  <c r="K473" i="33"/>
  <c r="K474" i="33"/>
  <c r="K475" i="33"/>
  <c r="K476" i="33"/>
  <c r="K477" i="33"/>
  <c r="K478" i="33"/>
  <c r="K479" i="33"/>
  <c r="K480" i="33"/>
  <c r="K481" i="33"/>
  <c r="K482" i="33"/>
  <c r="K483" i="33"/>
  <c r="K484" i="33"/>
  <c r="K200" i="33"/>
  <c r="K3" i="33"/>
  <c r="K4" i="33"/>
  <c r="K5" i="33"/>
  <c r="K6" i="33"/>
  <c r="K7" i="33"/>
  <c r="K8" i="33"/>
  <c r="K9" i="33"/>
  <c r="K10" i="33"/>
  <c r="K11" i="33"/>
  <c r="K12" i="33"/>
  <c r="K13" i="33"/>
  <c r="K14" i="33"/>
  <c r="K15" i="33"/>
  <c r="K257" i="33"/>
  <c r="K20" i="33"/>
  <c r="K21" i="33"/>
  <c r="K16" i="33"/>
  <c r="K17" i="33"/>
  <c r="K18" i="33"/>
  <c r="K19" i="33"/>
  <c r="K22" i="33"/>
  <c r="K23" i="33"/>
  <c r="K24" i="33"/>
  <c r="K25" i="33"/>
  <c r="K26" i="33"/>
  <c r="K27" i="33"/>
  <c r="K28" i="33"/>
  <c r="K29" i="33"/>
  <c r="K30" i="33"/>
  <c r="K31" i="33"/>
  <c r="K32" i="33"/>
  <c r="K33" i="33"/>
  <c r="K34" i="33"/>
  <c r="K35" i="33"/>
  <c r="K36" i="33"/>
  <c r="K37" i="33"/>
  <c r="K39" i="33"/>
  <c r="K38" i="33"/>
  <c r="K40" i="33"/>
  <c r="K41" i="33"/>
  <c r="K42" i="33"/>
  <c r="K43" i="33"/>
  <c r="K44" i="33"/>
  <c r="K45" i="33"/>
  <c r="K46" i="33"/>
  <c r="K47" i="33"/>
  <c r="K48" i="33"/>
  <c r="K49" i="33"/>
  <c r="K50" i="33"/>
  <c r="K51" i="33"/>
  <c r="K52" i="33"/>
  <c r="K53" i="33"/>
  <c r="K54" i="33"/>
  <c r="K55" i="33"/>
  <c r="K56" i="33"/>
  <c r="K57" i="33"/>
  <c r="K58" i="33"/>
  <c r="K59" i="33"/>
  <c r="K60" i="33"/>
  <c r="K61" i="33"/>
  <c r="K62" i="33"/>
  <c r="K63" i="33"/>
  <c r="K64" i="33"/>
  <c r="K65" i="33"/>
  <c r="K66" i="33"/>
  <c r="K67" i="33"/>
  <c r="K68" i="33"/>
  <c r="K69" i="33"/>
  <c r="K70" i="33"/>
  <c r="K71" i="33"/>
  <c r="K72" i="33"/>
  <c r="K73" i="33"/>
  <c r="K74" i="33"/>
  <c r="K75" i="33"/>
  <c r="K76" i="33"/>
  <c r="K77" i="33"/>
  <c r="K78" i="33"/>
  <c r="K79" i="33"/>
  <c r="K80" i="33"/>
  <c r="K81" i="33"/>
  <c r="K82" i="33"/>
  <c r="K83" i="33"/>
  <c r="K84" i="33"/>
  <c r="K85" i="33"/>
  <c r="K86" i="33"/>
  <c r="K87" i="33"/>
  <c r="K88" i="33"/>
  <c r="K89" i="33"/>
  <c r="K90" i="33"/>
  <c r="K91" i="33"/>
  <c r="K92" i="33"/>
  <c r="K93" i="33"/>
  <c r="K94" i="33"/>
  <c r="K95" i="33"/>
  <c r="K409" i="33"/>
  <c r="K96" i="33"/>
  <c r="K97" i="33"/>
  <c r="K98" i="33"/>
  <c r="K99" i="33"/>
  <c r="K100" i="33"/>
  <c r="K101" i="33"/>
  <c r="K102" i="33"/>
  <c r="K103" i="33"/>
  <c r="K104" i="33"/>
  <c r="K105" i="33"/>
  <c r="K106" i="33"/>
  <c r="K107" i="33"/>
  <c r="K108" i="33"/>
  <c r="K109" i="33"/>
  <c r="K110" i="33"/>
  <c r="K111" i="33"/>
  <c r="K112" i="33"/>
  <c r="K113" i="33"/>
  <c r="K114" i="33"/>
  <c r="K116" i="33"/>
  <c r="K117" i="33"/>
  <c r="K118" i="33"/>
  <c r="K115" i="33"/>
  <c r="K119" i="33"/>
  <c r="K120" i="33"/>
  <c r="K121" i="33"/>
  <c r="K122" i="33"/>
  <c r="K123" i="33"/>
  <c r="K124" i="33"/>
  <c r="K125" i="33"/>
  <c r="K337" i="33"/>
  <c r="K339" i="33"/>
  <c r="K126" i="33"/>
  <c r="K127" i="33"/>
  <c r="K128" i="33"/>
  <c r="K129" i="33"/>
  <c r="K130" i="33"/>
  <c r="K153" i="33"/>
  <c r="K131" i="33"/>
  <c r="K132" i="33"/>
  <c r="K133" i="33"/>
  <c r="K134" i="33"/>
  <c r="K135" i="33"/>
  <c r="K136" i="33"/>
  <c r="K137" i="33"/>
  <c r="K138" i="33"/>
  <c r="K139" i="33"/>
  <c r="K140" i="33"/>
  <c r="K141" i="33"/>
  <c r="K142" i="33"/>
  <c r="K143" i="33"/>
  <c r="K144" i="33"/>
  <c r="K145" i="33"/>
  <c r="K146" i="33"/>
  <c r="K147" i="33"/>
  <c r="K148" i="33"/>
  <c r="K149" i="33"/>
  <c r="K150" i="33"/>
  <c r="K151" i="33"/>
  <c r="K152" i="33"/>
  <c r="K154" i="33"/>
  <c r="K155" i="33"/>
  <c r="K156" i="33"/>
  <c r="K157" i="33"/>
  <c r="K158" i="33"/>
  <c r="K159" i="33"/>
  <c r="K160" i="33"/>
  <c r="K161" i="33"/>
  <c r="K162" i="33"/>
  <c r="K163" i="33"/>
  <c r="K164" i="33"/>
  <c r="K165" i="33"/>
  <c r="K166" i="33"/>
  <c r="K167" i="33"/>
  <c r="K168" i="33"/>
  <c r="K169" i="33"/>
  <c r="K172" i="33"/>
  <c r="K170" i="33"/>
  <c r="K171" i="33"/>
  <c r="K173" i="33"/>
  <c r="K174" i="33"/>
  <c r="K175" i="33"/>
  <c r="K176" i="33"/>
  <c r="K177" i="33"/>
  <c r="K178" i="33"/>
  <c r="K179" i="33"/>
  <c r="K180" i="33"/>
  <c r="K181" i="33"/>
  <c r="K182" i="33"/>
  <c r="K183" i="33"/>
  <c r="K185" i="33"/>
  <c r="K187" i="33"/>
  <c r="K189" i="33"/>
  <c r="K184" i="33"/>
  <c r="K186" i="33"/>
  <c r="K188" i="33"/>
  <c r="K190" i="33"/>
  <c r="K191" i="33"/>
  <c r="K192" i="33"/>
  <c r="K193" i="33"/>
  <c r="K194" i="33"/>
  <c r="K195" i="33"/>
  <c r="K196" i="33"/>
  <c r="K197" i="33"/>
  <c r="K198" i="33"/>
  <c r="K199" i="33"/>
  <c r="K201" i="33"/>
  <c r="K202" i="33"/>
  <c r="K203" i="33"/>
  <c r="K204" i="33"/>
  <c r="K205" i="33"/>
  <c r="K206" i="33"/>
  <c r="K207" i="33"/>
  <c r="K208" i="33"/>
  <c r="K209" i="33"/>
  <c r="K210" i="33"/>
  <c r="K211" i="33"/>
  <c r="K212" i="33"/>
  <c r="K213" i="33"/>
  <c r="K214" i="33"/>
  <c r="K215" i="33"/>
  <c r="K216" i="33"/>
  <c r="K217" i="33"/>
  <c r="K218" i="33"/>
  <c r="K219" i="33"/>
  <c r="K220" i="33"/>
  <c r="K221" i="33"/>
  <c r="K222" i="33"/>
  <c r="K223" i="33"/>
  <c r="K224" i="33"/>
  <c r="K225" i="33"/>
  <c r="K226" i="33"/>
  <c r="K227" i="33"/>
  <c r="K228" i="33"/>
  <c r="K229" i="33"/>
  <c r="K230" i="33"/>
  <c r="K231" i="33"/>
  <c r="K232" i="33"/>
  <c r="K233" i="33"/>
  <c r="K234" i="33"/>
  <c r="K235" i="33"/>
  <c r="K236" i="33"/>
  <c r="K237" i="33"/>
  <c r="K238" i="33"/>
  <c r="K239" i="33"/>
  <c r="K240" i="33"/>
  <c r="K241" i="33"/>
  <c r="K242" i="33"/>
  <c r="K243" i="33"/>
  <c r="K244" i="33"/>
  <c r="K245" i="33"/>
  <c r="K246" i="33"/>
  <c r="K247" i="33"/>
  <c r="K248" i="33"/>
  <c r="K249" i="33"/>
  <c r="K250" i="33"/>
  <c r="K251" i="33"/>
  <c r="K252" i="33"/>
  <c r="K253" i="33"/>
  <c r="K254" i="33"/>
  <c r="K255" i="33"/>
  <c r="K256" i="33"/>
  <c r="K258" i="33"/>
  <c r="K259" i="33"/>
  <c r="K260" i="33"/>
  <c r="K261" i="33"/>
  <c r="K262" i="33"/>
  <c r="K263" i="33"/>
  <c r="K264" i="33"/>
  <c r="K265" i="33"/>
  <c r="K266" i="33"/>
  <c r="K267" i="33"/>
  <c r="K268" i="33"/>
  <c r="K269" i="33"/>
  <c r="K270" i="33"/>
  <c r="K271" i="33"/>
  <c r="K272" i="33"/>
  <c r="K273" i="33"/>
  <c r="K274" i="33"/>
  <c r="K275" i="33"/>
  <c r="K276" i="33"/>
  <c r="K277" i="33"/>
  <c r="K278" i="33"/>
  <c r="K279" i="33"/>
  <c r="K280" i="33"/>
  <c r="K281" i="33"/>
  <c r="K282" i="33"/>
  <c r="K283" i="33"/>
  <c r="K284" i="33"/>
  <c r="K285" i="33"/>
  <c r="K286" i="33"/>
  <c r="K287" i="33"/>
  <c r="K288" i="33"/>
  <c r="K289" i="33"/>
  <c r="K290" i="33"/>
  <c r="K291" i="33"/>
  <c r="K292" i="33"/>
  <c r="K293" i="33"/>
  <c r="K294" i="33"/>
  <c r="K295" i="33"/>
  <c r="K296" i="33"/>
  <c r="K297" i="33"/>
  <c r="K298" i="33"/>
  <c r="K299" i="33"/>
  <c r="K300" i="33"/>
  <c r="K301" i="33"/>
  <c r="K302" i="33"/>
  <c r="K303" i="33"/>
  <c r="K304" i="33"/>
  <c r="K305" i="33"/>
  <c r="K306" i="33"/>
  <c r="K307" i="33"/>
  <c r="K308" i="33"/>
  <c r="K309" i="33"/>
  <c r="K310" i="33"/>
  <c r="K311" i="33"/>
  <c r="K312" i="33"/>
  <c r="K313" i="33"/>
  <c r="K314" i="33"/>
  <c r="K315" i="33"/>
  <c r="K316" i="33"/>
  <c r="K317" i="33"/>
  <c r="K318" i="33"/>
  <c r="K319" i="33"/>
  <c r="K320" i="33"/>
  <c r="K321" i="33"/>
  <c r="K322" i="33"/>
  <c r="K323" i="33"/>
  <c r="K324" i="33"/>
  <c r="K325" i="33"/>
  <c r="K326" i="33"/>
  <c r="K327" i="33"/>
  <c r="K328" i="33"/>
  <c r="K329" i="33"/>
  <c r="K330" i="33"/>
  <c r="K331" i="33"/>
  <c r="K332" i="33"/>
  <c r="K333" i="33"/>
  <c r="K334" i="33"/>
  <c r="K335" i="33"/>
  <c r="K336" i="33"/>
  <c r="K338" i="33"/>
  <c r="K340" i="33"/>
  <c r="K341" i="33"/>
  <c r="K342" i="33"/>
  <c r="K343" i="33"/>
  <c r="K344" i="33"/>
  <c r="K345" i="33"/>
  <c r="K346" i="33"/>
  <c r="K347" i="33"/>
  <c r="K348" i="33"/>
  <c r="K349" i="33"/>
  <c r="K350" i="33"/>
  <c r="K351" i="33"/>
  <c r="K352" i="33"/>
  <c r="K353" i="33"/>
  <c r="K354" i="33"/>
  <c r="K355" i="33"/>
  <c r="K356" i="33"/>
  <c r="K357" i="33"/>
  <c r="K358" i="33"/>
  <c r="K359" i="33"/>
  <c r="K360" i="33"/>
  <c r="K361" i="33"/>
  <c r="K362" i="33"/>
  <c r="K363" i="33"/>
  <c r="K364" i="33"/>
  <c r="K365" i="33"/>
  <c r="K366" i="33"/>
  <c r="K367" i="33"/>
  <c r="K368" i="33"/>
  <c r="K369" i="33"/>
  <c r="K370" i="33"/>
  <c r="K371" i="33"/>
  <c r="K372" i="33"/>
  <c r="K373" i="33"/>
  <c r="K374" i="33"/>
  <c r="K375" i="33"/>
  <c r="K376" i="33"/>
  <c r="K377" i="33"/>
  <c r="K378" i="33"/>
  <c r="K379" i="33"/>
  <c r="K380" i="33"/>
  <c r="K381" i="33"/>
  <c r="K382" i="33"/>
  <c r="K383" i="33"/>
  <c r="K384" i="33"/>
  <c r="K385" i="33"/>
  <c r="K386" i="33"/>
  <c r="K387" i="33"/>
  <c r="K388" i="33"/>
  <c r="K389" i="33"/>
  <c r="K390" i="33"/>
  <c r="K391" i="33"/>
  <c r="K392" i="33"/>
  <c r="K393" i="33"/>
  <c r="K394" i="33"/>
  <c r="K395" i="33"/>
  <c r="K396" i="33"/>
  <c r="K397" i="33"/>
  <c r="K398" i="33"/>
  <c r="K399" i="33"/>
  <c r="K400" i="33"/>
  <c r="K401" i="33"/>
  <c r="K402" i="33"/>
  <c r="K403" i="33"/>
  <c r="K404" i="33"/>
  <c r="K405" i="33"/>
  <c r="K406" i="33"/>
  <c r="K407" i="33"/>
  <c r="K408" i="33"/>
  <c r="K410" i="33"/>
  <c r="K411" i="33"/>
  <c r="K412" i="33"/>
  <c r="K413" i="33"/>
  <c r="K414" i="33"/>
  <c r="K415" i="33"/>
  <c r="K416" i="33"/>
  <c r="K417" i="33"/>
  <c r="K418" i="33"/>
  <c r="K419" i="33"/>
  <c r="K420" i="33"/>
  <c r="K421" i="33"/>
  <c r="K422" i="33"/>
  <c r="K423" i="33"/>
  <c r="K424" i="33"/>
  <c r="K425" i="33"/>
  <c r="K426" i="33"/>
  <c r="K427" i="33"/>
  <c r="K428" i="33"/>
  <c r="K429" i="33"/>
  <c r="K430" i="33"/>
  <c r="K431" i="33"/>
  <c r="K432" i="33"/>
  <c r="K433" i="33"/>
  <c r="K434" i="33"/>
  <c r="K435" i="33"/>
  <c r="K436" i="33"/>
  <c r="K437" i="33"/>
  <c r="K438" i="33"/>
  <c r="K439" i="33"/>
  <c r="K440" i="33"/>
  <c r="K441" i="33"/>
  <c r="K442" i="33"/>
  <c r="K443" i="33"/>
  <c r="K444" i="33"/>
  <c r="K445" i="33"/>
  <c r="K446" i="33"/>
  <c r="K447" i="33"/>
  <c r="K448" i="33"/>
  <c r="K449" i="33"/>
  <c r="K2" i="33"/>
  <c r="A204" i="33"/>
  <c r="A205" i="33" s="1"/>
  <c r="A206" i="33" s="1"/>
  <c r="A207" i="33" s="1"/>
  <c r="A208" i="33" s="1"/>
  <c r="A209" i="33" s="1"/>
  <c r="A210" i="33" s="1"/>
  <c r="A211" i="33" s="1"/>
  <c r="A212" i="33" s="1"/>
  <c r="A213" i="33" s="1"/>
  <c r="A214" i="33" s="1"/>
  <c r="A215" i="33" s="1"/>
  <c r="A216" i="33" s="1"/>
  <c r="A217" i="33" s="1"/>
  <c r="A218" i="33" s="1"/>
  <c r="A219" i="33" s="1"/>
  <c r="A220" i="33" s="1"/>
  <c r="A221" i="33" s="1"/>
  <c r="A222" i="33" s="1"/>
  <c r="A223" i="33" s="1"/>
  <c r="A224" i="33" s="1"/>
  <c r="A225" i="33" s="1"/>
  <c r="A226" i="33" s="1"/>
  <c r="A227" i="33" s="1"/>
  <c r="A228" i="33" s="1"/>
  <c r="A229" i="33" s="1"/>
  <c r="A230" i="33" s="1"/>
  <c r="A231" i="33" s="1"/>
  <c r="A232" i="33" s="1"/>
  <c r="A233" i="33" s="1"/>
  <c r="A234" i="33" s="1"/>
  <c r="A235" i="33" s="1"/>
  <c r="A236" i="33" s="1"/>
  <c r="A237" i="33" s="1"/>
  <c r="A238" i="33" s="1"/>
  <c r="A239" i="33" s="1"/>
  <c r="A240" i="33" s="1"/>
  <c r="A241" i="33" s="1"/>
  <c r="A242" i="33" s="1"/>
  <c r="A243" i="33" s="1"/>
  <c r="A244" i="33" s="1"/>
  <c r="A245" i="33" s="1"/>
  <c r="A246" i="33" s="1"/>
  <c r="A247" i="33" s="1"/>
  <c r="A248" i="33" s="1"/>
  <c r="A249" i="33" s="1"/>
  <c r="A250" i="33" s="1"/>
  <c r="A251" i="33" s="1"/>
  <c r="A252" i="33" s="1"/>
  <c r="A253" i="33" s="1"/>
  <c r="A254" i="33" s="1"/>
  <c r="A255" i="33" s="1"/>
  <c r="A256" i="33" s="1"/>
  <c r="A67" i="33"/>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162" i="33" l="1"/>
  <c r="A98" i="33" l="1"/>
  <c r="A99" i="33" s="1"/>
  <c r="A100" i="33" l="1"/>
  <c r="A101" i="33" s="1"/>
  <c r="A102" i="33" s="1"/>
  <c r="A103" i="33" s="1"/>
  <c r="A104" i="33" s="1"/>
  <c r="A105" i="33" s="1"/>
  <c r="A106" i="33" s="1"/>
  <c r="A107" i="33" s="1"/>
  <c r="A108" i="33" s="1"/>
  <c r="A109" i="33" s="1"/>
  <c r="A110" i="33" s="1"/>
  <c r="A111" i="33" s="1"/>
  <c r="A112" i="33" s="1"/>
  <c r="A113" i="33" s="1"/>
  <c r="A114" i="33" s="1"/>
  <c r="A384" i="33"/>
  <c r="A327" i="33" l="1"/>
  <c r="A182" i="33" l="1"/>
  <c r="A2" i="33" l="1"/>
  <c r="A3" i="33" s="1"/>
  <c r="A4" i="33" s="1"/>
  <c r="A5" i="33" s="1"/>
  <c r="A6" i="33" s="1"/>
  <c r="A7" i="33" s="1"/>
  <c r="A8" i="33" s="1"/>
  <c r="A9" i="33" s="1"/>
  <c r="A10" i="33" s="1"/>
  <c r="A11" i="33" s="1"/>
  <c r="A12" i="33" s="1"/>
  <c r="A13" i="33" s="1"/>
  <c r="A14" i="33" s="1"/>
  <c r="A15" i="33" s="1"/>
  <c r="A257" i="33" s="1"/>
  <c r="A258" i="33" l="1"/>
  <c r="A259" i="33" s="1"/>
  <c r="A260" i="33" s="1"/>
  <c r="A261" i="33" s="1"/>
  <c r="A262" i="33" s="1"/>
  <c r="A263" i="33" s="1"/>
  <c r="A264" i="33" s="1"/>
  <c r="A265" i="33" s="1"/>
  <c r="A266" i="33" s="1"/>
  <c r="A267" i="33" s="1"/>
  <c r="A268" i="33" s="1"/>
  <c r="A269" i="33" s="1"/>
  <c r="A270" i="33" s="1"/>
  <c r="A271" i="33" s="1"/>
  <c r="A272" i="33" s="1"/>
  <c r="A273" i="33" s="1"/>
  <c r="A274" i="33" s="1"/>
  <c r="A275" i="33" s="1"/>
  <c r="A276" i="33" s="1"/>
  <c r="A277" i="33" s="1"/>
  <c r="A278" i="33" s="1"/>
  <c r="A279" i="33" s="1"/>
  <c r="A280" i="33" s="1"/>
  <c r="A281" i="33" s="1"/>
  <c r="A282" i="33" s="1"/>
  <c r="A283" i="33" s="1"/>
  <c r="A284" i="33" s="1"/>
  <c r="A285" i="33" s="1"/>
  <c r="A286" i="33" s="1"/>
  <c r="A287" i="33" s="1"/>
  <c r="A288" i="33" s="1"/>
  <c r="A289" i="33" s="1"/>
  <c r="A290" i="33" s="1"/>
  <c r="A291" i="33" s="1"/>
  <c r="A292" i="33" s="1"/>
  <c r="A293" i="33" s="1"/>
  <c r="A294" i="33" s="1"/>
  <c r="A295" i="33" s="1"/>
  <c r="A296" i="33" s="1"/>
  <c r="A297" i="33" s="1"/>
  <c r="A298" i="33" s="1"/>
  <c r="A299" i="33" s="1"/>
  <c r="A300" i="33" s="1"/>
  <c r="A301" i="33" s="1"/>
  <c r="A302" i="33" s="1"/>
  <c r="A303" i="33" s="1"/>
  <c r="A304" i="33" s="1"/>
  <c r="A305" i="33" s="1"/>
  <c r="A306" i="33" s="1"/>
  <c r="A307" i="33" s="1"/>
  <c r="A308" i="33" s="1"/>
  <c r="A309" i="33" s="1"/>
  <c r="A310" i="33" s="1"/>
  <c r="A311" i="33" s="1"/>
  <c r="A312" i="33" s="1"/>
  <c r="A313" i="33" s="1"/>
  <c r="A314" i="33" s="1"/>
  <c r="A315" i="33" s="1"/>
  <c r="A316" i="33" s="1"/>
  <c r="A317" i="33" s="1"/>
  <c r="A318" i="33" s="1"/>
  <c r="A319" i="33" s="1"/>
  <c r="A320" i="33" s="1"/>
  <c r="A321" i="33" s="1"/>
  <c r="A322" i="33" s="1"/>
  <c r="A323" i="33" s="1"/>
  <c r="A324" i="33" s="1"/>
  <c r="A325" i="33" s="1"/>
  <c r="A326" i="33" s="1"/>
  <c r="A328" i="33" s="1"/>
  <c r="A329" i="33" s="1"/>
  <c r="A330" i="33" s="1"/>
  <c r="A331" i="33" s="1"/>
  <c r="A332" i="33" s="1"/>
  <c r="A333" i="33" s="1"/>
  <c r="A334" i="33" s="1"/>
  <c r="A335" i="33" s="1"/>
  <c r="A336" i="33" s="1"/>
  <c r="K2" i="30" l="1"/>
  <c r="K3" i="30"/>
  <c r="K4" i="30"/>
  <c r="K5" i="30"/>
  <c r="K6"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2" i="30"/>
  <c r="K183" i="30"/>
  <c r="K184" i="30"/>
  <c r="K185" i="30"/>
  <c r="K186" i="30"/>
  <c r="K187" i="30"/>
  <c r="K188" i="30"/>
  <c r="K189" i="30"/>
  <c r="K190" i="30"/>
  <c r="K191" i="30"/>
  <c r="K192" i="30"/>
  <c r="K193" i="30"/>
  <c r="K194" i="30"/>
  <c r="K195" i="30"/>
  <c r="K196" i="30"/>
  <c r="K197" i="30"/>
  <c r="K198" i="30"/>
  <c r="K199" i="30"/>
  <c r="K200" i="30"/>
  <c r="K201" i="30"/>
  <c r="K202" i="30"/>
  <c r="K203" i="30"/>
  <c r="K204" i="30"/>
  <c r="K205" i="30"/>
  <c r="K206" i="30"/>
  <c r="K207" i="30"/>
  <c r="K208" i="30"/>
  <c r="K209" i="30"/>
  <c r="K210" i="30"/>
  <c r="K211" i="30"/>
  <c r="K212" i="30"/>
  <c r="K213" i="30"/>
  <c r="K214" i="30"/>
  <c r="K215" i="30"/>
  <c r="K216" i="30"/>
  <c r="K217" i="30"/>
  <c r="K218" i="30"/>
  <c r="K219" i="30"/>
  <c r="K220" i="30"/>
  <c r="K221" i="30"/>
  <c r="K222" i="30"/>
  <c r="K223" i="30"/>
  <c r="K224" i="30"/>
  <c r="K225" i="30"/>
  <c r="K226" i="30"/>
  <c r="K227" i="30"/>
  <c r="K228" i="30"/>
  <c r="K229" i="30"/>
  <c r="K230" i="30"/>
  <c r="K231" i="30"/>
  <c r="K232" i="30"/>
  <c r="K233" i="30"/>
  <c r="K234" i="30"/>
  <c r="K235" i="30"/>
  <c r="K236" i="30"/>
  <c r="K237" i="30"/>
  <c r="K238" i="30"/>
  <c r="K239" i="30"/>
  <c r="K240" i="30"/>
  <c r="K241" i="30"/>
  <c r="K242" i="30"/>
  <c r="K243" i="30"/>
  <c r="K244" i="30"/>
  <c r="K245" i="30"/>
  <c r="K246" i="30"/>
  <c r="J15" i="30"/>
  <c r="J16" i="30"/>
  <c r="J17" i="30"/>
  <c r="J18" i="30"/>
  <c r="J19" i="30"/>
  <c r="J20"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J131" i="30"/>
  <c r="J132" i="30"/>
  <c r="J133" i="30"/>
  <c r="J134" i="30"/>
  <c r="J135" i="30"/>
  <c r="J136" i="30"/>
  <c r="J137" i="30"/>
  <c r="J138" i="30"/>
  <c r="J139" i="30"/>
  <c r="J140" i="30"/>
  <c r="J141" i="30"/>
  <c r="J142" i="30"/>
  <c r="J143" i="30"/>
  <c r="J144" i="30"/>
  <c r="J145" i="30"/>
  <c r="J146" i="30"/>
  <c r="J147" i="30"/>
  <c r="J148" i="30"/>
  <c r="J149" i="30"/>
  <c r="J150" i="30"/>
  <c r="J151" i="30"/>
  <c r="J152" i="30"/>
  <c r="J153" i="30"/>
  <c r="J154" i="30"/>
  <c r="J155" i="30"/>
  <c r="J156" i="30"/>
  <c r="J157" i="30"/>
  <c r="J158" i="30"/>
  <c r="J159" i="30"/>
  <c r="J160" i="30"/>
  <c r="J161" i="30"/>
  <c r="J162" i="30"/>
  <c r="J163" i="30"/>
  <c r="J164" i="30"/>
  <c r="J165" i="30"/>
  <c r="J166" i="30"/>
  <c r="J167" i="30"/>
  <c r="J168" i="30"/>
  <c r="J169" i="30"/>
  <c r="J170" i="30"/>
  <c r="J171" i="30"/>
  <c r="J172" i="30"/>
  <c r="J173" i="30"/>
  <c r="J174" i="30"/>
  <c r="J175" i="30"/>
  <c r="J176" i="30"/>
  <c r="J177" i="30"/>
  <c r="J178" i="30"/>
  <c r="J179" i="30"/>
  <c r="J180" i="30"/>
  <c r="J181" i="30"/>
  <c r="J182" i="30"/>
  <c r="J183" i="30"/>
  <c r="J184" i="30"/>
  <c r="J185" i="30"/>
  <c r="J186" i="30"/>
  <c r="J187" i="30"/>
  <c r="J188" i="30"/>
  <c r="J189" i="30"/>
  <c r="J190" i="30"/>
  <c r="J191" i="30"/>
  <c r="J192" i="30"/>
  <c r="J193" i="30"/>
  <c r="J194" i="30"/>
  <c r="J195" i="30"/>
  <c r="J196" i="30"/>
  <c r="J197" i="30"/>
  <c r="J198" i="30"/>
  <c r="J199" i="30"/>
  <c r="J200" i="30"/>
  <c r="J201" i="30"/>
  <c r="J202" i="30"/>
  <c r="J203" i="30"/>
  <c r="J204" i="30"/>
  <c r="J205" i="30"/>
  <c r="J206" i="30"/>
  <c r="J207" i="30"/>
  <c r="J208" i="30"/>
  <c r="J209" i="30"/>
  <c r="J210" i="30"/>
  <c r="J211" i="30"/>
  <c r="J212" i="30"/>
  <c r="J213" i="30"/>
  <c r="J214" i="30"/>
  <c r="J215" i="30"/>
  <c r="J216" i="30"/>
  <c r="J217" i="30"/>
  <c r="J218" i="30"/>
  <c r="J219" i="30"/>
  <c r="J220" i="30"/>
  <c r="J221" i="30"/>
  <c r="J222" i="30"/>
  <c r="J223" i="30"/>
  <c r="J224" i="30"/>
  <c r="J225" i="30"/>
  <c r="J226" i="30"/>
  <c r="J227" i="30"/>
  <c r="J228" i="30"/>
  <c r="J229" i="30"/>
  <c r="J230" i="30"/>
  <c r="J231" i="30"/>
  <c r="J232" i="30"/>
  <c r="J233" i="30"/>
  <c r="J234" i="30"/>
  <c r="J235" i="30"/>
  <c r="J236" i="30"/>
  <c r="J237" i="30"/>
  <c r="J238" i="30"/>
  <c r="J239" i="30"/>
  <c r="J240" i="30"/>
  <c r="J241" i="30"/>
  <c r="J242" i="30"/>
  <c r="J243" i="30"/>
  <c r="J244" i="30"/>
  <c r="J245" i="30"/>
  <c r="J246" i="30"/>
  <c r="J2" i="30"/>
  <c r="J3" i="30"/>
  <c r="J4" i="30"/>
  <c r="J5" i="30"/>
  <c r="J6" i="30"/>
  <c r="J7" i="30"/>
  <c r="J8" i="30"/>
  <c r="J9" i="30"/>
  <c r="J10" i="30"/>
  <c r="J11" i="30"/>
  <c r="J12" i="30"/>
  <c r="J13" i="30"/>
  <c r="J14" i="30"/>
  <c r="A183" i="33" l="1"/>
  <c r="A184" i="33" s="1"/>
  <c r="A185" i="33" s="1"/>
  <c r="A186" i="33" s="1"/>
  <c r="A187" i="33" s="1"/>
  <c r="A188" i="33" s="1"/>
  <c r="A189" i="33" s="1"/>
  <c r="A190" i="33" s="1"/>
  <c r="A191" i="33" s="1"/>
  <c r="A192" i="33" s="1"/>
  <c r="A193" i="33" s="1"/>
  <c r="A194" i="33" s="1"/>
  <c r="A195" i="33" s="1"/>
  <c r="A196" i="33" s="1"/>
  <c r="A197" i="33" s="1"/>
  <c r="A198" i="33" s="1"/>
  <c r="A199" i="33" s="1"/>
  <c r="A200" i="33" s="1"/>
  <c r="A201" i="33" s="1"/>
  <c r="A202" i="33" s="1"/>
  <c r="A385" i="33"/>
  <c r="A386" i="33" s="1"/>
  <c r="A387" i="33" s="1"/>
  <c r="A388" i="33" s="1"/>
  <c r="A389" i="33" s="1"/>
  <c r="A390" i="33" s="1"/>
  <c r="A391" i="33" s="1"/>
  <c r="A392" i="33" s="1"/>
  <c r="A393" i="33" s="1"/>
  <c r="A394" i="33" s="1"/>
  <c r="A395" i="33" s="1"/>
  <c r="A396" i="33" s="1"/>
  <c r="A397" i="33" s="1"/>
  <c r="A398" i="33" s="1"/>
  <c r="A399" i="33" s="1"/>
  <c r="A400" i="33" s="1"/>
  <c r="A401" i="33" s="1"/>
  <c r="A402" i="33" s="1"/>
  <c r="A403" i="33" s="1"/>
  <c r="A404" i="33" s="1"/>
  <c r="A405" i="33" s="1"/>
  <c r="A406" i="33" s="1"/>
  <c r="A407" i="33" s="1"/>
  <c r="A408" i="33" s="1"/>
  <c r="A409" i="33" s="1"/>
  <c r="A410" i="33" s="1"/>
  <c r="A411" i="33" s="1"/>
  <c r="A412" i="33" s="1"/>
  <c r="A413" i="33" s="1"/>
  <c r="A414" i="33" s="1"/>
  <c r="A415" i="33" s="1"/>
  <c r="A416" i="33" s="1"/>
  <c r="A417" i="33" s="1"/>
  <c r="A418" i="33" s="1"/>
  <c r="A419" i="33" s="1"/>
  <c r="A420" i="33" s="1"/>
  <c r="A421" i="33" s="1"/>
  <c r="A422" i="33" s="1"/>
  <c r="A423" i="33" s="1"/>
  <c r="A424" i="33" s="1"/>
  <c r="A425" i="33" s="1"/>
  <c r="A426" i="33" s="1"/>
  <c r="A427" i="33" s="1"/>
  <c r="A428" i="33" s="1"/>
  <c r="A429" i="33" s="1"/>
  <c r="A430" i="33" s="1"/>
  <c r="A431" i="33" s="1"/>
  <c r="A432" i="33" s="1"/>
  <c r="A433" i="33" s="1"/>
  <c r="A434" i="33" s="1"/>
  <c r="A435" i="33" s="1"/>
  <c r="A436" i="33" s="1"/>
  <c r="A437" i="33" s="1"/>
  <c r="A438" i="33" s="1"/>
  <c r="A439" i="33" s="1"/>
  <c r="A440" i="33" s="1"/>
  <c r="A441" i="33" s="1"/>
  <c r="A442" i="33" s="1"/>
  <c r="A443" i="33" s="1"/>
  <c r="A444" i="33" s="1"/>
  <c r="A445" i="33" s="1"/>
  <c r="A446" i="33" s="1"/>
  <c r="A447" i="33" s="1"/>
  <c r="A448" i="33" s="1"/>
  <c r="A449" i="33" s="1"/>
  <c r="A450" i="33" s="1"/>
  <c r="A451" i="33" s="1"/>
  <c r="A452" i="33" s="1"/>
  <c r="A453" i="33" s="1"/>
  <c r="A454" i="33" s="1"/>
  <c r="A455" i="33" s="1"/>
  <c r="A456" i="33" s="1"/>
  <c r="A457" i="33" s="1"/>
  <c r="A458" i="33" s="1"/>
  <c r="A459" i="33" s="1"/>
  <c r="A460" i="33" s="1"/>
  <c r="A461" i="33" s="1"/>
  <c r="A462" i="33" s="1"/>
  <c r="A463" i="33" s="1"/>
  <c r="A464" i="33" s="1"/>
  <c r="A465" i="33" s="1"/>
  <c r="A466" i="33" s="1"/>
  <c r="A467" i="33" s="1"/>
  <c r="A468" i="33" s="1"/>
  <c r="A469" i="33" s="1"/>
  <c r="A470" i="33" s="1"/>
  <c r="A471" i="33" s="1"/>
  <c r="A472" i="33" s="1"/>
  <c r="A473" i="33" s="1"/>
  <c r="A474" i="33" s="1"/>
  <c r="A475" i="33" s="1"/>
  <c r="A476" i="33" s="1"/>
  <c r="A477" i="33" s="1"/>
  <c r="A478" i="33" s="1"/>
  <c r="A479" i="33" s="1"/>
  <c r="A480" i="33" s="1"/>
  <c r="A481" i="33" s="1"/>
  <c r="A482" i="33" s="1"/>
  <c r="A483" i="33" s="1"/>
  <c r="A484" i="33" s="1"/>
  <c r="A337" i="33"/>
  <c r="A338" i="33" s="1"/>
  <c r="A339" i="33" s="1"/>
  <c r="A340" i="33" s="1"/>
  <c r="A341" i="33" s="1"/>
  <c r="A342" i="33" s="1"/>
  <c r="A343" i="33" s="1"/>
  <c r="A344" i="33" s="1"/>
  <c r="A345" i="33" s="1"/>
  <c r="A346" i="33" s="1"/>
  <c r="A347" i="33" s="1"/>
  <c r="A348" i="33" s="1"/>
  <c r="A349" i="33" s="1"/>
  <c r="A350" i="33" s="1"/>
  <c r="A351" i="33" s="1"/>
  <c r="A352" i="33" s="1"/>
  <c r="A353" i="33" s="1"/>
  <c r="A354" i="33" s="1"/>
  <c r="A355" i="33" s="1"/>
  <c r="A356" i="33" s="1"/>
  <c r="A357" i="33" s="1"/>
  <c r="A358" i="33" s="1"/>
  <c r="A359" i="33" s="1"/>
  <c r="A360" i="33" s="1"/>
  <c r="A361" i="33" s="1"/>
  <c r="A362" i="33" s="1"/>
  <c r="A363" i="33" s="1"/>
  <c r="A364" i="33" s="1"/>
  <c r="A365" i="33" s="1"/>
  <c r="A366" i="33" s="1"/>
  <c r="A367" i="33" s="1"/>
  <c r="A368" i="33" s="1"/>
  <c r="A369" i="33" s="1"/>
  <c r="A370" i="33" s="1"/>
  <c r="A371" i="33" s="1"/>
  <c r="A372" i="33" s="1"/>
  <c r="A373" i="33" s="1"/>
  <c r="A374" i="33" s="1"/>
  <c r="A375" i="33" s="1"/>
  <c r="A376" i="33" s="1"/>
  <c r="A377" i="33" s="1"/>
  <c r="A378" i="33" s="1"/>
  <c r="A379" i="33" s="1"/>
  <c r="A380" i="33" s="1"/>
  <c r="A381" i="33" s="1"/>
  <c r="A382" i="33" s="1"/>
  <c r="A383" i="33" s="1"/>
  <c r="A115" i="33"/>
  <c r="A116" i="33" s="1"/>
  <c r="A117" i="33" s="1"/>
  <c r="A118" i="33" s="1"/>
  <c r="A119" i="33" s="1"/>
  <c r="A120" i="33" s="1"/>
  <c r="A121" i="33" s="1"/>
  <c r="A122" i="33" s="1"/>
  <c r="A123" i="33" s="1"/>
  <c r="A124" i="33" s="1"/>
  <c r="A125" i="33" s="1"/>
  <c r="A126" i="33" s="1"/>
  <c r="A127" i="33" s="1"/>
  <c r="A128" i="33" s="1"/>
  <c r="A129" i="33" s="1"/>
  <c r="A130" i="33" s="1"/>
  <c r="A131" i="33" s="1"/>
  <c r="A132" i="33" s="1"/>
  <c r="A133" i="33" s="1"/>
  <c r="A134" i="33" s="1"/>
  <c r="A135" i="33" s="1"/>
  <c r="A136" i="33" s="1"/>
  <c r="A137" i="33" s="1"/>
  <c r="A138" i="33" s="1"/>
  <c r="A139" i="33" s="1"/>
  <c r="A140" i="33" s="1"/>
  <c r="A141" i="33" s="1"/>
  <c r="A142" i="33" s="1"/>
  <c r="A143" i="33" s="1"/>
  <c r="A144" i="33" s="1"/>
  <c r="A145" i="33" s="1"/>
  <c r="A146" i="33" s="1"/>
  <c r="A147" i="33" s="1"/>
  <c r="A148" i="33" s="1"/>
  <c r="A149" i="33" s="1"/>
  <c r="A150" i="33" s="1"/>
  <c r="A151" i="33" s="1"/>
  <c r="A152" i="33" s="1"/>
  <c r="A153" i="33" s="1"/>
  <c r="A154" i="33" s="1"/>
  <c r="A155" i="33" s="1"/>
  <c r="A156" i="33" s="1"/>
  <c r="A157" i="33" s="1"/>
  <c r="A158" i="33" s="1"/>
  <c r="A159" i="33" s="1"/>
  <c r="A160" i="33" s="1"/>
  <c r="A161" i="33" s="1"/>
  <c r="A16" i="33"/>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163" i="33"/>
  <c r="A164" i="33" s="1"/>
  <c r="A165" i="33" s="1"/>
  <c r="A166" i="33" s="1"/>
  <c r="A167" i="33" s="1"/>
  <c r="A168" i="33" s="1"/>
  <c r="A169" i="33" s="1"/>
  <c r="A170" i="33" s="1"/>
  <c r="A171" i="33" s="1"/>
  <c r="A172" i="33" s="1"/>
  <c r="A173" i="33" s="1"/>
  <c r="A174" i="33" s="1"/>
  <c r="A175" i="33" s="1"/>
  <c r="A176" i="33" s="1"/>
  <c r="A177" i="33" s="1"/>
  <c r="A178" i="33" s="1"/>
  <c r="A179" i="33" s="1"/>
  <c r="A180" i="33" s="1"/>
  <c r="A181" i="33" s="1"/>
  <c r="A96" i="33"/>
  <c r="A97" i="33" s="1"/>
  <c r="A58" i="33"/>
  <c r="A59" i="33" s="1"/>
  <c r="A60" i="33" s="1"/>
  <c r="A61" i="33" s="1"/>
  <c r="A62" i="33" s="1"/>
  <c r="A63" i="33" s="1"/>
  <c r="A64" i="33" s="1"/>
  <c r="A65" i="33" s="1"/>
  <c r="A41" i="33"/>
  <c r="A42" i="33" s="1"/>
  <c r="A43" i="33" s="1"/>
  <c r="A44" i="33"/>
  <c r="A45" i="33" s="1"/>
  <c r="A46" i="33" s="1"/>
  <c r="A47" i="33" s="1"/>
  <c r="A48" i="33" s="1"/>
  <c r="A49" i="33" s="1"/>
  <c r="A50" i="33" s="1"/>
  <c r="A51" i="33" s="1"/>
  <c r="A52" i="33" s="1"/>
  <c r="A53" i="33" s="1"/>
  <c r="A54" i="33" s="1"/>
  <c r="A55" i="33" s="1"/>
  <c r="A56" i="33" s="1"/>
  <c r="A57" i="33" s="1"/>
</calcChain>
</file>

<file path=xl/sharedStrings.xml><?xml version="1.0" encoding="utf-8"?>
<sst xmlns="http://schemas.openxmlformats.org/spreadsheetml/2006/main" count="48077" uniqueCount="16490">
  <si>
    <t>KODEFIKASI BARANG</t>
  </si>
  <si>
    <t>GOL</t>
  </si>
  <si>
    <t>KEL</t>
  </si>
  <si>
    <t>DETAIL</t>
  </si>
  <si>
    <t>DESKRIPSI</t>
  </si>
  <si>
    <t>01</t>
  </si>
  <si>
    <t>MAKANAN, MINUMAN, TEMBAKAU DAN BENDA HIDUP</t>
  </si>
  <si>
    <t>02</t>
  </si>
  <si>
    <t>BAHAN MENTAH YANG TIDAK DAPAT DIMAKAN DAN SELAIN BAHAN BAKAR</t>
  </si>
  <si>
    <t>03</t>
  </si>
  <si>
    <t>BAHAN BAKAR, MINYAK DAN PELUMAS</t>
  </si>
  <si>
    <t>04</t>
  </si>
  <si>
    <t>KEMIKALIA DAN SEJENISNYA</t>
  </si>
  <si>
    <t>05</t>
  </si>
  <si>
    <t>PRODUK MANUFAKTUR</t>
  </si>
  <si>
    <t>06</t>
  </si>
  <si>
    <t>MESIN DAN ALAT TRANSPORTASI</t>
  </si>
  <si>
    <t>Benda Hidup, Makanan, dan Minuman</t>
  </si>
  <si>
    <t>Hewan</t>
  </si>
  <si>
    <t>Tumbuhan</t>
  </si>
  <si>
    <t>Makanan dan Bahan Makanan</t>
  </si>
  <si>
    <t>Minuman dan Bahan Minuman</t>
  </si>
  <si>
    <t>Tembakau, Rokok, dan Produk Sejenis</t>
  </si>
  <si>
    <t>Makanan Ternak</t>
  </si>
  <si>
    <t>Benda Hidup, Makanan, dan Minuman Lainnya</t>
  </si>
  <si>
    <t>Bahan Mentah dan Bahan Baku (selain bahan makanan/minuman dan bahan bakar)</t>
  </si>
  <si>
    <t>Tanah Liat dan Sejenisnya</t>
  </si>
  <si>
    <t>Kulit dan Sejenisnya</t>
  </si>
  <si>
    <t>Karet Mentah dan Sejenisnya</t>
  </si>
  <si>
    <t>Kayu, Bambu, Rotan, dan Sejenisnya</t>
  </si>
  <si>
    <t>Metal dan Sejenisnya</t>
  </si>
  <si>
    <t>Batu Mulia</t>
  </si>
  <si>
    <t>Bahan Mentah dan Bahan Baku Lainnya</t>
  </si>
  <si>
    <t>Bahan Bakar, Minyak, dan Pelumas</t>
  </si>
  <si>
    <t>Batu Bara, Arang, Briket, dan Sejenisnya</t>
  </si>
  <si>
    <t>Minyak dan Bahan Bakar Minyak</t>
  </si>
  <si>
    <t>Pelumas</t>
  </si>
  <si>
    <t>Gas</t>
  </si>
  <si>
    <t>Minyak dan Lemak yang Berasal dari Tumbuhan dan Hewan</t>
  </si>
  <si>
    <t>Bahan Bakar, Minyak, dan Pelumas Lainnya</t>
  </si>
  <si>
    <t>Kemikalia dan Produk Olahannya</t>
  </si>
  <si>
    <t>Kemikalia Organik</t>
  </si>
  <si>
    <t>Kemikalia Anorganik</t>
  </si>
  <si>
    <t>Tinta dan Pewarna</t>
  </si>
  <si>
    <t>Pupuk</t>
  </si>
  <si>
    <t>Obat-obatan dan Produk Farmasi</t>
  </si>
  <si>
    <t>Plastik</t>
  </si>
  <si>
    <t>Pembersih dan Pewangi</t>
  </si>
  <si>
    <t>Kemikalia dan Produk Olahannya Lainnya</t>
  </si>
  <si>
    <t>Produk Manufaktur</t>
  </si>
  <si>
    <t>Produk Kulit</t>
  </si>
  <si>
    <t>Produk Karet</t>
  </si>
  <si>
    <t>Produk Kayu Selain Furniture</t>
  </si>
  <si>
    <t>Kertas</t>
  </si>
  <si>
    <t>Produk Tekstil Selain Pakaian</t>
  </si>
  <si>
    <t>Produk Manufaktur  Non-Metal Lainnya</t>
  </si>
  <si>
    <t>Produk Metal</t>
  </si>
  <si>
    <t>Produk-Produk Keperluan Bangunan dan perumahan: Sanitary, Plumbing, Penerangan, Kaca, dsb</t>
  </si>
  <si>
    <t>Furniture</t>
  </si>
  <si>
    <t>Pakaian, Alas Kaki, Tas, dan Alat-Alat Berpergian</t>
  </si>
  <si>
    <t>Peralatan Optikal, Fotografi, dan Jam</t>
  </si>
  <si>
    <t>Senjata dan Bahan Peledak</t>
  </si>
  <si>
    <t>Barang-Barang Hasil Percetakan Selain Buku dan Majalah</t>
  </si>
  <si>
    <t>Buku , Majalah, dan Jurnal (Hard danSoftcopy)</t>
  </si>
  <si>
    <t>Perangkat Lunak</t>
  </si>
  <si>
    <t>Peralatan Olahraga dan Mainan</t>
  </si>
  <si>
    <t>Alat Tulis Kantor</t>
  </si>
  <si>
    <t>Benda Seni dan Antik</t>
  </si>
  <si>
    <t>Alat Musik</t>
  </si>
  <si>
    <t>Produk Manufaktur Lainnya</t>
  </si>
  <si>
    <t>Mesin dan Alat Transportasi</t>
  </si>
  <si>
    <t>Mesin dan Motor Pembangkit Energi</t>
  </si>
  <si>
    <t>Mesin-Mesin Industri: Mesin Pertanian,  Konstruksi, Tekstil, Percetakan, Pengolahan Makanan, dan Pertambangan</t>
  </si>
  <si>
    <t xml:space="preserve">Mesin untuk Proses Permesinan </t>
  </si>
  <si>
    <t>Mesin-Mesin Umum dan Komponennya: Peralatan Pemanas, Pendingin, Pompa,  Mechanical/Material Handling,  Timbangan, dan Komponennya</t>
  </si>
  <si>
    <t>Mesin-Mesin Perkantoran dan Pengolahan Data Elektronik</t>
  </si>
  <si>
    <t>Peralatan Komunikasi dan Audio Visual</t>
  </si>
  <si>
    <t>Mesin-Mesin Elektronik , Mesin Peralatan Rumah Tangga, Komponen dan Tabung Elektronik</t>
  </si>
  <si>
    <t>Alat Transportasi</t>
  </si>
  <si>
    <t>Produk Lainnya</t>
  </si>
  <si>
    <t>STRUKTUR KODEFIKASI BARANG</t>
  </si>
  <si>
    <t>Jalur</t>
  </si>
  <si>
    <t>Klasifikasi</t>
  </si>
  <si>
    <t>Jenis</t>
  </si>
  <si>
    <t>Item Type</t>
  </si>
  <si>
    <t>2 digit</t>
  </si>
  <si>
    <t>golongan</t>
  </si>
  <si>
    <t>3 digit</t>
  </si>
  <si>
    <t>bidang</t>
  </si>
  <si>
    <t>1 digit aset/ non aset; 2 digit urutan</t>
  </si>
  <si>
    <t>01201</t>
  </si>
  <si>
    <t>BARANG HABIS</t>
  </si>
  <si>
    <t>Non Aset</t>
  </si>
  <si>
    <t>kelompok</t>
  </si>
  <si>
    <t>0120101</t>
  </si>
  <si>
    <t>Vertebrata ( Bertulang Belakang)</t>
  </si>
  <si>
    <t>UNIT</t>
  </si>
  <si>
    <t>jenis barang/ nama barang</t>
  </si>
  <si>
    <t>0120101001</t>
  </si>
  <si>
    <t>Ikan (Pisces)</t>
  </si>
  <si>
    <t>4 digit</t>
  </si>
  <si>
    <t>spesifikasi</t>
  </si>
  <si>
    <t>0120101002</t>
  </si>
  <si>
    <t>Amfibi (Amphibia)</t>
  </si>
  <si>
    <t>0120101003</t>
  </si>
  <si>
    <t>Reptil (Reptilia)</t>
  </si>
  <si>
    <t>0120101004</t>
  </si>
  <si>
    <t>Burung (Aves)</t>
  </si>
  <si>
    <t>1=aset</t>
  </si>
  <si>
    <t>0120101005</t>
  </si>
  <si>
    <t>Hewan Menyusui (Mamalia)</t>
  </si>
  <si>
    <t>2=non aset</t>
  </si>
  <si>
    <t>0120102</t>
  </si>
  <si>
    <t>Invertebrata (Tidak Bertulang Belakang)</t>
  </si>
  <si>
    <t>3=cip (jasa berpotensi modal)</t>
  </si>
  <si>
    <t>0120102001</t>
  </si>
  <si>
    <t>Filum Protozoa (hewan yang bersel satu yang hidup di dalam air)</t>
  </si>
  <si>
    <t>0120102002</t>
  </si>
  <si>
    <t>Filum Porifera (hewan air yang hidup di laut,bentuk tubuh seperti tumbuhan)</t>
  </si>
  <si>
    <t>0120102003</t>
  </si>
  <si>
    <t>Filum Cnidaria ( contoh ubur-ubur)</t>
  </si>
  <si>
    <t>0120102004</t>
  </si>
  <si>
    <t>Filum Ctenophora (Hewan Berongga)</t>
  </si>
  <si>
    <t>0120102005</t>
  </si>
  <si>
    <t>Cacing</t>
  </si>
  <si>
    <t>0120102006</t>
  </si>
  <si>
    <t>Filum Mollusca (Sejenis Kerang)</t>
  </si>
  <si>
    <t>0120102007</t>
  </si>
  <si>
    <t>Filum Artropoda (Sejenis Serangga, Kepiting)</t>
  </si>
  <si>
    <t>0120102008</t>
  </si>
  <si>
    <t>Bakteri</t>
  </si>
  <si>
    <t>01202</t>
  </si>
  <si>
    <t>0120201</t>
  </si>
  <si>
    <t>Tumbuhan Tingkat Tinggi</t>
  </si>
  <si>
    <t>0120201001</t>
  </si>
  <si>
    <t>Berbiji Terbuka (Gymnospermae)</t>
  </si>
  <si>
    <t>0120201002</t>
  </si>
  <si>
    <t>Berbiji Tertutup (Angiospermae)</t>
  </si>
  <si>
    <t>0120202</t>
  </si>
  <si>
    <t>Tumbuhan Tingkat Rendah</t>
  </si>
  <si>
    <t>0120202001</t>
  </si>
  <si>
    <t>Dikotil</t>
  </si>
  <si>
    <t>0120202002</t>
  </si>
  <si>
    <t>Monokotil</t>
  </si>
  <si>
    <t>01205</t>
  </si>
  <si>
    <t>Tembakau</t>
  </si>
  <si>
    <t>0120501</t>
  </si>
  <si>
    <t>Tembakau Mentah</t>
  </si>
  <si>
    <t>ITB Expense Item</t>
  </si>
  <si>
    <t>0120501001</t>
  </si>
  <si>
    <t>0120502</t>
  </si>
  <si>
    <t>Produk Tembakau Lainnya</t>
  </si>
  <si>
    <t>0120502001</t>
  </si>
  <si>
    <t>01206</t>
  </si>
  <si>
    <t>0120601</t>
  </si>
  <si>
    <t>Makanan Hewan Ternak</t>
  </si>
  <si>
    <t>0120601001</t>
  </si>
  <si>
    <t>01207</t>
  </si>
  <si>
    <t>Makanan dan Minuman</t>
  </si>
  <si>
    <t>0120701</t>
  </si>
  <si>
    <t>Paket Makanan</t>
  </si>
  <si>
    <t>0120701001</t>
  </si>
  <si>
    <t>Paket Konsumsi</t>
  </si>
  <si>
    <t>0120702</t>
  </si>
  <si>
    <t>Bahan Makanan</t>
  </si>
  <si>
    <t>0120702001</t>
  </si>
  <si>
    <t>Bahan Makanan Hewani</t>
  </si>
  <si>
    <t>0120702002</t>
  </si>
  <si>
    <t>Bahan Makanan Nabati</t>
  </si>
  <si>
    <t>0120702003</t>
  </si>
  <si>
    <t>Bahan Makanan Olahan</t>
  </si>
  <si>
    <t>0120703</t>
  </si>
  <si>
    <t>Air Mineral</t>
  </si>
  <si>
    <t>0120703001</t>
  </si>
  <si>
    <t>0120704</t>
  </si>
  <si>
    <t>Bahan Minuman</t>
  </si>
  <si>
    <t>0120704001</t>
  </si>
  <si>
    <t>Produk Minuman Hewani</t>
  </si>
  <si>
    <t>0120704002</t>
  </si>
  <si>
    <t>Produk Minuman Nabati</t>
  </si>
  <si>
    <t>0120704003</t>
  </si>
  <si>
    <t>Produk Minuman Olahan</t>
  </si>
  <si>
    <t>0120705</t>
  </si>
  <si>
    <t>Voucher Belanja</t>
  </si>
  <si>
    <t>0120705001</t>
  </si>
  <si>
    <t>Bahan Mentah dan Bahan Baku</t>
  </si>
  <si>
    <t>02201</t>
  </si>
  <si>
    <t>0220101</t>
  </si>
  <si>
    <t>Kulit Alami</t>
  </si>
  <si>
    <t>0220101001</t>
  </si>
  <si>
    <t>0220102</t>
  </si>
  <si>
    <t>Kulit Sintetis</t>
  </si>
  <si>
    <t>0220102001</t>
  </si>
  <si>
    <t>02202</t>
  </si>
  <si>
    <t>0220201</t>
  </si>
  <si>
    <t xml:space="preserve">Karet Alami </t>
  </si>
  <si>
    <t>0220201001</t>
  </si>
  <si>
    <t>Latex</t>
  </si>
  <si>
    <t>0220201002</t>
  </si>
  <si>
    <t>Karet Gelang bahan karet alam</t>
  </si>
  <si>
    <t>0220201003</t>
  </si>
  <si>
    <t>Karet Alam</t>
  </si>
  <si>
    <t>0220202</t>
  </si>
  <si>
    <t xml:space="preserve">Karet Sintetis </t>
  </si>
  <si>
    <t>0220202001</t>
  </si>
  <si>
    <t>Karet Gelang bahan Karet Sintetis</t>
  </si>
  <si>
    <t>0220202002</t>
  </si>
  <si>
    <t>Karet Coopling</t>
  </si>
  <si>
    <t>0220202003</t>
  </si>
  <si>
    <t>Silicone Rubber</t>
  </si>
  <si>
    <t>02203</t>
  </si>
  <si>
    <t>0220301</t>
  </si>
  <si>
    <t xml:space="preserve">Kayu </t>
  </si>
  <si>
    <t>0220301001</t>
  </si>
  <si>
    <t>Kayu Balok</t>
  </si>
  <si>
    <t>0220301002</t>
  </si>
  <si>
    <t>Kayu Papan</t>
  </si>
  <si>
    <t>0220301003</t>
  </si>
  <si>
    <t>Multipleks</t>
  </si>
  <si>
    <t>0220301004</t>
  </si>
  <si>
    <t>MDF</t>
  </si>
  <si>
    <t>0220301005</t>
  </si>
  <si>
    <t>Triplek</t>
  </si>
  <si>
    <t>0220301006</t>
  </si>
  <si>
    <t>Gypsum</t>
  </si>
  <si>
    <t>0220301007</t>
  </si>
  <si>
    <t>Lis Profil</t>
  </si>
  <si>
    <t>0220302</t>
  </si>
  <si>
    <t xml:space="preserve">Bambu </t>
  </si>
  <si>
    <t>0220302001</t>
  </si>
  <si>
    <t>Bambu Batang</t>
  </si>
  <si>
    <t>0220302002</t>
  </si>
  <si>
    <t>Pasak Bambu</t>
  </si>
  <si>
    <t>0220303</t>
  </si>
  <si>
    <t xml:space="preserve">Rotan </t>
  </si>
  <si>
    <t>0220303001</t>
  </si>
  <si>
    <t>Rotan</t>
  </si>
  <si>
    <t>0220303002</t>
  </si>
  <si>
    <t>Rotan Anyam</t>
  </si>
  <si>
    <t>02204</t>
  </si>
  <si>
    <t>Serat Tekstil</t>
  </si>
  <si>
    <t>0220401</t>
  </si>
  <si>
    <t>0220401001</t>
  </si>
  <si>
    <t>Quartz Wool</t>
  </si>
  <si>
    <t>0220401002</t>
  </si>
  <si>
    <t>Kain Tahan Api</t>
  </si>
  <si>
    <t>02205</t>
  </si>
  <si>
    <t xml:space="preserve">Metals/Logam </t>
  </si>
  <si>
    <t>0220501</t>
  </si>
  <si>
    <t xml:space="preserve">Ferrous </t>
  </si>
  <si>
    <t>0220501001</t>
  </si>
  <si>
    <t>Plat Stainless Steel</t>
  </si>
  <si>
    <t>0220501002</t>
  </si>
  <si>
    <t>Magnetic Balls Spheres</t>
  </si>
  <si>
    <t>0220501003</t>
  </si>
  <si>
    <t>Plat Baja</t>
  </si>
  <si>
    <t>0220502</t>
  </si>
  <si>
    <t>Amorphous</t>
  </si>
  <si>
    <t>0220503</t>
  </si>
  <si>
    <t>Nonferrous</t>
  </si>
  <si>
    <t>0220503001</t>
  </si>
  <si>
    <t>Alumunium</t>
  </si>
  <si>
    <t>0220503002</t>
  </si>
  <si>
    <t>Tembaga</t>
  </si>
  <si>
    <t>02206</t>
  </si>
  <si>
    <t>Plastics/Plastik</t>
  </si>
  <si>
    <t>0220601</t>
  </si>
  <si>
    <t>Thermoplastics</t>
  </si>
  <si>
    <t>0220601001</t>
  </si>
  <si>
    <t>0220601002</t>
  </si>
  <si>
    <t>Plastic Wrap</t>
  </si>
  <si>
    <t>0220601003</t>
  </si>
  <si>
    <t>Tali Plastik</t>
  </si>
  <si>
    <t>0220601004</t>
  </si>
  <si>
    <t>Akrilik</t>
  </si>
  <si>
    <t>0220601005</t>
  </si>
  <si>
    <t>Botol plastik</t>
  </si>
  <si>
    <t>0220601006</t>
  </si>
  <si>
    <t>Kantong Plastik HD</t>
  </si>
  <si>
    <t>0220601007</t>
  </si>
  <si>
    <t>Plastik Sampah</t>
  </si>
  <si>
    <t>0220601008</t>
  </si>
  <si>
    <t>Plastik Medis</t>
  </si>
  <si>
    <t>0220601009</t>
  </si>
  <si>
    <t>Paket Aneka Plastik</t>
  </si>
  <si>
    <t>0220601010</t>
  </si>
  <si>
    <t>Plastik Sampel</t>
  </si>
  <si>
    <t>0220601011</t>
  </si>
  <si>
    <t>Plastik Astralon</t>
  </si>
  <si>
    <t>0220602</t>
  </si>
  <si>
    <t>Thermosets</t>
  </si>
  <si>
    <t>0220602001</t>
  </si>
  <si>
    <t>Acrylic Frame</t>
  </si>
  <si>
    <t>0220602002</t>
  </si>
  <si>
    <t>Drum</t>
  </si>
  <si>
    <t>0220602003</t>
  </si>
  <si>
    <t>Scrap</t>
  </si>
  <si>
    <t>0220603</t>
  </si>
  <si>
    <t>Elastomers</t>
  </si>
  <si>
    <t>0220603001</t>
  </si>
  <si>
    <t>Cincin rel gorden</t>
  </si>
  <si>
    <t>0220603002</t>
  </si>
  <si>
    <t>Tray Semai</t>
  </si>
  <si>
    <t>02207</t>
  </si>
  <si>
    <t>Keramik dan Sejenis lainnya</t>
  </si>
  <si>
    <t>0220701</t>
  </si>
  <si>
    <t>Oxides</t>
  </si>
  <si>
    <t>0220701001</t>
  </si>
  <si>
    <t>Keramik Lantai</t>
  </si>
  <si>
    <t>0220701002</t>
  </si>
  <si>
    <t>Keramik Fiber</t>
  </si>
  <si>
    <t>0220701003</t>
  </si>
  <si>
    <t>Keramik Plate</t>
  </si>
  <si>
    <t>0220702</t>
  </si>
  <si>
    <t>Nitrides</t>
  </si>
  <si>
    <t>0220702001</t>
  </si>
  <si>
    <t>Alat Pengolah/ Pemotong Logam</t>
  </si>
  <si>
    <t>0220703</t>
  </si>
  <si>
    <t>Carbides/Karbit</t>
  </si>
  <si>
    <t>0220704</t>
  </si>
  <si>
    <t xml:space="preserve">Glasses/Kaca </t>
  </si>
  <si>
    <t>0220705</t>
  </si>
  <si>
    <t>Keramik dan Sejenis Lainnya</t>
  </si>
  <si>
    <t>0220705001</t>
  </si>
  <si>
    <t>Granite Tile</t>
  </si>
  <si>
    <t>02208</t>
  </si>
  <si>
    <t xml:space="preserve">Compositea/Bahan Campuran </t>
  </si>
  <si>
    <t>0220801</t>
  </si>
  <si>
    <t>Reinforced Plastics</t>
  </si>
  <si>
    <t>0220801001</t>
  </si>
  <si>
    <t>Serat Carbon</t>
  </si>
  <si>
    <t>0220801002</t>
  </si>
  <si>
    <t>Epoxy Clear Resin</t>
  </si>
  <si>
    <t>0220802</t>
  </si>
  <si>
    <t>Metal-matrix</t>
  </si>
  <si>
    <t>0220802001</t>
  </si>
  <si>
    <t>Metal Matrix Composite</t>
  </si>
  <si>
    <t>0220803</t>
  </si>
  <si>
    <t>Ceramic-matrix</t>
  </si>
  <si>
    <t>0220803001</t>
  </si>
  <si>
    <t>Ceramic Matrix Composite</t>
  </si>
  <si>
    <t>0220804</t>
  </si>
  <si>
    <t>Laminates</t>
  </si>
  <si>
    <t>02209</t>
  </si>
  <si>
    <t>Bahan Mentah Hewani Selain Kulit</t>
  </si>
  <si>
    <t>0220901</t>
  </si>
  <si>
    <t xml:space="preserve">Bahan Mentah Hewani </t>
  </si>
  <si>
    <t>0220901001</t>
  </si>
  <si>
    <t>Kuarsa</t>
  </si>
  <si>
    <t>0220901002</t>
  </si>
  <si>
    <t>Lem Impra</t>
  </si>
  <si>
    <t>0220901003</t>
  </si>
  <si>
    <t>Tulang</t>
  </si>
  <si>
    <t>02210</t>
  </si>
  <si>
    <t>Tanah, Pasir, Batu</t>
  </si>
  <si>
    <t>0221001</t>
  </si>
  <si>
    <t>Tanah Bahan Baku Seni dan Tanaman</t>
  </si>
  <si>
    <t>0221001001</t>
  </si>
  <si>
    <t>Tanah Lembang</t>
  </si>
  <si>
    <t>0221001002</t>
  </si>
  <si>
    <t>Tanah Liat</t>
  </si>
  <si>
    <t>0221002</t>
  </si>
  <si>
    <t>Pasir</t>
  </si>
  <si>
    <t>0221002001</t>
  </si>
  <si>
    <t>Pasir Beton</t>
  </si>
  <si>
    <t>0221002002</t>
  </si>
  <si>
    <t>Pasir Urug</t>
  </si>
  <si>
    <t>0221002003</t>
  </si>
  <si>
    <t>Pasir Pasang</t>
  </si>
  <si>
    <t>0221002004</t>
  </si>
  <si>
    <t>Pasir Kuarsa</t>
  </si>
  <si>
    <t>0221002005</t>
  </si>
  <si>
    <t>Pasir Aktif</t>
  </si>
  <si>
    <t>0221003</t>
  </si>
  <si>
    <t>Batu</t>
  </si>
  <si>
    <t>0221003001</t>
  </si>
  <si>
    <t>Komparetor Batuan</t>
  </si>
  <si>
    <t>0221003002</t>
  </si>
  <si>
    <t>Batu Alami</t>
  </si>
  <si>
    <t>0221005</t>
  </si>
  <si>
    <t>Tanah, Pasir, Batu Lainnya</t>
  </si>
  <si>
    <t>0221005001</t>
  </si>
  <si>
    <t>Sekam</t>
  </si>
  <si>
    <t>0221005002</t>
  </si>
  <si>
    <t>Tanah Gravel</t>
  </si>
  <si>
    <t>0221005003</t>
  </si>
  <si>
    <t>Rockwool </t>
  </si>
  <si>
    <t>0221005004</t>
  </si>
  <si>
    <t>Bahan Bakar, Gas,  dan Pelumas</t>
  </si>
  <si>
    <t>03201</t>
  </si>
  <si>
    <t>Arang, Briket, dan Sejenisnya</t>
  </si>
  <si>
    <t>0320101</t>
  </si>
  <si>
    <t>Batu Bara/ Briket</t>
  </si>
  <si>
    <t>0320101001</t>
  </si>
  <si>
    <t>Batu Bara T Kalsinasi</t>
  </si>
  <si>
    <t>0320101002</t>
  </si>
  <si>
    <t>Batubara Peringkat Rendah</t>
  </si>
  <si>
    <t>0320101003</t>
  </si>
  <si>
    <t>Briket Batubara</t>
  </si>
  <si>
    <t>0320102</t>
  </si>
  <si>
    <t>Arang</t>
  </si>
  <si>
    <t>0320102001</t>
  </si>
  <si>
    <t>0320103</t>
  </si>
  <si>
    <t>Batu Bara/Briket, Arang, dan Sejenisnya</t>
  </si>
  <si>
    <t>03202</t>
  </si>
  <si>
    <t>Bahan Bakar Minyak</t>
  </si>
  <si>
    <t>0320201</t>
  </si>
  <si>
    <t>0320201001</t>
  </si>
  <si>
    <t>Bensin</t>
  </si>
  <si>
    <t>0320201002</t>
  </si>
  <si>
    <t>Minyak Tanah</t>
  </si>
  <si>
    <t>0320201003</t>
  </si>
  <si>
    <t>Solar</t>
  </si>
  <si>
    <t>0320201004</t>
  </si>
  <si>
    <t>Voucher BBM</t>
  </si>
  <si>
    <t>03203</t>
  </si>
  <si>
    <t>0320301</t>
  </si>
  <si>
    <t>0320301001</t>
  </si>
  <si>
    <t>Hidroulik fluid</t>
  </si>
  <si>
    <t>0320301002</t>
  </si>
  <si>
    <t>Oli</t>
  </si>
  <si>
    <t>0320301003</t>
  </si>
  <si>
    <t>Minyak Silikon</t>
  </si>
  <si>
    <t>0320301004</t>
  </si>
  <si>
    <t>Minyak Rem</t>
  </si>
  <si>
    <t>0320301005</t>
  </si>
  <si>
    <t>Pelumas Anti Karat</t>
  </si>
  <si>
    <t>03205</t>
  </si>
  <si>
    <t xml:space="preserve"> </t>
  </si>
  <si>
    <t>0320501</t>
  </si>
  <si>
    <t>Propan dan Butan Liquified</t>
  </si>
  <si>
    <t>0320501001</t>
  </si>
  <si>
    <t>Gas LPG</t>
  </si>
  <si>
    <t>0320501002</t>
  </si>
  <si>
    <t>Gas Acethylene</t>
  </si>
  <si>
    <t>0320502</t>
  </si>
  <si>
    <t>Gas Alam</t>
  </si>
  <si>
    <t>0320502001</t>
  </si>
  <si>
    <t>Gas CO2</t>
  </si>
  <si>
    <t>0320502002</t>
  </si>
  <si>
    <t>Gas CO</t>
  </si>
  <si>
    <t>0320502003</t>
  </si>
  <si>
    <t>Gas N2</t>
  </si>
  <si>
    <t>0320502004</t>
  </si>
  <si>
    <t>Gas O2</t>
  </si>
  <si>
    <t>0320502005</t>
  </si>
  <si>
    <t>Gas Helium</t>
  </si>
  <si>
    <t>0320502006</t>
  </si>
  <si>
    <t>Gas H2O</t>
  </si>
  <si>
    <t>0320502007</t>
  </si>
  <si>
    <t>Gas CH4</t>
  </si>
  <si>
    <t>0320502008</t>
  </si>
  <si>
    <t>Gas H2</t>
  </si>
  <si>
    <t>0320503</t>
  </si>
  <si>
    <t>Gas Petrol</t>
  </si>
  <si>
    <t>0320503001</t>
  </si>
  <si>
    <t>Gas Argon</t>
  </si>
  <si>
    <t>0320503002</t>
  </si>
  <si>
    <t>Fluida</t>
  </si>
  <si>
    <t>0320504</t>
  </si>
  <si>
    <t>Gas Lainnya</t>
  </si>
  <si>
    <t>0320504001</t>
  </si>
  <si>
    <t>Sampling Gas</t>
  </si>
  <si>
    <t>0320504002</t>
  </si>
  <si>
    <t>Gas Mixtures</t>
  </si>
  <si>
    <t>0320504003</t>
  </si>
  <si>
    <t>Gas Compressed Air</t>
  </si>
  <si>
    <t>03206</t>
  </si>
  <si>
    <t>Minyak/Lemak Nabati dan Hewani</t>
  </si>
  <si>
    <t>0320601</t>
  </si>
  <si>
    <t>Minyak / Lemak Nabati</t>
  </si>
  <si>
    <t>0320601001</t>
  </si>
  <si>
    <t>Minyak Jarak</t>
  </si>
  <si>
    <t>0320601002</t>
  </si>
  <si>
    <t>Minyak Kayu Putih</t>
  </si>
  <si>
    <t>0320601003</t>
  </si>
  <si>
    <t>Minyak Kelapa</t>
  </si>
  <si>
    <t>0320601004</t>
  </si>
  <si>
    <t>Minyak Zaitun</t>
  </si>
  <si>
    <t>0320601005</t>
  </si>
  <si>
    <t>Minyak Sawit</t>
  </si>
  <si>
    <t>0320601006</t>
  </si>
  <si>
    <t>Minyak Biji Matahari</t>
  </si>
  <si>
    <t>0320601007</t>
  </si>
  <si>
    <t>Minyak Kacang</t>
  </si>
  <si>
    <t>0320602</t>
  </si>
  <si>
    <t>Minyak / Lemak Hewani</t>
  </si>
  <si>
    <t>0320602001</t>
  </si>
  <si>
    <t>Minyak Ikan</t>
  </si>
  <si>
    <t>0320603</t>
  </si>
  <si>
    <t>Minyak/Lemak Nabati dan Hewani Lainnya</t>
  </si>
  <si>
    <t>0320603001</t>
  </si>
  <si>
    <t>Bahan Praktikum Jenis Minyak</t>
  </si>
  <si>
    <t>0320604</t>
  </si>
  <si>
    <t>Minyak Bumi</t>
  </si>
  <si>
    <t>0320604001</t>
  </si>
  <si>
    <t>Aspal</t>
  </si>
  <si>
    <t xml:space="preserve">Kemikalia dan Produk Olahannya </t>
  </si>
  <si>
    <t>04201</t>
  </si>
  <si>
    <t>Kemikalia</t>
  </si>
  <si>
    <t>0420101</t>
  </si>
  <si>
    <t>LOGISTIK</t>
  </si>
  <si>
    <t>0420101001</t>
  </si>
  <si>
    <t>Acetonitrile Gradient</t>
  </si>
  <si>
    <t>0420101002</t>
  </si>
  <si>
    <t>Ethanol Absolute</t>
  </si>
  <si>
    <t>0420101003</t>
  </si>
  <si>
    <t>Potassium Hydrogen Phthalate</t>
  </si>
  <si>
    <t>0420101004</t>
  </si>
  <si>
    <t>Chloroform</t>
  </si>
  <si>
    <t>0420101005</t>
  </si>
  <si>
    <t>N,N-Dimethylformamide</t>
  </si>
  <si>
    <t>0420101006</t>
  </si>
  <si>
    <t>N-Hexane For Analysis</t>
  </si>
  <si>
    <t>0420101007</t>
  </si>
  <si>
    <t>Peptone</t>
  </si>
  <si>
    <t>0420101008</t>
  </si>
  <si>
    <t>Acetonitrile</t>
  </si>
  <si>
    <t>0420101009</t>
  </si>
  <si>
    <t>Benzyl Cinnamate</t>
  </si>
  <si>
    <t>0420101010</t>
  </si>
  <si>
    <t>Malonic Acid</t>
  </si>
  <si>
    <t>0420101011</t>
  </si>
  <si>
    <t>Maleic Anhydride</t>
  </si>
  <si>
    <t>0420101012</t>
  </si>
  <si>
    <t>Methacrylic Acid</t>
  </si>
  <si>
    <t>0420101013</t>
  </si>
  <si>
    <t>Methyl Methacrylate</t>
  </si>
  <si>
    <t>0420101014</t>
  </si>
  <si>
    <t>Phthalic Anhydride</t>
  </si>
  <si>
    <t>0420101015</t>
  </si>
  <si>
    <t>Stearic Acid</t>
  </si>
  <si>
    <t>0420101016</t>
  </si>
  <si>
    <t>Terephthalic Acid</t>
  </si>
  <si>
    <t>0420101017</t>
  </si>
  <si>
    <t>Acrylamide</t>
  </si>
  <si>
    <t>0420101018</t>
  </si>
  <si>
    <t>Methyl Acrylate</t>
  </si>
  <si>
    <t>0420101019</t>
  </si>
  <si>
    <t>Ethanolamine</t>
  </si>
  <si>
    <t>0420101020</t>
  </si>
  <si>
    <t>Diisopropyl Ether</t>
  </si>
  <si>
    <t>0420101021</t>
  </si>
  <si>
    <t>Ethylenediamine</t>
  </si>
  <si>
    <t>0420101022</t>
  </si>
  <si>
    <t>Benzylideneacetone</t>
  </si>
  <si>
    <t>0420101023</t>
  </si>
  <si>
    <t>0420101024</t>
  </si>
  <si>
    <t>1-Chlorobutane</t>
  </si>
  <si>
    <t>0420101025</t>
  </si>
  <si>
    <t>Benzoyl Peroxide</t>
  </si>
  <si>
    <t>0420101026</t>
  </si>
  <si>
    <t>Benzaldehyde</t>
  </si>
  <si>
    <t>0420101027</t>
  </si>
  <si>
    <t>Cyclohexane</t>
  </si>
  <si>
    <t>0420101028</t>
  </si>
  <si>
    <t>Diethyl Carbonate</t>
  </si>
  <si>
    <t>0420101029</t>
  </si>
  <si>
    <t>Dimethyl Sulfoxide</t>
  </si>
  <si>
    <t>0420101030</t>
  </si>
  <si>
    <t>N,N-Dimethylformamide Dimethyl Acetal</t>
  </si>
  <si>
    <t>0420101031</t>
  </si>
  <si>
    <t>N,N-Dimethylacetamide</t>
  </si>
  <si>
    <t>0420101032</t>
  </si>
  <si>
    <t>1,2-Dimethylimidazole</t>
  </si>
  <si>
    <t>0420101033</t>
  </si>
  <si>
    <t>0420101034</t>
  </si>
  <si>
    <t>Dimethyl Carbonate</t>
  </si>
  <si>
    <t>0420101035</t>
  </si>
  <si>
    <t>Hexamethyleneimine</t>
  </si>
  <si>
    <t>0420101036</t>
  </si>
  <si>
    <t>0420101038</t>
  </si>
  <si>
    <t>0420101039</t>
  </si>
  <si>
    <t>2-Mercaptoethanol</t>
  </si>
  <si>
    <t>0420101040</t>
  </si>
  <si>
    <t>Methylcyclohexane</t>
  </si>
  <si>
    <t>0420101041</t>
  </si>
  <si>
    <t>0420101042</t>
  </si>
  <si>
    <t>Pyrrole</t>
  </si>
  <si>
    <t>0420101043</t>
  </si>
  <si>
    <t>O-Xylene</t>
  </si>
  <si>
    <t>0420101044</t>
  </si>
  <si>
    <t>Ethyl Acetoacetate</t>
  </si>
  <si>
    <t>0420101045</t>
  </si>
  <si>
    <t>Benzyltriethylammonium Chloride</t>
  </si>
  <si>
    <t>0420101046</t>
  </si>
  <si>
    <t>3-Methylbenzaldehyde</t>
  </si>
  <si>
    <t>0420101047</t>
  </si>
  <si>
    <t>Trimethoxymethylsilane</t>
  </si>
  <si>
    <t>0420101048</t>
  </si>
  <si>
    <t>0420101049</t>
  </si>
  <si>
    <t>Acetic Acid</t>
  </si>
  <si>
    <t>0420101050</t>
  </si>
  <si>
    <t>Glycine</t>
  </si>
  <si>
    <t>0420101051</t>
  </si>
  <si>
    <t>Sodium Dodecyl Sulfate</t>
  </si>
  <si>
    <t>0420101052</t>
  </si>
  <si>
    <t>Tetra-Butylammonium Fluoride Trihydrate</t>
  </si>
  <si>
    <t>0420101053</t>
  </si>
  <si>
    <t>Oxalic Acid Dihydrate</t>
  </si>
  <si>
    <t>0420101054</t>
  </si>
  <si>
    <t>Tert-Butyldimethylchlorosilane</t>
  </si>
  <si>
    <t>0420101055</t>
  </si>
  <si>
    <t>Citric Acid</t>
  </si>
  <si>
    <t>0420101056</t>
  </si>
  <si>
    <t>Glycerol</t>
  </si>
  <si>
    <t>0420101057</t>
  </si>
  <si>
    <t>Nicotinic Acid</t>
  </si>
  <si>
    <t>0420101058</t>
  </si>
  <si>
    <t>0420101059</t>
  </si>
  <si>
    <t>0420101060</t>
  </si>
  <si>
    <t>Curcumin</t>
  </si>
  <si>
    <t>0420101061</t>
  </si>
  <si>
    <t>4-(Dimethylamino)Pyridine</t>
  </si>
  <si>
    <t>0420101062</t>
  </si>
  <si>
    <t>N-Dodecane</t>
  </si>
  <si>
    <t>0420101063</t>
  </si>
  <si>
    <t>Naphthalene</t>
  </si>
  <si>
    <t>0420101064</t>
  </si>
  <si>
    <t>0420101065</t>
  </si>
  <si>
    <t>Tetraethylammonium Bromide</t>
  </si>
  <si>
    <t>0420101066</t>
  </si>
  <si>
    <t>Tetraethylammonium Hydroxide</t>
  </si>
  <si>
    <t>0420101067</t>
  </si>
  <si>
    <t>Butanol</t>
  </si>
  <si>
    <t>0420101068</t>
  </si>
  <si>
    <t>Dichloromethane</t>
  </si>
  <si>
    <t>0420101069</t>
  </si>
  <si>
    <t>Ethyl Acetate</t>
  </si>
  <si>
    <t>0420101070</t>
  </si>
  <si>
    <t>Methanol</t>
  </si>
  <si>
    <t>0420101071</t>
  </si>
  <si>
    <t>Phenol</t>
  </si>
  <si>
    <t>0420101072</t>
  </si>
  <si>
    <t>Cyclohexanol</t>
  </si>
  <si>
    <t>0420101073</t>
  </si>
  <si>
    <t>0420101074</t>
  </si>
  <si>
    <t>Trichloroacetic Acid</t>
  </si>
  <si>
    <t>0420101075</t>
  </si>
  <si>
    <t>Octadecylamine</t>
  </si>
  <si>
    <t>0420101076</t>
  </si>
  <si>
    <t>0420101077</t>
  </si>
  <si>
    <t>3-Hydroxy-4-Methoxybenzaldehyde</t>
  </si>
  <si>
    <t>0420101078</t>
  </si>
  <si>
    <t>Polyvinyl Alcohol</t>
  </si>
  <si>
    <t>0420101079</t>
  </si>
  <si>
    <t>Agarose</t>
  </si>
  <si>
    <t>0420101080</t>
  </si>
  <si>
    <t>L-Arginine</t>
  </si>
  <si>
    <t>0420101081</t>
  </si>
  <si>
    <t>Carboxymethylcellulose</t>
  </si>
  <si>
    <t>0420101082</t>
  </si>
  <si>
    <t>Ctab, Mb Grade+F197 (1.08130)</t>
  </si>
  <si>
    <t>0420101083</t>
  </si>
  <si>
    <t>L-Cysteine</t>
  </si>
  <si>
    <t>0420101084</t>
  </si>
  <si>
    <t>Dpph, Free Radical</t>
  </si>
  <si>
    <t>0420101085</t>
  </si>
  <si>
    <t>Fetuin, Fetal Bovine Serum</t>
  </si>
  <si>
    <t>0420101086</t>
  </si>
  <si>
    <t>Formamide</t>
  </si>
  <si>
    <t>0420101087</t>
  </si>
  <si>
    <t>Glucose Oxidase, Aspergillus Niger,</t>
  </si>
  <si>
    <t>0420101088</t>
  </si>
  <si>
    <t>D(+)Glucose, Anhydrous</t>
  </si>
  <si>
    <t>0420101089</t>
  </si>
  <si>
    <t>Glutaraldehyde</t>
  </si>
  <si>
    <t>0420101090</t>
  </si>
  <si>
    <t>Hepes, Free Acid</t>
  </si>
  <si>
    <t>0420101091</t>
  </si>
  <si>
    <t>0420101092</t>
  </si>
  <si>
    <t>Iptg, Dioxane-Free</t>
  </si>
  <si>
    <t>0420101093</t>
  </si>
  <si>
    <t>Sodium Carbonate</t>
  </si>
  <si>
    <t>0420101094</t>
  </si>
  <si>
    <t>Tris(Hydroxymethyl)Aminomethane Gr For A</t>
  </si>
  <si>
    <t>0420101095</t>
  </si>
  <si>
    <t xml:space="preserve">Acetonitrile Hplc </t>
  </si>
  <si>
    <t>0420101096</t>
  </si>
  <si>
    <t>Nutrient Agar</t>
  </si>
  <si>
    <t>0420101097</t>
  </si>
  <si>
    <t>Lead (II) Acetate</t>
  </si>
  <si>
    <t>0420101098</t>
  </si>
  <si>
    <t>Humic Acid</t>
  </si>
  <si>
    <t>0420101099</t>
  </si>
  <si>
    <t>Potassium Ferricyanide</t>
  </si>
  <si>
    <t>0420101100</t>
  </si>
  <si>
    <t>Potassium Ferrocyanide</t>
  </si>
  <si>
    <t>0420101101</t>
  </si>
  <si>
    <t>D-Mannitol</t>
  </si>
  <si>
    <t>0420101102</t>
  </si>
  <si>
    <t>Sucrose</t>
  </si>
  <si>
    <t>0420101103</t>
  </si>
  <si>
    <t>Resazurin</t>
  </si>
  <si>
    <t>0420101104</t>
  </si>
  <si>
    <t>0420101105</t>
  </si>
  <si>
    <t>Hexadecyltrimethylammonium bromide</t>
  </si>
  <si>
    <t>0420101106</t>
  </si>
  <si>
    <t>Lithium acetat</t>
  </si>
  <si>
    <t>0420101107</t>
  </si>
  <si>
    <t>Sodium Dedocyl Sulfate</t>
  </si>
  <si>
    <t>0420101108</t>
  </si>
  <si>
    <t>Tetramethylethylenediamine</t>
  </si>
  <si>
    <t>0420101109</t>
  </si>
  <si>
    <t>Comassie Briliant Blue G-250</t>
  </si>
  <si>
    <t>0420101111</t>
  </si>
  <si>
    <t>Tryptone</t>
  </si>
  <si>
    <t>0420101112</t>
  </si>
  <si>
    <t xml:space="preserve">Dimethylformamide </t>
  </si>
  <si>
    <t>0420101113</t>
  </si>
  <si>
    <t>aminoacetophenone hydrochloride</t>
  </si>
  <si>
    <t>0420101114</t>
  </si>
  <si>
    <t>4 Amino-4H-1,2,4-triazole</t>
  </si>
  <si>
    <t>0420101115</t>
  </si>
  <si>
    <t>1,2,4-triazole</t>
  </si>
  <si>
    <t>0420101116</t>
  </si>
  <si>
    <t>Dioxane For Analysis Emsure</t>
  </si>
  <si>
    <t>0420101117</t>
  </si>
  <si>
    <t>Imidazole</t>
  </si>
  <si>
    <t>0420101118</t>
  </si>
  <si>
    <t>Tris</t>
  </si>
  <si>
    <t>0420101119</t>
  </si>
  <si>
    <t>Mrs Broth</t>
  </si>
  <si>
    <t>0420101120</t>
  </si>
  <si>
    <t>Nessler</t>
  </si>
  <si>
    <t>0420101121</t>
  </si>
  <si>
    <t>Potassium sodium tartrate tetrahydrate</t>
  </si>
  <si>
    <t>0420101122</t>
  </si>
  <si>
    <t>Phenolphthalein</t>
  </si>
  <si>
    <t>0420101123</t>
  </si>
  <si>
    <t>Lysozyme</t>
  </si>
  <si>
    <t>0420101124</t>
  </si>
  <si>
    <t>0420101125</t>
  </si>
  <si>
    <t>0420101126</t>
  </si>
  <si>
    <t>Titriplex III</t>
  </si>
  <si>
    <t>0420101127</t>
  </si>
  <si>
    <t>Sodium Hydrogen Carbonate</t>
  </si>
  <si>
    <t>0420101128</t>
  </si>
  <si>
    <t>Paraffin</t>
  </si>
  <si>
    <t>0420101129</t>
  </si>
  <si>
    <t>Ethanol</t>
  </si>
  <si>
    <t>0420101130</t>
  </si>
  <si>
    <t>Tetrabuthylammonium Chloride</t>
  </si>
  <si>
    <t>0420101131</t>
  </si>
  <si>
    <t>Ammonium Tartrate</t>
  </si>
  <si>
    <t>0420101132</t>
  </si>
  <si>
    <t>2-Hydroxybenzaldehyde</t>
  </si>
  <si>
    <t>Salicylaldehyde</t>
  </si>
  <si>
    <t>0420101133</t>
  </si>
  <si>
    <t>(3-Aminopropyl)triethoxysilane</t>
  </si>
  <si>
    <t>0420101134</t>
  </si>
  <si>
    <t xml:space="preserve">N,N-Dicyclohexylcarbodiimide </t>
  </si>
  <si>
    <t>0420101135</t>
  </si>
  <si>
    <t>Ammonium Acetate</t>
  </si>
  <si>
    <t>0420101136</t>
  </si>
  <si>
    <t>methylparaben</t>
  </si>
  <si>
    <t>0420101137</t>
  </si>
  <si>
    <t>0420101138</t>
  </si>
  <si>
    <t>Gel Red</t>
  </si>
  <si>
    <t>0420101139</t>
  </si>
  <si>
    <t>4-Nitrophenol</t>
  </si>
  <si>
    <t>0420101140</t>
  </si>
  <si>
    <t>Methyl Red</t>
  </si>
  <si>
    <t>0420101141</t>
  </si>
  <si>
    <t>Mueller Hinton Agar</t>
  </si>
  <si>
    <t>0420101142</t>
  </si>
  <si>
    <t xml:space="preserve">Alkohol </t>
  </si>
  <si>
    <t>0420101143</t>
  </si>
  <si>
    <t>Potato Dextrose Broth</t>
  </si>
  <si>
    <t>0420101144</t>
  </si>
  <si>
    <t>Yeast Extract, Bacteriological</t>
  </si>
  <si>
    <t>0420101145</t>
  </si>
  <si>
    <t>Agar Bacteriological</t>
  </si>
  <si>
    <t>0420101146</t>
  </si>
  <si>
    <t>Bacto Agar</t>
  </si>
  <si>
    <t>0420101147</t>
  </si>
  <si>
    <t>Beef extract</t>
  </si>
  <si>
    <t>0420101148</t>
  </si>
  <si>
    <t>Oleic acid</t>
  </si>
  <si>
    <t>0420101149</t>
  </si>
  <si>
    <t>Xbal</t>
  </si>
  <si>
    <t>0420101150</t>
  </si>
  <si>
    <t>Xhol</t>
  </si>
  <si>
    <t>0420101151</t>
  </si>
  <si>
    <t>Propanol</t>
  </si>
  <si>
    <t>0420101152</t>
  </si>
  <si>
    <t>1,10-Phenanthroline Monohydrate</t>
  </si>
  <si>
    <t>0420101153</t>
  </si>
  <si>
    <t>Carboxymethyl Cellulose</t>
  </si>
  <si>
    <t>0420101154</t>
  </si>
  <si>
    <t>Zinc Acetate Dihydrate</t>
  </si>
  <si>
    <t>0420101155</t>
  </si>
  <si>
    <t>Benzoic Acid</t>
  </si>
  <si>
    <t>0420101156</t>
  </si>
  <si>
    <t>Starch Soluble Gr</t>
  </si>
  <si>
    <t>0420101157</t>
  </si>
  <si>
    <t>D(-)-Fructose For Biochemistry</t>
  </si>
  <si>
    <t>0420101158</t>
  </si>
  <si>
    <t>Maltose Monohydrate</t>
  </si>
  <si>
    <t>0420101159</t>
  </si>
  <si>
    <t>Ascorbic Acid</t>
  </si>
  <si>
    <t>0420101160</t>
  </si>
  <si>
    <t xml:space="preserve">Toluene </t>
  </si>
  <si>
    <t>0420101161</t>
  </si>
  <si>
    <t>Sodium Acetate</t>
  </si>
  <si>
    <t>0420101162</t>
  </si>
  <si>
    <t>3-(Trimethoxysilyl)propyl methacrylate</t>
  </si>
  <si>
    <t>0420101163</t>
  </si>
  <si>
    <t>Brucine sulfate heptahydrate</t>
  </si>
  <si>
    <t>0420101164</t>
  </si>
  <si>
    <t>Poly(Ethyleneimine) Solution</t>
  </si>
  <si>
    <t>0420101165</t>
  </si>
  <si>
    <t>Titanium(IV) isopropoxide</t>
  </si>
  <si>
    <t>0420101166</t>
  </si>
  <si>
    <t>Hydroxybenzaldehyde</t>
  </si>
  <si>
    <t>0420101167</t>
  </si>
  <si>
    <t>0420101168</t>
  </si>
  <si>
    <t>D-Threonine</t>
  </si>
  <si>
    <t>0420101169</t>
  </si>
  <si>
    <t xml:space="preserve">N,N- Bis(carboxymethyl)-L Lysine hydrate </t>
  </si>
  <si>
    <t>0420101170</t>
  </si>
  <si>
    <t>U Supelco</t>
  </si>
  <si>
    <t>0420101171</t>
  </si>
  <si>
    <t>Ethyl methanesulfonate</t>
  </si>
  <si>
    <t>0420101172</t>
  </si>
  <si>
    <t>Proteinase K</t>
  </si>
  <si>
    <t>0420101173</t>
  </si>
  <si>
    <t>Rnase A</t>
  </si>
  <si>
    <t>0420101174</t>
  </si>
  <si>
    <t>Lysostaphin</t>
  </si>
  <si>
    <t>0420101175</t>
  </si>
  <si>
    <t>3,5-Dinitrosalicylic acid</t>
  </si>
  <si>
    <t>0420101176</t>
  </si>
  <si>
    <t>Acetone</t>
  </si>
  <si>
    <t>0420101177</t>
  </si>
  <si>
    <t>11-Mercaptoundecanoic Acid</t>
  </si>
  <si>
    <t>0420101178</t>
  </si>
  <si>
    <t>N-(3-Dimethylaminopropyl)-N-Ethyl Carbon</t>
  </si>
  <si>
    <t>0420101179</t>
  </si>
  <si>
    <t>N-Hydroxysuccinimide</t>
  </si>
  <si>
    <t>0420101180</t>
  </si>
  <si>
    <t xml:space="preserve">Glyceryl tripalmitate </t>
  </si>
  <si>
    <t>0420101181</t>
  </si>
  <si>
    <t>Glyceryl trioleate</t>
  </si>
  <si>
    <t>0420101182</t>
  </si>
  <si>
    <t xml:space="preserve">2- mercaptoethonal </t>
  </si>
  <si>
    <t>0420101183</t>
  </si>
  <si>
    <t>N-Hexane</t>
  </si>
  <si>
    <t>0420101184</t>
  </si>
  <si>
    <t>Formalin</t>
  </si>
  <si>
    <t>0420101185</t>
  </si>
  <si>
    <t xml:space="preserve">Hexadecyltrimethoxysilane </t>
  </si>
  <si>
    <t>0420101186</t>
  </si>
  <si>
    <t>Dichlorometane</t>
  </si>
  <si>
    <t>0420101187</t>
  </si>
  <si>
    <t>Methyl laurate</t>
  </si>
  <si>
    <t>0420101188</t>
  </si>
  <si>
    <t>Triolein</t>
  </si>
  <si>
    <t>0420101189</t>
  </si>
  <si>
    <t>N-[3-(Trimethoxysilyl)Propyl] Ethylenediamine</t>
  </si>
  <si>
    <t>0420101190</t>
  </si>
  <si>
    <t>TRIsure</t>
  </si>
  <si>
    <t>0420101191</t>
  </si>
  <si>
    <t>3-Methyl-1-Phenyl-2-Pyrazoline-5-One</t>
  </si>
  <si>
    <t>0420101192</t>
  </si>
  <si>
    <t>Benzene</t>
  </si>
  <si>
    <t>0420101193</t>
  </si>
  <si>
    <t>Streptomycin Sulfate</t>
  </si>
  <si>
    <t>0420101194</t>
  </si>
  <si>
    <t>2-aminoterephthalic acid</t>
  </si>
  <si>
    <t>0420101195</t>
  </si>
  <si>
    <t xml:space="preserve">Formic Acid </t>
  </si>
  <si>
    <t>0420101196</t>
  </si>
  <si>
    <t>Furfural</t>
  </si>
  <si>
    <t>0420101197</t>
  </si>
  <si>
    <t>Tert-Butylhydrogenperoxide</t>
  </si>
  <si>
    <t>0420101198</t>
  </si>
  <si>
    <t>Naphtalena</t>
  </si>
  <si>
    <t>0420101199</t>
  </si>
  <si>
    <t xml:space="preserve">Poly (methylhydrosiloxane) </t>
  </si>
  <si>
    <t>0420101200</t>
  </si>
  <si>
    <t>Benzoylacetone</t>
  </si>
  <si>
    <t>0420101201</t>
  </si>
  <si>
    <t>Dibenzoylmethane</t>
  </si>
  <si>
    <t>0420101202</t>
  </si>
  <si>
    <t>Molecular sieve 3A</t>
  </si>
  <si>
    <t>0420101203</t>
  </si>
  <si>
    <t>o-phenylenediamine</t>
  </si>
  <si>
    <t>0420101204</t>
  </si>
  <si>
    <t>N,N,N,N-tetrametil etilendiamina</t>
  </si>
  <si>
    <t>0420101205</t>
  </si>
  <si>
    <t>Trifluoroacetone</t>
  </si>
  <si>
    <t>0420101206</t>
  </si>
  <si>
    <t>4-Nitrophenyl Stearate</t>
  </si>
  <si>
    <t>0420101207</t>
  </si>
  <si>
    <t>Methyl Oleate</t>
  </si>
  <si>
    <t>0420101208</t>
  </si>
  <si>
    <t>Methyl Palmitate</t>
  </si>
  <si>
    <t>0420101209</t>
  </si>
  <si>
    <t>Methyl Myristate</t>
  </si>
  <si>
    <t>0420101210</t>
  </si>
  <si>
    <t>Methoxydimethyl(phenyl)silane, 5</t>
  </si>
  <si>
    <t>0420101211</t>
  </si>
  <si>
    <t>Kitosan</t>
  </si>
  <si>
    <t>0420101213</t>
  </si>
  <si>
    <t>Oleylamine</t>
  </si>
  <si>
    <t>0420101214</t>
  </si>
  <si>
    <t>Hexadecylamine / 1-Aminohexadecane</t>
  </si>
  <si>
    <t>0420101215</t>
  </si>
  <si>
    <t>Dodecylamine / 1-Aminododecane</t>
  </si>
  <si>
    <t>0420101216</t>
  </si>
  <si>
    <t>Streptavidin from Streptomyces avidinii</t>
  </si>
  <si>
    <t>0420101217</t>
  </si>
  <si>
    <t>Hexylamine</t>
  </si>
  <si>
    <t>0420101218</t>
  </si>
  <si>
    <t>Tetrahidrofuran (THF)</t>
  </si>
  <si>
    <t>0420101219</t>
  </si>
  <si>
    <t>Poly Vinyl Acetate</t>
  </si>
  <si>
    <t>0420101220</t>
  </si>
  <si>
    <t>Poly (Vinyl Alcohol)</t>
  </si>
  <si>
    <t>0420101221</t>
  </si>
  <si>
    <t>Methyl Isobutyl Carbinol</t>
  </si>
  <si>
    <t>0420101222</t>
  </si>
  <si>
    <t xml:space="preserve">Sodium isobutyl xanthate </t>
  </si>
  <si>
    <t>0420101223</t>
  </si>
  <si>
    <t xml:space="preserve">Pine Oil </t>
  </si>
  <si>
    <t>0420101224</t>
  </si>
  <si>
    <t>Resin</t>
  </si>
  <si>
    <t>0420101225</t>
  </si>
  <si>
    <t>selulosa asetat</t>
  </si>
  <si>
    <t>0420101226</t>
  </si>
  <si>
    <t>Diethyl Ether</t>
  </si>
  <si>
    <t>0420101227</t>
  </si>
  <si>
    <t xml:space="preserve">Acetic Anhydride </t>
  </si>
  <si>
    <t>0420101228</t>
  </si>
  <si>
    <t>Polyacrylonitrile</t>
  </si>
  <si>
    <t>0420101229</t>
  </si>
  <si>
    <t>Mueller Hinton Broth</t>
  </si>
  <si>
    <t>0420101230</t>
  </si>
  <si>
    <t>Sabouraud Dextrose Broth</t>
  </si>
  <si>
    <t>0420101231</t>
  </si>
  <si>
    <t>Ferric Ammonium Citrate</t>
  </si>
  <si>
    <t>0420101232</t>
  </si>
  <si>
    <t>Aniline</t>
  </si>
  <si>
    <t>0420101233</t>
  </si>
  <si>
    <t>Methylene Blue</t>
  </si>
  <si>
    <t>0420101234</t>
  </si>
  <si>
    <t>N-(1-Naphthyl)ethylenediamine dihydrochloride</t>
  </si>
  <si>
    <t>0420101235</t>
  </si>
  <si>
    <t>Benzene Tricarboxylic Acid</t>
  </si>
  <si>
    <t>0420101236</t>
  </si>
  <si>
    <t>Octadecene</t>
  </si>
  <si>
    <t>0420101237</t>
  </si>
  <si>
    <t>3-Aminopropyltrimethoxysilane</t>
  </si>
  <si>
    <t>0420101238</t>
  </si>
  <si>
    <t>Bovine Serum Albumin Solution</t>
  </si>
  <si>
    <t>0420101239</t>
  </si>
  <si>
    <t>Ethylene glycol dimethacrylate</t>
  </si>
  <si>
    <t>0420101240</t>
  </si>
  <si>
    <t>Azobisisobutyronitrile</t>
  </si>
  <si>
    <t>0420101241</t>
  </si>
  <si>
    <t>0420101242</t>
  </si>
  <si>
    <t>4Vinilpiridin</t>
  </si>
  <si>
    <t>0420101243</t>
  </si>
  <si>
    <t>Madecassoside</t>
  </si>
  <si>
    <t>0420101244</t>
  </si>
  <si>
    <t>Glyceryl trioctanoate</t>
  </si>
  <si>
    <t>0420101245</t>
  </si>
  <si>
    <t>Glyceryl tridodecanoate</t>
  </si>
  <si>
    <t>0420101246</t>
  </si>
  <si>
    <t>0420101247</t>
  </si>
  <si>
    <t xml:space="preserve">D-Serine </t>
  </si>
  <si>
    <t>0420101248</t>
  </si>
  <si>
    <t>Trioctylphosphine</t>
  </si>
  <si>
    <t>0420101249</t>
  </si>
  <si>
    <t>N-Methyl-2-pyrolidone</t>
  </si>
  <si>
    <t>0420101250</t>
  </si>
  <si>
    <t>Trifluoroacetic Acid</t>
  </si>
  <si>
    <t>0420101251</t>
  </si>
  <si>
    <t>Ninhydrin</t>
  </si>
  <si>
    <t>0420101252</t>
  </si>
  <si>
    <t>Maltotriose Hydrate</t>
  </si>
  <si>
    <t>0420101253</t>
  </si>
  <si>
    <t>Sensidizer 8A741</t>
  </si>
  <si>
    <t>0420101254</t>
  </si>
  <si>
    <t>Spiro-OMeTAD</t>
  </si>
  <si>
    <t>0420101255</t>
  </si>
  <si>
    <t>A Poly(Triaryl Amine) Semiconductor (PTAA)</t>
  </si>
  <si>
    <t>0420101256</t>
  </si>
  <si>
    <t>Antibiotik</t>
  </si>
  <si>
    <t>0420101257</t>
  </si>
  <si>
    <t>1,5-Diphenylcarbazone</t>
  </si>
  <si>
    <t>0420101258</t>
  </si>
  <si>
    <t>N-Methylpyrrolidone</t>
  </si>
  <si>
    <t>0420101259</t>
  </si>
  <si>
    <t>Pyridine</t>
  </si>
  <si>
    <t>0420101260</t>
  </si>
  <si>
    <t>Succinic Acid</t>
  </si>
  <si>
    <t>0420101261</t>
  </si>
  <si>
    <t>Thiamine Chloride Hydrochloride</t>
  </si>
  <si>
    <t>0420101262</t>
  </si>
  <si>
    <t>Sodium Alginate</t>
  </si>
  <si>
    <t>0420101263</t>
  </si>
  <si>
    <t>Piperidine</t>
  </si>
  <si>
    <t>0420101264</t>
  </si>
  <si>
    <t>Isoamyl Alcohol</t>
  </si>
  <si>
    <t>0420101265</t>
  </si>
  <si>
    <t>Yeast Nitrogen Base</t>
  </si>
  <si>
    <t>0420101266</t>
  </si>
  <si>
    <t>Brilliant Green Bile Broth</t>
  </si>
  <si>
    <t>0420101267</t>
  </si>
  <si>
    <t>0420101268</t>
  </si>
  <si>
    <t>1,5-Diphenylcarbazide</t>
  </si>
  <si>
    <t>0420101269</t>
  </si>
  <si>
    <t>1-Hexadecyl-3-methylimidazolium Chloride</t>
  </si>
  <si>
    <t>0420101270</t>
  </si>
  <si>
    <t>Trisodium Citrate</t>
  </si>
  <si>
    <t>0420101271</t>
  </si>
  <si>
    <t>Triethylamine</t>
  </si>
  <si>
    <t>0420101272</t>
  </si>
  <si>
    <t>3-Nitroaniline</t>
  </si>
  <si>
    <t>0420101273</t>
  </si>
  <si>
    <t>Congo Red</t>
  </si>
  <si>
    <t>0420101274</t>
  </si>
  <si>
    <t>Dimethylsulfoxide</t>
  </si>
  <si>
    <t>0420101276</t>
  </si>
  <si>
    <t>Potato Dextrose Agar</t>
  </si>
  <si>
    <t>0420101277</t>
  </si>
  <si>
    <t>1,4-Dithiotheitol</t>
  </si>
  <si>
    <t>0420101278</t>
  </si>
  <si>
    <t>Sorbitol</t>
  </si>
  <si>
    <t>0420101279</t>
  </si>
  <si>
    <t>1-Butyl-3-methylimidazolium hexafluorophosphate</t>
  </si>
  <si>
    <t>BMIMPF6</t>
  </si>
  <si>
    <t>0420101280</t>
  </si>
  <si>
    <t>1-Ethyl-3-methylimidazolium 1,1,2,2-tetrafluoroethanesulfonate</t>
  </si>
  <si>
    <t>0420101281</t>
  </si>
  <si>
    <t>1-Ethyl-3-methylimidazolium chloride</t>
  </si>
  <si>
    <t>0420101282</t>
  </si>
  <si>
    <t>Cetylmethylammonium bromide (CTAB)</t>
  </si>
  <si>
    <t>0420101283</t>
  </si>
  <si>
    <t>Urea (CO(NH2)2)</t>
  </si>
  <si>
    <t>0420101284</t>
  </si>
  <si>
    <t>[6,6]-Phenyl C61 butyric acid methyl ester</t>
  </si>
  <si>
    <t>0420101285</t>
  </si>
  <si>
    <t>(3-Chloropropyl) trimethoxysilane</t>
  </si>
  <si>
    <t>0420101286</t>
  </si>
  <si>
    <t>Titanium(IV) butoxide</t>
  </si>
  <si>
    <t>0420101288</t>
  </si>
  <si>
    <t>2,3,4,5,6-Pentafluorobenzaldehyde</t>
  </si>
  <si>
    <t>0420101289</t>
  </si>
  <si>
    <t>1-Pentanol</t>
  </si>
  <si>
    <t>0420101290</t>
  </si>
  <si>
    <t>1-Hexanol</t>
  </si>
  <si>
    <t>0420101291</t>
  </si>
  <si>
    <t>Nonylphenol</t>
  </si>
  <si>
    <t>0420101292</t>
  </si>
  <si>
    <t>0420101293</t>
  </si>
  <si>
    <t>N-[3-(Trimethoxysilyl)propyl]ethylenediamine</t>
  </si>
  <si>
    <t>0420101294</t>
  </si>
  <si>
    <t>1-Methyl-1-propylpiperidinium Bis(fluorosulfonyl)imide</t>
  </si>
  <si>
    <t>0420101295</t>
  </si>
  <si>
    <t>Terpineol</t>
  </si>
  <si>
    <t>0420101296</t>
  </si>
  <si>
    <t>Selulosa</t>
  </si>
  <si>
    <t>0420101297</t>
  </si>
  <si>
    <t>Biotin</t>
  </si>
  <si>
    <t>0420101298</t>
  </si>
  <si>
    <t>Biocytin</t>
  </si>
  <si>
    <t>0420101299</t>
  </si>
  <si>
    <t>Sodium trifluoroacetate</t>
  </si>
  <si>
    <t>0420101300</t>
  </si>
  <si>
    <t>Amylamine</t>
  </si>
  <si>
    <t>0420101301</t>
  </si>
  <si>
    <t>Butylamine</t>
  </si>
  <si>
    <t>0420101302</t>
  </si>
  <si>
    <t>Chlorotrimethylsilane</t>
  </si>
  <si>
    <t>0420101303</t>
  </si>
  <si>
    <t>Cinnamaldehyde</t>
  </si>
  <si>
    <t>0420101304</t>
  </si>
  <si>
    <t>4-Hydroxycinnamic Acid</t>
  </si>
  <si>
    <t>0420101305</t>
  </si>
  <si>
    <t xml:space="preserve">Cinnamoyl Chloride </t>
  </si>
  <si>
    <t>0420101306</t>
  </si>
  <si>
    <t>Rhamnolipid R</t>
  </si>
  <si>
    <t>0420101307</t>
  </si>
  <si>
    <t>0420101308</t>
  </si>
  <si>
    <t>Levan from Erwinia herbicola</t>
  </si>
  <si>
    <t>0420101309</t>
  </si>
  <si>
    <t>Halt Protease Inhibitor Cocktail</t>
  </si>
  <si>
    <t>0420101310</t>
  </si>
  <si>
    <t>Protein marker</t>
  </si>
  <si>
    <t>0420101311</t>
  </si>
  <si>
    <t>Cholesterol</t>
  </si>
  <si>
    <t>0420101312</t>
  </si>
  <si>
    <t>Asam Asetat</t>
  </si>
  <si>
    <t>0420101313</t>
  </si>
  <si>
    <t>Asiaticoside</t>
  </si>
  <si>
    <t>0420101314</t>
  </si>
  <si>
    <t>L-Phenylalanine</t>
  </si>
  <si>
    <t>0420101315</t>
  </si>
  <si>
    <t>2-Chloro-2- methylpropane</t>
  </si>
  <si>
    <t>0420101316</t>
  </si>
  <si>
    <t>2-Chloropropane</t>
  </si>
  <si>
    <t>0420101317</t>
  </si>
  <si>
    <t>Pyridinium bromide</t>
  </si>
  <si>
    <t>0420101318</t>
  </si>
  <si>
    <t>Tert- Butyldimethylsilyl chloride</t>
  </si>
  <si>
    <t>0420101319</t>
  </si>
  <si>
    <t>Acarbose</t>
  </si>
  <si>
    <t>0420101320</t>
  </si>
  <si>
    <t>Amylopectin From Maize</t>
  </si>
  <si>
    <t>0420101321</t>
  </si>
  <si>
    <t>Amylose From Potato</t>
  </si>
  <si>
    <t>0420101322</t>
  </si>
  <si>
    <t>Chromosorb W</t>
  </si>
  <si>
    <t>0420101323</t>
  </si>
  <si>
    <t>Maltoheptaose Hydrate</t>
  </si>
  <si>
    <t>0420101324</t>
  </si>
  <si>
    <t>Maltohexaose</t>
  </si>
  <si>
    <t>0420101325</t>
  </si>
  <si>
    <t>Anti-Osteopontin antibody</t>
  </si>
  <si>
    <t>0420101326</t>
  </si>
  <si>
    <t xml:space="preserve">Benzoyl Chloride </t>
  </si>
  <si>
    <t>0420101327</t>
  </si>
  <si>
    <t>Tetrapropylammonium bromide</t>
  </si>
  <si>
    <t>0420101328</t>
  </si>
  <si>
    <t>3-(Chloropropyl)- Trimethoxysilane</t>
  </si>
  <si>
    <t>0420101329</t>
  </si>
  <si>
    <t>3,4-Dihydroxybenzaldehyde</t>
  </si>
  <si>
    <t>0420101330</t>
  </si>
  <si>
    <t xml:space="preserve">Glyceryl tributyrate </t>
  </si>
  <si>
    <t>0420101331</t>
  </si>
  <si>
    <t>Choline Chloride</t>
  </si>
  <si>
    <t>0420101332</t>
  </si>
  <si>
    <t>1,4-DIOXANE FOR ANALYSIS EMSURE</t>
  </si>
  <si>
    <t>0420101333</t>
  </si>
  <si>
    <t>TETRAHYDROFURAN FOR ANALYSIS EMSURE</t>
  </si>
  <si>
    <t>0420101334</t>
  </si>
  <si>
    <t>Croscarmellose Sodium</t>
  </si>
  <si>
    <t>0420101335</t>
  </si>
  <si>
    <t>Formaldehyde Solution</t>
  </si>
  <si>
    <t>0420101336</t>
  </si>
  <si>
    <t>Galactose For Microbiology</t>
  </si>
  <si>
    <t>0420101337</t>
  </si>
  <si>
    <t>Aldrich</t>
  </si>
  <si>
    <t>0420101338</t>
  </si>
  <si>
    <t>Asam oksalat</t>
  </si>
  <si>
    <t>0420101339</t>
  </si>
  <si>
    <t>Kresol Kırmızısı</t>
  </si>
  <si>
    <t>0420101340</t>
  </si>
  <si>
    <t>Salicylic acid for synthesis</t>
  </si>
  <si>
    <t>0420101341</t>
  </si>
  <si>
    <t>Coomassie Brilliant Bue R-250</t>
  </si>
  <si>
    <t>0420101342</t>
  </si>
  <si>
    <t>Picric Acid</t>
  </si>
  <si>
    <t>0420101343</t>
  </si>
  <si>
    <t>Tetracycline Hydrochloride</t>
  </si>
  <si>
    <t>0420101344</t>
  </si>
  <si>
    <t>Palmitic Acid</t>
  </si>
  <si>
    <t>0420101345</t>
  </si>
  <si>
    <t>Zinc Stearate</t>
  </si>
  <si>
    <t>0420101346</t>
  </si>
  <si>
    <t>Calcium Stearate</t>
  </si>
  <si>
    <t>0420101347</t>
  </si>
  <si>
    <t>Methyl Orange</t>
  </si>
  <si>
    <t>0420101348</t>
  </si>
  <si>
    <t>Dioctyl Phthalate</t>
  </si>
  <si>
    <t>0420101349</t>
  </si>
  <si>
    <t>Pentaerythritol</t>
  </si>
  <si>
    <t>0420101350</t>
  </si>
  <si>
    <t>Xylitol</t>
  </si>
  <si>
    <t>0420101351</t>
  </si>
  <si>
    <t>Calcium Oxide</t>
  </si>
  <si>
    <t>0420101352</t>
  </si>
  <si>
    <t>Calcium dichloride</t>
  </si>
  <si>
    <t>0420101353</t>
  </si>
  <si>
    <t>Thiourea</t>
  </si>
  <si>
    <t>0420101354</t>
  </si>
  <si>
    <t>Sodium Carbonate Decahydrate</t>
  </si>
  <si>
    <t>0420101355</t>
  </si>
  <si>
    <t>mercury (ii) nitrate monohydrate</t>
  </si>
  <si>
    <t>0420101356</t>
  </si>
  <si>
    <t>Epichlorohydrin</t>
  </si>
  <si>
    <t>0420101357</t>
  </si>
  <si>
    <t>Oxalic Acid</t>
  </si>
  <si>
    <t>0420101358</t>
  </si>
  <si>
    <t>di-Sodium hydrogen phosphate dihydrate</t>
  </si>
  <si>
    <t>0420101359</t>
  </si>
  <si>
    <t>tri-Sodium phosphate dodecahydrate</t>
  </si>
  <si>
    <t>0420101360</t>
  </si>
  <si>
    <t>Penicillin-Streptomycin</t>
  </si>
  <si>
    <t>0420101361</t>
  </si>
  <si>
    <t>Trypsin from porcine pancreas</t>
  </si>
  <si>
    <t>0420101362</t>
  </si>
  <si>
    <t>Polytetrafluoroethylene</t>
  </si>
  <si>
    <t>0420101363</t>
  </si>
  <si>
    <t>Carbon Black</t>
  </si>
  <si>
    <t>0420101364</t>
  </si>
  <si>
    <t>Polyvinylidene fluoride</t>
  </si>
  <si>
    <t>0420101365</t>
  </si>
  <si>
    <t>Potassium Oxalate Monohydrate</t>
  </si>
  <si>
    <t>0420101366</t>
  </si>
  <si>
    <t>Bismuth (III) Nitrate Pentahydrate</t>
  </si>
  <si>
    <t>0420101367</t>
  </si>
  <si>
    <t>O-Terphenyl</t>
  </si>
  <si>
    <t>0420101368</t>
  </si>
  <si>
    <t>Chlorosulfuric acid</t>
  </si>
  <si>
    <t>0420101369</t>
  </si>
  <si>
    <t>2,2,2-Trifluoroacetophenone</t>
  </si>
  <si>
    <t>0420101370</t>
  </si>
  <si>
    <t>Trifluoromethanesulfonic acid</t>
  </si>
  <si>
    <t>=Triflic acid</t>
  </si>
  <si>
    <t>0420101371</t>
  </si>
  <si>
    <t>1-Methylimidazole</t>
  </si>
  <si>
    <t>0420101372</t>
  </si>
  <si>
    <t>2-Chloroethyl methyl ether</t>
  </si>
  <si>
    <t>0420101373</t>
  </si>
  <si>
    <t>Alanine</t>
  </si>
  <si>
    <t>0420101374</t>
  </si>
  <si>
    <t>Biomassa</t>
  </si>
  <si>
    <t>0420101375</t>
  </si>
  <si>
    <t>Katalis Metanol</t>
  </si>
  <si>
    <t>0420101376</t>
  </si>
  <si>
    <t>Chlorogenic Acid</t>
  </si>
  <si>
    <t>0420101377</t>
  </si>
  <si>
    <t>Mercury(I) sulfate</t>
  </si>
  <si>
    <t>0420101378</t>
  </si>
  <si>
    <t>Caffeine</t>
  </si>
  <si>
    <t>0420101379</t>
  </si>
  <si>
    <t>Palm Oil</t>
  </si>
  <si>
    <t>0420101380</t>
  </si>
  <si>
    <t>Sodium methoxide (Natrium metoksida)</t>
  </si>
  <si>
    <t>0420101381</t>
  </si>
  <si>
    <t>Potassium bicarbonate</t>
  </si>
  <si>
    <t>potassium hydrogen carbonate</t>
  </si>
  <si>
    <t>0420101382</t>
  </si>
  <si>
    <t>Sodium polyacrylate</t>
  </si>
  <si>
    <t>0420101383</t>
  </si>
  <si>
    <t>Her2</t>
  </si>
  <si>
    <t>0420101384</t>
  </si>
  <si>
    <t>Acetaldehyde</t>
  </si>
  <si>
    <t>0420101385</t>
  </si>
  <si>
    <t>Ammonium carbonate</t>
  </si>
  <si>
    <t>0420101386</t>
  </si>
  <si>
    <t>Potassium alum</t>
  </si>
  <si>
    <t>0420101387</t>
  </si>
  <si>
    <t>Cobalt(II) Chloride Hexahydrate</t>
  </si>
  <si>
    <t>0420101388</t>
  </si>
  <si>
    <t>Trietanolamin (Triethanolamine)</t>
  </si>
  <si>
    <t>0420101389</t>
  </si>
  <si>
    <t>Titanium aluminium carbide 312</t>
  </si>
  <si>
    <t>0420101390</t>
  </si>
  <si>
    <t>Hexamethonium chloride</t>
  </si>
  <si>
    <t>0420101391</t>
  </si>
  <si>
    <t>Cesium hydroxide solution</t>
  </si>
  <si>
    <t>0420101392</t>
  </si>
  <si>
    <t>(3-Mercaptopropyl)trimethoxysilane</t>
  </si>
  <si>
    <t>0420101393</t>
  </si>
  <si>
    <t>Dimidium bromide</t>
  </si>
  <si>
    <t>0420101394</t>
  </si>
  <si>
    <t>Disulfine Blue</t>
  </si>
  <si>
    <t>0420101395</t>
  </si>
  <si>
    <t>Sodium Chloroacetate</t>
  </si>
  <si>
    <t>0420101396</t>
  </si>
  <si>
    <t>5-(Hydroxymethyl) Furfural</t>
  </si>
  <si>
    <t>0420101397</t>
  </si>
  <si>
    <t>Levulinic Acid</t>
  </si>
  <si>
    <t>0420101398</t>
  </si>
  <si>
    <t>3-Mercaptopropyl-functionalized silica gel</t>
  </si>
  <si>
    <t>0420101399</t>
  </si>
  <si>
    <t>Zeolites</t>
  </si>
  <si>
    <t>0420101400</t>
  </si>
  <si>
    <t>Zirconium (IV) oxide chloride octahydrate</t>
  </si>
  <si>
    <t>0420101401</t>
  </si>
  <si>
    <t>Phosphotungstic Acid</t>
  </si>
  <si>
    <t>0420101402</t>
  </si>
  <si>
    <t>1,4-Butane sultone</t>
  </si>
  <si>
    <t>0420101403</t>
  </si>
  <si>
    <t>Methyl Stearate</t>
  </si>
  <si>
    <t>0420101404</t>
  </si>
  <si>
    <t>Ammonium Sulfide</t>
  </si>
  <si>
    <t>0420101405</t>
  </si>
  <si>
    <t>Nafion</t>
  </si>
  <si>
    <t>0420101406</t>
  </si>
  <si>
    <t>6-Mercapto-1-hexanol</t>
  </si>
  <si>
    <t>0420101407</t>
  </si>
  <si>
    <t>Ethylenediaminetetraacetic acid</t>
  </si>
  <si>
    <t>0420101408</t>
  </si>
  <si>
    <t>Potassium chromate</t>
  </si>
  <si>
    <t>0420101409</t>
  </si>
  <si>
    <t>Chlorobenzene</t>
  </si>
  <si>
    <t>0420101410</t>
  </si>
  <si>
    <t>Cerium(IV) oxide</t>
  </si>
  <si>
    <t>0420101411</t>
  </si>
  <si>
    <t>1,1,1,3,3,3-Hexafluoro-2-propanol</t>
  </si>
  <si>
    <t>0420101412</t>
  </si>
  <si>
    <t>N-(3-Dimethylaminopropyl)-N′-ethylcarbodiimide hydrochloride</t>
  </si>
  <si>
    <t>0420101413</t>
  </si>
  <si>
    <t>Polycaprolactone</t>
  </si>
  <si>
    <t>0420101414</t>
  </si>
  <si>
    <t>Gelatin methacryloyl</t>
  </si>
  <si>
    <t>0420101415</t>
  </si>
  <si>
    <t>Poly(ethylene glycol) methyl ether-block-poly(D,L lactide)</t>
  </si>
  <si>
    <t>0420101416</t>
  </si>
  <si>
    <t>Calcium phosphate</t>
  </si>
  <si>
    <t>0420101417</t>
  </si>
  <si>
    <t>Sodium disulfite</t>
  </si>
  <si>
    <t>0420101418</t>
  </si>
  <si>
    <t>Luria Broth</t>
  </si>
  <si>
    <t>0420101419</t>
  </si>
  <si>
    <t>Ampicillin</t>
  </si>
  <si>
    <t>0420101420</t>
  </si>
  <si>
    <t>Zobell Media Broth</t>
  </si>
  <si>
    <t>0420101421</t>
  </si>
  <si>
    <t>Sodium Acetate trihydrate</t>
  </si>
  <si>
    <t>0420101422</t>
  </si>
  <si>
    <t>TMB</t>
  </si>
  <si>
    <t>0420101423</t>
  </si>
  <si>
    <t>Succinic anhydride</t>
  </si>
  <si>
    <t>0420101424</t>
  </si>
  <si>
    <t>Poly(ethylene glycol) diacrylate</t>
  </si>
  <si>
    <t>0420101425</t>
  </si>
  <si>
    <t>4,7,10-Trioxa-1,13-tridecanediamine</t>
  </si>
  <si>
    <t>0420101426</t>
  </si>
  <si>
    <t>D-(+)-Glucosamine hydrochloride</t>
  </si>
  <si>
    <t>0420101427</t>
  </si>
  <si>
    <t>1,10-Phenanthroline chloride monohydrate</t>
  </si>
  <si>
    <t>0420101428</t>
  </si>
  <si>
    <t>Hydroxylammonium chloride</t>
  </si>
  <si>
    <t>0420101429</t>
  </si>
  <si>
    <t>Isopropyl alcohol</t>
  </si>
  <si>
    <t>0420101430</t>
  </si>
  <si>
    <t>Nicotiflorin</t>
  </si>
  <si>
    <t>0420101431</t>
  </si>
  <si>
    <t>Quercetin</t>
  </si>
  <si>
    <t>0420101432</t>
  </si>
  <si>
    <t>Lauryl tryptose broth</t>
  </si>
  <si>
    <t>0420101433</t>
  </si>
  <si>
    <t>EC Broth with MUG</t>
  </si>
  <si>
    <t>0420101434</t>
  </si>
  <si>
    <t>Zinc Nitrate Hexahydrate</t>
  </si>
  <si>
    <t>0420101435</t>
  </si>
  <si>
    <t>Ammonium heptamolybdate</t>
  </si>
  <si>
    <t>0420101436</t>
  </si>
  <si>
    <t>Ammonium metavanadate</t>
  </si>
  <si>
    <t>0420101437</t>
  </si>
  <si>
    <t>Hyaluronic acid</t>
  </si>
  <si>
    <t>0420101438</t>
  </si>
  <si>
    <t>Tetrabutylammonium bromide</t>
  </si>
  <si>
    <t>0420101439</t>
  </si>
  <si>
    <t>1-Butyl-3-methylimidazolium tetrafluoroborate</t>
  </si>
  <si>
    <t>BMIMBF4</t>
  </si>
  <si>
    <t>0420101440</t>
  </si>
  <si>
    <t>1-Butyl-3-methylimidazolium bis(trifluoromethylsulfonyl)imide</t>
  </si>
  <si>
    <t>BMIMTFSI</t>
  </si>
  <si>
    <t>0420101441</t>
  </si>
  <si>
    <t>Sodium hypochlorite</t>
  </si>
  <si>
    <t>0420101442</t>
  </si>
  <si>
    <t>N-(3-Dimethylaminopropyl)-N'-ethylcarbodiimide</t>
  </si>
  <si>
    <t>0420101443</t>
  </si>
  <si>
    <t>3-(Dimethylamino)-1-propylamine</t>
  </si>
  <si>
    <t>0420101444</t>
  </si>
  <si>
    <t>Thiazolyl Blue Tetrazolium Bromide</t>
  </si>
  <si>
    <t>MTT</t>
  </si>
  <si>
    <t>0420101445</t>
  </si>
  <si>
    <t>AMPSO</t>
  </si>
  <si>
    <t>0420101446</t>
  </si>
  <si>
    <t>Ammonium oxalate</t>
  </si>
  <si>
    <t>0420101447</t>
  </si>
  <si>
    <t>Carbol Fuschin</t>
  </si>
  <si>
    <t>0420101448</t>
  </si>
  <si>
    <t>Casein</t>
  </si>
  <si>
    <t>0420101449</t>
  </si>
  <si>
    <t>Potassium hydrogen phosphate</t>
  </si>
  <si>
    <t>0420101450</t>
  </si>
  <si>
    <t>EC Broth</t>
  </si>
  <si>
    <t>0420101451</t>
  </si>
  <si>
    <t>Dextrose Bacteriological</t>
  </si>
  <si>
    <t>0420101452</t>
  </si>
  <si>
    <t>Alkylbenzene sulfonates</t>
  </si>
  <si>
    <t>0420101453</t>
  </si>
  <si>
    <t>Lactose</t>
  </si>
  <si>
    <t>0420101454</t>
  </si>
  <si>
    <t>Hydrazine sulfate</t>
  </si>
  <si>
    <t>0420101455</t>
  </si>
  <si>
    <t xml:space="preserve">Hexamethylenetetramine </t>
  </si>
  <si>
    <t>0420101456</t>
  </si>
  <si>
    <t xml:space="preserve">Carbenicillin </t>
  </si>
  <si>
    <t>0420101457</t>
  </si>
  <si>
    <t>Phosphate-Buffered Saline</t>
  </si>
  <si>
    <t>0420101458</t>
  </si>
  <si>
    <t>Endo Broth MF</t>
  </si>
  <si>
    <t>0420101459</t>
  </si>
  <si>
    <t>Polybutylene Suksinat</t>
  </si>
  <si>
    <t>0420101460</t>
  </si>
  <si>
    <t>Molecular reagants package</t>
  </si>
  <si>
    <t>0420101461</t>
  </si>
  <si>
    <t>Tannic acid</t>
  </si>
  <si>
    <t>0420101462</t>
  </si>
  <si>
    <t>Polyvinylpyrrolidone</t>
  </si>
  <si>
    <t>0420101463</t>
  </si>
  <si>
    <t>Iron(III) acetylacetonate</t>
  </si>
  <si>
    <t>0420101464</t>
  </si>
  <si>
    <t>Cobalt(II) acetate</t>
  </si>
  <si>
    <t>0420101465</t>
  </si>
  <si>
    <t>Potassium thiocyanate</t>
  </si>
  <si>
    <t>0420101466</t>
  </si>
  <si>
    <t>Ferric citrate</t>
  </si>
  <si>
    <t>Iron(III) citrate</t>
  </si>
  <si>
    <t>0420101467</t>
  </si>
  <si>
    <t>Lactophenol cotton blue</t>
  </si>
  <si>
    <t>0420101468</t>
  </si>
  <si>
    <t>Crystal Violet</t>
  </si>
  <si>
    <t>0420101469</t>
  </si>
  <si>
    <t>Tributyrin</t>
  </si>
  <si>
    <t>0420101470</t>
  </si>
  <si>
    <t>Barbituric acid</t>
  </si>
  <si>
    <t>0420101471</t>
  </si>
  <si>
    <t>Fumaric acid</t>
  </si>
  <si>
    <t>0420101472</t>
  </si>
  <si>
    <t>Gallic acid monohydrate</t>
  </si>
  <si>
    <t>0420101473</t>
  </si>
  <si>
    <t>Metoclopramide</t>
  </si>
  <si>
    <t>0420101474</t>
  </si>
  <si>
    <t>Chloroform-d</t>
  </si>
  <si>
    <t>0420101475</t>
  </si>
  <si>
    <t>Deuterated acetone</t>
  </si>
  <si>
    <t>0420101476</t>
  </si>
  <si>
    <t>Trimethylolpropane trimethacrylate</t>
  </si>
  <si>
    <t>0420101477</t>
  </si>
  <si>
    <t>Glucose Yeast </t>
  </si>
  <si>
    <t>0420101478</t>
  </si>
  <si>
    <t>Skim Milk Agar</t>
  </si>
  <si>
    <t>0420101479</t>
  </si>
  <si>
    <t>Sulfametoksazol</t>
  </si>
  <si>
    <t>0420101480</t>
  </si>
  <si>
    <t>HMG-CoA</t>
  </si>
  <si>
    <t>0420101481</t>
  </si>
  <si>
    <t>Deuterated methanol</t>
  </si>
  <si>
    <t>0420101482</t>
  </si>
  <si>
    <t>Nickel(II) chloride</t>
  </si>
  <si>
    <t>0420101483</t>
  </si>
  <si>
    <t>PMSF</t>
  </si>
  <si>
    <t>phenylmethylsulfonyl fluoride</t>
  </si>
  <si>
    <t>0420101484</t>
  </si>
  <si>
    <t>Indium(III) nitrate hydrate</t>
  </si>
  <si>
    <t>0420101485</t>
  </si>
  <si>
    <t>3-Mercaptopropionic acid</t>
  </si>
  <si>
    <t>0420101486</t>
  </si>
  <si>
    <t>Trimesic acid</t>
  </si>
  <si>
    <t>0420101487</t>
  </si>
  <si>
    <t>4-Aminothiophenol</t>
  </si>
  <si>
    <t>0420101488</t>
  </si>
  <si>
    <t>gamma-Valerolactone</t>
  </si>
  <si>
    <t>0420101489</t>
  </si>
  <si>
    <t>Propyl levulinate</t>
  </si>
  <si>
    <t>0420101490</t>
  </si>
  <si>
    <t>Titanium(IV) tert-butoxide</t>
  </si>
  <si>
    <t>0420101491</t>
  </si>
  <si>
    <t>Bis(cyclopentadienyl)titanium(IV) dichloride</t>
  </si>
  <si>
    <t>0420101492</t>
  </si>
  <si>
    <t>Phenylboronic acid</t>
  </si>
  <si>
    <t>0420101493</t>
  </si>
  <si>
    <t>Alloxan Monohydrate</t>
  </si>
  <si>
    <t>0420101494</t>
  </si>
  <si>
    <t>Poloxamer 407</t>
  </si>
  <si>
    <t>0420101495</t>
  </si>
  <si>
    <t>Cetyl palmitate</t>
  </si>
  <si>
    <t>0420101496</t>
  </si>
  <si>
    <t>Dichlorofluorescin Diacetate</t>
  </si>
  <si>
    <t>0420101497</t>
  </si>
  <si>
    <t>Nile Red</t>
  </si>
  <si>
    <t>0420101498</t>
  </si>
  <si>
    <t>Tyrosinase</t>
  </si>
  <si>
    <t>0420101499</t>
  </si>
  <si>
    <t>Insulin</t>
  </si>
  <si>
    <t>0420101500</t>
  </si>
  <si>
    <t>n-Heptana</t>
  </si>
  <si>
    <t>0420101501</t>
  </si>
  <si>
    <t>Methyl tert-butyl ether</t>
  </si>
  <si>
    <t>0420101502</t>
  </si>
  <si>
    <t>Pepsin</t>
  </si>
  <si>
    <t>0420101503</t>
  </si>
  <si>
    <t>Diammonium oxalate monohydrate</t>
  </si>
  <si>
    <t>0420101504</t>
  </si>
  <si>
    <t>N,N-Dimethyl-1,4-phenylenediamine Oxalate</t>
  </si>
  <si>
    <t>0420101505</t>
  </si>
  <si>
    <t>4-(Dimethylamino)benzaldehyde</t>
  </si>
  <si>
    <t>0420101506</t>
  </si>
  <si>
    <t>Simmons Citrate Agar</t>
  </si>
  <si>
    <t>0420101507</t>
  </si>
  <si>
    <t>Asam Tartarat</t>
  </si>
  <si>
    <t>0420101508</t>
  </si>
  <si>
    <t>Fehling Solution</t>
  </si>
  <si>
    <t>0420101509</t>
  </si>
  <si>
    <t>Aniline sulphate</t>
  </si>
  <si>
    <t>0420101510</t>
  </si>
  <si>
    <t>Tryptic Soy Broth (TSB)</t>
  </si>
  <si>
    <t>0420101511</t>
  </si>
  <si>
    <t>Natrium bikarbonat</t>
  </si>
  <si>
    <t>0420101512</t>
  </si>
  <si>
    <t>Penicillin G Sodium</t>
  </si>
  <si>
    <t>0420101513</t>
  </si>
  <si>
    <t>Collagenase</t>
  </si>
  <si>
    <t>0420101514</t>
  </si>
  <si>
    <t>α-Tocopherol</t>
  </si>
  <si>
    <t>0420101515</t>
  </si>
  <si>
    <t>Palm Fatty Acid Distillate</t>
  </si>
  <si>
    <t>0420101516</t>
  </si>
  <si>
    <t>Gallic Acid</t>
  </si>
  <si>
    <t>0420101517</t>
  </si>
  <si>
    <t>Zobell Marine Agar</t>
  </si>
  <si>
    <t>0420101518</t>
  </si>
  <si>
    <t>Nile Blue</t>
  </si>
  <si>
    <t>0420101519</t>
  </si>
  <si>
    <t>Ammonium d-10-camphorsulfonate</t>
  </si>
  <si>
    <t>0420101520</t>
  </si>
  <si>
    <t>Amoxicillin</t>
  </si>
  <si>
    <t>0420101521</t>
  </si>
  <si>
    <t>Paracetamol</t>
  </si>
  <si>
    <t>0420101522</t>
  </si>
  <si>
    <t>Accelerate Disolution (Ac–Di–Sol)</t>
  </si>
  <si>
    <t>0420101523</t>
  </si>
  <si>
    <t>Hypromellose</t>
  </si>
  <si>
    <t>hpmc</t>
  </si>
  <si>
    <t>0420101524</t>
  </si>
  <si>
    <t>Amylum maydis</t>
  </si>
  <si>
    <t>0420101525</t>
  </si>
  <si>
    <t>Cetyl alcohol</t>
  </si>
  <si>
    <t>0420101526</t>
  </si>
  <si>
    <t>Amylum Manihot</t>
  </si>
  <si>
    <t>amprotab</t>
  </si>
  <si>
    <t>0420101527</t>
  </si>
  <si>
    <t>Microcrystalline Cellulose</t>
  </si>
  <si>
    <t>0420101528</t>
  </si>
  <si>
    <t>Starch 1500</t>
  </si>
  <si>
    <t>0420101529</t>
  </si>
  <si>
    <t>Oleum Cacao</t>
  </si>
  <si>
    <t>0420101530</t>
  </si>
  <si>
    <t>3-MCPD</t>
  </si>
  <si>
    <t>0420101531</t>
  </si>
  <si>
    <t>Carbomer</t>
  </si>
  <si>
    <t>0420101532</t>
  </si>
  <si>
    <t>Piperine</t>
  </si>
  <si>
    <t>0420101533</t>
  </si>
  <si>
    <t>bipyridine dicarboxylic acid</t>
  </si>
  <si>
    <t>0420101534</t>
  </si>
  <si>
    <t>Cubebin</t>
  </si>
  <si>
    <t>0420101535</t>
  </si>
  <si>
    <t>Kemukus</t>
  </si>
  <si>
    <t>0420101536</t>
  </si>
  <si>
    <t>Cholic Acid</t>
  </si>
  <si>
    <t>0420101537</t>
  </si>
  <si>
    <t>Abietic Acid</t>
  </si>
  <si>
    <t>0420101538</t>
  </si>
  <si>
    <t>Dehydroabietic Acid</t>
  </si>
  <si>
    <t>0420101539</t>
  </si>
  <si>
    <t>Isopimaric Acid</t>
  </si>
  <si>
    <t>0420101540</t>
  </si>
  <si>
    <t>Dihydroartemisinic Acid</t>
  </si>
  <si>
    <t>0420101541</t>
  </si>
  <si>
    <t>Artemisinin</t>
  </si>
  <si>
    <t>0420101542</t>
  </si>
  <si>
    <t>Artemisinic Acid</t>
  </si>
  <si>
    <t>0420101543</t>
  </si>
  <si>
    <t>Mercusic acid</t>
  </si>
  <si>
    <t>0420101544</t>
  </si>
  <si>
    <t>Dehydroacetic Acid</t>
  </si>
  <si>
    <t>0420101545</t>
  </si>
  <si>
    <t>Sandaracopimaric acid</t>
  </si>
  <si>
    <t>0420101546</t>
  </si>
  <si>
    <t>Palustric Acid</t>
  </si>
  <si>
    <t>0420101547</t>
  </si>
  <si>
    <t>Neoabietic Acid</t>
  </si>
  <si>
    <t>0420101548</t>
  </si>
  <si>
    <t>Zirconium n-butoxide</t>
  </si>
  <si>
    <t>0420101549</t>
  </si>
  <si>
    <t>Zirconium acetylacetonate</t>
  </si>
  <si>
    <t>0420101550</t>
  </si>
  <si>
    <t>DTT (Dithiothreitol)</t>
  </si>
  <si>
    <t>0420101551</t>
  </si>
  <si>
    <t>Lycopene</t>
  </si>
  <si>
    <t>0420101552</t>
  </si>
  <si>
    <t xml:space="preserve">Glucoside </t>
  </si>
  <si>
    <t>0420101553</t>
  </si>
  <si>
    <t>Ginsenoside Rg1</t>
  </si>
  <si>
    <t>0420101554</t>
  </si>
  <si>
    <t>Ginsenoside Rb1</t>
  </si>
  <si>
    <t>0420101555</t>
  </si>
  <si>
    <t>Ginsenoside Rd</t>
  </si>
  <si>
    <t>0420101556</t>
  </si>
  <si>
    <t>Ginsenoside Re</t>
  </si>
  <si>
    <t>0420101557</t>
  </si>
  <si>
    <t>Eriochrome Black T</t>
  </si>
  <si>
    <t>0420101558</t>
  </si>
  <si>
    <t>Rhodamine B</t>
  </si>
  <si>
    <t>0420101559</t>
  </si>
  <si>
    <t>Fuchsine</t>
  </si>
  <si>
    <t>0420101560</t>
  </si>
  <si>
    <t>Neocuproine</t>
  </si>
  <si>
    <t>0420101561</t>
  </si>
  <si>
    <t>2-(3-Hydroxyphenyl)ethanol</t>
  </si>
  <si>
    <t>0420101562</t>
  </si>
  <si>
    <t>Vanillin</t>
  </si>
  <si>
    <t>0420101563</t>
  </si>
  <si>
    <t>Ectoine</t>
  </si>
  <si>
    <t>0420101564</t>
  </si>
  <si>
    <t>Vitamin B12</t>
  </si>
  <si>
    <t>0420101565</t>
  </si>
  <si>
    <t>Streptozotocin</t>
  </si>
  <si>
    <t>0420101566</t>
  </si>
  <si>
    <t>Clovin</t>
  </si>
  <si>
    <t>0420101567</t>
  </si>
  <si>
    <t>Robinin</t>
  </si>
  <si>
    <t>0420101568</t>
  </si>
  <si>
    <t>2,3,5-Triphenyltetrazolium Chloride</t>
  </si>
  <si>
    <t>0420101569</t>
  </si>
  <si>
    <t>Bromocresol green</t>
  </si>
  <si>
    <t>0420101570</t>
  </si>
  <si>
    <t>Giemsa stain</t>
  </si>
  <si>
    <t>0420101571</t>
  </si>
  <si>
    <t>Malachite green</t>
  </si>
  <si>
    <t>0420101572</t>
  </si>
  <si>
    <t xml:space="preserve">Nigrosin </t>
  </si>
  <si>
    <t>0420101573</t>
  </si>
  <si>
    <t>1-Naphthylamine</t>
  </si>
  <si>
    <t>0420101574</t>
  </si>
  <si>
    <t>Potassium Acetate</t>
  </si>
  <si>
    <t>0420101575</t>
  </si>
  <si>
    <t>4-Methoxybenzaldehyde</t>
  </si>
  <si>
    <t>0420101576</t>
  </si>
  <si>
    <t>Antrasena </t>
  </si>
  <si>
    <t>0420101577</t>
  </si>
  <si>
    <t>Asam Laktat</t>
  </si>
  <si>
    <t>0420101578</t>
  </si>
  <si>
    <t>Chloroacetic acid</t>
  </si>
  <si>
    <t>0420101579</t>
  </si>
  <si>
    <t>Cyclohexene</t>
  </si>
  <si>
    <t>0420101580</t>
  </si>
  <si>
    <t>Decanoic acid</t>
  </si>
  <si>
    <t>0420101581</t>
  </si>
  <si>
    <t>Dimethylglyoxime</t>
  </si>
  <si>
    <t>0420101582</t>
  </si>
  <si>
    <t>Triton X-100</t>
  </si>
  <si>
    <t>0420101583</t>
  </si>
  <si>
    <t>Tin(IV) Chloride Pentahydrate</t>
  </si>
  <si>
    <t>0420101584</t>
  </si>
  <si>
    <t>Thiosemicarbazide</t>
  </si>
  <si>
    <t>0420101585</t>
  </si>
  <si>
    <t>Entellan</t>
  </si>
  <si>
    <t>0420101586</t>
  </si>
  <si>
    <t>Tetracycline</t>
  </si>
  <si>
    <t>0420101587</t>
  </si>
  <si>
    <t>Thiazole Yellow G (Titan Kuning)</t>
  </si>
  <si>
    <t>0420101588</t>
  </si>
  <si>
    <t>Styrene</t>
  </si>
  <si>
    <t>0420101589</t>
  </si>
  <si>
    <t>Bromophenol Blue</t>
  </si>
  <si>
    <t>0420101590</t>
  </si>
  <si>
    <t>di-Potassium oxalate monohydrate</t>
  </si>
  <si>
    <t>0420101591</t>
  </si>
  <si>
    <t>Butanon</t>
  </si>
  <si>
    <t>0420101592</t>
  </si>
  <si>
    <t>Indole-3-acetic acid</t>
  </si>
  <si>
    <t>0420101593</t>
  </si>
  <si>
    <t>ONPG</t>
  </si>
  <si>
    <t>0420101594</t>
  </si>
  <si>
    <t>Pyrogallol</t>
  </si>
  <si>
    <t>0420101595</t>
  </si>
  <si>
    <t>Sodium nitroprusside dihydrate</t>
  </si>
  <si>
    <t>0420101596</t>
  </si>
  <si>
    <t>sodium pyruvic acid</t>
  </si>
  <si>
    <t>0420101597</t>
  </si>
  <si>
    <t>Sodium Malonat</t>
  </si>
  <si>
    <t>0420101598</t>
  </si>
  <si>
    <t>EDTA Disodium Salt</t>
  </si>
  <si>
    <t>0420101599</t>
  </si>
  <si>
    <t>Methylamine Hydroiodide</t>
  </si>
  <si>
    <t>0420102</t>
  </si>
  <si>
    <t>0420102001</t>
  </si>
  <si>
    <t>Hydrofluoric Acid</t>
  </si>
  <si>
    <t>0420102002</t>
  </si>
  <si>
    <t>Silver Nitrate</t>
  </si>
  <si>
    <t>0420102003</t>
  </si>
  <si>
    <t>Mercury(Ii) Sulfate Gr</t>
  </si>
  <si>
    <t>0420102004</t>
  </si>
  <si>
    <t>Potassium Hydroxide</t>
  </si>
  <si>
    <t>0420102005</t>
  </si>
  <si>
    <t>Tlc Plates Silica Gel</t>
  </si>
  <si>
    <t>0420102006</t>
  </si>
  <si>
    <t>2,3-Pyrazinedicarboxylic Acid</t>
  </si>
  <si>
    <t>0420102007</t>
  </si>
  <si>
    <t>0420102008</t>
  </si>
  <si>
    <t>Tetraethyl Orthosilicate</t>
  </si>
  <si>
    <t>0420102009</t>
  </si>
  <si>
    <t>Calcium Hydride</t>
  </si>
  <si>
    <t>0420102010</t>
  </si>
  <si>
    <t>Cobalt(II) Chloride Anhydrous</t>
  </si>
  <si>
    <t>0420102011</t>
  </si>
  <si>
    <t>Iron(III) Chloride Anhydrous</t>
  </si>
  <si>
    <t>0420102012</t>
  </si>
  <si>
    <t>Bis(Triphenylphosphine)Palladium(II) Chl</t>
  </si>
  <si>
    <t>0420102013</t>
  </si>
  <si>
    <t>Iodine Monochloride</t>
  </si>
  <si>
    <t>0420102014</t>
  </si>
  <si>
    <t>Lithium</t>
  </si>
  <si>
    <t>0420102015</t>
  </si>
  <si>
    <t>Manganese(II) Chloride</t>
  </si>
  <si>
    <t>0420102016</t>
  </si>
  <si>
    <t>Sodium Borohydride</t>
  </si>
  <si>
    <t>0420102017</t>
  </si>
  <si>
    <t>Nickel(II) Chloride Anhydrous</t>
  </si>
  <si>
    <t>0420102018</t>
  </si>
  <si>
    <t>Hexachloroplatinic(IV) Acid Hexahydrate</t>
  </si>
  <si>
    <t>0420102019</t>
  </si>
  <si>
    <t>Platinum(IV) Oxide Hydrate (80% PT)</t>
  </si>
  <si>
    <t>0420102020</t>
  </si>
  <si>
    <t>Lead(II) Chloride Anhydrous</t>
  </si>
  <si>
    <t>0420102021</t>
  </si>
  <si>
    <t>Polyethylene Glycol</t>
  </si>
  <si>
    <t>0420102022</t>
  </si>
  <si>
    <t>Rhodium(III) Chloride Trihydrate</t>
  </si>
  <si>
    <t>0420102023</t>
  </si>
  <si>
    <t>Thionyl Chloride</t>
  </si>
  <si>
    <t>0420102024</t>
  </si>
  <si>
    <t xml:space="preserve">Magnesium Chloride </t>
  </si>
  <si>
    <t>0420102025</t>
  </si>
  <si>
    <t>Phosphoric Acid</t>
  </si>
  <si>
    <t>0420102026</t>
  </si>
  <si>
    <t>Sulfuric Acid</t>
  </si>
  <si>
    <t>0420102027</t>
  </si>
  <si>
    <t>Chromium(VI) Oxide</t>
  </si>
  <si>
    <t>0420102028</t>
  </si>
  <si>
    <t>Sodium Nitrite</t>
  </si>
  <si>
    <t>0420102029</t>
  </si>
  <si>
    <t>Sodium Azide</t>
  </si>
  <si>
    <t>0420102030</t>
  </si>
  <si>
    <t>Calcium Chloride</t>
  </si>
  <si>
    <t>0420102031</t>
  </si>
  <si>
    <t xml:space="preserve">Casein, Bovine Milk </t>
  </si>
  <si>
    <t>0420102032</t>
  </si>
  <si>
    <t>Sodium Chloride</t>
  </si>
  <si>
    <t>0420102033</t>
  </si>
  <si>
    <t>Silica Gel</t>
  </si>
  <si>
    <t>0420102034</t>
  </si>
  <si>
    <t>Folin Ciocalteu</t>
  </si>
  <si>
    <t>0420102035</t>
  </si>
  <si>
    <t>Sodium Sulfate</t>
  </si>
  <si>
    <t>0420102036</t>
  </si>
  <si>
    <t>Barium Hydroxide</t>
  </si>
  <si>
    <t>0420102037</t>
  </si>
  <si>
    <t>Potassium phosphate</t>
  </si>
  <si>
    <t>0420102038</t>
  </si>
  <si>
    <t>Potassium Chloride</t>
  </si>
  <si>
    <t>0420102039</t>
  </si>
  <si>
    <t>Sodium Silicate</t>
  </si>
  <si>
    <t>0420102040</t>
  </si>
  <si>
    <t>Ammonium Persulfate</t>
  </si>
  <si>
    <t>0420102041</t>
  </si>
  <si>
    <t>Ferric Chloride hexahidrate</t>
  </si>
  <si>
    <t>0420102042</t>
  </si>
  <si>
    <t>ITO Conductive glass</t>
  </si>
  <si>
    <t>0420102043</t>
  </si>
  <si>
    <t>Ti (IV) Chloride tetrahydrofuran complex</t>
  </si>
  <si>
    <t>0420102044</t>
  </si>
  <si>
    <t>Hydriodic acid</t>
  </si>
  <si>
    <t>0420102045</t>
  </si>
  <si>
    <t>Lead (II) Iodide</t>
  </si>
  <si>
    <t>0420102046</t>
  </si>
  <si>
    <t>Ludox HS-40</t>
  </si>
  <si>
    <t>0420102047</t>
  </si>
  <si>
    <t>Lithium Tetrafluoroborate</t>
  </si>
  <si>
    <t>0420102048</t>
  </si>
  <si>
    <t xml:space="preserve">Bis(Trifluoromethane)Sulfonimide Lithium Salt </t>
  </si>
  <si>
    <t>0420102049</t>
  </si>
  <si>
    <t>Titanium (IV) Oxide</t>
  </si>
  <si>
    <t>0420102050</t>
  </si>
  <si>
    <t>Sodium Hydroxide</t>
  </si>
  <si>
    <t>0420102051</t>
  </si>
  <si>
    <t xml:space="preserve">Hydrochloric Acid </t>
  </si>
  <si>
    <t>0420102052</t>
  </si>
  <si>
    <t>Lead(II) Acetate Trihydrate</t>
  </si>
  <si>
    <t>0420102053</t>
  </si>
  <si>
    <t>0420102054</t>
  </si>
  <si>
    <t>0420102055</t>
  </si>
  <si>
    <t>Nitric Acid</t>
  </si>
  <si>
    <t>0420102056</t>
  </si>
  <si>
    <t>Copper(II) Nitrate Trihydrate</t>
  </si>
  <si>
    <t>0420102057</t>
  </si>
  <si>
    <t>WIJS Solution</t>
  </si>
  <si>
    <t>0420102058</t>
  </si>
  <si>
    <t>Calcium Hydroxide</t>
  </si>
  <si>
    <t>0420102059</t>
  </si>
  <si>
    <t xml:space="preserve">Iodine Resublimed </t>
  </si>
  <si>
    <t>0420102060</t>
  </si>
  <si>
    <t>Zinc Granular</t>
  </si>
  <si>
    <t>0420102061</t>
  </si>
  <si>
    <t>Silicone Grease</t>
  </si>
  <si>
    <t>0420102062</t>
  </si>
  <si>
    <t>Aluminium Ammonium Sulfate Dodecahydrat</t>
  </si>
  <si>
    <t>0420102063</t>
  </si>
  <si>
    <t>Calcium Acetate</t>
  </si>
  <si>
    <t>0420102064</t>
  </si>
  <si>
    <t>Copper(II) Sulfate Pentahydrate</t>
  </si>
  <si>
    <t>0420102065</t>
  </si>
  <si>
    <t>Ammonium Iron(III) Sulfate</t>
  </si>
  <si>
    <t>0420102066</t>
  </si>
  <si>
    <t>Mangan(II) Oxide</t>
  </si>
  <si>
    <t>0420102067</t>
  </si>
  <si>
    <t>0420102068</t>
  </si>
  <si>
    <t>Potassium Dihydrogen Phospate</t>
  </si>
  <si>
    <t>0420102069</t>
  </si>
  <si>
    <t>Fungisida</t>
  </si>
  <si>
    <t>0420102070</t>
  </si>
  <si>
    <t>Di-Potassium Hydrogen Phospate Trihydrate</t>
  </si>
  <si>
    <t>0420102071</t>
  </si>
  <si>
    <t>Potassium Nitrate</t>
  </si>
  <si>
    <t>0420102072</t>
  </si>
  <si>
    <t>Aqua bidest</t>
  </si>
  <si>
    <t>0420102073</t>
  </si>
  <si>
    <t>Silicon template</t>
  </si>
  <si>
    <t>0420102074</t>
  </si>
  <si>
    <t>TiO2</t>
  </si>
  <si>
    <t>0420102075</t>
  </si>
  <si>
    <t>Ammonium Iron(II) Sulfate Hexahydrate</t>
  </si>
  <si>
    <t>0420102076</t>
  </si>
  <si>
    <t>Calcium Nitrate Tetrahydrate</t>
  </si>
  <si>
    <t>0420102077</t>
  </si>
  <si>
    <t>Copper Sulfate</t>
  </si>
  <si>
    <t>0420102078</t>
  </si>
  <si>
    <t>Barium Nitrate</t>
  </si>
  <si>
    <t>0420102079</t>
  </si>
  <si>
    <t>Ceric Nitrate / Ammonium Cerium(IV) Nitrate</t>
  </si>
  <si>
    <t>0420102080</t>
  </si>
  <si>
    <t>Copper(II) Acetate Monoh</t>
  </si>
  <si>
    <t>0420102081</t>
  </si>
  <si>
    <t>Copper(II) Sulfate Anhydrous</t>
  </si>
  <si>
    <t>0420102082</t>
  </si>
  <si>
    <t>Nickel(II) Nitrate Hexahydrate</t>
  </si>
  <si>
    <t>0420102083</t>
  </si>
  <si>
    <t>Potassium Iodida</t>
  </si>
  <si>
    <t>0420102084</t>
  </si>
  <si>
    <t>Chromium(III) Chloride</t>
  </si>
  <si>
    <t>0420102085</t>
  </si>
  <si>
    <t>Lead(II) Nitrate</t>
  </si>
  <si>
    <t>0420102086</t>
  </si>
  <si>
    <t>Magnesium Sulfate</t>
  </si>
  <si>
    <t>0420102087</t>
  </si>
  <si>
    <t>Mercury (II) Chloride</t>
  </si>
  <si>
    <t>0420102088</t>
  </si>
  <si>
    <t>Mercury(II) Iodide</t>
  </si>
  <si>
    <t>0420102089</t>
  </si>
  <si>
    <t>Zinc Chloride</t>
  </si>
  <si>
    <t>0420102090</t>
  </si>
  <si>
    <t>Strontium Nitrate</t>
  </si>
  <si>
    <t>0420102091</t>
  </si>
  <si>
    <t>Sodium Dihydrogen Phosphate</t>
  </si>
  <si>
    <t>0420102092</t>
  </si>
  <si>
    <t>Potassium Sulfate</t>
  </si>
  <si>
    <t>0420102093</t>
  </si>
  <si>
    <t>Potassium Carbonate</t>
  </si>
  <si>
    <t>0420102094</t>
  </si>
  <si>
    <t>Sodium Periodate</t>
  </si>
  <si>
    <t>0420102095</t>
  </si>
  <si>
    <t>0420102096</t>
  </si>
  <si>
    <t>Cobalt(II) nitrate hexahydrate</t>
  </si>
  <si>
    <t>0420102097</t>
  </si>
  <si>
    <t>0420102098</t>
  </si>
  <si>
    <t>Deuterium Oxide</t>
  </si>
  <si>
    <t>0420102099</t>
  </si>
  <si>
    <t>0420102100</t>
  </si>
  <si>
    <t>Formamidinesulfinic Acid</t>
  </si>
  <si>
    <t>0420102101</t>
  </si>
  <si>
    <t>Nickel (II) Nitrate Hexahydrate</t>
  </si>
  <si>
    <t>0420102102</t>
  </si>
  <si>
    <t>Aluminum nitrate nonahydrate</t>
  </si>
  <si>
    <t>0420102103</t>
  </si>
  <si>
    <t>Zeolit ZSM-5</t>
  </si>
  <si>
    <t>0420102104</t>
  </si>
  <si>
    <t>Cu(NO3)2.3H2O</t>
  </si>
  <si>
    <t>0420102105</t>
  </si>
  <si>
    <t>Zn(NO3)2.xH2O</t>
  </si>
  <si>
    <t>0420102106</t>
  </si>
  <si>
    <t>Water, nuclease-free</t>
  </si>
  <si>
    <t>0420102107</t>
  </si>
  <si>
    <t>L-Serine Reagent Plus</t>
  </si>
  <si>
    <t>0420102108</t>
  </si>
  <si>
    <t>Ammonium Peroxodisulfate</t>
  </si>
  <si>
    <t>0420102109</t>
  </si>
  <si>
    <t>Kaporit</t>
  </si>
  <si>
    <t>0420102110</t>
  </si>
  <si>
    <t>Terusi</t>
  </si>
  <si>
    <t>0420102111</t>
  </si>
  <si>
    <t>Natrium Hidroksida</t>
  </si>
  <si>
    <t>0420102112</t>
  </si>
  <si>
    <t>Aquadest</t>
  </si>
  <si>
    <t>0420102113</t>
  </si>
  <si>
    <t>Pelat KLT Silika Gel</t>
  </si>
  <si>
    <t>0420102114</t>
  </si>
  <si>
    <t>Asam klorida</t>
  </si>
  <si>
    <t>0420102115</t>
  </si>
  <si>
    <t>0420102116</t>
  </si>
  <si>
    <t>FeCl3</t>
  </si>
  <si>
    <t>0420102117</t>
  </si>
  <si>
    <t>Iron(III) Nitrate Nonahydrate</t>
  </si>
  <si>
    <t>0420102118</t>
  </si>
  <si>
    <t>Graphite</t>
  </si>
  <si>
    <t>0420102119</t>
  </si>
  <si>
    <t>0420102120</t>
  </si>
  <si>
    <t>Silicon dioxide</t>
  </si>
  <si>
    <t>0420102121</t>
  </si>
  <si>
    <t>Folin-Ciocalteus Phenol Reagent</t>
  </si>
  <si>
    <t>0420102122</t>
  </si>
  <si>
    <t>Cadmium Granular</t>
  </si>
  <si>
    <t>0420102123</t>
  </si>
  <si>
    <t>Silicone Oil</t>
  </si>
  <si>
    <t>0420102124</t>
  </si>
  <si>
    <t>Nickel(II) Chloride hexahydrate</t>
  </si>
  <si>
    <t>0420102125</t>
  </si>
  <si>
    <t>Titanium Dioxide</t>
  </si>
  <si>
    <t>0420102126</t>
  </si>
  <si>
    <t>NaHCO3</t>
  </si>
  <si>
    <t>0420102127</t>
  </si>
  <si>
    <t>K2HPO4.3H2O</t>
  </si>
  <si>
    <t>0420102128</t>
  </si>
  <si>
    <t>MgCl2.6H2O</t>
  </si>
  <si>
    <t>0420102129</t>
  </si>
  <si>
    <t>Tin (IV) Iodide</t>
  </si>
  <si>
    <t>0420102130</t>
  </si>
  <si>
    <t>Nickel(II) acetate tetrahydrate</t>
  </si>
  <si>
    <t>0420102131</t>
  </si>
  <si>
    <t xml:space="preserve">Iron(II) Chloride </t>
  </si>
  <si>
    <t>0420102132</t>
  </si>
  <si>
    <t>Nickel (II) Oksida</t>
  </si>
  <si>
    <t>0420102133</t>
  </si>
  <si>
    <t>Iron (lll) Chloride</t>
  </si>
  <si>
    <t>0420102134</t>
  </si>
  <si>
    <t>Flokulan</t>
  </si>
  <si>
    <t>0420102135</t>
  </si>
  <si>
    <t>Koagulan</t>
  </si>
  <si>
    <t>0420102136</t>
  </si>
  <si>
    <t>Asam Sulfat</t>
  </si>
  <si>
    <t>0420102137</t>
  </si>
  <si>
    <t>Yttrium Nitrate Hexahydrate, 4N</t>
  </si>
  <si>
    <t>0420102138</t>
  </si>
  <si>
    <t>Hydrogen Tetrachloroaurate(III) Tetrahydrate</t>
  </si>
  <si>
    <t>0420102139</t>
  </si>
  <si>
    <t>Hydrogen Peroxide</t>
  </si>
  <si>
    <t>0420102140</t>
  </si>
  <si>
    <t xml:space="preserve">Magnesium Nitrate Hexahydrate </t>
  </si>
  <si>
    <t>0420102141</t>
  </si>
  <si>
    <t>Molybdic Acid</t>
  </si>
  <si>
    <t>0420102142</t>
  </si>
  <si>
    <t>POTASSIUM IODIDE</t>
  </si>
  <si>
    <t>0420102143</t>
  </si>
  <si>
    <t>Sodium Aluminate/Sodium Aluminium Oxide</t>
  </si>
  <si>
    <t>0420102144</t>
  </si>
  <si>
    <t>Di-Sodium Tetraborate Decahydrate GR ACS</t>
  </si>
  <si>
    <t>0420102145</t>
  </si>
  <si>
    <t>Sodium Thiosulfate Pentahydrate</t>
  </si>
  <si>
    <t>0420102146</t>
  </si>
  <si>
    <t>Tin(II) Chloride Dihydrate</t>
  </si>
  <si>
    <t>0420102147</t>
  </si>
  <si>
    <t>Zinc Sulfate Heptahydrate</t>
  </si>
  <si>
    <t>0420102148</t>
  </si>
  <si>
    <t>Iron(II) Sulfate Heptahydrate</t>
  </si>
  <si>
    <t>0420102149</t>
  </si>
  <si>
    <t>Zinc Nitrate Tetrahydrate</t>
  </si>
  <si>
    <t>0420102150</t>
  </si>
  <si>
    <t>Manganese(II) Chloride Dihydrate</t>
  </si>
  <si>
    <t>0420102151</t>
  </si>
  <si>
    <t>Manganese(II) Chloride Tetrahydrate</t>
  </si>
  <si>
    <t>0420102153</t>
  </si>
  <si>
    <t>Ammonia Solution</t>
  </si>
  <si>
    <t>0420102154</t>
  </si>
  <si>
    <t>Ammonium Chloride</t>
  </si>
  <si>
    <t>0420102155</t>
  </si>
  <si>
    <t>Ammonium Sulfate</t>
  </si>
  <si>
    <t>0420102156</t>
  </si>
  <si>
    <t>Boric Acid</t>
  </si>
  <si>
    <t>0420102157</t>
  </si>
  <si>
    <t>Chromium(III) Nitrate</t>
  </si>
  <si>
    <t>0420102158</t>
  </si>
  <si>
    <t>Aqua DM</t>
  </si>
  <si>
    <t>0420102159</t>
  </si>
  <si>
    <t>Di-sodium Hydrogen Phosphat</t>
  </si>
  <si>
    <t>0420102160</t>
  </si>
  <si>
    <t>Poly Aluminium Chloride</t>
  </si>
  <si>
    <t>0420102161</t>
  </si>
  <si>
    <t>Cerium(III) Nitrate Hexahydrate</t>
  </si>
  <si>
    <t>0420102162</t>
  </si>
  <si>
    <t>Potassium Permanganate</t>
  </si>
  <si>
    <t>0420102163</t>
  </si>
  <si>
    <t>Nickel(II) Sulfate Hexahydrate</t>
  </si>
  <si>
    <t>0420102164</t>
  </si>
  <si>
    <t>Silver sulfate</t>
  </si>
  <si>
    <t>0420102165</t>
  </si>
  <si>
    <t xml:space="preserve">Potassium Bromide </t>
  </si>
  <si>
    <t>0420102166</t>
  </si>
  <si>
    <t xml:space="preserve">Magnesium(II) Chloride Hexahydrate </t>
  </si>
  <si>
    <t>0420102167</t>
  </si>
  <si>
    <t>Zinc Oxide</t>
  </si>
  <si>
    <t>0420102168</t>
  </si>
  <si>
    <t>Bis(Trifluoromethane)Sulfonimide Lithium Salt</t>
  </si>
  <si>
    <t>0420102169</t>
  </si>
  <si>
    <t>Hydroxylamine</t>
  </si>
  <si>
    <t>0420102170</t>
  </si>
  <si>
    <t>Potassium Dichromate</t>
  </si>
  <si>
    <t>0420102171</t>
  </si>
  <si>
    <t>Cobalt nitrate trihydrate</t>
  </si>
  <si>
    <t>0420102172</t>
  </si>
  <si>
    <t>Sodium Hydrogen Sulfate Monohydrate</t>
  </si>
  <si>
    <t>0420102173</t>
  </si>
  <si>
    <t>Calcium Carbonate</t>
  </si>
  <si>
    <t>0420102174</t>
  </si>
  <si>
    <t>Manganese (II) Nitrate</t>
  </si>
  <si>
    <t>0420102175</t>
  </si>
  <si>
    <t>larutan Cu Nitrat</t>
  </si>
  <si>
    <t>0420102176</t>
  </si>
  <si>
    <t>Iron (III) Oxide</t>
  </si>
  <si>
    <t>0420102177</t>
  </si>
  <si>
    <t>Cobalt Nitrate</t>
  </si>
  <si>
    <t>0420102179</t>
  </si>
  <si>
    <t>Strontium Carbonate</t>
  </si>
  <si>
    <t>0420102180</t>
  </si>
  <si>
    <t>Amonia</t>
  </si>
  <si>
    <t>0420102181</t>
  </si>
  <si>
    <t>Caesium chloride </t>
  </si>
  <si>
    <t>0420102182</t>
  </si>
  <si>
    <t>0420102183</t>
  </si>
  <si>
    <t>Graphene Oxide</t>
  </si>
  <si>
    <t>0420102184</t>
  </si>
  <si>
    <t>Ammonium Nitrate</t>
  </si>
  <si>
    <t>0420102185</t>
  </si>
  <si>
    <t>Iron (III) Chloride Hexahydrate</t>
  </si>
  <si>
    <t>0420102186</t>
  </si>
  <si>
    <t>Copper (II) Oxide</t>
  </si>
  <si>
    <t>0420102187</t>
  </si>
  <si>
    <t>Hydrazine</t>
  </si>
  <si>
    <t>0420102188</t>
  </si>
  <si>
    <t>Chromium</t>
  </si>
  <si>
    <t>0420102189</t>
  </si>
  <si>
    <t>Magnesium</t>
  </si>
  <si>
    <t>0420102190</t>
  </si>
  <si>
    <t>Aluminium Nitrate Nonahydrate</t>
  </si>
  <si>
    <t>0420102191</t>
  </si>
  <si>
    <t>Zam zam water</t>
  </si>
  <si>
    <t>0420102192</t>
  </si>
  <si>
    <t>Barium chloride dihydrate</t>
  </si>
  <si>
    <t>0420102193</t>
  </si>
  <si>
    <t>Hydrobromic Acid</t>
  </si>
  <si>
    <t>0420102194</t>
  </si>
  <si>
    <t>Tin(II) Iodide</t>
  </si>
  <si>
    <t>0420102195</t>
  </si>
  <si>
    <t>TIN(II) Oxide</t>
  </si>
  <si>
    <t>0420102196</t>
  </si>
  <si>
    <t>Tin(II) Bromide</t>
  </si>
  <si>
    <t>0420102197</t>
  </si>
  <si>
    <t>Palladium(II) Acetate</t>
  </si>
  <si>
    <t>0420102198</t>
  </si>
  <si>
    <t xml:space="preserve">Triphenylphosphine </t>
  </si>
  <si>
    <t>0420102199</t>
  </si>
  <si>
    <t>Palladium(II) Chloride</t>
  </si>
  <si>
    <t>0420102200</t>
  </si>
  <si>
    <t>Dye N3</t>
  </si>
  <si>
    <t>0420102201</t>
  </si>
  <si>
    <t>ITO Powder</t>
  </si>
  <si>
    <t>0420102202</t>
  </si>
  <si>
    <t>Iodine</t>
  </si>
  <si>
    <t>0420102203</t>
  </si>
  <si>
    <t>Lead(II) Bromide</t>
  </si>
  <si>
    <t>0420102204</t>
  </si>
  <si>
    <t>Sodium Exametaphosphate Crystalline</t>
  </si>
  <si>
    <t>0420102205</t>
  </si>
  <si>
    <t>Promega Diamond Nucleic Acid Dye</t>
  </si>
  <si>
    <t>0420102206</t>
  </si>
  <si>
    <t>Formamidinium Bromide</t>
  </si>
  <si>
    <t>0420102207</t>
  </si>
  <si>
    <t>Lateks</t>
  </si>
  <si>
    <t>0420102208</t>
  </si>
  <si>
    <t>Epoxy Dan Hardener</t>
  </si>
  <si>
    <t>0420102209</t>
  </si>
  <si>
    <t>Ammonium Hydroxide</t>
  </si>
  <si>
    <t>0420102210</t>
  </si>
  <si>
    <t>Silver</t>
  </si>
  <si>
    <t>0420102211</t>
  </si>
  <si>
    <t>Aluminium Chtoride</t>
  </si>
  <si>
    <t>0420102212</t>
  </si>
  <si>
    <t>Titanium(lll) Chloride</t>
  </si>
  <si>
    <t>0420102215</t>
  </si>
  <si>
    <t>Bromocresol Purple Indicator Acs</t>
  </si>
  <si>
    <t>0420102216</t>
  </si>
  <si>
    <t>Bromothymol Blue Indicator Acs</t>
  </si>
  <si>
    <t>0420102217</t>
  </si>
  <si>
    <t>Sodium Perchlorate Monohydrate</t>
  </si>
  <si>
    <t>0420102218</t>
  </si>
  <si>
    <t>Ammonium Purpurate</t>
  </si>
  <si>
    <t>0420102219</t>
  </si>
  <si>
    <t>Lithium Chloride</t>
  </si>
  <si>
    <t>0420102220</t>
  </si>
  <si>
    <t>Iron Nitrate</t>
  </si>
  <si>
    <t>0420102221</t>
  </si>
  <si>
    <t>NaCl</t>
  </si>
  <si>
    <t>0420102222</t>
  </si>
  <si>
    <t>Veegum Pharma</t>
  </si>
  <si>
    <t>0420102223</t>
  </si>
  <si>
    <t>Sodium dithionite for analysis</t>
  </si>
  <si>
    <t>0420102224</t>
  </si>
  <si>
    <t>Potassium iodate (KIO3)</t>
  </si>
  <si>
    <t>0420102225</t>
  </si>
  <si>
    <t>Aluminium pellete</t>
  </si>
  <si>
    <t>0420102226</t>
  </si>
  <si>
    <t>Sodium Thiosulfate</t>
  </si>
  <si>
    <t>0420102227</t>
  </si>
  <si>
    <t>Gold(III) Chloride Trihydrate</t>
  </si>
  <si>
    <t>0420102228</t>
  </si>
  <si>
    <t>Aluminium sulfate</t>
  </si>
  <si>
    <t>0420102229</t>
  </si>
  <si>
    <t>Kemikalia praktikum biomedis</t>
  </si>
  <si>
    <t>0420102230</t>
  </si>
  <si>
    <t>Barium chloride</t>
  </si>
  <si>
    <t>0420102231</t>
  </si>
  <si>
    <t>Tin(IV) oxide</t>
  </si>
  <si>
    <t>0420102232</t>
  </si>
  <si>
    <t>Degussa p25 titanium dioxide</t>
  </si>
  <si>
    <t>0420102233</t>
  </si>
  <si>
    <t>Lithium fluoride</t>
  </si>
  <si>
    <t>0420102234</t>
  </si>
  <si>
    <t>Perak Nitrat (AgNO3)</t>
  </si>
  <si>
    <t>0420102235</t>
  </si>
  <si>
    <t>Boron Nitride</t>
  </si>
  <si>
    <t>0420102236</t>
  </si>
  <si>
    <t>Pottasium hexaflourophosphate</t>
  </si>
  <si>
    <t>0420102237</t>
  </si>
  <si>
    <t>Platinum on carbon</t>
  </si>
  <si>
    <t>Pt/C</t>
  </si>
  <si>
    <t>0420102238</t>
  </si>
  <si>
    <t>Potassium persulfate</t>
  </si>
  <si>
    <t>potassium peroxodisulfate</t>
  </si>
  <si>
    <t>0420102239</t>
  </si>
  <si>
    <t>Iron(II,III) oxide</t>
  </si>
  <si>
    <t>0420102240</t>
  </si>
  <si>
    <t>Aluminium oxide</t>
  </si>
  <si>
    <t>0420102241</t>
  </si>
  <si>
    <t>Tin(II) chloride</t>
  </si>
  <si>
    <t>0420102242</t>
  </si>
  <si>
    <t>Montmorillonite </t>
  </si>
  <si>
    <t>0420102243</t>
  </si>
  <si>
    <t>Nickel</t>
  </si>
  <si>
    <t>0420102244</t>
  </si>
  <si>
    <t>NiCrAlY</t>
  </si>
  <si>
    <t>0420102245</t>
  </si>
  <si>
    <t>Graphene Nano Powder</t>
  </si>
  <si>
    <t>0420102246</t>
  </si>
  <si>
    <t>Magnesium oxide</t>
  </si>
  <si>
    <t>0420102247</t>
  </si>
  <si>
    <t>Nitrogen Cair</t>
  </si>
  <si>
    <t>0420102248</t>
  </si>
  <si>
    <t>Active Carbon</t>
  </si>
  <si>
    <t>0420102249</t>
  </si>
  <si>
    <t>Zinc Powder</t>
  </si>
  <si>
    <t>0420102250</t>
  </si>
  <si>
    <t>Lugol's Solution</t>
  </si>
  <si>
    <t>0420102251</t>
  </si>
  <si>
    <t>Aerosil</t>
  </si>
  <si>
    <t>0420102252</t>
  </si>
  <si>
    <t>Hafnium</t>
  </si>
  <si>
    <t>0420102253</t>
  </si>
  <si>
    <t>Niobium</t>
  </si>
  <si>
    <t>0420102254</t>
  </si>
  <si>
    <t>Titanium</t>
  </si>
  <si>
    <t>0420102255</t>
  </si>
  <si>
    <t>Yttrium</t>
  </si>
  <si>
    <t>0420102256</t>
  </si>
  <si>
    <t>Mycobacterial culture media</t>
  </si>
  <si>
    <t>0420102257</t>
  </si>
  <si>
    <t>Extran Solution</t>
  </si>
  <si>
    <t>0420102258</t>
  </si>
  <si>
    <t>Bismuth(III) oxide</t>
  </si>
  <si>
    <t>0420102259</t>
  </si>
  <si>
    <t>Calcium sulfate</t>
  </si>
  <si>
    <t>0420102260</t>
  </si>
  <si>
    <t>Cerium(IV) sulfate</t>
  </si>
  <si>
    <t>0420102261</t>
  </si>
  <si>
    <t>Zirconium(IV) chloride anhydrous</t>
  </si>
  <si>
    <t>0420102262</t>
  </si>
  <si>
    <t>di-Sodium hydrogen phosphat heptahydrat</t>
  </si>
  <si>
    <t>0420102263</t>
  </si>
  <si>
    <t>Disodium Oxalate</t>
  </si>
  <si>
    <t>0420102264</t>
  </si>
  <si>
    <t>Sodium bromide</t>
  </si>
  <si>
    <t>0420102265</t>
  </si>
  <si>
    <t>Sodium dihydrogen Phosphate dihydrate</t>
  </si>
  <si>
    <t>0420102266</t>
  </si>
  <si>
    <t>Sodium fluoride</t>
  </si>
  <si>
    <t>0420102267</t>
  </si>
  <si>
    <t>Sodium Hydrogen sulfat</t>
  </si>
  <si>
    <t>0420102268</t>
  </si>
  <si>
    <t>Cobalt(II,III) oxide</t>
  </si>
  <si>
    <t>0420102269</t>
  </si>
  <si>
    <t>Gadolinium(III) oxide</t>
  </si>
  <si>
    <t>0420102270</t>
  </si>
  <si>
    <t>Gallium(III) oxide</t>
  </si>
  <si>
    <t>0420102271</t>
  </si>
  <si>
    <t>Gelatin</t>
  </si>
  <si>
    <t>0420102272</t>
  </si>
  <si>
    <t>Hypophosphorous acid</t>
  </si>
  <si>
    <t>0420102273</t>
  </si>
  <si>
    <t>Iron(II) sulfide</t>
  </si>
  <si>
    <t>0420102274</t>
  </si>
  <si>
    <t>Lanthanum nitrate hexahydrate</t>
  </si>
  <si>
    <t>0420102275</t>
  </si>
  <si>
    <t>Lithium hydroxide</t>
  </si>
  <si>
    <t>0420102276</t>
  </si>
  <si>
    <t>Magnesium hidroksida karbonat</t>
  </si>
  <si>
    <t>0420102277</t>
  </si>
  <si>
    <t>Molybdenum(VI) Oxide</t>
  </si>
  <si>
    <t>0420102278</t>
  </si>
  <si>
    <t>Niobium pentoxide</t>
  </si>
  <si>
    <t>0420102279</t>
  </si>
  <si>
    <t>Potassium hydrogen sulfate</t>
  </si>
  <si>
    <t>0420102280</t>
  </si>
  <si>
    <t>Sodium Iodide</t>
  </si>
  <si>
    <t>0420102281</t>
  </si>
  <si>
    <t>Sodium Molybdate dihydrate</t>
  </si>
  <si>
    <t>0420102282</t>
  </si>
  <si>
    <t>Sodium Nitrate</t>
  </si>
  <si>
    <t>0420102283</t>
  </si>
  <si>
    <t>Sodium tungstate dihydrate</t>
  </si>
  <si>
    <t>0420103</t>
  </si>
  <si>
    <t xml:space="preserve">Kemikalia Lainnya </t>
  </si>
  <si>
    <t>0420103001</t>
  </si>
  <si>
    <t>Tween</t>
  </si>
  <si>
    <t>0420103002</t>
  </si>
  <si>
    <t>Span</t>
  </si>
  <si>
    <t>0420103003</t>
  </si>
  <si>
    <t>Albumin, Bovine Serum, Fraction V, Ria</t>
  </si>
  <si>
    <t>0420103004</t>
  </si>
  <si>
    <t>Pre-Stained Protein Marker</t>
  </si>
  <si>
    <t>0420103005</t>
  </si>
  <si>
    <t>Comassie Protein Assay Kit</t>
  </si>
  <si>
    <t>0420103006</t>
  </si>
  <si>
    <t>Reagen Bradford</t>
  </si>
  <si>
    <t>0420103007</t>
  </si>
  <si>
    <t>FTO Coated Glass</t>
  </si>
  <si>
    <t>0420103008</t>
  </si>
  <si>
    <t>PH Universal Indicator</t>
  </si>
  <si>
    <t>0420103009</t>
  </si>
  <si>
    <t>Braso</t>
  </si>
  <si>
    <t>0420103010</t>
  </si>
  <si>
    <t>Katalis</t>
  </si>
  <si>
    <t>0420103011</t>
  </si>
  <si>
    <t>Dialysis Tubing Cellulose Membrane</t>
  </si>
  <si>
    <t>0420103012</t>
  </si>
  <si>
    <t>Ti-Nanoxide T300/SC</t>
  </si>
  <si>
    <t>0420103013</t>
  </si>
  <si>
    <t>Dmem F12 Media</t>
  </si>
  <si>
    <t>0420103014</t>
  </si>
  <si>
    <t>Clonejet Pcr Cloning Kit</t>
  </si>
  <si>
    <t>0420103015</t>
  </si>
  <si>
    <t>Buffer Solution</t>
  </si>
  <si>
    <t>0420103016</t>
  </si>
  <si>
    <t>Hemocytometer Merk Assistant</t>
  </si>
  <si>
    <t>0420103017</t>
  </si>
  <si>
    <t>pGEM-T</t>
  </si>
  <si>
    <t>0420103018</t>
  </si>
  <si>
    <t>Fermentas Spectra Broad Range Ladder Protein</t>
  </si>
  <si>
    <t>0420103019</t>
  </si>
  <si>
    <t>Genomic DNA Mini Kit</t>
  </si>
  <si>
    <t>0420103021</t>
  </si>
  <si>
    <t>Kinase Selectivity Profiling system TK-1 + ADP-Glo Assay</t>
  </si>
  <si>
    <t>0420103022</t>
  </si>
  <si>
    <t>Reagent Test Kit</t>
  </si>
  <si>
    <t>0420103023</t>
  </si>
  <si>
    <t>1 kb DNA Ladder</t>
  </si>
  <si>
    <t>0420103024</t>
  </si>
  <si>
    <t>Eppendorf DNA LoBind Tubes</t>
  </si>
  <si>
    <t>0420103025</t>
  </si>
  <si>
    <t>Midnight RT PCR</t>
  </si>
  <si>
    <t>0420103026</t>
  </si>
  <si>
    <t>Flow Cell Wash Kit</t>
  </si>
  <si>
    <t>0420103027</t>
  </si>
  <si>
    <t>Vaseline</t>
  </si>
  <si>
    <t>0420103028</t>
  </si>
  <si>
    <t>ZymoBIOMICS DNA kits</t>
  </si>
  <si>
    <t>0420103030</t>
  </si>
  <si>
    <t>Syringe GC</t>
  </si>
  <si>
    <t>0420103031</t>
  </si>
  <si>
    <t>KBr FTIR grade</t>
  </si>
  <si>
    <t>0420103032</t>
  </si>
  <si>
    <t>Schott Duran</t>
  </si>
  <si>
    <t>0420103033</t>
  </si>
  <si>
    <t>Hydrothermal-autoclave</t>
  </si>
  <si>
    <t>0420103034</t>
  </si>
  <si>
    <t>TCO22-15</t>
  </si>
  <si>
    <t>0420103035</t>
  </si>
  <si>
    <t>ITO glass slide</t>
  </si>
  <si>
    <t>0420103036</t>
  </si>
  <si>
    <t>Bahan Aktif</t>
  </si>
  <si>
    <t>0420103037</t>
  </si>
  <si>
    <t>Fuse Wire for Oxygen Bombs</t>
  </si>
  <si>
    <t>0420103038</t>
  </si>
  <si>
    <t xml:space="preserve">Combustion Boat </t>
  </si>
  <si>
    <t>0420103039</t>
  </si>
  <si>
    <t>Protein concentrator</t>
  </si>
  <si>
    <t>0420103040</t>
  </si>
  <si>
    <t>Glass Beads, Acid-Washed</t>
  </si>
  <si>
    <t>0420103041</t>
  </si>
  <si>
    <t>Proteosilver Stain Kit</t>
  </si>
  <si>
    <t>0420103042</t>
  </si>
  <si>
    <t>EvaEZ Fluorometric Polymerase Activity Assay Kit</t>
  </si>
  <si>
    <t>0420103043</t>
  </si>
  <si>
    <t>Plasmid Kit</t>
  </si>
  <si>
    <t>0420103044</t>
  </si>
  <si>
    <t>DPD No. 1 RAPID</t>
  </si>
  <si>
    <t>0420103045</t>
  </si>
  <si>
    <t>Vial Caps Silicon</t>
  </si>
  <si>
    <t>0420103046</t>
  </si>
  <si>
    <t>Universal 200 Ul Pipette Tips, Yellow Paking 1000/Box</t>
  </si>
  <si>
    <t>0420103047</t>
  </si>
  <si>
    <t>Kertas Indikator PH Universal</t>
  </si>
  <si>
    <t>0420103048</t>
  </si>
  <si>
    <t>SOLEF 1015/1001</t>
  </si>
  <si>
    <t>0420103049</t>
  </si>
  <si>
    <t>Disinfektan</t>
  </si>
  <si>
    <t>0420103050</t>
  </si>
  <si>
    <t>Indium Tin Oxide Coated Glass Slide</t>
  </si>
  <si>
    <t>0420103051</t>
  </si>
  <si>
    <t>HS-40</t>
  </si>
  <si>
    <t>0420103052</t>
  </si>
  <si>
    <t>Express Cloning</t>
  </si>
  <si>
    <t>0420103053</t>
  </si>
  <si>
    <t>Economy gene synthesis</t>
  </si>
  <si>
    <t>0420103054</t>
  </si>
  <si>
    <t>Perovskite</t>
  </si>
  <si>
    <t>0420103055</t>
  </si>
  <si>
    <t xml:space="preserve">Air Disinfectant </t>
  </si>
  <si>
    <t>0420103056</t>
  </si>
  <si>
    <t>Ose bulat</t>
  </si>
  <si>
    <t>0420103057</t>
  </si>
  <si>
    <t>Tip Putih</t>
  </si>
  <si>
    <t>0420103058</t>
  </si>
  <si>
    <t>Tip micropipet</t>
  </si>
  <si>
    <t>0420103059</t>
  </si>
  <si>
    <t>RPMI-1640 Media</t>
  </si>
  <si>
    <t>0420103060</t>
  </si>
  <si>
    <t xml:space="preserve">Bottom of Titr. Vessel </t>
  </si>
  <si>
    <t>0420103061</t>
  </si>
  <si>
    <t>LL Ag/AgCI Ref.EO. WOC SGJ</t>
  </si>
  <si>
    <t>0420103062</t>
  </si>
  <si>
    <t>Zymo Research, Quick-RNA Viral Kit</t>
  </si>
  <si>
    <t>0420103063</t>
  </si>
  <si>
    <t>Petroleum eter</t>
  </si>
  <si>
    <t>0420103064</t>
  </si>
  <si>
    <t>0420103065</t>
  </si>
  <si>
    <t>Methyl cellulose</t>
  </si>
  <si>
    <t>0420103066</t>
  </si>
  <si>
    <t>Cell Lines</t>
  </si>
  <si>
    <t>0420103067</t>
  </si>
  <si>
    <t>Eosin Methylene Blue</t>
  </si>
  <si>
    <t>0420103068</t>
  </si>
  <si>
    <t>Paket Bahan Kimia Biologi</t>
  </si>
  <si>
    <t>0420103069</t>
  </si>
  <si>
    <t>Enzim Gluco Amylase</t>
  </si>
  <si>
    <t>0420103070</t>
  </si>
  <si>
    <t>The Cell Proliferation Reagent WST-1</t>
  </si>
  <si>
    <t>0420103071</t>
  </si>
  <si>
    <t>Thin Section</t>
  </si>
  <si>
    <t>0420103072</t>
  </si>
  <si>
    <t>Cryo Tube</t>
  </si>
  <si>
    <t>0420103073</t>
  </si>
  <si>
    <t>Sampling Bag</t>
  </si>
  <si>
    <t>0420103074</t>
  </si>
  <si>
    <t>FAME(Fatty acid methyl ester)</t>
  </si>
  <si>
    <t>0420103075</t>
  </si>
  <si>
    <t>Platinum Iridium Wire</t>
  </si>
  <si>
    <t>0420103076</t>
  </si>
  <si>
    <t>Sparger</t>
  </si>
  <si>
    <t>0420103077</t>
  </si>
  <si>
    <t>Immersion liquid</t>
  </si>
  <si>
    <t>0420103078</t>
  </si>
  <si>
    <t>Primer Forward</t>
  </si>
  <si>
    <t>0420103079</t>
  </si>
  <si>
    <t>Primer Reverse</t>
  </si>
  <si>
    <t>0420103080</t>
  </si>
  <si>
    <t>Parafilm</t>
  </si>
  <si>
    <t>0420103081</t>
  </si>
  <si>
    <t>Vero Cell</t>
  </si>
  <si>
    <t>0420103082</t>
  </si>
  <si>
    <t>Dengue Virus Kit</t>
  </si>
  <si>
    <t>0420103083</t>
  </si>
  <si>
    <t>Membran Distilasi PP</t>
  </si>
  <si>
    <t>0420103084</t>
  </si>
  <si>
    <t>Saliva Collection Kit</t>
  </si>
  <si>
    <t>0420103085</t>
  </si>
  <si>
    <t>Microseal</t>
  </si>
  <si>
    <t>0420103086</t>
  </si>
  <si>
    <t>PCR Plates</t>
  </si>
  <si>
    <t>0420103087</t>
  </si>
  <si>
    <t>Probe No-ROX Kit</t>
  </si>
  <si>
    <t>0420103088</t>
  </si>
  <si>
    <t>dNTPs</t>
  </si>
  <si>
    <t>0420103089</t>
  </si>
  <si>
    <t>PCR Master Mix</t>
  </si>
  <si>
    <t>0420103090</t>
  </si>
  <si>
    <t>TAE Buffer</t>
  </si>
  <si>
    <t>0420103091</t>
  </si>
  <si>
    <t>FEP Film</t>
  </si>
  <si>
    <t>0420103092</t>
  </si>
  <si>
    <t>HPLC</t>
  </si>
  <si>
    <t>0420103093</t>
  </si>
  <si>
    <t>DNA Oligo</t>
  </si>
  <si>
    <t>0420103094</t>
  </si>
  <si>
    <t>Restriction enzyme</t>
  </si>
  <si>
    <t>0420103095</t>
  </si>
  <si>
    <t>X-Ray Cassette</t>
  </si>
  <si>
    <t>0420103096</t>
  </si>
  <si>
    <t>Aquamicron Titrant SSZ</t>
  </si>
  <si>
    <t>0420103097</t>
  </si>
  <si>
    <t>Clean Up Kit</t>
  </si>
  <si>
    <t>0420103098</t>
  </si>
  <si>
    <t>Isolation Kit</t>
  </si>
  <si>
    <t>0420103099</t>
  </si>
  <si>
    <t>Powder Thermal Spray</t>
  </si>
  <si>
    <t>0420103100</t>
  </si>
  <si>
    <t>Triple Xtractor Reagent</t>
  </si>
  <si>
    <t>0420103101</t>
  </si>
  <si>
    <t>Cryo Freezer Box</t>
  </si>
  <si>
    <t>0420103102</t>
  </si>
  <si>
    <t>Component Cell</t>
  </si>
  <si>
    <t>0420103103</t>
  </si>
  <si>
    <t>DNA ligase</t>
  </si>
  <si>
    <t>0420103104</t>
  </si>
  <si>
    <t>Gel/PCR DNA Isolation System</t>
  </si>
  <si>
    <t>0420103105</t>
  </si>
  <si>
    <t>HRP</t>
  </si>
  <si>
    <t>0420103106</t>
  </si>
  <si>
    <t>Litmus Milk</t>
  </si>
  <si>
    <t>0420103107</t>
  </si>
  <si>
    <t>Elisa Kit</t>
  </si>
  <si>
    <t>0420103108</t>
  </si>
  <si>
    <t>Superoxide Dismutase (SOD) Assay Kit</t>
  </si>
  <si>
    <t>0420103109</t>
  </si>
  <si>
    <t>ROProtect C</t>
  </si>
  <si>
    <t>0420103110</t>
  </si>
  <si>
    <t>Mammalian Expression</t>
  </si>
  <si>
    <t>0420103111</t>
  </si>
  <si>
    <t>ech2o® UV lamp</t>
  </si>
  <si>
    <t>0420103112</t>
  </si>
  <si>
    <t>Western Blot Reagents</t>
  </si>
  <si>
    <t>0420103113</t>
  </si>
  <si>
    <t>Nanoparticles</t>
  </si>
  <si>
    <t>0420103114</t>
  </si>
  <si>
    <t>Petrifilm</t>
  </si>
  <si>
    <t>0420103115</t>
  </si>
  <si>
    <t>Membranes Filter</t>
  </si>
  <si>
    <t>0420103116</t>
  </si>
  <si>
    <t>Total Chlorine DPD</t>
  </si>
  <si>
    <t>0420103117</t>
  </si>
  <si>
    <t>MRVP Medium</t>
  </si>
  <si>
    <t>0420103118</t>
  </si>
  <si>
    <t>Plankton Net</t>
  </si>
  <si>
    <t>0420103119</t>
  </si>
  <si>
    <t>Antibodies</t>
  </si>
  <si>
    <t>0420103120</t>
  </si>
  <si>
    <t>Biological Buffers </t>
  </si>
  <si>
    <t>0420103121</t>
  </si>
  <si>
    <t>Genezol Reagent</t>
  </si>
  <si>
    <t>0420103122</t>
  </si>
  <si>
    <t>Cell Viability Reagent</t>
  </si>
  <si>
    <t>0420103123</t>
  </si>
  <si>
    <t>Lipofectamine Reagent</t>
  </si>
  <si>
    <t>0420103124</t>
  </si>
  <si>
    <t>SPR Sensor Chips</t>
  </si>
  <si>
    <t>0420103125</t>
  </si>
  <si>
    <t>DNA Gel Stain</t>
  </si>
  <si>
    <t>0420103126</t>
  </si>
  <si>
    <t>Recombinant Proteins</t>
  </si>
  <si>
    <t>0420103127</t>
  </si>
  <si>
    <t>Ekstrak Pewangi</t>
  </si>
  <si>
    <t>0420103128</t>
  </si>
  <si>
    <t>Reagent Cholesterol</t>
  </si>
  <si>
    <t>0420103129</t>
  </si>
  <si>
    <t>Reagent Triglyceride</t>
  </si>
  <si>
    <t>0420103130</t>
  </si>
  <si>
    <t>Glucose (GO) Assay Kit</t>
  </si>
  <si>
    <t>0420103131</t>
  </si>
  <si>
    <t>Protein Purification &amp; Isolation</t>
  </si>
  <si>
    <t>0420103132</t>
  </si>
  <si>
    <t>Bacterial Transformation Kit</t>
  </si>
  <si>
    <t>0420103133</t>
  </si>
  <si>
    <t>Test Kit Nitrate</t>
  </si>
  <si>
    <t>0420103134</t>
  </si>
  <si>
    <t>Test Kit Ammonia</t>
  </si>
  <si>
    <t>0420103135</t>
  </si>
  <si>
    <t>High Purity Materials</t>
  </si>
  <si>
    <t>04202</t>
  </si>
  <si>
    <t>Obat-obatan dan Sejenisnya</t>
  </si>
  <si>
    <t>0420201</t>
  </si>
  <si>
    <t>Obat-obatan</t>
  </si>
  <si>
    <t>0420201001</t>
  </si>
  <si>
    <t>Alkohol</t>
  </si>
  <si>
    <t>0420201002</t>
  </si>
  <si>
    <t>Anti Biotik</t>
  </si>
  <si>
    <t>0420201003</t>
  </si>
  <si>
    <t>Bahan Habis Gigi</t>
  </si>
  <si>
    <t>0420201004</t>
  </si>
  <si>
    <t>Balsem Gosok</t>
  </si>
  <si>
    <t>0420201005</t>
  </si>
  <si>
    <t>Obat Infeksi Bakteri</t>
  </si>
  <si>
    <t>0420201006</t>
  </si>
  <si>
    <t>Obat Anti Mabuk</t>
  </si>
  <si>
    <t>0420201007</t>
  </si>
  <si>
    <t>Obat Batuk</t>
  </si>
  <si>
    <t>0420201008</t>
  </si>
  <si>
    <t>Obat Kram</t>
  </si>
  <si>
    <t>0420201009</t>
  </si>
  <si>
    <t>Obat Maag</t>
  </si>
  <si>
    <t>0420201010</t>
  </si>
  <si>
    <t>Obat Masuk Angin</t>
  </si>
  <si>
    <t>0420201011</t>
  </si>
  <si>
    <t>Obat Sakit Kepala</t>
  </si>
  <si>
    <t>0420201012</t>
  </si>
  <si>
    <t>Obat Sakit Perut</t>
  </si>
  <si>
    <t>0420201013</t>
  </si>
  <si>
    <t>Obat-obatan P3K</t>
  </si>
  <si>
    <t>0420201014</t>
  </si>
  <si>
    <t>Kapsul Probiotik</t>
  </si>
  <si>
    <t>0420201015</t>
  </si>
  <si>
    <t>Vaksin</t>
  </si>
  <si>
    <t>0420201016</t>
  </si>
  <si>
    <t>Cairan Disinfektan</t>
  </si>
  <si>
    <t>0420201017</t>
  </si>
  <si>
    <t>Obat Mata</t>
  </si>
  <si>
    <t>0420201018</t>
  </si>
  <si>
    <t>Suplemen Multivitamin</t>
  </si>
  <si>
    <t>0420201019</t>
  </si>
  <si>
    <t>Obat Pereda Nyeri</t>
  </si>
  <si>
    <t>0420201020</t>
  </si>
  <si>
    <t>Cutimed Gel</t>
  </si>
  <si>
    <t>04203</t>
  </si>
  <si>
    <t>0420301</t>
  </si>
  <si>
    <t xml:space="preserve">Pupuk Organik </t>
  </si>
  <si>
    <t>0420301001</t>
  </si>
  <si>
    <t>Pupuk Kompos</t>
  </si>
  <si>
    <t>0420301002</t>
  </si>
  <si>
    <t>Pupuk Kandang</t>
  </si>
  <si>
    <t>0420302</t>
  </si>
  <si>
    <t>Pupuk Anorganik</t>
  </si>
  <si>
    <t>0420302001</t>
  </si>
  <si>
    <t>Urea</t>
  </si>
  <si>
    <t>0420302002</t>
  </si>
  <si>
    <t>Pestisida</t>
  </si>
  <si>
    <t>0420302003</t>
  </si>
  <si>
    <t>Dekomposer</t>
  </si>
  <si>
    <t>04204</t>
  </si>
  <si>
    <t xml:space="preserve"> Produk Olahan Lainnya</t>
  </si>
  <si>
    <t>0420401</t>
  </si>
  <si>
    <t>Produk Olahan Lainnya</t>
  </si>
  <si>
    <t>04205</t>
  </si>
  <si>
    <t>Tinta dan Pewarna Selain Tinta Printer</t>
  </si>
  <si>
    <t>0420501</t>
  </si>
  <si>
    <t>Bahan Pewarna</t>
  </si>
  <si>
    <t>0420501001</t>
  </si>
  <si>
    <t>Zat Warna Reaktif</t>
  </si>
  <si>
    <t>0420501002</t>
  </si>
  <si>
    <t>Cat semprot</t>
  </si>
  <si>
    <t>0420501003</t>
  </si>
  <si>
    <t>Pewarna Makanan</t>
  </si>
  <si>
    <t>0420501004</t>
  </si>
  <si>
    <t>Bibit Warna</t>
  </si>
  <si>
    <t>0420502</t>
  </si>
  <si>
    <t xml:space="preserve">Pewarna untuk Pencelupan </t>
  </si>
  <si>
    <t>0420502001</t>
  </si>
  <si>
    <t>Pewarna naftol untuk tekstil</t>
  </si>
  <si>
    <t>0420502002</t>
  </si>
  <si>
    <t>Pewarna indigosol untuk tekstil</t>
  </si>
  <si>
    <t>0420502003</t>
  </si>
  <si>
    <t>Pigmen Sablon</t>
  </si>
  <si>
    <t>0420502004</t>
  </si>
  <si>
    <t>Garam Naftol</t>
  </si>
  <si>
    <t>0420502005</t>
  </si>
  <si>
    <t>Zat Warna Procion</t>
  </si>
  <si>
    <t>0420502006</t>
  </si>
  <si>
    <t>Zat Warna Dispersi</t>
  </si>
  <si>
    <t>0420503</t>
  </si>
  <si>
    <t>Tinta dan Pewarna Selain Tinta Printer Lainnya</t>
  </si>
  <si>
    <t>0420503001</t>
  </si>
  <si>
    <t>Tinta Stempel</t>
  </si>
  <si>
    <t>0420503002</t>
  </si>
  <si>
    <t>Tinta Risograph</t>
  </si>
  <si>
    <t>0420503003</t>
  </si>
  <si>
    <t>Tinta Cetak</t>
  </si>
  <si>
    <t>0420503004</t>
  </si>
  <si>
    <t>Tinta Spidol</t>
  </si>
  <si>
    <t>0420503005</t>
  </si>
  <si>
    <t>Tinta Photoresist</t>
  </si>
  <si>
    <t>05201</t>
  </si>
  <si>
    <t>Perlengkapan Pendukung Instrumentasi</t>
  </si>
  <si>
    <t>0520101</t>
  </si>
  <si>
    <t>Komponen Elektronika Instrumentasi</t>
  </si>
  <si>
    <t>0520101001</t>
  </si>
  <si>
    <t>Lampu</t>
  </si>
  <si>
    <t>0520101002</t>
  </si>
  <si>
    <t>Accu</t>
  </si>
  <si>
    <t>0520101003</t>
  </si>
  <si>
    <t>Baterai</t>
  </si>
  <si>
    <t>0520101004</t>
  </si>
  <si>
    <t>Terminal Listrik</t>
  </si>
  <si>
    <t>0520101005</t>
  </si>
  <si>
    <t>Steker</t>
  </si>
  <si>
    <t>0520101006</t>
  </si>
  <si>
    <t>Kabel Listrik</t>
  </si>
  <si>
    <t>0520101007</t>
  </si>
  <si>
    <t>Stop Kontak</t>
  </si>
  <si>
    <t>0520101008</t>
  </si>
  <si>
    <t>Saklar</t>
  </si>
  <si>
    <t>0520101009</t>
  </si>
  <si>
    <t>EKG/EMG Shield</t>
  </si>
  <si>
    <t>0520101010</t>
  </si>
  <si>
    <t>Servo Motor</t>
  </si>
  <si>
    <t>0520101011</t>
  </si>
  <si>
    <t>Stepper Motor</t>
  </si>
  <si>
    <t>0520101012</t>
  </si>
  <si>
    <t>Rotary Encoder</t>
  </si>
  <si>
    <t>0520101013</t>
  </si>
  <si>
    <t>Potensiometer</t>
  </si>
  <si>
    <t>0520101014</t>
  </si>
  <si>
    <t>Power Supply Breadboard</t>
  </si>
  <si>
    <t>0520101015</t>
  </si>
  <si>
    <t>Modul Sensor</t>
  </si>
  <si>
    <t>0520101016</t>
  </si>
  <si>
    <t>Bahan Praktikum Elektronika</t>
  </si>
  <si>
    <t>0520101017</t>
  </si>
  <si>
    <t>Relay</t>
  </si>
  <si>
    <t>0520101018</t>
  </si>
  <si>
    <t>Soil Meter</t>
  </si>
  <si>
    <t>0520101019</t>
  </si>
  <si>
    <t>Hygrometer</t>
  </si>
  <si>
    <t>0520101020</t>
  </si>
  <si>
    <t>Test Pen</t>
  </si>
  <si>
    <t>0520101021</t>
  </si>
  <si>
    <t>Thermocouple</t>
  </si>
  <si>
    <t>0520101022</t>
  </si>
  <si>
    <t>Kabel Probe</t>
  </si>
  <si>
    <t>0520101023</t>
  </si>
  <si>
    <t>MKR Board</t>
  </si>
  <si>
    <t>0520101024</t>
  </si>
  <si>
    <t>Cable Actuator</t>
  </si>
  <si>
    <t>0520101025</t>
  </si>
  <si>
    <t>Strain Gauge</t>
  </si>
  <si>
    <t>0520101026</t>
  </si>
  <si>
    <t>Solenoid Valve</t>
  </si>
  <si>
    <t>0520101027</t>
  </si>
  <si>
    <t>Pressure Control</t>
  </si>
  <si>
    <t>0520101028</t>
  </si>
  <si>
    <t>Motor Induksi</t>
  </si>
  <si>
    <t>0520101029</t>
  </si>
  <si>
    <t>Resistor</t>
  </si>
  <si>
    <t>0520101030</t>
  </si>
  <si>
    <t>Fuse</t>
  </si>
  <si>
    <t>0520101031</t>
  </si>
  <si>
    <t>Timer Switch</t>
  </si>
  <si>
    <t>0520101032</t>
  </si>
  <si>
    <t>Casing Accu</t>
  </si>
  <si>
    <t>0520101033</t>
  </si>
  <si>
    <t>Paket Peralatan Elektronika</t>
  </si>
  <si>
    <t>0520101034</t>
  </si>
  <si>
    <t>Komponen PCB</t>
  </si>
  <si>
    <t>0520102</t>
  </si>
  <si>
    <t>Bahan Pendukung Instrumentasi</t>
  </si>
  <si>
    <t>0520102001</t>
  </si>
  <si>
    <t>Botol Laboratorium Kaca</t>
  </si>
  <si>
    <t>0520102002</t>
  </si>
  <si>
    <t>Botol Reagen leher</t>
  </si>
  <si>
    <t>0520102003</t>
  </si>
  <si>
    <t>Buret dengan glass stopcock</t>
  </si>
  <si>
    <t>0520102004</t>
  </si>
  <si>
    <t>Buret dengan Teflon stopcock</t>
  </si>
  <si>
    <t>0520102005</t>
  </si>
  <si>
    <t>Cawan Petri</t>
  </si>
  <si>
    <t>0520102006</t>
  </si>
  <si>
    <t>Corong Kaca</t>
  </si>
  <si>
    <t>0520102007</t>
  </si>
  <si>
    <t>Corong Pemisah</t>
  </si>
  <si>
    <t>0520102008</t>
  </si>
  <si>
    <t>Labu Erlenmeyer</t>
  </si>
  <si>
    <t>0520102009</t>
  </si>
  <si>
    <t>Gelas Kimia</t>
  </si>
  <si>
    <t>0520102010</t>
  </si>
  <si>
    <t>Gelas Ukur</t>
  </si>
  <si>
    <t>0520102011</t>
  </si>
  <si>
    <t>Piknometer</t>
  </si>
  <si>
    <t>0520102012</t>
  </si>
  <si>
    <t>Object Glass</t>
  </si>
  <si>
    <t>0520102013</t>
  </si>
  <si>
    <t>PCR Tube</t>
  </si>
  <si>
    <t>0520102014</t>
  </si>
  <si>
    <t>Penjepit Crucible</t>
  </si>
  <si>
    <t>0520102015</t>
  </si>
  <si>
    <t>Kertas Saring</t>
  </si>
  <si>
    <t>0520102016</t>
  </si>
  <si>
    <t>Labu Hisap</t>
  </si>
  <si>
    <t>filtering flask</t>
  </si>
  <si>
    <t>0520102017</t>
  </si>
  <si>
    <t>Cawan Porselein</t>
  </si>
  <si>
    <t>0520102018</t>
  </si>
  <si>
    <t>Pipa Kapiler</t>
  </si>
  <si>
    <t>0520102019</t>
  </si>
  <si>
    <t>Labu Ukur</t>
  </si>
  <si>
    <t>0520102020</t>
  </si>
  <si>
    <t>Clamp</t>
  </si>
  <si>
    <t>0520102021</t>
  </si>
  <si>
    <t>Paket Praktikum</t>
  </si>
  <si>
    <t>0520102022</t>
  </si>
  <si>
    <t>Sikat Tabung</t>
  </si>
  <si>
    <t>0520102023</t>
  </si>
  <si>
    <t>Tabung Reaksi</t>
  </si>
  <si>
    <t>0520102024</t>
  </si>
  <si>
    <t>Cuvettes</t>
  </si>
  <si>
    <t>0520102025</t>
  </si>
  <si>
    <t>Syringe Filter</t>
  </si>
  <si>
    <t>0520102026</t>
  </si>
  <si>
    <t>Pinset</t>
  </si>
  <si>
    <t>0520102027</t>
  </si>
  <si>
    <t>Sieve</t>
  </si>
  <si>
    <t>0520102028</t>
  </si>
  <si>
    <t>Spatula</t>
  </si>
  <si>
    <t>0520102029</t>
  </si>
  <si>
    <t>Ekstraktor Soxhlet.</t>
  </si>
  <si>
    <t>0520102030</t>
  </si>
  <si>
    <t>Pipet Ukur</t>
  </si>
  <si>
    <t>0520102031</t>
  </si>
  <si>
    <t>Bahan Instrumentasi</t>
  </si>
  <si>
    <t>0520102032</t>
  </si>
  <si>
    <t>Stup Lebah</t>
  </si>
  <si>
    <t>0520102033</t>
  </si>
  <si>
    <t>Komponen Praktikum</t>
  </si>
  <si>
    <t>0520102034</t>
  </si>
  <si>
    <t>Electrode</t>
  </si>
  <si>
    <t>0520102035</t>
  </si>
  <si>
    <t>Reactor Kettle vessel</t>
  </si>
  <si>
    <t>0520102036</t>
  </si>
  <si>
    <t>Pompa Pipet</t>
  </si>
  <si>
    <t>0520102037</t>
  </si>
  <si>
    <t>Labu Didih</t>
  </si>
  <si>
    <t>0520102038</t>
  </si>
  <si>
    <t>Kondensor Spiral</t>
  </si>
  <si>
    <t>0520102039</t>
  </si>
  <si>
    <t>Corong Buchner</t>
  </si>
  <si>
    <t>0520102040</t>
  </si>
  <si>
    <t>Beban bercelah dan penggantung</t>
  </si>
  <si>
    <t>0520102041</t>
  </si>
  <si>
    <t>Bola Bandul</t>
  </si>
  <si>
    <t>0520102042</t>
  </si>
  <si>
    <t>Spectrum Tube</t>
  </si>
  <si>
    <t>0520102043</t>
  </si>
  <si>
    <t>Magnetic Bar</t>
  </si>
  <si>
    <t>0520102044</t>
  </si>
  <si>
    <t>Kassa Asbes</t>
  </si>
  <si>
    <t>0520102045</t>
  </si>
  <si>
    <t>Centrifuge Tube</t>
  </si>
  <si>
    <t>0520102046</t>
  </si>
  <si>
    <t>Kaki Tiga</t>
  </si>
  <si>
    <t>0520102047</t>
  </si>
  <si>
    <t>Selang Silicon (Tubing)</t>
  </si>
  <si>
    <t>0520102048</t>
  </si>
  <si>
    <t>Kandang Percobaan</t>
  </si>
  <si>
    <t>0520102049</t>
  </si>
  <si>
    <t>Filter Regulator</t>
  </si>
  <si>
    <t>0520102050</t>
  </si>
  <si>
    <t>Core Sampler</t>
  </si>
  <si>
    <t>0520102051</t>
  </si>
  <si>
    <t>Head Magnifier</t>
  </si>
  <si>
    <t>0520102052</t>
  </si>
  <si>
    <t>Respirometer</t>
  </si>
  <si>
    <t>0520102053</t>
  </si>
  <si>
    <t>Dropping Plate</t>
  </si>
  <si>
    <t>0520102054</t>
  </si>
  <si>
    <t>Ceramic Triangle</t>
  </si>
  <si>
    <t>0520102055</t>
  </si>
  <si>
    <t>Spring Set</t>
  </si>
  <si>
    <t>0520102056</t>
  </si>
  <si>
    <t>Kabel Pull Wire</t>
  </si>
  <si>
    <t>0520102057</t>
  </si>
  <si>
    <t>Secchi Disk</t>
  </si>
  <si>
    <t>0520102058</t>
  </si>
  <si>
    <t>Hand Loupe</t>
  </si>
  <si>
    <t>0520102059</t>
  </si>
  <si>
    <t>Dropping Bottle</t>
  </si>
  <si>
    <t>0520102060</t>
  </si>
  <si>
    <t>Solder Wick</t>
  </si>
  <si>
    <t>0520102061</t>
  </si>
  <si>
    <t xml:space="preserve">Attractor </t>
  </si>
  <si>
    <t>alat penyedot timah solder</t>
  </si>
  <si>
    <t>0520102062</t>
  </si>
  <si>
    <t>PCR Rack</t>
  </si>
  <si>
    <t>0520102063</t>
  </si>
  <si>
    <t>Mortar Pestle</t>
  </si>
  <si>
    <t>0520102064</t>
  </si>
  <si>
    <t>Propeller stirrer</t>
  </si>
  <si>
    <t>0520102065</t>
  </si>
  <si>
    <t>ech2o UV lamp</t>
  </si>
  <si>
    <t>0520102066</t>
  </si>
  <si>
    <t>Signal Conditioner</t>
  </si>
  <si>
    <t>0520102067</t>
  </si>
  <si>
    <t>Pneumatic Fitting Reducer</t>
  </si>
  <si>
    <t>0520102068</t>
  </si>
  <si>
    <t>Vacuum Bagging Film</t>
  </si>
  <si>
    <t>0520102069</t>
  </si>
  <si>
    <t>Perkolator</t>
  </si>
  <si>
    <t>0520102070</t>
  </si>
  <si>
    <t>Bunsen Burner</t>
  </si>
  <si>
    <t>0520102071</t>
  </si>
  <si>
    <t>Rak Tabung</t>
  </si>
  <si>
    <t>0520102072</t>
  </si>
  <si>
    <t>Karet Pipet</t>
  </si>
  <si>
    <t>0520102073</t>
  </si>
  <si>
    <t>Cempal</t>
  </si>
  <si>
    <t>0520102074</t>
  </si>
  <si>
    <t>Chamber Slides</t>
  </si>
  <si>
    <t>0520102075</t>
  </si>
  <si>
    <t>Cell Culture Flasks</t>
  </si>
  <si>
    <t>0520102076</t>
  </si>
  <si>
    <t>Filament Microscopes</t>
  </si>
  <si>
    <t>0520102077</t>
  </si>
  <si>
    <t>Filter Surya</t>
  </si>
  <si>
    <t>0520102078</t>
  </si>
  <si>
    <t>Corong Sedimentasi</t>
  </si>
  <si>
    <t>0520102079</t>
  </si>
  <si>
    <t>Rak Corong</t>
  </si>
  <si>
    <t>0520102080</t>
  </si>
  <si>
    <t>Centrifuge Rotor</t>
  </si>
  <si>
    <t>0520102081</t>
  </si>
  <si>
    <t>Kertas Lensa</t>
  </si>
  <si>
    <t>0520102082</t>
  </si>
  <si>
    <t>Disposable Syringe</t>
  </si>
  <si>
    <t>0520102083</t>
  </si>
  <si>
    <t>Ice Gel</t>
  </si>
  <si>
    <t>0520102084</t>
  </si>
  <si>
    <t>Polishing Kit</t>
  </si>
  <si>
    <t>0520102085</t>
  </si>
  <si>
    <t>0520102086</t>
  </si>
  <si>
    <t>Gas Purifiers and Filters</t>
  </si>
  <si>
    <t>0520102087</t>
  </si>
  <si>
    <t>Cover Glass</t>
  </si>
  <si>
    <t>0520102088</t>
  </si>
  <si>
    <t>Kotak Preparat</t>
  </si>
  <si>
    <t>0520102089</t>
  </si>
  <si>
    <t>Tabung Viskositas</t>
  </si>
  <si>
    <t>0520102090</t>
  </si>
  <si>
    <t>0520102091</t>
  </si>
  <si>
    <t>Midget Impinger</t>
  </si>
  <si>
    <t>05202</t>
  </si>
  <si>
    <t>Barang Habis Pakai untuk Kesehatan dan Keselamatan Kerja</t>
  </si>
  <si>
    <t>0520201</t>
  </si>
  <si>
    <t>Bahan Habis Pakai Untuk Kesehatan</t>
  </si>
  <si>
    <t>0520201001</t>
  </si>
  <si>
    <t>Jarum &amp; suntikan</t>
  </si>
  <si>
    <t>0520201002</t>
  </si>
  <si>
    <t>Plaster</t>
  </si>
  <si>
    <t>0520201003</t>
  </si>
  <si>
    <t>Sarung Tangan</t>
  </si>
  <si>
    <t>0520201004</t>
  </si>
  <si>
    <t>0520201005</t>
  </si>
  <si>
    <t>Lampu Senter</t>
  </si>
  <si>
    <t>0520201006</t>
  </si>
  <si>
    <t>Helm safety</t>
  </si>
  <si>
    <t>0520201007</t>
  </si>
  <si>
    <t>Stetoskop</t>
  </si>
  <si>
    <t>0520201008</t>
  </si>
  <si>
    <t>Kapas</t>
  </si>
  <si>
    <t>0520201009</t>
  </si>
  <si>
    <t>Minyak Aromaterapi</t>
  </si>
  <si>
    <t>0520201010</t>
  </si>
  <si>
    <t>Masker</t>
  </si>
  <si>
    <t>0520201011</t>
  </si>
  <si>
    <t>Hand Sanitizer</t>
  </si>
  <si>
    <t>0520201012</t>
  </si>
  <si>
    <t>Baju APD</t>
  </si>
  <si>
    <t>0520201013</t>
  </si>
  <si>
    <t>Face Shield</t>
  </si>
  <si>
    <t>0520201014</t>
  </si>
  <si>
    <t>Rapid Test Kit COVID-19</t>
  </si>
  <si>
    <t>0520201015</t>
  </si>
  <si>
    <t>Handuk Kecil (Handuk Salon)</t>
  </si>
  <si>
    <t>0520201016</t>
  </si>
  <si>
    <t>Thermometer</t>
  </si>
  <si>
    <t>0520201017</t>
  </si>
  <si>
    <t>Pulse Oxymeter</t>
  </si>
  <si>
    <t>0520201018</t>
  </si>
  <si>
    <t>Otoskop</t>
  </si>
  <si>
    <t>0520201019</t>
  </si>
  <si>
    <t>0520201020</t>
  </si>
  <si>
    <t>Antiseptik</t>
  </si>
  <si>
    <t>0520201021</t>
  </si>
  <si>
    <t>Kassa</t>
  </si>
  <si>
    <t>0520201022</t>
  </si>
  <si>
    <t>Foam Monitoring Electrode</t>
  </si>
  <si>
    <t>0520201023</t>
  </si>
  <si>
    <t>Nuprep Gel</t>
  </si>
  <si>
    <t>0520201024</t>
  </si>
  <si>
    <t>Kertas EKG</t>
  </si>
  <si>
    <t>0520201025</t>
  </si>
  <si>
    <t>Perban</t>
  </si>
  <si>
    <t>0520201026</t>
  </si>
  <si>
    <t>Foam Dressing</t>
  </si>
  <si>
    <t>0520201027</t>
  </si>
  <si>
    <t>Autocheck Strip</t>
  </si>
  <si>
    <t>0520201028</t>
  </si>
  <si>
    <t>Selang Infus</t>
  </si>
  <si>
    <t>0520201029</t>
  </si>
  <si>
    <t>Double Spike</t>
  </si>
  <si>
    <t>0520201030</t>
  </si>
  <si>
    <t>Underpads</t>
  </si>
  <si>
    <t>0520201031</t>
  </si>
  <si>
    <t>Sorbact Dressing Pad</t>
  </si>
  <si>
    <t>0520201032</t>
  </si>
  <si>
    <t>Benang Operasi</t>
  </si>
  <si>
    <t>0520201033</t>
  </si>
  <si>
    <t>Cardio Gel</t>
  </si>
  <si>
    <t>0520201034</t>
  </si>
  <si>
    <t>Oxygen Portable</t>
  </si>
  <si>
    <t>0520202</t>
  </si>
  <si>
    <t>Bahan Habis Pakai Untuk Keselamatan Kerja</t>
  </si>
  <si>
    <t>0520202001</t>
  </si>
  <si>
    <t>Helmet</t>
  </si>
  <si>
    <t>0520202002</t>
  </si>
  <si>
    <t>Police Line</t>
  </si>
  <si>
    <t>0520202003</t>
  </si>
  <si>
    <t>Safety Cone</t>
  </si>
  <si>
    <t>0520202004</t>
  </si>
  <si>
    <t>Sepatu Safety</t>
  </si>
  <si>
    <t>0520202005</t>
  </si>
  <si>
    <t>Safety Goggle</t>
  </si>
  <si>
    <t>0520202006</t>
  </si>
  <si>
    <t>New Normal Kit</t>
  </si>
  <si>
    <t>0520202007</t>
  </si>
  <si>
    <t>Earmuff</t>
  </si>
  <si>
    <t>0520202008</t>
  </si>
  <si>
    <t>Isi Ulang Tabung Pemadam Kebakaran</t>
  </si>
  <si>
    <t>0520202009</t>
  </si>
  <si>
    <t>Safety Harness</t>
  </si>
  <si>
    <t>0520202010</t>
  </si>
  <si>
    <t>Floor Sign</t>
  </si>
  <si>
    <t>0520202011</t>
  </si>
  <si>
    <t>Raket Nyamuk</t>
  </si>
  <si>
    <t>0520202012</t>
  </si>
  <si>
    <t>Tongkat Lampu Lalu Lintas</t>
  </si>
  <si>
    <t>0520202013</t>
  </si>
  <si>
    <t>Stiker Police Line</t>
  </si>
  <si>
    <t>0520202014</t>
  </si>
  <si>
    <t>Helm Full Face Potong Rumput</t>
  </si>
  <si>
    <t>0520202015</t>
  </si>
  <si>
    <t>Sabuk Pengaman</t>
  </si>
  <si>
    <t>0520202016</t>
  </si>
  <si>
    <t>Sarung Tangan Elastis</t>
  </si>
  <si>
    <t>0520202017</t>
  </si>
  <si>
    <t>Kotak P3K</t>
  </si>
  <si>
    <t>0520202018</t>
  </si>
  <si>
    <t>Tabung Oxigen</t>
  </si>
  <si>
    <t>0520202019</t>
  </si>
  <si>
    <t>Semprotan Disinfektan</t>
  </si>
  <si>
    <t>0520202020</t>
  </si>
  <si>
    <t>Rompi Proyek</t>
  </si>
  <si>
    <t>0520202021</t>
  </si>
  <si>
    <t>Palang Barrier gate</t>
  </si>
  <si>
    <t>0520202022</t>
  </si>
  <si>
    <t>Thermometer &amp; Hand Sanitizer Disenfection</t>
  </si>
  <si>
    <t>0520202023</t>
  </si>
  <si>
    <t>Masker Tukang Tiga Lubang</t>
  </si>
  <si>
    <t>0520202024</t>
  </si>
  <si>
    <t>Helm Las</t>
  </si>
  <si>
    <t>0520202025</t>
  </si>
  <si>
    <t>Selang Pemadam</t>
  </si>
  <si>
    <t>0520202026</t>
  </si>
  <si>
    <t>Plastic Ramp</t>
  </si>
  <si>
    <t>0520202027</t>
  </si>
  <si>
    <t>Baju Proyek</t>
  </si>
  <si>
    <t>0520202028</t>
  </si>
  <si>
    <t>Speed Bump</t>
  </si>
  <si>
    <t>0520202029</t>
  </si>
  <si>
    <t>Convex Mirror</t>
  </si>
  <si>
    <t>0520202030</t>
  </si>
  <si>
    <t>0520202032</t>
  </si>
  <si>
    <t>Rantai</t>
  </si>
  <si>
    <t>0520202033</t>
  </si>
  <si>
    <t>Spill Kit</t>
  </si>
  <si>
    <t>05203</t>
  </si>
  <si>
    <t>0520301</t>
  </si>
  <si>
    <t>Kertas Karton, Sampul, dan Cover</t>
  </si>
  <si>
    <t>0520301001</t>
  </si>
  <si>
    <t>Kardus</t>
  </si>
  <si>
    <t>0520301002</t>
  </si>
  <si>
    <t>Kertas Concorde</t>
  </si>
  <si>
    <t>0520301003</t>
  </si>
  <si>
    <t>Karton</t>
  </si>
  <si>
    <t>0520301004</t>
  </si>
  <si>
    <t xml:space="preserve">Kertas Conqueror </t>
  </si>
  <si>
    <t>0520302</t>
  </si>
  <si>
    <t>Kertas HVS</t>
  </si>
  <si>
    <t>0520302001</t>
  </si>
  <si>
    <t>0520302002</t>
  </si>
  <si>
    <t>Stiker Ketas HVS</t>
  </si>
  <si>
    <t>0520303</t>
  </si>
  <si>
    <t>Kertas Buram</t>
  </si>
  <si>
    <t>0520303001</t>
  </si>
  <si>
    <t>0520304</t>
  </si>
  <si>
    <t>Kertas Bergaris</t>
  </si>
  <si>
    <t>0520304001</t>
  </si>
  <si>
    <t>0520304002</t>
  </si>
  <si>
    <t>Kertas Milimeter Blok</t>
  </si>
  <si>
    <t>0520305</t>
  </si>
  <si>
    <t>Kertas Continuous</t>
  </si>
  <si>
    <t>0520305001</t>
  </si>
  <si>
    <t>0520306</t>
  </si>
  <si>
    <t>Kertas Lainnya</t>
  </si>
  <si>
    <t>0520306001</t>
  </si>
  <si>
    <t>Kertas Timbang</t>
  </si>
  <si>
    <t>0520306002</t>
  </si>
  <si>
    <t>Kertas Gambar</t>
  </si>
  <si>
    <t>0520306003</t>
  </si>
  <si>
    <t>Kertas Kalkir</t>
  </si>
  <si>
    <t>0520306004</t>
  </si>
  <si>
    <t>Kertas Sertifikat</t>
  </si>
  <si>
    <t>0520306005</t>
  </si>
  <si>
    <t>Kertas Kado</t>
  </si>
  <si>
    <t>0520306006</t>
  </si>
  <si>
    <t>Photo Art Paper</t>
  </si>
  <si>
    <t>0520306007</t>
  </si>
  <si>
    <t>Kertas Kraft</t>
  </si>
  <si>
    <t>05204</t>
  </si>
  <si>
    <t>0520401</t>
  </si>
  <si>
    <t xml:space="preserve">Benang </t>
  </si>
  <si>
    <t>0520401001</t>
  </si>
  <si>
    <t>Benang Kasur</t>
  </si>
  <si>
    <t>0520402</t>
  </si>
  <si>
    <t>Kain</t>
  </si>
  <si>
    <t>0520402001</t>
  </si>
  <si>
    <t>Kain Katun</t>
  </si>
  <si>
    <t>0520402002</t>
  </si>
  <si>
    <t>Bendera</t>
  </si>
  <si>
    <t>0520402003</t>
  </si>
  <si>
    <t>Kain Seragam Batik</t>
  </si>
  <si>
    <t>0520402004</t>
  </si>
  <si>
    <t>Kain Flanel</t>
  </si>
  <si>
    <t>0520402005</t>
  </si>
  <si>
    <t>Kain Organdi</t>
  </si>
  <si>
    <t>0520402006</t>
  </si>
  <si>
    <t>Kain Lame</t>
  </si>
  <si>
    <t>0520402007</t>
  </si>
  <si>
    <t>Kain Polyester</t>
  </si>
  <si>
    <t>0520402008</t>
  </si>
  <si>
    <t>Paket Bahan Praktikum Jenis Kain</t>
  </si>
  <si>
    <t>0520402009</t>
  </si>
  <si>
    <t>Selempang Kain</t>
  </si>
  <si>
    <t>0520403</t>
  </si>
  <si>
    <t>Produk Tekstil Lainnya</t>
  </si>
  <si>
    <t>0520403001</t>
  </si>
  <si>
    <t xml:space="preserve">Paket Bahan Praktikum Tekstil </t>
  </si>
  <si>
    <t>0520403002</t>
  </si>
  <si>
    <t>Gorden</t>
  </si>
  <si>
    <t>0520403003</t>
  </si>
  <si>
    <t>Vertical Blind</t>
  </si>
  <si>
    <t>0520403004</t>
  </si>
  <si>
    <t>Roller Blind</t>
  </si>
  <si>
    <t>0520403005</t>
  </si>
  <si>
    <t>Tali Webing</t>
  </si>
  <si>
    <t>05205</t>
  </si>
  <si>
    <t>Aksesoris Komputer (Non Aset)</t>
  </si>
  <si>
    <t>0520501</t>
  </si>
  <si>
    <t>Casing Untuk CPU dan Sejenisnya</t>
  </si>
  <si>
    <t>0520501001</t>
  </si>
  <si>
    <t>Casing untuk PC / Desktop / Laptop</t>
  </si>
  <si>
    <t>0520501002</t>
  </si>
  <si>
    <t>Casing SSD</t>
  </si>
  <si>
    <t>0520501003</t>
  </si>
  <si>
    <t>Casing Keyboard</t>
  </si>
  <si>
    <t>0520501004</t>
  </si>
  <si>
    <t>Casing HDD</t>
  </si>
  <si>
    <t>0520502</t>
  </si>
  <si>
    <t>Media Penyimpan Data</t>
  </si>
  <si>
    <t>0520502001</t>
  </si>
  <si>
    <t>Flashdisk</t>
  </si>
  <si>
    <t>0520502002</t>
  </si>
  <si>
    <t>Micro SD</t>
  </si>
  <si>
    <t>0520502003</t>
  </si>
  <si>
    <t>DVD Writer</t>
  </si>
  <si>
    <t>0520502004</t>
  </si>
  <si>
    <t>CD-R</t>
  </si>
  <si>
    <t>0520502005</t>
  </si>
  <si>
    <t>SD Card</t>
  </si>
  <si>
    <t>0520502006</t>
  </si>
  <si>
    <t>0520502007</t>
  </si>
  <si>
    <t>0520503</t>
  </si>
  <si>
    <t>Mouse, Pointer,  dan Keyboard</t>
  </si>
  <si>
    <t>0520503001</t>
  </si>
  <si>
    <t>Keyboard dan Mouse</t>
  </si>
  <si>
    <t>0520503002</t>
  </si>
  <si>
    <t>Mouse</t>
  </si>
  <si>
    <t>0520503003</t>
  </si>
  <si>
    <t>Mouse Pad</t>
  </si>
  <si>
    <t>0520503004</t>
  </si>
  <si>
    <t>Keyboard</t>
  </si>
  <si>
    <t>0520503005</t>
  </si>
  <si>
    <t>Laser pointer</t>
  </si>
  <si>
    <t>0520504</t>
  </si>
  <si>
    <t>Memory RAM</t>
  </si>
  <si>
    <t>0520504001</t>
  </si>
  <si>
    <t>Memory Laptop</t>
  </si>
  <si>
    <t>0520504002</t>
  </si>
  <si>
    <t>Memory PC</t>
  </si>
  <si>
    <t>0520505</t>
  </si>
  <si>
    <t>Motherboard</t>
  </si>
  <si>
    <t>0520505001</t>
  </si>
  <si>
    <t>Motherboard PC</t>
  </si>
  <si>
    <t>0520506</t>
  </si>
  <si>
    <t>Processor</t>
  </si>
  <si>
    <t>0520506001</t>
  </si>
  <si>
    <t>Processor untuk PC Administrasi</t>
  </si>
  <si>
    <t>0520506002</t>
  </si>
  <si>
    <t>Processor untuk PC Multimedia</t>
  </si>
  <si>
    <t>0520506003</t>
  </si>
  <si>
    <t>Processor untuk PC Developer</t>
  </si>
  <si>
    <t>0520507</t>
  </si>
  <si>
    <t>Bahan Pendukung Jaringan</t>
  </si>
  <si>
    <t>0520507001</t>
  </si>
  <si>
    <t>Plug Boot</t>
  </si>
  <si>
    <t>0520507002</t>
  </si>
  <si>
    <t>Adapter</t>
  </si>
  <si>
    <t>0520507004</t>
  </si>
  <si>
    <t>Kabel UTP</t>
  </si>
  <si>
    <t>0520507005</t>
  </si>
  <si>
    <t>Kabel LAN</t>
  </si>
  <si>
    <t>0520507006</t>
  </si>
  <si>
    <t>SPF Multy Mode</t>
  </si>
  <si>
    <t>0520507007</t>
  </si>
  <si>
    <t>Kabel Ethernet</t>
  </si>
  <si>
    <t>0520507008</t>
  </si>
  <si>
    <t>Transceiver</t>
  </si>
  <si>
    <t>0520507009</t>
  </si>
  <si>
    <t>Connector</t>
  </si>
  <si>
    <t>0520507010</t>
  </si>
  <si>
    <t>Kabel Tester</t>
  </si>
  <si>
    <t>0520507011</t>
  </si>
  <si>
    <t>Pelindung Kabel</t>
  </si>
  <si>
    <t>0520507012</t>
  </si>
  <si>
    <t>PoE Splitter</t>
  </si>
  <si>
    <t>0520507013</t>
  </si>
  <si>
    <t>Kabel Cat</t>
  </si>
  <si>
    <t>0520507015</t>
  </si>
  <si>
    <t>Kabel Fiber Optic</t>
  </si>
  <si>
    <t>0520507016</t>
  </si>
  <si>
    <t>Ethernet NIC</t>
  </si>
  <si>
    <t>0520507017</t>
  </si>
  <si>
    <t>Wireless dan Router</t>
  </si>
  <si>
    <t>0520507018</t>
  </si>
  <si>
    <t>Surge Protector</t>
  </si>
  <si>
    <t>0520507019</t>
  </si>
  <si>
    <t>Panel box plastik</t>
  </si>
  <si>
    <t>0520509</t>
  </si>
  <si>
    <t>Peripheral dan Komponen Komputer</t>
  </si>
  <si>
    <t>0520509001</t>
  </si>
  <si>
    <t>Cooler</t>
  </si>
  <si>
    <t>0520509002</t>
  </si>
  <si>
    <t>Mini USB Microphone Audio</t>
  </si>
  <si>
    <t>0520509003</t>
  </si>
  <si>
    <t>Sound Card</t>
  </si>
  <si>
    <t>0520509004</t>
  </si>
  <si>
    <t>VGA Card</t>
  </si>
  <si>
    <t>0520509006</t>
  </si>
  <si>
    <t>Charger Laptop/ Notebook</t>
  </si>
  <si>
    <t>0520509007</t>
  </si>
  <si>
    <t>Baterai Laptop/Notebook</t>
  </si>
  <si>
    <t>0520509008</t>
  </si>
  <si>
    <t>Kabel SATA</t>
  </si>
  <si>
    <t>0520509009</t>
  </si>
  <si>
    <t>Power Adaptor</t>
  </si>
  <si>
    <t>0520509010</t>
  </si>
  <si>
    <t>Power Extension</t>
  </si>
  <si>
    <t>0520509011</t>
  </si>
  <si>
    <t>Kabel Power</t>
  </si>
  <si>
    <t>0520509012</t>
  </si>
  <si>
    <t>Kabel VGA</t>
  </si>
  <si>
    <t>0520509013</t>
  </si>
  <si>
    <t>Kabel Aux</t>
  </si>
  <si>
    <t>0520509014</t>
  </si>
  <si>
    <t>Kabel HDMI</t>
  </si>
  <si>
    <t>0520509015</t>
  </si>
  <si>
    <t>Card Reader</t>
  </si>
  <si>
    <t>0520509016</t>
  </si>
  <si>
    <t>RFID Reader</t>
  </si>
  <si>
    <t>0520509017</t>
  </si>
  <si>
    <t>Sensor Development</t>
  </si>
  <si>
    <t>0520509018</t>
  </si>
  <si>
    <t>ESP32</t>
  </si>
  <si>
    <t>0520509019</t>
  </si>
  <si>
    <t>Patch panel</t>
  </si>
  <si>
    <t>0520509020</t>
  </si>
  <si>
    <t>Kabel Data</t>
  </si>
  <si>
    <t>0520509021</t>
  </si>
  <si>
    <t>Kabel Akuisisi Data</t>
  </si>
  <si>
    <t>0520509022</t>
  </si>
  <si>
    <t>BITalino</t>
  </si>
  <si>
    <t>0520509023</t>
  </si>
  <si>
    <t>Power Bank</t>
  </si>
  <si>
    <t>0520509024</t>
  </si>
  <si>
    <t>FPGA</t>
  </si>
  <si>
    <t>0520509025</t>
  </si>
  <si>
    <t>Skun</t>
  </si>
  <si>
    <t>0520509026</t>
  </si>
  <si>
    <t>Stylus Pen</t>
  </si>
  <si>
    <t>0520509027</t>
  </si>
  <si>
    <t>Adaptor</t>
  </si>
  <si>
    <t>0520509028</t>
  </si>
  <si>
    <t>Kabel USB</t>
  </si>
  <si>
    <t>0520509029</t>
  </si>
  <si>
    <t>Kabel Displayport</t>
  </si>
  <si>
    <t>0520509030</t>
  </si>
  <si>
    <t>Pen Tablet</t>
  </si>
  <si>
    <t>0520509031</t>
  </si>
  <si>
    <t>Pengikat Kabel</t>
  </si>
  <si>
    <t>0520509033</t>
  </si>
  <si>
    <t>PCI</t>
  </si>
  <si>
    <t>0520509034</t>
  </si>
  <si>
    <t>Thermal Paste</t>
  </si>
  <si>
    <t>0520509035</t>
  </si>
  <si>
    <t>Cleaning Kit</t>
  </si>
  <si>
    <t>0520509036</t>
  </si>
  <si>
    <t>Vehicle Loop Detector</t>
  </si>
  <si>
    <t>0520509037</t>
  </si>
  <si>
    <t>VGA Switcher</t>
  </si>
  <si>
    <t>0520509038</t>
  </si>
  <si>
    <t>Converter</t>
  </si>
  <si>
    <t>0520509039</t>
  </si>
  <si>
    <t>0520509040</t>
  </si>
  <si>
    <t>Aksesoris Printer</t>
  </si>
  <si>
    <t>0520509041</t>
  </si>
  <si>
    <t>Arduino Starter Kit</t>
  </si>
  <si>
    <t>0520509042</t>
  </si>
  <si>
    <t>Modul Interface</t>
  </si>
  <si>
    <t>0520509043</t>
  </si>
  <si>
    <t>Development Board</t>
  </si>
  <si>
    <t>0520509044</t>
  </si>
  <si>
    <t>VGA Extender</t>
  </si>
  <si>
    <t>0520509045</t>
  </si>
  <si>
    <t>Paket Aksesoris Komputer</t>
  </si>
  <si>
    <t>05206</t>
  </si>
  <si>
    <t>Pakaian dan Perlengkapan Berpergian</t>
  </si>
  <si>
    <t>0520601</t>
  </si>
  <si>
    <t>Pakaian</t>
  </si>
  <si>
    <t>0520601001</t>
  </si>
  <si>
    <t>Jaket</t>
  </si>
  <si>
    <t>0520601002</t>
  </si>
  <si>
    <t>Kaos</t>
  </si>
  <si>
    <t>0520601003</t>
  </si>
  <si>
    <t>Rompi</t>
  </si>
  <si>
    <t>0520601004</t>
  </si>
  <si>
    <t>0520601005</t>
  </si>
  <si>
    <t>Seragam Kerja</t>
  </si>
  <si>
    <t>0520601006</t>
  </si>
  <si>
    <t>Baju Olahraga</t>
  </si>
  <si>
    <t>0520601007</t>
  </si>
  <si>
    <t>0520601008</t>
  </si>
  <si>
    <t>Celana</t>
  </si>
  <si>
    <t>0520601009</t>
  </si>
  <si>
    <t>Kerudung</t>
  </si>
  <si>
    <t>0520601010</t>
  </si>
  <si>
    <t>Toga</t>
  </si>
  <si>
    <t>0520601011</t>
  </si>
  <si>
    <t>Kalung Wisuda</t>
  </si>
  <si>
    <t>0520601012</t>
  </si>
  <si>
    <t>Dasi</t>
  </si>
  <si>
    <t>0520602</t>
  </si>
  <si>
    <t>Alas Kaki</t>
  </si>
  <si>
    <t>0520602001</t>
  </si>
  <si>
    <t>Sandal</t>
  </si>
  <si>
    <t>0520602002</t>
  </si>
  <si>
    <t>Sepatu Boots</t>
  </si>
  <si>
    <t>0520602003</t>
  </si>
  <si>
    <t>Sepatu</t>
  </si>
  <si>
    <t>0520603</t>
  </si>
  <si>
    <t>Tas</t>
  </si>
  <si>
    <t>0520603001</t>
  </si>
  <si>
    <t>Kantong Wisuda ITB</t>
  </si>
  <si>
    <t>0520603002</t>
  </si>
  <si>
    <t>0520603003</t>
  </si>
  <si>
    <t>Kantong Seminar</t>
  </si>
  <si>
    <t>0520603004</t>
  </si>
  <si>
    <t>Koper</t>
  </si>
  <si>
    <t>0520604</t>
  </si>
  <si>
    <t>Perlengkapan berpergian</t>
  </si>
  <si>
    <t>0520604001</t>
  </si>
  <si>
    <t>Jas Hujan</t>
  </si>
  <si>
    <t>0520604002</t>
  </si>
  <si>
    <t>Payung</t>
  </si>
  <si>
    <t>0520604003</t>
  </si>
  <si>
    <t>Sejadah</t>
  </si>
  <si>
    <t>0520604004</t>
  </si>
  <si>
    <t>Topi</t>
  </si>
  <si>
    <t>0520604005</t>
  </si>
  <si>
    <t>Tenda</t>
  </si>
  <si>
    <t>0520604006</t>
  </si>
  <si>
    <t>Tracking Pole</t>
  </si>
  <si>
    <t>0520604007</t>
  </si>
  <si>
    <t>Helm</t>
  </si>
  <si>
    <t>05207</t>
  </si>
  <si>
    <t>Barang-Barang Hasil Percetakan Selain Buku dan Jurnal</t>
  </si>
  <si>
    <t>0520701</t>
  </si>
  <si>
    <t>Pamflet, Brosur, dan Banner</t>
  </si>
  <si>
    <t>0520701001</t>
  </si>
  <si>
    <t>Banner</t>
  </si>
  <si>
    <t>0520701002</t>
  </si>
  <si>
    <t>Brosur</t>
  </si>
  <si>
    <t>0520701003</t>
  </si>
  <si>
    <t>Pamflet</t>
  </si>
  <si>
    <t>0520702</t>
  </si>
  <si>
    <t>Surat kabar dan newsletter</t>
  </si>
  <si>
    <t>0520702001</t>
  </si>
  <si>
    <t>Koran</t>
  </si>
  <si>
    <t>0520703</t>
  </si>
  <si>
    <t xml:space="preserve">Kartu </t>
  </si>
  <si>
    <t>0520703001</t>
  </si>
  <si>
    <t>Kartu RFID</t>
  </si>
  <si>
    <t>0520703002</t>
  </si>
  <si>
    <t>Kartu Mahasiswa</t>
  </si>
  <si>
    <t>0520703003</t>
  </si>
  <si>
    <t>Kartu Nama</t>
  </si>
  <si>
    <t>0520703004</t>
  </si>
  <si>
    <t>Kartu Praktikum</t>
  </si>
  <si>
    <t>0520704</t>
  </si>
  <si>
    <t>Kop Surat</t>
  </si>
  <si>
    <t>0520704001</t>
  </si>
  <si>
    <t>0520705</t>
  </si>
  <si>
    <t>Amplop Cetakan</t>
  </si>
  <si>
    <t>0520705001</t>
  </si>
  <si>
    <t>0520706</t>
  </si>
  <si>
    <t xml:space="preserve">Majalah </t>
  </si>
  <si>
    <t>0520706001</t>
  </si>
  <si>
    <t>Majalah</t>
  </si>
  <si>
    <t>0520707</t>
  </si>
  <si>
    <t>Barang Cetakan Lainnya</t>
  </si>
  <si>
    <t>0520707001</t>
  </si>
  <si>
    <t>Ijazah</t>
  </si>
  <si>
    <t>0520707002</t>
  </si>
  <si>
    <t>Kalender</t>
  </si>
  <si>
    <t>0520707003</t>
  </si>
  <si>
    <t>Map Ijazah</t>
  </si>
  <si>
    <t>0520707004</t>
  </si>
  <si>
    <t>Globe</t>
  </si>
  <si>
    <t>05208</t>
  </si>
  <si>
    <t>ATK dan Benda Pos</t>
  </si>
  <si>
    <t>0520801</t>
  </si>
  <si>
    <t>Amplop</t>
  </si>
  <si>
    <t>0520801001</t>
  </si>
  <si>
    <t>0520802</t>
  </si>
  <si>
    <t>Alat Tulis</t>
  </si>
  <si>
    <t>0520802001</t>
  </si>
  <si>
    <t>Ballpoint</t>
  </si>
  <si>
    <t>0520802002</t>
  </si>
  <si>
    <t>Boardmarker</t>
  </si>
  <si>
    <t>0520802003</t>
  </si>
  <si>
    <t>Stabilo</t>
  </si>
  <si>
    <t>0520802004</t>
  </si>
  <si>
    <t>Jangka Sorong</t>
  </si>
  <si>
    <t>0520802005</t>
  </si>
  <si>
    <t>Kapur Tulis</t>
  </si>
  <si>
    <t>0520802006</t>
  </si>
  <si>
    <t>Pensil</t>
  </si>
  <si>
    <t>0520802007</t>
  </si>
  <si>
    <t>Permanen Marker</t>
  </si>
  <si>
    <t>0520802008</t>
  </si>
  <si>
    <t>Spidol</t>
  </si>
  <si>
    <t>0520802009</t>
  </si>
  <si>
    <t>Flash Stamp</t>
  </si>
  <si>
    <t>0520802010</t>
  </si>
  <si>
    <t>Isi Pensil mekanik</t>
  </si>
  <si>
    <t>0520802011</t>
  </si>
  <si>
    <t>Whiteboard</t>
  </si>
  <si>
    <t>0520802012</t>
  </si>
  <si>
    <t>ATK untuk bahan praktikum</t>
  </si>
  <si>
    <t>0520802013</t>
  </si>
  <si>
    <t>Paket ATK</t>
  </si>
  <si>
    <t>0520802014</t>
  </si>
  <si>
    <t>Isi Ballpoint</t>
  </si>
  <si>
    <t>0520802015</t>
  </si>
  <si>
    <t>Crayon</t>
  </si>
  <si>
    <t>0520802016</t>
  </si>
  <si>
    <t>Pemberat Kertas</t>
  </si>
  <si>
    <t>0520803</t>
  </si>
  <si>
    <t>Penghapus</t>
  </si>
  <si>
    <t>0520803001</t>
  </si>
  <si>
    <t>Penghapus Pensil</t>
  </si>
  <si>
    <t>0520803002</t>
  </si>
  <si>
    <t>Correction Tape</t>
  </si>
  <si>
    <t>0520803003</t>
  </si>
  <si>
    <t>Penghapus Whiteboard</t>
  </si>
  <si>
    <t>0520803004</t>
  </si>
  <si>
    <t>Penghapus Papan Tulis Kapur</t>
  </si>
  <si>
    <t>0520804</t>
  </si>
  <si>
    <t xml:space="preserve">Penggaris </t>
  </si>
  <si>
    <t>0520804001</t>
  </si>
  <si>
    <t>Penggaris Besi</t>
  </si>
  <si>
    <t>0520804002</t>
  </si>
  <si>
    <t>Penggaris Busur Derajat</t>
  </si>
  <si>
    <t>0520804003</t>
  </si>
  <si>
    <t>Penggaris Plastik</t>
  </si>
  <si>
    <t>0520805</t>
  </si>
  <si>
    <t>Pemotong dan Serutan</t>
  </si>
  <si>
    <t>0520805001</t>
  </si>
  <si>
    <t>Gunting</t>
  </si>
  <si>
    <t>0520805002</t>
  </si>
  <si>
    <t>Pembolong Kertas</t>
  </si>
  <si>
    <t>0520805003</t>
  </si>
  <si>
    <t>Peruncing Pensil</t>
  </si>
  <si>
    <t>0520805004</t>
  </si>
  <si>
    <t>Cutter</t>
  </si>
  <si>
    <t>0520805005</t>
  </si>
  <si>
    <t>Isi Cutter</t>
  </si>
  <si>
    <t>0520805006</t>
  </si>
  <si>
    <t>Cutting Mat</t>
  </si>
  <si>
    <t>0520805007</t>
  </si>
  <si>
    <t>Pisau Pemotong Kertas</t>
  </si>
  <si>
    <t>0520806</t>
  </si>
  <si>
    <t>Buku Tulis dan Sejenisnya</t>
  </si>
  <si>
    <t>0520806001</t>
  </si>
  <si>
    <t>Buku Agenda</t>
  </si>
  <si>
    <t>0520806002</t>
  </si>
  <si>
    <t>Buku Ekspedisi</t>
  </si>
  <si>
    <t>0520806003</t>
  </si>
  <si>
    <t>Buku Kwitansi</t>
  </si>
  <si>
    <t>0520806004</t>
  </si>
  <si>
    <t>Buku Tulis</t>
  </si>
  <si>
    <t>0520806005</t>
  </si>
  <si>
    <t>Buku Nota</t>
  </si>
  <si>
    <t>0520807</t>
  </si>
  <si>
    <t>Canvas dan Media Gambar Selain Kertas</t>
  </si>
  <si>
    <t>0520807001</t>
  </si>
  <si>
    <t>Canvas</t>
  </si>
  <si>
    <t>0520808</t>
  </si>
  <si>
    <t>Binder, Ordner, Folder, Box File</t>
  </si>
  <si>
    <t>0520808001</t>
  </si>
  <si>
    <t>Box file</t>
  </si>
  <si>
    <t>0520808002</t>
  </si>
  <si>
    <t>Ordner</t>
  </si>
  <si>
    <t>0520809</t>
  </si>
  <si>
    <t>Perekat, Clip, Stapler</t>
  </si>
  <si>
    <t>0520809001</t>
  </si>
  <si>
    <t>Bulldog Clip</t>
  </si>
  <si>
    <t>0520809002</t>
  </si>
  <si>
    <t>Double Tape</t>
  </si>
  <si>
    <t>0520809003</t>
  </si>
  <si>
    <t>Isi Staples</t>
  </si>
  <si>
    <t>0520809004</t>
  </si>
  <si>
    <t>Isolasi</t>
  </si>
  <si>
    <t>0520809005</t>
  </si>
  <si>
    <t>Lem Kertas</t>
  </si>
  <si>
    <t>0520809006</t>
  </si>
  <si>
    <t>Stapler</t>
  </si>
  <si>
    <t>0520809007</t>
  </si>
  <si>
    <t>Tape dispenser</t>
  </si>
  <si>
    <t>0520809008</t>
  </si>
  <si>
    <t>Lakban</t>
  </si>
  <si>
    <t>0520809009</t>
  </si>
  <si>
    <t>Trigonal Clips</t>
  </si>
  <si>
    <t>0520809010</t>
  </si>
  <si>
    <t>Isolasi Listrik</t>
  </si>
  <si>
    <t>0520809011</t>
  </si>
  <si>
    <t>Binder Clips</t>
  </si>
  <si>
    <t>0520809012</t>
  </si>
  <si>
    <t>Clip Files</t>
  </si>
  <si>
    <t>0520809013</t>
  </si>
  <si>
    <t>Lem Serbaguna</t>
  </si>
  <si>
    <t>0520809014</t>
  </si>
  <si>
    <t>0520809015</t>
  </si>
  <si>
    <t>Seal Tape</t>
  </si>
  <si>
    <t>0520809016</t>
  </si>
  <si>
    <t>Remover Staples</t>
  </si>
  <si>
    <t>0520809017</t>
  </si>
  <si>
    <t>Filmoplast</t>
  </si>
  <si>
    <t>0520809018</t>
  </si>
  <si>
    <t>Push Pin</t>
  </si>
  <si>
    <t>0520810</t>
  </si>
  <si>
    <t>Label</t>
  </si>
  <si>
    <t>0520810001</t>
  </si>
  <si>
    <t>Name Tag</t>
  </si>
  <si>
    <t>0520810002</t>
  </si>
  <si>
    <t>Notes/Post It</t>
  </si>
  <si>
    <t>0520810003</t>
  </si>
  <si>
    <t>Alat Emboss Label</t>
  </si>
  <si>
    <t>0520810004</t>
  </si>
  <si>
    <t>Pembatas Buku</t>
  </si>
  <si>
    <t>0520810005</t>
  </si>
  <si>
    <t>Pembatas Ordner</t>
  </si>
  <si>
    <t>0520810006</t>
  </si>
  <si>
    <t>Sampul buku</t>
  </si>
  <si>
    <t>0520810007</t>
  </si>
  <si>
    <t>Kertas Label</t>
  </si>
  <si>
    <t>0520810008</t>
  </si>
  <si>
    <t>Kertas stiker</t>
  </si>
  <si>
    <t>0520810009</t>
  </si>
  <si>
    <t>Pita Label Emboss</t>
  </si>
  <si>
    <t>0520810010</t>
  </si>
  <si>
    <t>Gantungan Kunci</t>
  </si>
  <si>
    <t>0520810011</t>
  </si>
  <si>
    <t>Plastik Laminating</t>
  </si>
  <si>
    <t>0520810012</t>
  </si>
  <si>
    <t>RFID Tag</t>
  </si>
  <si>
    <t>0520810013</t>
  </si>
  <si>
    <t>Tattle-Tape</t>
  </si>
  <si>
    <t>0520811</t>
  </si>
  <si>
    <t>Tempat Penyimpanan Alat Tulis</t>
  </si>
  <si>
    <t>0520811001</t>
  </si>
  <si>
    <t>Bak Surat Tiga Susun</t>
  </si>
  <si>
    <t>0520811002</t>
  </si>
  <si>
    <t>Filing Strip</t>
  </si>
  <si>
    <t>0520811003</t>
  </si>
  <si>
    <t>Desk Set</t>
  </si>
  <si>
    <t>0520811004</t>
  </si>
  <si>
    <t>Keranjang Arsip</t>
  </si>
  <si>
    <t>0520811005</t>
  </si>
  <si>
    <t>PP Pocket</t>
  </si>
  <si>
    <t>0520811006</t>
  </si>
  <si>
    <t>Tempat Brosur</t>
  </si>
  <si>
    <t>0520811007</t>
  </si>
  <si>
    <t>0520811008</t>
  </si>
  <si>
    <t>Tabung Gambar</t>
  </si>
  <si>
    <t>0520812</t>
  </si>
  <si>
    <t>Map</t>
  </si>
  <si>
    <t>0520812001</t>
  </si>
  <si>
    <t>Map Kertas</t>
  </si>
  <si>
    <t>0520812002</t>
  </si>
  <si>
    <t>Map Plastik</t>
  </si>
  <si>
    <t>0520812003</t>
  </si>
  <si>
    <t>Map Snelhecter Kertas</t>
  </si>
  <si>
    <t>0520812004</t>
  </si>
  <si>
    <t>Clear Folder / Display Book</t>
  </si>
  <si>
    <t>0520812005</t>
  </si>
  <si>
    <t>Clear Holder</t>
  </si>
  <si>
    <t>0520812006</t>
  </si>
  <si>
    <t>Map Gantung</t>
  </si>
  <si>
    <t>0520812007</t>
  </si>
  <si>
    <t>Stopmap</t>
  </si>
  <si>
    <t>0520812008</t>
  </si>
  <si>
    <t>Map Album</t>
  </si>
  <si>
    <t>0520813</t>
  </si>
  <si>
    <t>Benda Pos dan Materai</t>
  </si>
  <si>
    <t>0520813001</t>
  </si>
  <si>
    <t>Materai</t>
  </si>
  <si>
    <t>0520813002</t>
  </si>
  <si>
    <t>Perangko</t>
  </si>
  <si>
    <t>05209</t>
  </si>
  <si>
    <t>Cartridge/Toner/Tinta</t>
  </si>
  <si>
    <t>0520901</t>
  </si>
  <si>
    <t>Cartridge/Toner/Tinta Printer</t>
  </si>
  <si>
    <t>0520901001</t>
  </si>
  <si>
    <t>Toner Cartridge Printer</t>
  </si>
  <si>
    <t>0520901002</t>
  </si>
  <si>
    <t>Tinta Cartridge Printer</t>
  </si>
  <si>
    <t>0520901003</t>
  </si>
  <si>
    <t>Tinta Printer lainnya</t>
  </si>
  <si>
    <t>0520902</t>
  </si>
  <si>
    <t>Tinta/Toner/Master/ Drum Mesin Fotocopy</t>
  </si>
  <si>
    <t>0520902001</t>
  </si>
  <si>
    <t>Master Mesin Fotocopy</t>
  </si>
  <si>
    <t>0520902002</t>
  </si>
  <si>
    <t>Toner Mesin Fotocopy</t>
  </si>
  <si>
    <t>0520904</t>
  </si>
  <si>
    <t>Toner/Tinta Mesin Fax</t>
  </si>
  <si>
    <t>0520904001</t>
  </si>
  <si>
    <t>Toner Mesin Fax</t>
  </si>
  <si>
    <t>0520905</t>
  </si>
  <si>
    <t>Pita Printer</t>
  </si>
  <si>
    <t>0520905001</t>
  </si>
  <si>
    <t>0520906</t>
  </si>
  <si>
    <t xml:space="preserve">Catridge/Toner/Tinta Lainnya </t>
  </si>
  <si>
    <t>0520906001</t>
  </si>
  <si>
    <t>Toner Cartridge lainnya</t>
  </si>
  <si>
    <t>0520906002</t>
  </si>
  <si>
    <t>Tinta Cartridge Lainnya</t>
  </si>
  <si>
    <t>0520906003</t>
  </si>
  <si>
    <t>Filament 3D Printer</t>
  </si>
  <si>
    <t>0520906004</t>
  </si>
  <si>
    <t>Build Tape 3D Printer</t>
  </si>
  <si>
    <t>0520906005</t>
  </si>
  <si>
    <t>Label Cartridge</t>
  </si>
  <si>
    <t>05210</t>
  </si>
  <si>
    <t>Perlengkapan Rumah Tangga</t>
  </si>
  <si>
    <t>0521001</t>
  </si>
  <si>
    <t>Pembersih, Pewangi, dan Pembasmi</t>
  </si>
  <si>
    <t>0521001001</t>
  </si>
  <si>
    <t>Pengharum Ruangan Automatic</t>
  </si>
  <si>
    <t>0521001002</t>
  </si>
  <si>
    <t>Insektisida Furadan</t>
  </si>
  <si>
    <t>0521001003</t>
  </si>
  <si>
    <t>Kaca Spray</t>
  </si>
  <si>
    <t>0521001004</t>
  </si>
  <si>
    <t>Kamper</t>
  </si>
  <si>
    <t>0521001005</t>
  </si>
  <si>
    <t>Cairan Pembersih Lantai</t>
  </si>
  <si>
    <t>0521001006</t>
  </si>
  <si>
    <t>Pembasmi Serangga</t>
  </si>
  <si>
    <t>0521001007</t>
  </si>
  <si>
    <t>Pembersih Toilet</t>
  </si>
  <si>
    <t>0521001008</t>
  </si>
  <si>
    <t>Pengharum Mobil</t>
  </si>
  <si>
    <t>0521001009</t>
  </si>
  <si>
    <t>Pembersih kaca</t>
  </si>
  <si>
    <t>0521001010</t>
  </si>
  <si>
    <t>Pengkilat Mobil</t>
  </si>
  <si>
    <t>0521001011</t>
  </si>
  <si>
    <t>Pewangi Pakaian</t>
  </si>
  <si>
    <t>0521001012</t>
  </si>
  <si>
    <t>Sabun Cuci Piring</t>
  </si>
  <si>
    <t>0521001013</t>
  </si>
  <si>
    <t>Semir Ban Mobil</t>
  </si>
  <si>
    <t>0521001014</t>
  </si>
  <si>
    <t>Wax Strip</t>
  </si>
  <si>
    <t>0521001015</t>
  </si>
  <si>
    <t>Sabun Tangan</t>
  </si>
  <si>
    <t>0521001016</t>
  </si>
  <si>
    <t>Detergen</t>
  </si>
  <si>
    <t>0521001017</t>
  </si>
  <si>
    <t>0521001018</t>
  </si>
  <si>
    <t>Pembersih Noda</t>
  </si>
  <si>
    <t>0521001019</t>
  </si>
  <si>
    <t>Spons</t>
  </si>
  <si>
    <t>0521001020</t>
  </si>
  <si>
    <t>Penyemprot Pupuk /Hama</t>
  </si>
  <si>
    <t>0521001021</t>
  </si>
  <si>
    <t>Topron</t>
  </si>
  <si>
    <t>0521001022</t>
  </si>
  <si>
    <t>Samphoo</t>
  </si>
  <si>
    <t>0521001023</t>
  </si>
  <si>
    <t>Sabun Mandi</t>
  </si>
  <si>
    <t>0521001024</t>
  </si>
  <si>
    <t>Dispenser Sabun, Liquid Dispenser</t>
  </si>
  <si>
    <t>0521001025</t>
  </si>
  <si>
    <t xml:space="preserve">Penyerap lembab </t>
  </si>
  <si>
    <t>0521001026</t>
  </si>
  <si>
    <t>Slaber</t>
  </si>
  <si>
    <t>0521001027</t>
  </si>
  <si>
    <t>Tissue Handtowel</t>
  </si>
  <si>
    <t>0521001028</t>
  </si>
  <si>
    <t>Furniture Polish</t>
  </si>
  <si>
    <t>0521001029</t>
  </si>
  <si>
    <t>Tissue Basah</t>
  </si>
  <si>
    <t>0521001030</t>
  </si>
  <si>
    <t>Air Sanitizer</t>
  </si>
  <si>
    <t>0521001031</t>
  </si>
  <si>
    <t>Sampo Mobil</t>
  </si>
  <si>
    <t>0521001032</t>
  </si>
  <si>
    <t>Tissue</t>
  </si>
  <si>
    <t>0521001033</t>
  </si>
  <si>
    <t>Pemutih Pakaian</t>
  </si>
  <si>
    <t>0521001034</t>
  </si>
  <si>
    <t>Stainless Steel Cleaner and Polish</t>
  </si>
  <si>
    <t>0521001035</t>
  </si>
  <si>
    <t>Buffer Pads</t>
  </si>
  <si>
    <t>0521001036</t>
  </si>
  <si>
    <t>Pembersih Pengkilap Lantai</t>
  </si>
  <si>
    <t>0521001037</t>
  </si>
  <si>
    <t>Essential oil</t>
  </si>
  <si>
    <t>0521002</t>
  </si>
  <si>
    <t>Perlengkapan Kebersihan Lingkungan</t>
  </si>
  <si>
    <t>0521002001</t>
  </si>
  <si>
    <t>Sikat lantai</t>
  </si>
  <si>
    <t>0521002002</t>
  </si>
  <si>
    <t>Gayung</t>
  </si>
  <si>
    <t>0521002003</t>
  </si>
  <si>
    <t>Lap Piring</t>
  </si>
  <si>
    <t>0521002004</t>
  </si>
  <si>
    <t>Kain Pel Lantai</t>
  </si>
  <si>
    <t>0521002005</t>
  </si>
  <si>
    <t>Sikat Toilet</t>
  </si>
  <si>
    <t>0521002006</t>
  </si>
  <si>
    <t>Serokan Air Lantai</t>
  </si>
  <si>
    <t>0521002007</t>
  </si>
  <si>
    <t>Sapu Lantai</t>
  </si>
  <si>
    <t>0521002008</t>
  </si>
  <si>
    <t>Frame Lobby Duster</t>
  </si>
  <si>
    <t>0521002009</t>
  </si>
  <si>
    <t>Lobby Duster dan Wet Mop Set</t>
  </si>
  <si>
    <t>0521002010</t>
  </si>
  <si>
    <t>Double Bucket Trolley</t>
  </si>
  <si>
    <t>0521002011</t>
  </si>
  <si>
    <t>Alat Pel</t>
  </si>
  <si>
    <t>0521002012</t>
  </si>
  <si>
    <t>Keset</t>
  </si>
  <si>
    <t>0521002013</t>
  </si>
  <si>
    <t>Ember Palstik</t>
  </si>
  <si>
    <t>0521002014</t>
  </si>
  <si>
    <t>Tapas</t>
  </si>
  <si>
    <t>0521002015</t>
  </si>
  <si>
    <t>Tempat Sampah</t>
  </si>
  <si>
    <t>0521002016</t>
  </si>
  <si>
    <t>Alat Pembersih Kaca</t>
  </si>
  <si>
    <t>0521002017</t>
  </si>
  <si>
    <t>Garpu Sampah</t>
  </si>
  <si>
    <t>0521002018</t>
  </si>
  <si>
    <t>Kain Lap</t>
  </si>
  <si>
    <t>0521002019</t>
  </si>
  <si>
    <t>Kemoceng</t>
  </si>
  <si>
    <t>0521002020</t>
  </si>
  <si>
    <t>Sapu Lidi</t>
  </si>
  <si>
    <t>0521002021</t>
  </si>
  <si>
    <t>Sekop Sampah</t>
  </si>
  <si>
    <t>0521002022</t>
  </si>
  <si>
    <t>Pengki</t>
  </si>
  <si>
    <t>0521002023</t>
  </si>
  <si>
    <t>Semprotan</t>
  </si>
  <si>
    <t>0521002024</t>
  </si>
  <si>
    <t>ART untuk bahan praktikum</t>
  </si>
  <si>
    <t>0521002025</t>
  </si>
  <si>
    <t>0521002026</t>
  </si>
  <si>
    <t>Kanebo</t>
  </si>
  <si>
    <t>0521002027</t>
  </si>
  <si>
    <t xml:space="preserve">Pompa Sedot Wastafel / Pompa Penyedot Wc </t>
  </si>
  <si>
    <t>0521002028</t>
  </si>
  <si>
    <t>Tempat Sabun</t>
  </si>
  <si>
    <t>0521002029</t>
  </si>
  <si>
    <t>Gulungan Selang Air</t>
  </si>
  <si>
    <t>0521002030</t>
  </si>
  <si>
    <t>0521002031</t>
  </si>
  <si>
    <t>Gunting Tanaman</t>
  </si>
  <si>
    <t>0521002032</t>
  </si>
  <si>
    <t xml:space="preserve">Sprinkler </t>
  </si>
  <si>
    <t>0521002033</t>
  </si>
  <si>
    <t>Skimmer/Jaring Kolam</t>
  </si>
  <si>
    <t>0521002034</t>
  </si>
  <si>
    <t>Sapu Atap</t>
  </si>
  <si>
    <t>0521002035</t>
  </si>
  <si>
    <t>Tempat Cuci Tangan</t>
  </si>
  <si>
    <t>0521002036</t>
  </si>
  <si>
    <t>Kloset</t>
  </si>
  <si>
    <t>0521002037</t>
  </si>
  <si>
    <t>Single Bucket Trolley</t>
  </si>
  <si>
    <t>0521003</t>
  </si>
  <si>
    <t>Perlengkapan Kebersihan Personil</t>
  </si>
  <si>
    <t>0521003001</t>
  </si>
  <si>
    <t>Sikat Gigi</t>
  </si>
  <si>
    <t>0521003002</t>
  </si>
  <si>
    <t>Handuk</t>
  </si>
  <si>
    <t>0521004</t>
  </si>
  <si>
    <t>Perlengkapan Makan, Minum, dan Dapur</t>
  </si>
  <si>
    <t>0521004001</t>
  </si>
  <si>
    <t>Sendok Kecil</t>
  </si>
  <si>
    <t>0521004002</t>
  </si>
  <si>
    <t>spon</t>
  </si>
  <si>
    <t>0521004003</t>
  </si>
  <si>
    <t>Kawat Pencuci Piring</t>
  </si>
  <si>
    <t>0521004004</t>
  </si>
  <si>
    <t>Sendok Makan</t>
  </si>
  <si>
    <t>0521004005</t>
  </si>
  <si>
    <t>Piring</t>
  </si>
  <si>
    <t>0521004006</t>
  </si>
  <si>
    <t>Panci</t>
  </si>
  <si>
    <t>0521004007</t>
  </si>
  <si>
    <t>Cangkir</t>
  </si>
  <si>
    <t>0521004008</t>
  </si>
  <si>
    <t>Gelas Minum</t>
  </si>
  <si>
    <t>0521004009</t>
  </si>
  <si>
    <t>Baki</t>
  </si>
  <si>
    <t>0521004010</t>
  </si>
  <si>
    <t>Alumunium Foil</t>
  </si>
  <si>
    <t>0521004011</t>
  </si>
  <si>
    <t>Mangkuk</t>
  </si>
  <si>
    <t>0521004012</t>
  </si>
  <si>
    <t>Pisau</t>
  </si>
  <si>
    <t>0521004013</t>
  </si>
  <si>
    <t>Termos</t>
  </si>
  <si>
    <t>0521004014</t>
  </si>
  <si>
    <t>Toples</t>
  </si>
  <si>
    <t>0521004015</t>
  </si>
  <si>
    <t>Teko</t>
  </si>
  <si>
    <t>0521004016</t>
  </si>
  <si>
    <t>Garpu Makan</t>
  </si>
  <si>
    <t>0521004017</t>
  </si>
  <si>
    <t>Penjepit Kue</t>
  </si>
  <si>
    <t>0521004018</t>
  </si>
  <si>
    <t>Wajan Teflon</t>
  </si>
  <si>
    <t>0521004019</t>
  </si>
  <si>
    <t>Sumpit Steril</t>
  </si>
  <si>
    <t>0521004020</t>
  </si>
  <si>
    <t>Tutup Gelas</t>
  </si>
  <si>
    <t>0521004021</t>
  </si>
  <si>
    <t>Spatula/Sodet</t>
  </si>
  <si>
    <t>0521004022</t>
  </si>
  <si>
    <t>Talenan</t>
  </si>
  <si>
    <t>0521004023</t>
  </si>
  <si>
    <t>Centong Nasi</t>
  </si>
  <si>
    <t>0521004024</t>
  </si>
  <si>
    <t>Paket Peralatan Dapur</t>
  </si>
  <si>
    <t>0521004025</t>
  </si>
  <si>
    <t>Botol Minum</t>
  </si>
  <si>
    <t>0521004026</t>
  </si>
  <si>
    <t>Nitro Profi</t>
  </si>
  <si>
    <t>0521004027</t>
  </si>
  <si>
    <t>Tempat Penyaringan Minyak</t>
  </si>
  <si>
    <t>0521004028</t>
  </si>
  <si>
    <t>Tempat Bumbu</t>
  </si>
  <si>
    <t>0521004029</t>
  </si>
  <si>
    <t>Tempat Makan</t>
  </si>
  <si>
    <t>0521004030</t>
  </si>
  <si>
    <t>Tempat Alat Makan</t>
  </si>
  <si>
    <t>0521004031</t>
  </si>
  <si>
    <t>Sikat Botol</t>
  </si>
  <si>
    <t>0521005</t>
  </si>
  <si>
    <t>Perlengkapan Rumah Tangga Lainnya</t>
  </si>
  <si>
    <t>0521005001</t>
  </si>
  <si>
    <t>Rak Sudut Kamar Mandi Serbaguna</t>
  </si>
  <si>
    <t>0521005002</t>
  </si>
  <si>
    <t>Hair Dryer</t>
  </si>
  <si>
    <t>0521005003</t>
  </si>
  <si>
    <t>Kaca Cermin</t>
  </si>
  <si>
    <t>0521005004</t>
  </si>
  <si>
    <t>Gantungan Baju</t>
  </si>
  <si>
    <t>0521005005</t>
  </si>
  <si>
    <t>Kontainer</t>
  </si>
  <si>
    <t>0521005006</t>
  </si>
  <si>
    <t>Korek Api</t>
  </si>
  <si>
    <t>0521005007</t>
  </si>
  <si>
    <t>Tempat Tissue</t>
  </si>
  <si>
    <t>0521005008</t>
  </si>
  <si>
    <t>Sprei dan Sarung Bantal</t>
  </si>
  <si>
    <t>0521005009</t>
  </si>
  <si>
    <t>Bantal Dacron</t>
  </si>
  <si>
    <t>0521005010</t>
  </si>
  <si>
    <t>Rel Gordin</t>
  </si>
  <si>
    <t>0521005011</t>
  </si>
  <si>
    <t>Jerigen Plastik</t>
  </si>
  <si>
    <t>0521005012</t>
  </si>
  <si>
    <t>Taplak Meja</t>
  </si>
  <si>
    <t>0521005013</t>
  </si>
  <si>
    <t>Semir Ban</t>
  </si>
  <si>
    <t>0521005014</t>
  </si>
  <si>
    <t>Regulator dan Selang Gas</t>
  </si>
  <si>
    <t>0521005015</t>
  </si>
  <si>
    <t>Gantungan Handuk</t>
  </si>
  <si>
    <t>0521005016</t>
  </si>
  <si>
    <t>Tempat Payung</t>
  </si>
  <si>
    <t>0521005017</t>
  </si>
  <si>
    <t>Push Kran Urinal</t>
  </si>
  <si>
    <t>0521005018</t>
  </si>
  <si>
    <t>Selang</t>
  </si>
  <si>
    <t>0521005019</t>
  </si>
  <si>
    <t>Pot Tanaman</t>
  </si>
  <si>
    <t>0521005020</t>
  </si>
  <si>
    <t>Dudukan Pisau Rumput</t>
  </si>
  <si>
    <t>0521005021</t>
  </si>
  <si>
    <t xml:space="preserve">Timbangan Dapur Emas </t>
  </si>
  <si>
    <t>0521005022</t>
  </si>
  <si>
    <t>Rak Galon</t>
  </si>
  <si>
    <t>0521005023</t>
  </si>
  <si>
    <t>Sealer</t>
  </si>
  <si>
    <t>0521005024</t>
  </si>
  <si>
    <t>Bedcover/Selimut</t>
  </si>
  <si>
    <t>0521005025</t>
  </si>
  <si>
    <t>Bean Bag</t>
  </si>
  <si>
    <t>0521005026</t>
  </si>
  <si>
    <t>Souvenir/Hampers</t>
  </si>
  <si>
    <t>0521005027</t>
  </si>
  <si>
    <t>Filter Air</t>
  </si>
  <si>
    <t>0521005028</t>
  </si>
  <si>
    <t>Pigura</t>
  </si>
  <si>
    <t>0521005029</t>
  </si>
  <si>
    <t>Tanaman Hias</t>
  </si>
  <si>
    <t>0521005031</t>
  </si>
  <si>
    <t>Jet Shower</t>
  </si>
  <si>
    <t>Sandblast</t>
  </si>
  <si>
    <t>0521005033</t>
  </si>
  <si>
    <t>Mukena</t>
  </si>
  <si>
    <t>0521005034</t>
  </si>
  <si>
    <t>Sarung</t>
  </si>
  <si>
    <t>0521005035</t>
  </si>
  <si>
    <t>Hepa Filter</t>
  </si>
  <si>
    <t>0521005036</t>
  </si>
  <si>
    <t>Rak Piring</t>
  </si>
  <si>
    <t>0521005037</t>
  </si>
  <si>
    <t>Karpet</t>
  </si>
  <si>
    <t>0521005038</t>
  </si>
  <si>
    <t>Jemuran</t>
  </si>
  <si>
    <t>0521005039</t>
  </si>
  <si>
    <t>Kerangka Hidroponik</t>
  </si>
  <si>
    <t>0521005040</t>
  </si>
  <si>
    <t>Kran Shower</t>
  </si>
  <si>
    <t>0521005041</t>
  </si>
  <si>
    <t>Keran Air</t>
  </si>
  <si>
    <t>0521005042</t>
  </si>
  <si>
    <t>Sajadah</t>
  </si>
  <si>
    <t>0521005043</t>
  </si>
  <si>
    <t>Lemari Laci Mini</t>
  </si>
  <si>
    <t>Perlengkapan Penerangan</t>
  </si>
  <si>
    <t>0521005045</t>
  </si>
  <si>
    <t>Sifon Wastafel</t>
  </si>
  <si>
    <t>0521005046</t>
  </si>
  <si>
    <t>Pelampung Kloset</t>
  </si>
  <si>
    <t>0521005047</t>
  </si>
  <si>
    <t>Cooler Bag</t>
  </si>
  <si>
    <t>0521005048</t>
  </si>
  <si>
    <t>Payung Meja</t>
  </si>
  <si>
    <t>0521005049</t>
  </si>
  <si>
    <t>Footrest</t>
  </si>
  <si>
    <t>0521005050</t>
  </si>
  <si>
    <t>Feeder Pakan</t>
  </si>
  <si>
    <t>0521005051</t>
  </si>
  <si>
    <t>Sign Stand</t>
  </si>
  <si>
    <t>0521005052</t>
  </si>
  <si>
    <t>Tissue Jepang</t>
  </si>
  <si>
    <t>0521005053</t>
  </si>
  <si>
    <t>Sarung Kursi</t>
  </si>
  <si>
    <t>0521005054</t>
  </si>
  <si>
    <t>Tiang Serbaguna</t>
  </si>
  <si>
    <t>0521005055</t>
  </si>
  <si>
    <t>Sandaran Kursi</t>
  </si>
  <si>
    <t>0521005056</t>
  </si>
  <si>
    <t>Bingkai</t>
  </si>
  <si>
    <t>0521005057</t>
  </si>
  <si>
    <t>Dudukan Multifungsi</t>
  </si>
  <si>
    <t>0521005058</t>
  </si>
  <si>
    <t>Piring Microwave</t>
  </si>
  <si>
    <t>0521005059</t>
  </si>
  <si>
    <t>Tempat Minum Unggas</t>
  </si>
  <si>
    <t>0521005060</t>
  </si>
  <si>
    <t>Packing Kayu</t>
  </si>
  <si>
    <t>0521005061</t>
  </si>
  <si>
    <t>Pelampung Toren</t>
  </si>
  <si>
    <t>0521005062</t>
  </si>
  <si>
    <t>Aksesoris Tas</t>
  </si>
  <si>
    <t>0521005063</t>
  </si>
  <si>
    <t>Tongkat Lampu</t>
  </si>
  <si>
    <t>0521005064</t>
  </si>
  <si>
    <t>Rak Serbaguna</t>
  </si>
  <si>
    <t>0521005065</t>
  </si>
  <si>
    <t>Bantal Guling</t>
  </si>
  <si>
    <t>0521005066</t>
  </si>
  <si>
    <t>Bantal Leher</t>
  </si>
  <si>
    <t>0521005067</t>
  </si>
  <si>
    <t>Pembersih Mesin Kopi</t>
  </si>
  <si>
    <t>0521005068</t>
  </si>
  <si>
    <t>Paket Perlengkapan Rumah Tangga</t>
  </si>
  <si>
    <t>0521005069</t>
  </si>
  <si>
    <t>Jam Dinding</t>
  </si>
  <si>
    <t>0521006</t>
  </si>
  <si>
    <t>Souvernir</t>
  </si>
  <si>
    <t>0521006001</t>
  </si>
  <si>
    <t>Souvernir Kantor</t>
  </si>
  <si>
    <t>05211</t>
  </si>
  <si>
    <t>Bahan Habis Bangunan, Mekanik, dan Elektrikal</t>
  </si>
  <si>
    <t>0521101</t>
  </si>
  <si>
    <t xml:space="preserve">Bahan Bangunan </t>
  </si>
  <si>
    <t>0521101001</t>
  </si>
  <si>
    <t>Semen</t>
  </si>
  <si>
    <t>0521101002</t>
  </si>
  <si>
    <t>Batu Bata Merah</t>
  </si>
  <si>
    <t>0521101003</t>
  </si>
  <si>
    <t>Cat</t>
  </si>
  <si>
    <t>0521101004</t>
  </si>
  <si>
    <t>Hebel</t>
  </si>
  <si>
    <t>0521101005</t>
  </si>
  <si>
    <t>Paket Bahan Bangunan</t>
  </si>
  <si>
    <t>0521101006</t>
  </si>
  <si>
    <t>Dempul</t>
  </si>
  <si>
    <t>0521101007</t>
  </si>
  <si>
    <t>Benang Bangunan</t>
  </si>
  <si>
    <t>0521101008</t>
  </si>
  <si>
    <t>Thinner</t>
  </si>
  <si>
    <t>0521101009</t>
  </si>
  <si>
    <t>Besi Beton</t>
  </si>
  <si>
    <t>0521101010</t>
  </si>
  <si>
    <t>Fiber</t>
  </si>
  <si>
    <t>0521101011</t>
  </si>
  <si>
    <t>Plafon</t>
  </si>
  <si>
    <t>0521101012</t>
  </si>
  <si>
    <t>Reng</t>
  </si>
  <si>
    <t>0521101013</t>
  </si>
  <si>
    <t>Genteng</t>
  </si>
  <si>
    <t>0521101014</t>
  </si>
  <si>
    <t>Seng</t>
  </si>
  <si>
    <t>0521101015</t>
  </si>
  <si>
    <t>Paving Block</t>
  </si>
  <si>
    <t>0521101016</t>
  </si>
  <si>
    <t>Kanstin</t>
  </si>
  <si>
    <t>0521101017</t>
  </si>
  <si>
    <t>Atap</t>
  </si>
  <si>
    <t>0521101018</t>
  </si>
  <si>
    <t>Glass Wool</t>
  </si>
  <si>
    <t>0521101019</t>
  </si>
  <si>
    <t>Buis Beton</t>
  </si>
  <si>
    <t>0521101020</t>
  </si>
  <si>
    <t>Nok</t>
  </si>
  <si>
    <t>0521102</t>
  </si>
  <si>
    <t>Bahan Mekanik dan Bahan Penunjang Utilitas</t>
  </si>
  <si>
    <t>0521102001</t>
  </si>
  <si>
    <t>Ampelas</t>
  </si>
  <si>
    <t>0521102002</t>
  </si>
  <si>
    <t>Mata Gergaji Besi</t>
  </si>
  <si>
    <t>0521102003</t>
  </si>
  <si>
    <t>Kuas</t>
  </si>
  <si>
    <t>0521102004</t>
  </si>
  <si>
    <t>Plat Besi</t>
  </si>
  <si>
    <t>0521102005</t>
  </si>
  <si>
    <t>Mata Bor</t>
  </si>
  <si>
    <t>0521102006</t>
  </si>
  <si>
    <t>Cangkul</t>
  </si>
  <si>
    <t>0521102007</t>
  </si>
  <si>
    <t>Kapak Cacah</t>
  </si>
  <si>
    <t>0521102008</t>
  </si>
  <si>
    <t>Ball Valve/Stop Kran</t>
  </si>
  <si>
    <t>0521102009</t>
  </si>
  <si>
    <t>Water Mur</t>
  </si>
  <si>
    <t>0521102010</t>
  </si>
  <si>
    <t>Bak Cat</t>
  </si>
  <si>
    <t>0521102011</t>
  </si>
  <si>
    <t>Gergaji</t>
  </si>
  <si>
    <t>0521102012</t>
  </si>
  <si>
    <t>Klem</t>
  </si>
  <si>
    <t>0521102013</t>
  </si>
  <si>
    <t>Knee</t>
  </si>
  <si>
    <t>0521102014</t>
  </si>
  <si>
    <t>DOP</t>
  </si>
  <si>
    <t>0521102015</t>
  </si>
  <si>
    <t>Socket</t>
  </si>
  <si>
    <t>0521102016</t>
  </si>
  <si>
    <t>Pipa</t>
  </si>
  <si>
    <t>0521102017</t>
  </si>
  <si>
    <t>Sekrup</t>
  </si>
  <si>
    <t>0521102018</t>
  </si>
  <si>
    <t>Paku</t>
  </si>
  <si>
    <t>0521102019</t>
  </si>
  <si>
    <t>Tang</t>
  </si>
  <si>
    <t>0521102020</t>
  </si>
  <si>
    <t>Baut</t>
  </si>
  <si>
    <t>0521102021</t>
  </si>
  <si>
    <t>Engsel</t>
  </si>
  <si>
    <t>0521102022</t>
  </si>
  <si>
    <t>Kunci Gembok</t>
  </si>
  <si>
    <t>0521102023</t>
  </si>
  <si>
    <t>Palu</t>
  </si>
  <si>
    <t>0521102024</t>
  </si>
  <si>
    <t>Obeng</t>
  </si>
  <si>
    <t>0521102025</t>
  </si>
  <si>
    <t>Kawat</t>
  </si>
  <si>
    <t>0521102026</t>
  </si>
  <si>
    <t>Kape</t>
  </si>
  <si>
    <t>0521102027</t>
  </si>
  <si>
    <t>Tool Box</t>
  </si>
  <si>
    <t>0521102028</t>
  </si>
  <si>
    <t xml:space="preserve">Sekop </t>
  </si>
  <si>
    <t>0521102029</t>
  </si>
  <si>
    <t>Grendel</t>
  </si>
  <si>
    <t>0521102030</t>
  </si>
  <si>
    <t>Handle Pintu</t>
  </si>
  <si>
    <t>0521102031</t>
  </si>
  <si>
    <t>Pahat</t>
  </si>
  <si>
    <t>0521102032</t>
  </si>
  <si>
    <t>Timah</t>
  </si>
  <si>
    <t>0521102033</t>
  </si>
  <si>
    <t>Linggis</t>
  </si>
  <si>
    <t>0521102034</t>
  </si>
  <si>
    <t>Batu Gerinda</t>
  </si>
  <si>
    <t>0521102035</t>
  </si>
  <si>
    <t>Kunci</t>
  </si>
  <si>
    <t>0521102036</t>
  </si>
  <si>
    <t>Mata Pisau Potong</t>
  </si>
  <si>
    <t>0521102037</t>
  </si>
  <si>
    <t>Catok Besi</t>
  </si>
  <si>
    <t>0521102038</t>
  </si>
  <si>
    <t>Stand Solder</t>
  </si>
  <si>
    <t>0521102039</t>
  </si>
  <si>
    <t>0521102040</t>
  </si>
  <si>
    <t>Lem Material</t>
  </si>
  <si>
    <t>0521102041</t>
  </si>
  <si>
    <t>Spray Gun Textur</t>
  </si>
  <si>
    <t>0521102042</t>
  </si>
  <si>
    <t>Roll Meter</t>
  </si>
  <si>
    <t>0521102043</t>
  </si>
  <si>
    <t>Nepel</t>
  </si>
  <si>
    <t>0521102044</t>
  </si>
  <si>
    <t>0521102045</t>
  </si>
  <si>
    <t>Alumunium Foil Thermal</t>
  </si>
  <si>
    <t>0521102046</t>
  </si>
  <si>
    <t>Sabit</t>
  </si>
  <si>
    <t>0521102047</t>
  </si>
  <si>
    <t>Cutting Tip</t>
  </si>
  <si>
    <t>0521102048</t>
  </si>
  <si>
    <t>Cutting Torch</t>
  </si>
  <si>
    <t>0521102049</t>
  </si>
  <si>
    <t>0521102050</t>
  </si>
  <si>
    <t>Collet Chuck</t>
  </si>
  <si>
    <t>0521102051</t>
  </si>
  <si>
    <t>Mata Obeng</t>
  </si>
  <si>
    <t>0521102052</t>
  </si>
  <si>
    <t>Door Closer</t>
  </si>
  <si>
    <t>0521102053</t>
  </si>
  <si>
    <t>Roof Drain</t>
  </si>
  <si>
    <t>0521102054</t>
  </si>
  <si>
    <t>Fischer</t>
  </si>
  <si>
    <t>0521102055</t>
  </si>
  <si>
    <t>Waterpas</t>
  </si>
  <si>
    <t>0521102056</t>
  </si>
  <si>
    <t>Sendok Semen</t>
  </si>
  <si>
    <t>0521102057</t>
  </si>
  <si>
    <t>Grease Gun</t>
  </si>
  <si>
    <t>0521102058</t>
  </si>
  <si>
    <t>Silicone Sealant Gun</t>
  </si>
  <si>
    <t>0521102059</t>
  </si>
  <si>
    <t>Kikir</t>
  </si>
  <si>
    <t>0521102060</t>
  </si>
  <si>
    <t>Pipe Extractor</t>
  </si>
  <si>
    <t>0521102061</t>
  </si>
  <si>
    <t>Switch Pelampung</t>
  </si>
  <si>
    <t>0521102062</t>
  </si>
  <si>
    <t>Nozzle Welding</t>
  </si>
  <si>
    <t>0521102063</t>
  </si>
  <si>
    <t>Dudukan Bor</t>
  </si>
  <si>
    <t>0521102064</t>
  </si>
  <si>
    <t>Badul Lot/Unting-unting</t>
  </si>
  <si>
    <t>0521102065</t>
  </si>
  <si>
    <t>Pasekon</t>
  </si>
  <si>
    <t>0521102066</t>
  </si>
  <si>
    <t>Gunting Seng</t>
  </si>
  <si>
    <t>0521102067</t>
  </si>
  <si>
    <t>Roda Besi</t>
  </si>
  <si>
    <t>0521102068</t>
  </si>
  <si>
    <t>Rambu Sipil</t>
  </si>
  <si>
    <t>0521102069</t>
  </si>
  <si>
    <t>Patok</t>
  </si>
  <si>
    <t>0521103</t>
  </si>
  <si>
    <t>Bahan Habis Elektrikal dan Penerangan</t>
  </si>
  <si>
    <t>0521103001</t>
  </si>
  <si>
    <t>Lampu Pijar</t>
  </si>
  <si>
    <t>0521103002</t>
  </si>
  <si>
    <t>Senter</t>
  </si>
  <si>
    <t>0521103003</t>
  </si>
  <si>
    <t>Pilot Lampu</t>
  </si>
  <si>
    <t>0521103004</t>
  </si>
  <si>
    <t>MCB (Miniature Circuit Breaker)</t>
  </si>
  <si>
    <t>0521103005</t>
  </si>
  <si>
    <t>Ballast/Trafo</t>
  </si>
  <si>
    <t>0521103006</t>
  </si>
  <si>
    <t>Fitting Lampu</t>
  </si>
  <si>
    <t>0521103007</t>
  </si>
  <si>
    <t>Wall Plate</t>
  </si>
  <si>
    <t>0521103008</t>
  </si>
  <si>
    <t>Pyrography </t>
  </si>
  <si>
    <t>0521103009</t>
  </si>
  <si>
    <t>Grinder</t>
  </si>
  <si>
    <t>05212</t>
  </si>
  <si>
    <t xml:space="preserve">Barang Habis Pakai untuk Olahraga </t>
  </si>
  <si>
    <t>0521201</t>
  </si>
  <si>
    <t>Bahan Habis Pakai Untuk Olahraga</t>
  </si>
  <si>
    <t>0521201001</t>
  </si>
  <si>
    <t>Bahan Habis Permainan Bola &amp; Jaring</t>
  </si>
  <si>
    <t>0521201002</t>
  </si>
  <si>
    <t>Tali Latihan Otot</t>
  </si>
  <si>
    <t>0521202</t>
  </si>
  <si>
    <t>Perlengkapan Habis Pakai Olahraga</t>
  </si>
  <si>
    <t>0521202001</t>
  </si>
  <si>
    <t>Perlengkapan Habis Olahraga Air</t>
  </si>
  <si>
    <t>05213</t>
  </si>
  <si>
    <t>Bahan Seni dan Bahan Studio Lukis</t>
  </si>
  <si>
    <t>0521301</t>
  </si>
  <si>
    <t>Bahan Lukis</t>
  </si>
  <si>
    <t>0521301001</t>
  </si>
  <si>
    <t>Pakat Praktikum MK Rupa Dasar</t>
  </si>
  <si>
    <t>0521301002</t>
  </si>
  <si>
    <t>Paket Praktikum MK Gambar</t>
  </si>
  <si>
    <t>0521302</t>
  </si>
  <si>
    <t>Bahan Seni</t>
  </si>
  <si>
    <t>0521302001</t>
  </si>
  <si>
    <t>paket bahan praktikum seni patung</t>
  </si>
  <si>
    <t>0521303</t>
  </si>
  <si>
    <t>Bahan Studio dan Desain</t>
  </si>
  <si>
    <t>0521303001</t>
  </si>
  <si>
    <t>paket bahan praktikum studio lab grafis</t>
  </si>
  <si>
    <t>0521303002</t>
  </si>
  <si>
    <t>paket bahan praktikum studio keramik</t>
  </si>
  <si>
    <t>0521303003</t>
  </si>
  <si>
    <t>Praktikum MK Desain Produk</t>
  </si>
  <si>
    <t>0521303004</t>
  </si>
  <si>
    <t>Paket Praktikum MK Desain Interior</t>
  </si>
  <si>
    <t>0521303005</t>
  </si>
  <si>
    <t>praktikum perlengkapan foto</t>
  </si>
  <si>
    <t>05214</t>
  </si>
  <si>
    <t>Komponen Mesin-Mesin Industri dan Umum</t>
  </si>
  <si>
    <t>0521401</t>
  </si>
  <si>
    <t>Komponen Mesin-mesin Industri</t>
  </si>
  <si>
    <t>0521401001</t>
  </si>
  <si>
    <t>Kawat Jahit</t>
  </si>
  <si>
    <t>0521401002</t>
  </si>
  <si>
    <t>Motor DC</t>
  </si>
  <si>
    <t>0521401003</t>
  </si>
  <si>
    <t>Sensor level ultrasonik</t>
  </si>
  <si>
    <t>0521401004</t>
  </si>
  <si>
    <t>Komponen Mesin Potong Rumput</t>
  </si>
  <si>
    <t>0521401005</t>
  </si>
  <si>
    <t>Roughtop Conveyor Belt</t>
  </si>
  <si>
    <t>0521401006</t>
  </si>
  <si>
    <t>Pulley Conveyor</t>
  </si>
  <si>
    <t>0521401007</t>
  </si>
  <si>
    <t>Gravity Roller</t>
  </si>
  <si>
    <t>0521401008</t>
  </si>
  <si>
    <t>Motor Conveyor</t>
  </si>
  <si>
    <t>0521401009</t>
  </si>
  <si>
    <t>Vacuum Head</t>
  </si>
  <si>
    <t>0521401010</t>
  </si>
  <si>
    <t>Capacitor</t>
  </si>
  <si>
    <t>0521401011</t>
  </si>
  <si>
    <t>Gasket</t>
  </si>
  <si>
    <t>0521401012</t>
  </si>
  <si>
    <t>Endmill</t>
  </si>
  <si>
    <t>0521401013</t>
  </si>
  <si>
    <t>Solar Panel</t>
  </si>
  <si>
    <t>0521401014</t>
  </si>
  <si>
    <t>Mist Eliminator</t>
  </si>
  <si>
    <t>0521401015</t>
  </si>
  <si>
    <t>Solar Charger Controller</t>
  </si>
  <si>
    <t>0521401016</t>
  </si>
  <si>
    <t>Watt Meter</t>
  </si>
  <si>
    <t>0521401017</t>
  </si>
  <si>
    <t>Static Screen Filter</t>
  </si>
  <si>
    <t>0521402</t>
  </si>
  <si>
    <t>Komponen Mesin-mesin Umum</t>
  </si>
  <si>
    <t>0521402001</t>
  </si>
  <si>
    <t>Selang Vacuum</t>
  </si>
  <si>
    <t>0521402002</t>
  </si>
  <si>
    <t>Sikat Polisher</t>
  </si>
  <si>
    <t>0521402003</t>
  </si>
  <si>
    <t>Cleaning Pad</t>
  </si>
  <si>
    <t>0521402004</t>
  </si>
  <si>
    <t>Wall Pool Brush</t>
  </si>
  <si>
    <t>0521402005</t>
  </si>
  <si>
    <t>Reflektor AC</t>
  </si>
  <si>
    <t>0521402006</t>
  </si>
  <si>
    <t>Suku Cadang Genset</t>
  </si>
  <si>
    <t>0521402007</t>
  </si>
  <si>
    <t>Motor Vacuum Cleaner</t>
  </si>
  <si>
    <t>0521402008</t>
  </si>
  <si>
    <t>0521402009</t>
  </si>
  <si>
    <t>Suku Cadang Vacuum Cleaner</t>
  </si>
  <si>
    <t>05215</t>
  </si>
  <si>
    <t>Komponen Alat Transportasi</t>
  </si>
  <si>
    <t>0521501</t>
  </si>
  <si>
    <t>Komponen Alat Transportasi Roda Dua</t>
  </si>
  <si>
    <t>0521501001</t>
  </si>
  <si>
    <t>Pembersih</t>
  </si>
  <si>
    <t>0521501002</t>
  </si>
  <si>
    <t>Suku Cadang Roda Dua</t>
  </si>
  <si>
    <t>0521501003</t>
  </si>
  <si>
    <t>Accu Kendaraan Roda Dua</t>
  </si>
  <si>
    <t>0521502</t>
  </si>
  <si>
    <t>Komponen Alat Transportasi Roda Tiga</t>
  </si>
  <si>
    <t>0521502001</t>
  </si>
  <si>
    <t>Suku Cadang Roda Tiga</t>
  </si>
  <si>
    <t>0521502002</t>
  </si>
  <si>
    <t>Accu Kendaraan Roda Tiga</t>
  </si>
  <si>
    <t>0521503</t>
  </si>
  <si>
    <t>Komponen Alat Transportasi Roda Empat</t>
  </si>
  <si>
    <t>0521503001</t>
  </si>
  <si>
    <t>Accu Kendaraan Roda Empat</t>
  </si>
  <si>
    <t>0521503002</t>
  </si>
  <si>
    <t>Suku Cadang Kendaraan Roda Empat</t>
  </si>
  <si>
    <t>0521504</t>
  </si>
  <si>
    <t>Komponen Alat Transportasi Khusus/ lebih dari Roda Empat</t>
  </si>
  <si>
    <t>0521504001</t>
  </si>
  <si>
    <t>Ban Luar</t>
  </si>
  <si>
    <t>0521504002</t>
  </si>
  <si>
    <t>Wiper</t>
  </si>
  <si>
    <t>05216</t>
  </si>
  <si>
    <t>Perlengkapan Pendukung Telekomunikasi dan Audio Visual</t>
  </si>
  <si>
    <t>0521601</t>
  </si>
  <si>
    <t>Barang Habis Pakai untuk Alat Telekomunikasi</t>
  </si>
  <si>
    <t>0521601001</t>
  </si>
  <si>
    <t>Earphone</t>
  </si>
  <si>
    <t>0521601002</t>
  </si>
  <si>
    <t>Handy Talk</t>
  </si>
  <si>
    <t>0521601003</t>
  </si>
  <si>
    <t>Headphone</t>
  </si>
  <si>
    <t>0521601004</t>
  </si>
  <si>
    <t>Headset</t>
  </si>
  <si>
    <t>0521601005</t>
  </si>
  <si>
    <t>Kabel Telpon</t>
  </si>
  <si>
    <t>0521601006</t>
  </si>
  <si>
    <t>Konektor Earphone</t>
  </si>
  <si>
    <t>0521601007</t>
  </si>
  <si>
    <t>Konverter Adaptor headphone</t>
  </si>
  <si>
    <t>0521602</t>
  </si>
  <si>
    <t>Barang Habis Pakai untuk Audio Visual</t>
  </si>
  <si>
    <t>0521602001</t>
  </si>
  <si>
    <t>0521602002</t>
  </si>
  <si>
    <t>Kabel Mic</t>
  </si>
  <si>
    <t>0521602003</t>
  </si>
  <si>
    <t xml:space="preserve">Kabel XLR </t>
  </si>
  <si>
    <t>0521602004</t>
  </si>
  <si>
    <t>Mic</t>
  </si>
  <si>
    <t>0521602005</t>
  </si>
  <si>
    <t>Softbox Lighting</t>
  </si>
  <si>
    <t>0521602006</t>
  </si>
  <si>
    <t>USB Microphone</t>
  </si>
  <si>
    <t>0521602007</t>
  </si>
  <si>
    <t>Backdrop Background</t>
  </si>
  <si>
    <t>0521602008</t>
  </si>
  <si>
    <t>Baterai Kamera</t>
  </si>
  <si>
    <t>0521602009</t>
  </si>
  <si>
    <t>Charger Baterai Kamera</t>
  </si>
  <si>
    <t>0521602010</t>
  </si>
  <si>
    <t>Bracket</t>
  </si>
  <si>
    <t>0521602011</t>
  </si>
  <si>
    <t>WebCam</t>
  </si>
  <si>
    <t>0521602012</t>
  </si>
  <si>
    <t>Tripod</t>
  </si>
  <si>
    <t>0521602013</t>
  </si>
  <si>
    <t>HDMI Switcher Monitor/ Projector</t>
  </si>
  <si>
    <t>0521602014</t>
  </si>
  <si>
    <t>Kabel Speaker</t>
  </si>
  <si>
    <t>0521602015</t>
  </si>
  <si>
    <t>Jack Speaker</t>
  </si>
  <si>
    <t>0521602016</t>
  </si>
  <si>
    <t>Modul Kamera</t>
  </si>
  <si>
    <t>0521602017</t>
  </si>
  <si>
    <t>Ringlight</t>
  </si>
  <si>
    <t>0521602018</t>
  </si>
  <si>
    <t>Phantom Power</t>
  </si>
  <si>
    <t>0521602019</t>
  </si>
  <si>
    <t>Pop Filter Microphone / Mic</t>
  </si>
  <si>
    <t>0521602020</t>
  </si>
  <si>
    <t>Adaptor Kamera CCTV</t>
  </si>
  <si>
    <t>0521602021</t>
  </si>
  <si>
    <t>Toa Speaker</t>
  </si>
  <si>
    <t>0521602022</t>
  </si>
  <si>
    <t>Stand Holder</t>
  </si>
  <si>
    <t>0521602023</t>
  </si>
  <si>
    <t>Tas Camera</t>
  </si>
  <si>
    <t>0521602024</t>
  </si>
  <si>
    <t>TV BOX</t>
  </si>
  <si>
    <t>0521602025</t>
  </si>
  <si>
    <t>Kamera CCTV</t>
  </si>
  <si>
    <t>0521602026</t>
  </si>
  <si>
    <t>Roll Up Banner</t>
  </si>
  <si>
    <t>0521602027</t>
  </si>
  <si>
    <t>0521602028</t>
  </si>
  <si>
    <t>Speaker Pasif</t>
  </si>
  <si>
    <t>0521602029</t>
  </si>
  <si>
    <t>Kabel CCTV</t>
  </si>
  <si>
    <t>0521602030</t>
  </si>
  <si>
    <t>Shifter</t>
  </si>
  <si>
    <t>0521602031</t>
  </si>
  <si>
    <t>Bahan Praktikum DKV</t>
  </si>
  <si>
    <t>0521602032</t>
  </si>
  <si>
    <t>Board Game</t>
  </si>
  <si>
    <t>0521602033</t>
  </si>
  <si>
    <t>Splitter</t>
  </si>
  <si>
    <t>0521602034</t>
  </si>
  <si>
    <t>Tempered Glass</t>
  </si>
  <si>
    <t>0521602035</t>
  </si>
  <si>
    <t>Effect Processor</t>
  </si>
  <si>
    <t>0521602036</t>
  </si>
  <si>
    <t>Plastik Polyester Film</t>
  </si>
  <si>
    <t>0521602037</t>
  </si>
  <si>
    <t>Case Camera</t>
  </si>
  <si>
    <t>0521602038</t>
  </si>
  <si>
    <t>Cover Mic</t>
  </si>
  <si>
    <t>0521602039</t>
  </si>
  <si>
    <t>Remote Control</t>
  </si>
  <si>
    <t>05217</t>
  </si>
  <si>
    <t>Perlengkapan Pendukung Mesin Perkantoran</t>
  </si>
  <si>
    <t>0521701</t>
  </si>
  <si>
    <t>Komponen Mesin Perkantoran</t>
  </si>
  <si>
    <t>0521701001</t>
  </si>
  <si>
    <t>Papan Whiteboard Gantung</t>
  </si>
  <si>
    <t>0521701002</t>
  </si>
  <si>
    <t>Papan Tulis Blackboard</t>
  </si>
  <si>
    <t>0521702</t>
  </si>
  <si>
    <t>Alat Hitung</t>
  </si>
  <si>
    <t>0521702001</t>
  </si>
  <si>
    <t>Kalkulator</t>
  </si>
  <si>
    <t>0521703</t>
  </si>
  <si>
    <t>Bahan Habis Pendukung Mesin Perkantoran</t>
  </si>
  <si>
    <t>0521703001</t>
  </si>
  <si>
    <t>Papan pengumuman</t>
  </si>
  <si>
    <t>0521703002</t>
  </si>
  <si>
    <t>Alat Pemotong Kertas</t>
  </si>
  <si>
    <t>0521703003</t>
  </si>
  <si>
    <t>Stand Laptop</t>
  </si>
  <si>
    <t>0521703004</t>
  </si>
  <si>
    <t>Meja Lipat Kecil</t>
  </si>
  <si>
    <t>0521703005</t>
  </si>
  <si>
    <t>Magnetic Glass  Whiteboard</t>
  </si>
  <si>
    <t>0521703006</t>
  </si>
  <si>
    <t>Meja Penyimpanan Kecil</t>
  </si>
  <si>
    <t>05218</t>
  </si>
  <si>
    <t>Barang Hibah Penelitian/ Pengabdian Masyarakat</t>
  </si>
  <si>
    <t>0521801</t>
  </si>
  <si>
    <t>0521801001</t>
  </si>
  <si>
    <t>Mesin dan Peralatan</t>
  </si>
  <si>
    <t>06101</t>
  </si>
  <si>
    <t>Peralatan Mekanikal dan Elektrikal</t>
  </si>
  <si>
    <t>BELANJA MODAL</t>
  </si>
  <si>
    <t>Aset</t>
  </si>
  <si>
    <t>0610101</t>
  </si>
  <si>
    <t>Peralatan Bangunan dan Mekanikal</t>
  </si>
  <si>
    <t>0610101001</t>
  </si>
  <si>
    <t>Tangga Lipat</t>
  </si>
  <si>
    <t>0610101002</t>
  </si>
  <si>
    <t>Trolly</t>
  </si>
  <si>
    <t>0610101003</t>
  </si>
  <si>
    <t>Torn Air</t>
  </si>
  <si>
    <t>0610101004</t>
  </si>
  <si>
    <t>Dongkrak</t>
  </si>
  <si>
    <t>0610101005</t>
  </si>
  <si>
    <t>Mesin ampelas</t>
  </si>
  <si>
    <t>0610101006</t>
  </si>
  <si>
    <t>Hand Pallet</t>
  </si>
  <si>
    <t>0610101007</t>
  </si>
  <si>
    <t>Tool Set</t>
  </si>
  <si>
    <t>0610101008</t>
  </si>
  <si>
    <t>Panel Box</t>
  </si>
  <si>
    <t>0610101009</t>
  </si>
  <si>
    <t>Preload Wrench</t>
  </si>
  <si>
    <t>0610101010</t>
  </si>
  <si>
    <t>Ragam/ Catok Paron</t>
  </si>
  <si>
    <t>0610101011</t>
  </si>
  <si>
    <t>Tangki Nitrogen</t>
  </si>
  <si>
    <t>0610101012</t>
  </si>
  <si>
    <t>Roller Tank</t>
  </si>
  <si>
    <t>0610102</t>
  </si>
  <si>
    <t>Peralatan Elektrikal</t>
  </si>
  <si>
    <t>0610102001</t>
  </si>
  <si>
    <t>Mesin Bor Listrik</t>
  </si>
  <si>
    <t>0610102002</t>
  </si>
  <si>
    <t>Mesin Gergaji Listrik</t>
  </si>
  <si>
    <t>0610102003</t>
  </si>
  <si>
    <t>Mesin Potong Kramik</t>
  </si>
  <si>
    <t>0610102004</t>
  </si>
  <si>
    <t>Solder</t>
  </si>
  <si>
    <t>0610102005</t>
  </si>
  <si>
    <t>Inverter</t>
  </si>
  <si>
    <t>0610102006</t>
  </si>
  <si>
    <t>PLC</t>
  </si>
  <si>
    <t>0610102007</t>
  </si>
  <si>
    <t>Temperature Controller</t>
  </si>
  <si>
    <t>0610102008</t>
  </si>
  <si>
    <t>Mesin Paku Tembak</t>
  </si>
  <si>
    <t>0610102009</t>
  </si>
  <si>
    <t>Motor Listrik DC</t>
  </si>
  <si>
    <t>0610102010</t>
  </si>
  <si>
    <t>Transformator</t>
  </si>
  <si>
    <t>0610102011</t>
  </si>
  <si>
    <t>Solar Inverter</t>
  </si>
  <si>
    <t>0610102012</t>
  </si>
  <si>
    <t>Mesin Bor Tanah</t>
  </si>
  <si>
    <t>0610102013</t>
  </si>
  <si>
    <t xml:space="preserve">Mesin Bobok </t>
  </si>
  <si>
    <t>0610102014</t>
  </si>
  <si>
    <t>Mesin Stamper</t>
  </si>
  <si>
    <t>0610102015</t>
  </si>
  <si>
    <t>Kubikel</t>
  </si>
  <si>
    <t>0610102016</t>
  </si>
  <si>
    <t>Heat Gun</t>
  </si>
  <si>
    <t>0610102017</t>
  </si>
  <si>
    <t>Motor AC</t>
  </si>
  <si>
    <t>06102</t>
  </si>
  <si>
    <t>Furnitur</t>
  </si>
  <si>
    <t>0610201</t>
  </si>
  <si>
    <t>Kursi</t>
  </si>
  <si>
    <t>0610201001</t>
  </si>
  <si>
    <t>Kursi Kuliah</t>
  </si>
  <si>
    <t>0610201002</t>
  </si>
  <si>
    <t>Kursi Kerja</t>
  </si>
  <si>
    <t>0610201003</t>
  </si>
  <si>
    <t>Kursi Rapat</t>
  </si>
  <si>
    <t>0610201004</t>
  </si>
  <si>
    <t>Kursi Tamu</t>
  </si>
  <si>
    <t>0610201005</t>
  </si>
  <si>
    <t>Kursi Lipat</t>
  </si>
  <si>
    <t>0610201006</t>
  </si>
  <si>
    <t>Sofa</t>
  </si>
  <si>
    <t>0610201007</t>
  </si>
  <si>
    <t>Kursi Tunggu</t>
  </si>
  <si>
    <t>0610201008</t>
  </si>
  <si>
    <t>Kursi Pijat</t>
  </si>
  <si>
    <t>0610201009</t>
  </si>
  <si>
    <t>Kursi Laboratorium</t>
  </si>
  <si>
    <t>0610201010</t>
  </si>
  <si>
    <t>Kursi Makan</t>
  </si>
  <si>
    <t>0610202</t>
  </si>
  <si>
    <t>Meja</t>
  </si>
  <si>
    <t>0610202001</t>
  </si>
  <si>
    <t>Meja Kerja</t>
  </si>
  <si>
    <t>0610202002</t>
  </si>
  <si>
    <t>Meja Rapat</t>
  </si>
  <si>
    <t>0610202003</t>
  </si>
  <si>
    <t>Meja Laboratorium</t>
  </si>
  <si>
    <t>0610202004</t>
  </si>
  <si>
    <t>Meja Komputer</t>
  </si>
  <si>
    <t>0610202005</t>
  </si>
  <si>
    <t>Meja Tamu</t>
  </si>
  <si>
    <t>0610202006</t>
  </si>
  <si>
    <t>Meja Lipat</t>
  </si>
  <si>
    <t>0610202007</t>
  </si>
  <si>
    <t>Meja Podium</t>
  </si>
  <si>
    <t>0610202008</t>
  </si>
  <si>
    <t>Meja Makan</t>
  </si>
  <si>
    <t>0610203</t>
  </si>
  <si>
    <t>Lemari</t>
  </si>
  <si>
    <t>0610203001</t>
  </si>
  <si>
    <t>Lemari Arsip</t>
  </si>
  <si>
    <t>0610203002</t>
  </si>
  <si>
    <t>Lemari Buku</t>
  </si>
  <si>
    <t>0610203003</t>
  </si>
  <si>
    <t>Lemari Dapur</t>
  </si>
  <si>
    <t>0610203004</t>
  </si>
  <si>
    <t>Locker</t>
  </si>
  <si>
    <t>0610203005</t>
  </si>
  <si>
    <t>Lemari Baju</t>
  </si>
  <si>
    <t>0610203006</t>
  </si>
  <si>
    <t>Rak Susun</t>
  </si>
  <si>
    <t>0610203007</t>
  </si>
  <si>
    <t>Mobile Drawer</t>
  </si>
  <si>
    <t>0610203008</t>
  </si>
  <si>
    <t>Filling Cabinet</t>
  </si>
  <si>
    <t>0610203009</t>
  </si>
  <si>
    <t>Lemari Microskop</t>
  </si>
  <si>
    <t>0610203010</t>
  </si>
  <si>
    <t>Lemari Laboratorium</t>
  </si>
  <si>
    <t>0610203011</t>
  </si>
  <si>
    <t>Lemari TV</t>
  </si>
  <si>
    <t>0610204</t>
  </si>
  <si>
    <t>Tempat Tidur</t>
  </si>
  <si>
    <t>0610204001</t>
  </si>
  <si>
    <t>0610205</t>
  </si>
  <si>
    <t>Furnitur lainnya</t>
  </si>
  <si>
    <t>0610205001</t>
  </si>
  <si>
    <t>Meja Makan Set dengan Kursi</t>
  </si>
  <si>
    <t>0610205002</t>
  </si>
  <si>
    <t>Sofa Set dengan Meja</t>
  </si>
  <si>
    <t>0610205003</t>
  </si>
  <si>
    <t>Set Meja Kerja</t>
  </si>
  <si>
    <t>0610205004</t>
  </si>
  <si>
    <t>Credenza</t>
  </si>
  <si>
    <t>0610205005</t>
  </si>
  <si>
    <t>Ambalan</t>
  </si>
  <si>
    <t>0610205006</t>
  </si>
  <si>
    <t>Kitchen Set</t>
  </si>
  <si>
    <t>0610205007</t>
  </si>
  <si>
    <t>Backdrop TV</t>
  </si>
  <si>
    <t>0610205008</t>
  </si>
  <si>
    <t>Dudukan Oven</t>
  </si>
  <si>
    <t>0610205009</t>
  </si>
  <si>
    <t>Papan Tulis</t>
  </si>
  <si>
    <t>0610205010</t>
  </si>
  <si>
    <t>Box Kayu</t>
  </si>
  <si>
    <t>0610205011</t>
  </si>
  <si>
    <t>Partisi</t>
  </si>
  <si>
    <t>0610205012</t>
  </si>
  <si>
    <t>Paket Furnitur</t>
  </si>
  <si>
    <t>06103</t>
  </si>
  <si>
    <t>Senjata</t>
  </si>
  <si>
    <t>0610301</t>
  </si>
  <si>
    <t xml:space="preserve">Senjata </t>
  </si>
  <si>
    <t>0610301001</t>
  </si>
  <si>
    <t>06104</t>
  </si>
  <si>
    <t xml:space="preserve">Peralatan Olahraga </t>
  </si>
  <si>
    <t>0610401</t>
  </si>
  <si>
    <t>Peralatan Olahraga Moderen</t>
  </si>
  <si>
    <t>0610401001</t>
  </si>
  <si>
    <t>Treadmill</t>
  </si>
  <si>
    <t>0610401002</t>
  </si>
  <si>
    <t>Sepeda Statis</t>
  </si>
  <si>
    <t>0610401003</t>
  </si>
  <si>
    <t>Hexagonal Rubber Dumbbell</t>
  </si>
  <si>
    <t>0610401004</t>
  </si>
  <si>
    <t>Robot Pingpong</t>
  </si>
  <si>
    <t>0610402</t>
  </si>
  <si>
    <t>Peralatan Olahraga Tradisional</t>
  </si>
  <si>
    <t>0610402001</t>
  </si>
  <si>
    <t>Meja Pingpong</t>
  </si>
  <si>
    <t>0610402002</t>
  </si>
  <si>
    <t>Portable Badminton</t>
  </si>
  <si>
    <t>06105</t>
  </si>
  <si>
    <t>Benda dan Peralatan Studio Seni</t>
  </si>
  <si>
    <t>0610501</t>
  </si>
  <si>
    <t>Lukisan, Gambar, dan Pastel</t>
  </si>
  <si>
    <t>0610501001</t>
  </si>
  <si>
    <t>Lukisan</t>
  </si>
  <si>
    <t>0610502</t>
  </si>
  <si>
    <t>Ukiran, cetakan, dan Fitograf</t>
  </si>
  <si>
    <t>0610502001</t>
  </si>
  <si>
    <t>Ukiran</t>
  </si>
  <si>
    <t>0610503</t>
  </si>
  <si>
    <t>Pahatan asli dan patung</t>
  </si>
  <si>
    <t>0610503001</t>
  </si>
  <si>
    <t>Patung</t>
  </si>
  <si>
    <t>0610504</t>
  </si>
  <si>
    <t>Peralatan Studio Lukis</t>
  </si>
  <si>
    <t>0610505</t>
  </si>
  <si>
    <t>Benda Seni dan Peralatan Studio Lukis Lainnya</t>
  </si>
  <si>
    <t>0610505001</t>
  </si>
  <si>
    <t>Bingkai Pintal Benang</t>
  </si>
  <si>
    <t>06106</t>
  </si>
  <si>
    <t xml:space="preserve">Alat Musik </t>
  </si>
  <si>
    <t>0610601</t>
  </si>
  <si>
    <t>Alat Musik Modern</t>
  </si>
  <si>
    <t>0610601001</t>
  </si>
  <si>
    <t>Gitar Elektrik</t>
  </si>
  <si>
    <t>0610601002</t>
  </si>
  <si>
    <t>Bass Elektrik</t>
  </si>
  <si>
    <t>0610601003</t>
  </si>
  <si>
    <t>Cajon</t>
  </si>
  <si>
    <t>0610601004</t>
  </si>
  <si>
    <t>Keyboard Alat Musik</t>
  </si>
  <si>
    <t>0610601005</t>
  </si>
  <si>
    <t>Gitar Akustik</t>
  </si>
  <si>
    <t>0610601006</t>
  </si>
  <si>
    <t>Drum Elektrik</t>
  </si>
  <si>
    <t>0610602</t>
  </si>
  <si>
    <t>Alat Musik Tradisional</t>
  </si>
  <si>
    <t>0610602001</t>
  </si>
  <si>
    <t>Gong</t>
  </si>
  <si>
    <t>0610602002</t>
  </si>
  <si>
    <t>Bonang</t>
  </si>
  <si>
    <t>06107</t>
  </si>
  <si>
    <t>Peralatan Ilmiah, Optikal, dan Instrumentasi</t>
  </si>
  <si>
    <t>0610701</t>
  </si>
  <si>
    <t>Peralatan Optikal</t>
  </si>
  <si>
    <t>0610701001</t>
  </si>
  <si>
    <t>Osiloskop</t>
  </si>
  <si>
    <t>0610701002</t>
  </si>
  <si>
    <t>Microskop</t>
  </si>
  <si>
    <t>0610701003</t>
  </si>
  <si>
    <t>Camera Thermal</t>
  </si>
  <si>
    <t>0610701004</t>
  </si>
  <si>
    <t>Teropong</t>
  </si>
  <si>
    <t>0610701005</t>
  </si>
  <si>
    <t>Spectrometer</t>
  </si>
  <si>
    <t>0610701006</t>
  </si>
  <si>
    <t>Combination Track/Optics Bench</t>
  </si>
  <si>
    <t>0610701007</t>
  </si>
  <si>
    <t>Camera Sekonix</t>
  </si>
  <si>
    <t>0610701008</t>
  </si>
  <si>
    <t>Teleskop</t>
  </si>
  <si>
    <t>0610701009</t>
  </si>
  <si>
    <t>Camera Industrial</t>
  </si>
  <si>
    <t>0610701010</t>
  </si>
  <si>
    <t>Microscope Stage</t>
  </si>
  <si>
    <t>0610701011</t>
  </si>
  <si>
    <t>Kit Optika</t>
  </si>
  <si>
    <t>0610701012</t>
  </si>
  <si>
    <t>Polarization Optics</t>
  </si>
  <si>
    <t>0610701013</t>
  </si>
  <si>
    <t>Laser Gas</t>
  </si>
  <si>
    <t>0610701014</t>
  </si>
  <si>
    <t>Light Source</t>
  </si>
  <si>
    <t>0610701015</t>
  </si>
  <si>
    <t>Peralatan Astronomi</t>
  </si>
  <si>
    <t>0610702</t>
  </si>
  <si>
    <t>Peralatan Instrumentasi</t>
  </si>
  <si>
    <t>0610702001</t>
  </si>
  <si>
    <t>Oven Pengering</t>
  </si>
  <si>
    <t>0610702002</t>
  </si>
  <si>
    <t>Hot Plate</t>
  </si>
  <si>
    <t>0610702003</t>
  </si>
  <si>
    <t>Water Distiller</t>
  </si>
  <si>
    <t>0610702004</t>
  </si>
  <si>
    <t>Reactor</t>
  </si>
  <si>
    <t>0610702005</t>
  </si>
  <si>
    <t>Perlatan Fisika Modern</t>
  </si>
  <si>
    <t>0610702006</t>
  </si>
  <si>
    <t>Peralatan Dinamika</t>
  </si>
  <si>
    <t>0610702007</t>
  </si>
  <si>
    <t>Waterbath</t>
  </si>
  <si>
    <t>0610702008</t>
  </si>
  <si>
    <t>Sonicator</t>
  </si>
  <si>
    <t>perangkat yang digunakan untuk mengubah sinyal listrik menjadi getaran fisik dan dapat diarahkan ke suatu zat</t>
  </si>
  <si>
    <t>0610702009</t>
  </si>
  <si>
    <t>Overhead Stirrer</t>
  </si>
  <si>
    <t>0610702010</t>
  </si>
  <si>
    <t>Continuous Flow Chamber</t>
  </si>
  <si>
    <t>0610702011</t>
  </si>
  <si>
    <t>URSP</t>
  </si>
  <si>
    <t>0610702012</t>
  </si>
  <si>
    <t>Motion Encoder Cart</t>
  </si>
  <si>
    <t>0610702013</t>
  </si>
  <si>
    <t>Plunger Cart</t>
  </si>
  <si>
    <t>0610702014</t>
  </si>
  <si>
    <t>LabQuest</t>
  </si>
  <si>
    <t>0610702015</t>
  </si>
  <si>
    <t>Motion Detectors</t>
  </si>
  <si>
    <t>0610702016</t>
  </si>
  <si>
    <t>Texture Analyzer</t>
  </si>
  <si>
    <t>0610702017</t>
  </si>
  <si>
    <t>Regulator</t>
  </si>
  <si>
    <t>0610702018</t>
  </si>
  <si>
    <t>Syringe</t>
  </si>
  <si>
    <t>0610702019</t>
  </si>
  <si>
    <t>Accelerometer</t>
  </si>
  <si>
    <t>0610702020</t>
  </si>
  <si>
    <t>Autolab Module</t>
  </si>
  <si>
    <t>0610702021</t>
  </si>
  <si>
    <t>Impact Hammer</t>
  </si>
  <si>
    <t>0610702022</t>
  </si>
  <si>
    <t>Centrifuge</t>
  </si>
  <si>
    <t>0610702023</t>
  </si>
  <si>
    <t>Homogenizer</t>
  </si>
  <si>
    <t>0610702024</t>
  </si>
  <si>
    <t>Fume Hood</t>
  </si>
  <si>
    <t>0610702025</t>
  </si>
  <si>
    <t>Vertical Gravity Gradient</t>
  </si>
  <si>
    <t>0610702026</t>
  </si>
  <si>
    <t xml:space="preserve">Rheostat </t>
  </si>
  <si>
    <t>0610702027</t>
  </si>
  <si>
    <t>Vortex Mixer</t>
  </si>
  <si>
    <t>0610702028</t>
  </si>
  <si>
    <t>Freeze Dryer</t>
  </si>
  <si>
    <t>0610702029</t>
  </si>
  <si>
    <t>Sieve Shaker</t>
  </si>
  <si>
    <t>0610702030</t>
  </si>
  <si>
    <t>Vacuum Pump</t>
  </si>
  <si>
    <t>0610702031</t>
  </si>
  <si>
    <t>Heating Mantle</t>
  </si>
  <si>
    <t>0610702032</t>
  </si>
  <si>
    <t>Glass Body</t>
  </si>
  <si>
    <t>0610702033</t>
  </si>
  <si>
    <t>Battery Zonge</t>
  </si>
  <si>
    <t>0610702034</t>
  </si>
  <si>
    <t>Ashing Furnace</t>
  </si>
  <si>
    <t>0610702035</t>
  </si>
  <si>
    <t>Hex Cube</t>
  </si>
  <si>
    <t>0610702036</t>
  </si>
  <si>
    <t>Paket Dasar Laboratorium</t>
  </si>
  <si>
    <t>0610702037</t>
  </si>
  <si>
    <t>Mini Protean</t>
  </si>
  <si>
    <t>0610702038</t>
  </si>
  <si>
    <t>Modulasi Unit</t>
  </si>
  <si>
    <t>0610702039</t>
  </si>
  <si>
    <t>Chromatography</t>
  </si>
  <si>
    <t>Digunakan untuk menentukan komposisi campuran zat kimia (sampel), kromatograf gas menggunakan beragam gas dalam operasinya, bergantung pada jenis detektor dan penganalisis tertentu</t>
  </si>
  <si>
    <t>0610702040</t>
  </si>
  <si>
    <t>Swelling test</t>
  </si>
  <si>
    <t>0610702041</t>
  </si>
  <si>
    <t>Instrumen Geolistrik</t>
  </si>
  <si>
    <t>0610702042</t>
  </si>
  <si>
    <t>Hardness Tester</t>
  </si>
  <si>
    <t>0610702043</t>
  </si>
  <si>
    <t>Hydraulic Extruder</t>
  </si>
  <si>
    <t>0610702044</t>
  </si>
  <si>
    <t>Vacuum Desiccator</t>
  </si>
  <si>
    <t>0610702045</t>
  </si>
  <si>
    <t>Flexible Hood</t>
  </si>
  <si>
    <t>0610702046</t>
  </si>
  <si>
    <t>Ekman Grab</t>
  </si>
  <si>
    <t>0610702047</t>
  </si>
  <si>
    <t>Melting Furnace</t>
  </si>
  <si>
    <t>untuk melebur bahan padat sampai menjadi cair</t>
  </si>
  <si>
    <t>0610702048</t>
  </si>
  <si>
    <t>Extensometer </t>
  </si>
  <si>
    <t>0610702049</t>
  </si>
  <si>
    <t>Glove Box</t>
  </si>
  <si>
    <t>0610702050</t>
  </si>
  <si>
    <t>Filtration Set</t>
  </si>
  <si>
    <t>0610702051</t>
  </si>
  <si>
    <t>Soil Sampler</t>
  </si>
  <si>
    <t>alat untuk ambil sample tanah</t>
  </si>
  <si>
    <t>0610702052</t>
  </si>
  <si>
    <t>Gel electrophoresis</t>
  </si>
  <si>
    <t>0610702053</t>
  </si>
  <si>
    <t>Stylus Holder</t>
  </si>
  <si>
    <t>0610702054</t>
  </si>
  <si>
    <t>Water Sampler</t>
  </si>
  <si>
    <t>0610702055</t>
  </si>
  <si>
    <t>Folding Sluice</t>
  </si>
  <si>
    <t>0610702056</t>
  </si>
  <si>
    <t>0610702057</t>
  </si>
  <si>
    <t>Incubator Shaker</t>
  </si>
  <si>
    <t>0610702058</t>
  </si>
  <si>
    <t>Malaise Trap</t>
  </si>
  <si>
    <t>0610702059</t>
  </si>
  <si>
    <t>Feeding Needles</t>
  </si>
  <si>
    <t>0610702060</t>
  </si>
  <si>
    <t>EEG Device</t>
  </si>
  <si>
    <t>0610702061</t>
  </si>
  <si>
    <t>Peralatan Lab Praktikum Produksi Mesin</t>
  </si>
  <si>
    <t>0610702062</t>
  </si>
  <si>
    <t>Signal Generator</t>
  </si>
  <si>
    <t>0610702063</t>
  </si>
  <si>
    <t>Soil Color Chart Book</t>
  </si>
  <si>
    <t>0610702064</t>
  </si>
  <si>
    <t>DispensMate</t>
  </si>
  <si>
    <t>0610702065</t>
  </si>
  <si>
    <t>Perangkat Simulator</t>
  </si>
  <si>
    <t>0610702066</t>
  </si>
  <si>
    <t>Melting Point</t>
  </si>
  <si>
    <t>0610702067</t>
  </si>
  <si>
    <t>Plate Rotator</t>
  </si>
  <si>
    <t>0610702068</t>
  </si>
  <si>
    <t>Filastruder Kit</t>
  </si>
  <si>
    <t>0610702069</t>
  </si>
  <si>
    <t>Filawinder Kit</t>
  </si>
  <si>
    <t>0610702070</t>
  </si>
  <si>
    <t>Roller Mixer</t>
  </si>
  <si>
    <t>0610702071</t>
  </si>
  <si>
    <t>Magnetic Field Sensor</t>
  </si>
  <si>
    <t>0610702072</t>
  </si>
  <si>
    <t>Photogates</t>
  </si>
  <si>
    <t>alat pengatur waktu yang berfungsi untuk mendeteksi sebuah objek sehingga dapat dihitung lamanya waktu objek menghalangi sensor</t>
  </si>
  <si>
    <t>0610702073</t>
  </si>
  <si>
    <t>Vise</t>
  </si>
  <si>
    <t>0610702074</t>
  </si>
  <si>
    <t>Portable UV Lamp Analyzer</t>
  </si>
  <si>
    <t>0610702075</t>
  </si>
  <si>
    <t>Ultrasonic Cleaner</t>
  </si>
  <si>
    <t>alat laboratorium yang digunakan sebagai pembersih mekanis sekaligus fungsi sterilisasi peralatan laboratorium melalui proses perambatan gelombang suara ultrasonik (ultrasound) pada medium air</t>
  </si>
  <si>
    <t>0610702076</t>
  </si>
  <si>
    <t>Anaerobic Jar</t>
  </si>
  <si>
    <t>alat laboratorium mikrobiologi yang dirancang khusus untuk inkubasi terhadap bakteri anaerob. Bakteri anaerob adalah bakteri yang tidak dapat tumbuh dalam suasana O2 atau zat asam karena dalam suasana ini akan terbentuk H2O2 yang bersifat toksik terhadap bakteri</t>
  </si>
  <si>
    <t>0610702077</t>
  </si>
  <si>
    <t>Minichiller</t>
  </si>
  <si>
    <t>0610702078</t>
  </si>
  <si>
    <t>Microtome</t>
  </si>
  <si>
    <t>mesin untuk mengiris specimen biologi menjadi bagian yang sangat tipis untuk pemeriksaan mikroskop.</t>
  </si>
  <si>
    <t>0610702079</t>
  </si>
  <si>
    <t>Organic Elemental Analyzers</t>
  </si>
  <si>
    <t>0610702080</t>
  </si>
  <si>
    <t>Twin Screw Extruder</t>
  </si>
  <si>
    <t>mesin yang digunakan untuk proses ekstrusi plastik dari dua bahan atau lebih. Proses ini paling cocok saat mengekstrusi bahan polimer reaktif, seperti campuran PVC dan serat kayu.</t>
  </si>
  <si>
    <t>0610702081</t>
  </si>
  <si>
    <t>Pipette Controller</t>
  </si>
  <si>
    <t>0610702082</t>
  </si>
  <si>
    <t>Aspire Laboratory Aspirator</t>
  </si>
  <si>
    <t>0610702083</t>
  </si>
  <si>
    <t>Reflux Extractor</t>
  </si>
  <si>
    <t>0610702084</t>
  </si>
  <si>
    <t>Digital Oedometer</t>
  </si>
  <si>
    <t>sebagai penunjuk jumlah jarak yang telah ditempuh mobil dari pertama kali digunakan</t>
  </si>
  <si>
    <t>0610702085</t>
  </si>
  <si>
    <t>Color Light Box</t>
  </si>
  <si>
    <t>0610702086</t>
  </si>
  <si>
    <t>Radar Sensor</t>
  </si>
  <si>
    <t>0610702087</t>
  </si>
  <si>
    <t>Catapult One</t>
  </si>
  <si>
    <t>0610702088</t>
  </si>
  <si>
    <t>Tube Furnace</t>
  </si>
  <si>
    <t>0610702089</t>
  </si>
  <si>
    <t>Laminar Air Flow</t>
  </si>
  <si>
    <t>sebagai meja kerja steril untuk kegiatan inokulasi/ penanaman</t>
  </si>
  <si>
    <t>0610702090</t>
  </si>
  <si>
    <t>Ekstraktor Soxhlet</t>
  </si>
  <si>
    <t>0610702091</t>
  </si>
  <si>
    <t>Destilasi Portable</t>
  </si>
  <si>
    <t>0610702092</t>
  </si>
  <si>
    <t>DC Power</t>
  </si>
  <si>
    <t>0610702093</t>
  </si>
  <si>
    <t>Core Holder</t>
  </si>
  <si>
    <t>0610702094</t>
  </si>
  <si>
    <t>Temperature Chamber</t>
  </si>
  <si>
    <t>0610702095</t>
  </si>
  <si>
    <t>Smart Energy Home System</t>
  </si>
  <si>
    <t>0610702096</t>
  </si>
  <si>
    <t>Compressive Strength Meter</t>
  </si>
  <si>
    <t>0610702097</t>
  </si>
  <si>
    <t>Generator Nitrogen</t>
  </si>
  <si>
    <t>0610702098</t>
  </si>
  <si>
    <t>Oil Extractor</t>
  </si>
  <si>
    <t>0610702099</t>
  </si>
  <si>
    <t>Rotary Evaporator</t>
  </si>
  <si>
    <t>untuk mengubah pelarut dari yang semula berwujud cair menjadi uap.</t>
  </si>
  <si>
    <t>0610702100</t>
  </si>
  <si>
    <t>Detector Wall</t>
  </si>
  <si>
    <t>Alat pendeteksi Dinding</t>
  </si>
  <si>
    <t>0610702101</t>
  </si>
  <si>
    <t>Melt Flow Index Tester</t>
  </si>
  <si>
    <t>digunakan untuk menguji kemampuan aliran polimer termoplastik di bawah suhu tinggi, seperti polietilen, polipropilen, pom, resin ABS, polikarbonat, nilon fluor, dan polimer plastik lainnya</t>
  </si>
  <si>
    <t>0610702102</t>
  </si>
  <si>
    <t>Diffusion Chamber</t>
  </si>
  <si>
    <t>0610702103</t>
  </si>
  <si>
    <t>Battery Machine</t>
  </si>
  <si>
    <t>0610702104</t>
  </si>
  <si>
    <t>Vacuum Oven</t>
  </si>
  <si>
    <t>0610702105</t>
  </si>
  <si>
    <t>Vacuum Mixer</t>
  </si>
  <si>
    <t>untuk mencampur dan menggetarkan bahan investasi dan bahan cetakan di laboratorium gigi.</t>
  </si>
  <si>
    <t>0610702106</t>
  </si>
  <si>
    <t>Dedace Resistance</t>
  </si>
  <si>
    <t>0610702107</t>
  </si>
  <si>
    <t xml:space="preserve">Kit Mekanika </t>
  </si>
  <si>
    <t>0610702108</t>
  </si>
  <si>
    <t xml:space="preserve">Kit Listrik dan Magnet </t>
  </si>
  <si>
    <t>0610702109</t>
  </si>
  <si>
    <t xml:space="preserve">Pesawat Atwood </t>
  </si>
  <si>
    <t>rangkaian dua benda yang massanya sama digantung secara vertikal pada sebuah katrol tanpa gesekan yang massanya dapat diabaikan</t>
  </si>
  <si>
    <t>0610702110</t>
  </si>
  <si>
    <t xml:space="preserve">Rel Udara </t>
  </si>
  <si>
    <t>0610702111</t>
  </si>
  <si>
    <t xml:space="preserve">Alat Jatuh Bebas </t>
  </si>
  <si>
    <t>0610702112</t>
  </si>
  <si>
    <t>Thermal Cycler</t>
  </si>
  <si>
    <t>0610702113</t>
  </si>
  <si>
    <t xml:space="preserve">Set Tangki Gelombang </t>
  </si>
  <si>
    <t>0610702114</t>
  </si>
  <si>
    <t xml:space="preserve">Set Tabung Resonansi </t>
  </si>
  <si>
    <t>0610702115</t>
  </si>
  <si>
    <t xml:space="preserve">Set Alat Muai Panjang  </t>
  </si>
  <si>
    <t>0610702116</t>
  </si>
  <si>
    <t xml:space="preserve">Microwave Trainer </t>
  </si>
  <si>
    <t>alat latih dasar yang memungkinkan siswa untuk belajar dan menyelidiki prinsip-prinsip dasar sistem transmisi microwave seperti yang banyak digunakan dalam radar dan hubungan komunikasi</t>
  </si>
  <si>
    <t>0610702117</t>
  </si>
  <si>
    <t xml:space="preserve">UHF Antenna System Demonstrator Trainer </t>
  </si>
  <si>
    <t>0610702118</t>
  </si>
  <si>
    <t xml:space="preserve">Laboratory Breadboard </t>
  </si>
  <si>
    <t>0610702119</t>
  </si>
  <si>
    <t xml:space="preserve">Microprocessor Trainer </t>
  </si>
  <si>
    <t>0610702120</t>
  </si>
  <si>
    <t xml:space="preserve">Solar Energy Demonstrator Trainer </t>
  </si>
  <si>
    <t>0610702121</t>
  </si>
  <si>
    <t xml:space="preserve">Fundamental of Electrical Machine Trainer </t>
  </si>
  <si>
    <t>0610702122</t>
  </si>
  <si>
    <t>Three Phase Synchronous and DC Machine</t>
  </si>
  <si>
    <t>0610702123</t>
  </si>
  <si>
    <t xml:space="preserve">Advanced PLC Trainer </t>
  </si>
  <si>
    <t>0610702124</t>
  </si>
  <si>
    <t>Muffle Furnace</t>
  </si>
  <si>
    <t>perangkat yang digunakan untuk pemanasan suhu tinggi (tungku pembakaran)</t>
  </si>
  <si>
    <t>0610702125</t>
  </si>
  <si>
    <t>Vessel Holder</t>
  </si>
  <si>
    <t>0610702126</t>
  </si>
  <si>
    <t>Blender laboratorium</t>
  </si>
  <si>
    <t>0610702127</t>
  </si>
  <si>
    <t>Micromotor</t>
  </si>
  <si>
    <t>alat yang digunakan untuk peralatan kecantikan seperti medicure, pedicure, dokter gigi dan mahasiswa kedokteran gigi untuk preparasi, memoles/menghaluskan overhanging restorasi, membersihkan karang gigi secara sederhana, memotong gigi, dan mengebur gigi.</t>
  </si>
  <si>
    <t>0610702128</t>
  </si>
  <si>
    <t>Cable Locator</t>
  </si>
  <si>
    <t>pelacakan kabel di dinding dan di bawah tanah, mencari sekering/pemutus sekering pada sirkuit akhir dan mencari pemotong serta korsleting dalam kabel dan sistem pemanasan lantai listrik. Alat ini juga dapat digunakan untuk melacak air metalik dan pipa pemanasan</t>
  </si>
  <si>
    <t>0610702129</t>
  </si>
  <si>
    <t>Coupling Capacitor</t>
  </si>
  <si>
    <t>kapasitor yang digunakan untuk memasangkan atau menghubungkan dua rangkaian seri</t>
  </si>
  <si>
    <t>0610702130</t>
  </si>
  <si>
    <t>Microwave Digestion</t>
  </si>
  <si>
    <t>alat yang digunakan sebagai teknik umum yang digunakan oleh para ilmuwan unsur untuk melarutkan logam-logam berat dengan adanya molekul organik sebelum dianalisis dengan plasma yang digabungkan secara induktif, penyerapan atom, atau pengukuran emisi atom, Teknik ini biasanya dilakukan dengan mengekspos sampel ke asam kuat dalam bejana tertutup dan meningkatkan tekanan dan suhu melalui iradiasi gelombang mikro</t>
  </si>
  <si>
    <t>0610702131</t>
  </si>
  <si>
    <t>Circulation Heaters</t>
  </si>
  <si>
    <t>0610702132</t>
  </si>
  <si>
    <t>Water Chillers</t>
  </si>
  <si>
    <t>Perangkat mesin ini bekerja untuk mendinginkan air untuk dialirkan pada kondensor rotary vacuum evaporator sehingga suhu dan tekanan stabil.. dan penguapan berlangsung cepat.</t>
  </si>
  <si>
    <t>0610702133</t>
  </si>
  <si>
    <t>Gas Detector</t>
  </si>
  <si>
    <t>0610702134</t>
  </si>
  <si>
    <t>Fluorometer</t>
  </si>
  <si>
    <t>0610702135</t>
  </si>
  <si>
    <t>0610703</t>
  </si>
  <si>
    <t>Peralatan Pengukuran dan Jam</t>
  </si>
  <si>
    <t>0610703001</t>
  </si>
  <si>
    <t>Finnpipette</t>
  </si>
  <si>
    <t>0610703002</t>
  </si>
  <si>
    <t>pH Meter</t>
  </si>
  <si>
    <t>alat yan digunakan untuk mengukur tingkat asam-basa suatu larutan</t>
  </si>
  <si>
    <t>0610703003</t>
  </si>
  <si>
    <t>Voltmeter</t>
  </si>
  <si>
    <t>alat ukur yang berfungsi untuk mengukur besar tegangan listrik yang ada di suatu rangkaian listrik dalam besaran dan satuan tertentu</t>
  </si>
  <si>
    <t>0610703004</t>
  </si>
  <si>
    <t>Oxigen Meter</t>
  </si>
  <si>
    <t>0610703005</t>
  </si>
  <si>
    <t>Standing Collimator System</t>
  </si>
  <si>
    <t>0610703006</t>
  </si>
  <si>
    <t>Universal Testing Machine</t>
  </si>
  <si>
    <t>sebuah mesin yang telah dikembangkan berdasarkan pengetahuan sensor tekanan dan teknologi pengatur hitungan yang berguna untuk menguji ketahanan, kekuatan tarik, dan mengetahui struktur suatu bahan maupun material sebuah produk.</t>
  </si>
  <si>
    <t>0610703007</t>
  </si>
  <si>
    <t>Thermal Analyser</t>
  </si>
  <si>
    <t>memberikan pengukuran kuantitatif perubahan massa dalam bahan yang terkait dengan transisi dan degradasi termal. TGA mencatat perubahan massa dari dehidrasi, dekomposisi, dan oksidasi sampel dengan waktu dan suhu</t>
  </si>
  <si>
    <t>0610703008</t>
  </si>
  <si>
    <t>Seismograph</t>
  </si>
  <si>
    <t>alat yang digunakan untuk mencatat gempabumi yang mana seismometer adalah sensor dari seismograf</t>
  </si>
  <si>
    <t>0610703009</t>
  </si>
  <si>
    <t>Potensiostat</t>
  </si>
  <si>
    <t>0610703010</t>
  </si>
  <si>
    <t>Caliper</t>
  </si>
  <si>
    <t>0610703011</t>
  </si>
  <si>
    <t>Digital Micrometer</t>
  </si>
  <si>
    <t>0610703012</t>
  </si>
  <si>
    <t>Magnetic Susceptibility Meter</t>
  </si>
  <si>
    <t>0610703013</t>
  </si>
  <si>
    <t>Magnetometer</t>
  </si>
  <si>
    <t>mengukur kekuatan dan juga arah medan magnet.</t>
  </si>
  <si>
    <t>0610703014</t>
  </si>
  <si>
    <t>Magnetotelurik </t>
  </si>
  <si>
    <t>membantu dalam penentuan zona konduktif atau mineral lempung yang menjadi penudung bagi reservoar sistem panas bumi</t>
  </si>
  <si>
    <t>0610703015</t>
  </si>
  <si>
    <t>XRD</t>
  </si>
  <si>
    <t>0610703016</t>
  </si>
  <si>
    <t>Light Sensor Logger</t>
  </si>
  <si>
    <t>0610703017</t>
  </si>
  <si>
    <t>Electromagnetic Survey Meter</t>
  </si>
  <si>
    <t>0610703018</t>
  </si>
  <si>
    <t>ChipWhisperer</t>
  </si>
  <si>
    <t>0610703019</t>
  </si>
  <si>
    <t>LiDAR</t>
  </si>
  <si>
    <t>0610703020</t>
  </si>
  <si>
    <t>Interferometer</t>
  </si>
  <si>
    <t>untuk menghasilkan suatu pola interferensi.</t>
  </si>
  <si>
    <t>0610703021</t>
  </si>
  <si>
    <t>Neraca</t>
  </si>
  <si>
    <t>0610703022</t>
  </si>
  <si>
    <t>Sky Quality Meter</t>
  </si>
  <si>
    <t>alat pengukur kecerlangan langit malam</t>
  </si>
  <si>
    <t>0610703023</t>
  </si>
  <si>
    <t>Water Level</t>
  </si>
  <si>
    <t>pengatur tinggi rendahnya permukaan air dalam suatu wadah</t>
  </si>
  <si>
    <t>0610703024</t>
  </si>
  <si>
    <t>Geophone</t>
  </si>
  <si>
    <t>0610703025</t>
  </si>
  <si>
    <t>Digital Thermometer</t>
  </si>
  <si>
    <t>0610703026</t>
  </si>
  <si>
    <t>Earth Clamp Tester</t>
  </si>
  <si>
    <t>0610703027</t>
  </si>
  <si>
    <t>Turbidity Meter</t>
  </si>
  <si>
    <t>alat yang digunakan untuk mengukur kekeruhan air atau suatu larutan</t>
  </si>
  <si>
    <t>0610703028</t>
  </si>
  <si>
    <t>Flow Meter</t>
  </si>
  <si>
    <t>alat ukur yang dipakai untuk mengukur laju aliran atau Jumlah sebuah fluida yeng bergerak mengalir dalam sebuah pipa tertutup atau drainase terbuka laksana channel atau sungai atau parit atau gorong-gorong</t>
  </si>
  <si>
    <t>0610703029</t>
  </si>
  <si>
    <t>Tachometer </t>
  </si>
  <si>
    <t>alat ukur yang sering digunakan untuk mengukur titik aman atau berbahaya dan menunjukkan kecepatan rotasi pada suatu kendaraan</t>
  </si>
  <si>
    <t>0610703030</t>
  </si>
  <si>
    <t>Displacement Transducer</t>
  </si>
  <si>
    <t>0610703031</t>
  </si>
  <si>
    <t>Laser Distance Meters</t>
  </si>
  <si>
    <t>0610703032</t>
  </si>
  <si>
    <t>Tension/Compression Load Cell</t>
  </si>
  <si>
    <t>0610703033</t>
  </si>
  <si>
    <t>Micro Ohm Meter</t>
  </si>
  <si>
    <t>mengukur tahanan antara terminal masuk dan terminal keluar pada alat hubung utama kubikel</t>
  </si>
  <si>
    <t>0610703034</t>
  </si>
  <si>
    <t>Colony Counter</t>
  </si>
  <si>
    <t>alat bantu yang digunakan untu menghitung koloni bakteri yang ditumbuhkan dimedia yang disimpan dalam cawan petridish</t>
  </si>
  <si>
    <t>0610703035</t>
  </si>
  <si>
    <t>Alat Ukur Dimensi</t>
  </si>
  <si>
    <t>0610703036</t>
  </si>
  <si>
    <t>Alat Pengukur Kualitas Udara</t>
  </si>
  <si>
    <t>0610703037</t>
  </si>
  <si>
    <t>TRMS Digital Multimeter</t>
  </si>
  <si>
    <t>0610703038</t>
  </si>
  <si>
    <t>Anemometer</t>
  </si>
  <si>
    <t>alat untuk mengukur kecepatan angin</t>
  </si>
  <si>
    <t>0610703039</t>
  </si>
  <si>
    <t>Spectrophotometer</t>
  </si>
  <si>
    <t>alat yang digunakan untuk mengukur absorbansi dengan cara melewatkan cahaya dengan panjang gelombang tertentu pada suatu objek kaca atau kuarsa yang disebut kuvet.</t>
  </si>
  <si>
    <t>0610703040</t>
  </si>
  <si>
    <t>Rain Gauge</t>
  </si>
  <si>
    <t>peralatan meteorologi yang digunakan untuk mengukur curah hujan</t>
  </si>
  <si>
    <t>0610703041</t>
  </si>
  <si>
    <t>Viscometer</t>
  </si>
  <si>
    <t>peralatan yang dapat digunakan untuk mengukur viskositas suatu fluida, untuk cairan dengan viskositas yang berbeda kondisi alirannya</t>
  </si>
  <si>
    <t>0610703042</t>
  </si>
  <si>
    <t>Dissolve Oxygen Meter</t>
  </si>
  <si>
    <t>alat yang digunakan untuk menunjukkan kadar oksigen terlarut dalam air yang kemudian dapat menjadi acuan dasar untuk menyimpulkan baik atau tidaknya kualitas air yang ada di kolam atau tambak.</t>
  </si>
  <si>
    <t>0610703043</t>
  </si>
  <si>
    <t>Sound Level Meter</t>
  </si>
  <si>
    <t>alat ukur tingkat kebisingan</t>
  </si>
  <si>
    <t>0610703044</t>
  </si>
  <si>
    <t>Hagameter</t>
  </si>
  <si>
    <t>alat untuk mengukur tinggi pohon</t>
  </si>
  <si>
    <t>0610703045</t>
  </si>
  <si>
    <t>Psychrometer</t>
  </si>
  <si>
    <t>alat untuk mengukur suhu</t>
  </si>
  <si>
    <t>0610703046</t>
  </si>
  <si>
    <t>Increment Borer</t>
  </si>
  <si>
    <t>bor yang digunakan untuk mengetahui umur pohon</t>
  </si>
  <si>
    <t>0610703047</t>
  </si>
  <si>
    <t>Clinometer</t>
  </si>
  <si>
    <t>mengukur ketinggian benda-benda seperti tinggi tiang, tinggi pohon dan tinggi sebuah bangunan</t>
  </si>
  <si>
    <t>0610703048</t>
  </si>
  <si>
    <t>Starter Pen Meters</t>
  </si>
  <si>
    <t>0610703049</t>
  </si>
  <si>
    <t>Chlorophyll Meter</t>
  </si>
  <si>
    <r>
      <t>mengukur kandungan klorofil relatif tanaman (satuan </t>
    </r>
    <r>
      <rPr>
        <b/>
        <sz val="10"/>
        <color rgb="FF202124"/>
        <rFont val="Arial"/>
        <family val="2"/>
      </rPr>
      <t>SPAD</t>
    </r>
    <r>
      <rPr>
        <sz val="10"/>
        <color rgb="FF202124"/>
        <rFont val="Arial"/>
        <family val="2"/>
      </rPr>
      <t>) atau “tingkat kehijauan”</t>
    </r>
  </si>
  <si>
    <t>0610703050</t>
  </si>
  <si>
    <t>Infiltrometer</t>
  </si>
  <si>
    <t>alat untuk mengukur laju infiltrasi air ke dalam tanah</t>
  </si>
  <si>
    <t>0610703051</t>
  </si>
  <si>
    <t>Light Meter</t>
  </si>
  <si>
    <t>instrumen yang digunakan untuk mengukur intensitas cahaya.</t>
  </si>
  <si>
    <t>0610703052</t>
  </si>
  <si>
    <t>Colorimeter</t>
  </si>
  <si>
    <t>alat untuk mengukur warna</t>
  </si>
  <si>
    <t>0610703053</t>
  </si>
  <si>
    <t>Conductivity Probe</t>
  </si>
  <si>
    <t>alat ukur kualitas air yang digunakan untuk mengetahui kemampuan Daya Hantar Listrik (DHL) atau nilai konduktivitas listrik suatu larutan atau air dalam suatu perairan</t>
  </si>
  <si>
    <t>0610703054</t>
  </si>
  <si>
    <t>Environment Meter</t>
  </si>
  <si>
    <r>
      <t>mengukur intensitas cahaya atau mengatur jumlah cahaya yang masuk dengan menggunakan </t>
    </r>
    <r>
      <rPr>
        <b/>
        <sz val="10"/>
        <color rgb="FF202124"/>
        <rFont val="Arial"/>
        <family val="2"/>
      </rPr>
      <t>metering</t>
    </r>
  </si>
  <si>
    <t>0610703055</t>
  </si>
  <si>
    <t>Radar Speed Gun</t>
  </si>
  <si>
    <t>0610703056</t>
  </si>
  <si>
    <t>Data Logger</t>
  </si>
  <si>
    <t>0610703057</t>
  </si>
  <si>
    <t>Tensiometer</t>
  </si>
  <si>
    <t>mengukur tegangan air tanah</t>
  </si>
  <si>
    <t>0610703058</t>
  </si>
  <si>
    <t>Currentmeter</t>
  </si>
  <si>
    <t>mengukur aliran pada air rendah. Alat ini merupakan alat pengukur kecepatan yang paling banyak digunakan karena memberikan ketelitian yang cukup tinggi</t>
  </si>
  <si>
    <t>0610703059</t>
  </si>
  <si>
    <t>Vibration Meter</t>
  </si>
  <si>
    <t>pengukuran referensi, di mana mesin yang baru dibeli akan diukur getarannya untuk selanjutnya dijadikan acuan ketika melakukan pengukuran rutin</t>
  </si>
  <si>
    <t>0610703060</t>
  </si>
  <si>
    <t>TSS Meter</t>
  </si>
  <si>
    <t>mengukur tingkat kejernihan atau tingkat kekeruhan air</t>
  </si>
  <si>
    <t>0610703061</t>
  </si>
  <si>
    <t>Digital Flocculator</t>
  </si>
  <si>
    <t>0610703062</t>
  </si>
  <si>
    <t>Bomb Calorimeter</t>
  </si>
  <si>
    <t>0610703063</t>
  </si>
  <si>
    <t>Water Quality Monitoring</t>
  </si>
  <si>
    <t>mengukur kadar parameter kualitas air limbah dan debit air limbah melalui pengukuran dan pelaporan debit air secara terus menerus dan dalam jaringan</t>
  </si>
  <si>
    <t>0610703064</t>
  </si>
  <si>
    <t>Sonar Gun</t>
  </si>
  <si>
    <t>pengukur kedalaman air yang berbentuk sent</t>
  </si>
  <si>
    <t>0610703065</t>
  </si>
  <si>
    <t>Polarimeter</t>
  </si>
  <si>
    <t>mengukur sudut rotasi yang disebabkan oleh lewat cahaya terpolarisasi melalui substansi optik aktif</t>
  </si>
  <si>
    <t>0610703066</t>
  </si>
  <si>
    <t>Microplate Reader</t>
  </si>
  <si>
    <t>membaca absorbansi sampel terhadap panjang gelombang 595, 693 dan 492 dalam 96 wellplate</t>
  </si>
  <si>
    <t>0610703067</t>
  </si>
  <si>
    <t>Oxygraph</t>
  </si>
  <si>
    <t>0610703068</t>
  </si>
  <si>
    <t>Water Activity Meter</t>
  </si>
  <si>
    <t>mengukur aktivitas banyaknya air didalam suatu tempat/ komoditi/ bahan makanan yang memungkinkan adanya suatu mikroba/ jamur/ bakteri dll untuk melakukan perkembangbiakan</t>
  </si>
  <si>
    <t>0610703069</t>
  </si>
  <si>
    <t>Moisture Meter</t>
  </si>
  <si>
    <t>0610703070</t>
  </si>
  <si>
    <t>TDS Meter</t>
  </si>
  <si>
    <t>mengukur jumlah partikel terlarut pada air minum</t>
  </si>
  <si>
    <t>0610703071</t>
  </si>
  <si>
    <t>Soil Tester</t>
  </si>
  <si>
    <t>0610703072</t>
  </si>
  <si>
    <t>Electronic Titrator</t>
  </si>
  <si>
    <t>0610703073</t>
  </si>
  <si>
    <t>Nanometer</t>
  </si>
  <si>
    <t>0610703074</t>
  </si>
  <si>
    <t>Prisma</t>
  </si>
  <si>
    <t>0610703075</t>
  </si>
  <si>
    <t>Automatic Level Waterpass</t>
  </si>
  <si>
    <t>mengukur atau menentukan sebuah benda atau garis dalam posisi rata baik pengukuran secara vertikal maupun horizontal</t>
  </si>
  <si>
    <t>0610703076</t>
  </si>
  <si>
    <t>Charge Calibrator</t>
  </si>
  <si>
    <t>0610703077</t>
  </si>
  <si>
    <t>Pressure Cell</t>
  </si>
  <si>
    <t>0610703078</t>
  </si>
  <si>
    <t xml:space="preserve">Ultrasonic Concrete Tester </t>
  </si>
  <si>
    <t>0610703079</t>
  </si>
  <si>
    <t>Measurement Microphone</t>
  </si>
  <si>
    <t>0610703080</t>
  </si>
  <si>
    <t>Refractometer</t>
  </si>
  <si>
    <t>alat yang digunakan untuk mengukur kadar/ konsentrasi bahan terlarut.</t>
  </si>
  <si>
    <t>0610703081</t>
  </si>
  <si>
    <t>WBGT Meter</t>
  </si>
  <si>
    <t>alat ukur iklim kerja atau alat ukur beban/paparan panas yang diterima oleh tubuh akibat faktor panas matahari, lampu, kurang sirkulasi udara, pakaian yang tidak nyaman atau benda yang mengeluarkan panas pada lingkungan</t>
  </si>
  <si>
    <t>0610703082</t>
  </si>
  <si>
    <t>Dosimeter</t>
  </si>
  <si>
    <t>0610703083</t>
  </si>
  <si>
    <t>Gas Analyzer</t>
  </si>
  <si>
    <t>0610703084</t>
  </si>
  <si>
    <t>Profile Projector</t>
  </si>
  <si>
    <t>0610704</t>
  </si>
  <si>
    <t>Peralatan Ilmiah, Optikal, dan Instrumentasi lainnya</t>
  </si>
  <si>
    <t>0610704001</t>
  </si>
  <si>
    <t>Battery Tester</t>
  </si>
  <si>
    <t>0610704002</t>
  </si>
  <si>
    <t>V Block Clamp</t>
  </si>
  <si>
    <t>0610705</t>
  </si>
  <si>
    <t>Peralatan Robotika</t>
  </si>
  <si>
    <t>0610705001</t>
  </si>
  <si>
    <t xml:space="preserve">Fischertechnik </t>
  </si>
  <si>
    <t>06108</t>
  </si>
  <si>
    <t>Peralatan Kesehatan &amp; Keselamatan Kerja</t>
  </si>
  <si>
    <t>0610801</t>
  </si>
  <si>
    <t>Peralatan Kesehatan</t>
  </si>
  <si>
    <t>0610801001</t>
  </si>
  <si>
    <t>AED</t>
  </si>
  <si>
    <t>0610801002</t>
  </si>
  <si>
    <t>Aerti Oxigen Concentrator</t>
  </si>
  <si>
    <t>0610801003</t>
  </si>
  <si>
    <t>Mesin Pendeteksi Suhu</t>
  </si>
  <si>
    <t>0610801004</t>
  </si>
  <si>
    <t>Alat Ukur Gula Darah, Asam Urat, Kolesterol</t>
  </si>
  <si>
    <t>0610801005</t>
  </si>
  <si>
    <t>Tensimeter</t>
  </si>
  <si>
    <t>0610801006</t>
  </si>
  <si>
    <t>Gas Flow Analyzer</t>
  </si>
  <si>
    <t>0610801007</t>
  </si>
  <si>
    <t>Pulse Oximeter Tester</t>
  </si>
  <si>
    <t>0610801008</t>
  </si>
  <si>
    <t>EKG Mobile</t>
  </si>
  <si>
    <t>0610801009</t>
  </si>
  <si>
    <t>Kursi Roda</t>
  </si>
  <si>
    <t>0610801010</t>
  </si>
  <si>
    <t>Hospital Bed</t>
  </si>
  <si>
    <t>0610801011</t>
  </si>
  <si>
    <t>Body Composition Monitor</t>
  </si>
  <si>
    <t>0610801012</t>
  </si>
  <si>
    <t>Digital Radiographic</t>
  </si>
  <si>
    <t>0610801013</t>
  </si>
  <si>
    <t>Cardiographs</t>
  </si>
  <si>
    <t>0610802</t>
  </si>
  <si>
    <t>Peralatan Bedah</t>
  </si>
  <si>
    <t>0610802001</t>
  </si>
  <si>
    <t>Gunting Operasi</t>
  </si>
  <si>
    <t>0610802002</t>
  </si>
  <si>
    <t>Gunting Perban</t>
  </si>
  <si>
    <t>0610802003</t>
  </si>
  <si>
    <t>Perangkat Diagnostic</t>
  </si>
  <si>
    <t>0610802004</t>
  </si>
  <si>
    <t xml:space="preserve">Korentang Set </t>
  </si>
  <si>
    <t>0610803</t>
  </si>
  <si>
    <t>Peralatan Kesehatan Gigi</t>
  </si>
  <si>
    <t>0610803001</t>
  </si>
  <si>
    <t>Cement Spatula</t>
  </si>
  <si>
    <t>0610803002</t>
  </si>
  <si>
    <t>Dental Unit</t>
  </si>
  <si>
    <t>0610803003</t>
  </si>
  <si>
    <t>Tang Ekstraksi</t>
  </si>
  <si>
    <t>0610803004</t>
  </si>
  <si>
    <t>Tang Cabut</t>
  </si>
  <si>
    <t>0610803005</t>
  </si>
  <si>
    <t>Handle Mirror</t>
  </si>
  <si>
    <t>0610803006</t>
  </si>
  <si>
    <t>Digital Panoramic</t>
  </si>
  <si>
    <t>0610804</t>
  </si>
  <si>
    <t>Peralatan Kesehatan Hewan</t>
  </si>
  <si>
    <t>0610805</t>
  </si>
  <si>
    <t>Peralatan Keselamatan Kerja</t>
  </si>
  <si>
    <t>0610805001</t>
  </si>
  <si>
    <t>Matras Latex</t>
  </si>
  <si>
    <t>0610805002</t>
  </si>
  <si>
    <t>Perahu Karet</t>
  </si>
  <si>
    <t>0610805003</t>
  </si>
  <si>
    <t>Tandu Lipat</t>
  </si>
  <si>
    <t>0610805004</t>
  </si>
  <si>
    <t>Alat Pemadam Api Ringan (APAR)</t>
  </si>
  <si>
    <t>0610805005</t>
  </si>
  <si>
    <t>Biosafety Cabinet</t>
  </si>
  <si>
    <t>0610805006</t>
  </si>
  <si>
    <t>GPS</t>
  </si>
  <si>
    <t>0610805007</t>
  </si>
  <si>
    <t>Kompas</t>
  </si>
  <si>
    <t>0610805008</t>
  </si>
  <si>
    <t>Tabung Selam</t>
  </si>
  <si>
    <t>0610805009</t>
  </si>
  <si>
    <t>Fins</t>
  </si>
  <si>
    <t>0610805010</t>
  </si>
  <si>
    <t>Metal Detector</t>
  </si>
  <si>
    <t>0610805011</t>
  </si>
  <si>
    <t>Box Hydrant</t>
  </si>
  <si>
    <t>0610805012</t>
  </si>
  <si>
    <t>Emergency Shower and Eyewash</t>
  </si>
  <si>
    <t>0610805013</t>
  </si>
  <si>
    <t>06109</t>
  </si>
  <si>
    <t>Aksesoris Komputer (Aset)</t>
  </si>
  <si>
    <t>0610901</t>
  </si>
  <si>
    <t xml:space="preserve">Drive dan Storage </t>
  </si>
  <si>
    <t>0610901001</t>
  </si>
  <si>
    <t>Harddisk Eksternal</t>
  </si>
  <si>
    <t>0610901002</t>
  </si>
  <si>
    <t>SSD Eksternal</t>
  </si>
  <si>
    <t>0610901003</t>
  </si>
  <si>
    <t>Storage Server</t>
  </si>
  <si>
    <t>0610902</t>
  </si>
  <si>
    <t>Input Device</t>
  </si>
  <si>
    <t>0610902001</t>
  </si>
  <si>
    <t>DVD External</t>
  </si>
  <si>
    <t>0610903</t>
  </si>
  <si>
    <t>UPS dan Stabilizer</t>
  </si>
  <si>
    <t>0610903001</t>
  </si>
  <si>
    <t>UPS</t>
  </si>
  <si>
    <t>0610904</t>
  </si>
  <si>
    <t xml:space="preserve">Perangkat Jaringan </t>
  </si>
  <si>
    <t>0610904001</t>
  </si>
  <si>
    <t>Switch Hub</t>
  </si>
  <si>
    <t>0610904002</t>
  </si>
  <si>
    <t>Crimping Tools</t>
  </si>
  <si>
    <t>0610904003</t>
  </si>
  <si>
    <t>Router</t>
  </si>
  <si>
    <t>0610904004</t>
  </si>
  <si>
    <t>Access Point</t>
  </si>
  <si>
    <t>0610904005</t>
  </si>
  <si>
    <t>Rak Server</t>
  </si>
  <si>
    <t>0610904006</t>
  </si>
  <si>
    <t>Voltage Controlled Oscillator</t>
  </si>
  <si>
    <t>0610904007</t>
  </si>
  <si>
    <t>Printer Server</t>
  </si>
  <si>
    <t>0610904008</t>
  </si>
  <si>
    <t>Modem</t>
  </si>
  <si>
    <t>0610904009</t>
  </si>
  <si>
    <t>Zone Controller</t>
  </si>
  <si>
    <t>0610904010</t>
  </si>
  <si>
    <t>Barefoot Tofino</t>
  </si>
  <si>
    <t>0610904011</t>
  </si>
  <si>
    <t>Optical Transceiver Module</t>
  </si>
  <si>
    <t>0610904012</t>
  </si>
  <si>
    <t>Analog To Digital Converter</t>
  </si>
  <si>
    <t>0610904013</t>
  </si>
  <si>
    <t>Network Video Recorders (NVR)</t>
  </si>
  <si>
    <t>0610904014</t>
  </si>
  <si>
    <t>Rak Switcher</t>
  </si>
  <si>
    <t>0610904015</t>
  </si>
  <si>
    <t>Paket Perangkat Jaringan</t>
  </si>
  <si>
    <t>0610904016</t>
  </si>
  <si>
    <t>Insertion Tool</t>
  </si>
  <si>
    <t>0610904017</t>
  </si>
  <si>
    <t>Tone Checker</t>
  </si>
  <si>
    <t>0610904018</t>
  </si>
  <si>
    <t>Low Noise Amplifier</t>
  </si>
  <si>
    <t>0610904019</t>
  </si>
  <si>
    <t>LoRa Gateway</t>
  </si>
  <si>
    <t>0610905</t>
  </si>
  <si>
    <t>Aksesoris Komputer Lainnya</t>
  </si>
  <si>
    <t>0610905001</t>
  </si>
  <si>
    <t>Power Supply</t>
  </si>
  <si>
    <t>0610905002</t>
  </si>
  <si>
    <t>Hard Drive Dock</t>
  </si>
  <si>
    <t>0610905003</t>
  </si>
  <si>
    <t>BGA Rework</t>
  </si>
  <si>
    <t>0610905004</t>
  </si>
  <si>
    <t>Casing Radar Trainer</t>
  </si>
  <si>
    <t>06110</t>
  </si>
  <si>
    <t xml:space="preserve">Mesin-Mesin Perkantoran </t>
  </si>
  <si>
    <t>0611001</t>
  </si>
  <si>
    <t>Mesin Absensi</t>
  </si>
  <si>
    <t>0611001001</t>
  </si>
  <si>
    <t>0611002</t>
  </si>
  <si>
    <t>Mesin Faximile</t>
  </si>
  <si>
    <t>ITB Asset Item</t>
  </si>
  <si>
    <t>0611002001</t>
  </si>
  <si>
    <t>0611003</t>
  </si>
  <si>
    <t>Mesin PABX</t>
  </si>
  <si>
    <t>0611003001</t>
  </si>
  <si>
    <t>0611004</t>
  </si>
  <si>
    <t>Mesin Tik</t>
  </si>
  <si>
    <t>0611004001</t>
  </si>
  <si>
    <t>0611005</t>
  </si>
  <si>
    <t>Mesin photocopy</t>
  </si>
  <si>
    <t>0611005001</t>
  </si>
  <si>
    <t>Mesin Photo Copy</t>
  </si>
  <si>
    <t>0611006</t>
  </si>
  <si>
    <t>Mesin hitung</t>
  </si>
  <si>
    <t>0611006001</t>
  </si>
  <si>
    <t>Mesin Hitung Uang</t>
  </si>
  <si>
    <t>0611007</t>
  </si>
  <si>
    <t>Mesin Pengolahan Kertas</t>
  </si>
  <si>
    <t>0611007001</t>
  </si>
  <si>
    <t>Mesin Penghancur Kertas</t>
  </si>
  <si>
    <t>0611007002</t>
  </si>
  <si>
    <t>Pemotong kertas</t>
  </si>
  <si>
    <t>0611008</t>
  </si>
  <si>
    <t>Mesin-mesin Perkantoran Lainnya</t>
  </si>
  <si>
    <t>0611008001</t>
  </si>
  <si>
    <t>0611008002</t>
  </si>
  <si>
    <t>Mesin Laminating</t>
  </si>
  <si>
    <t>0611008003</t>
  </si>
  <si>
    <t>Mesin Akses Kontrol Pintu</t>
  </si>
  <si>
    <t>06111</t>
  </si>
  <si>
    <t>Peralatan Telekomunikasi dan Audio Visual</t>
  </si>
  <si>
    <t>0611101</t>
  </si>
  <si>
    <t>Peralatan telekomunikasi dan Gawai</t>
  </si>
  <si>
    <t>0611101001</t>
  </si>
  <si>
    <t>Paket Microphone</t>
  </si>
  <si>
    <t>0611101002</t>
  </si>
  <si>
    <t>Access Control + Interface</t>
  </si>
  <si>
    <t>0611101003</t>
  </si>
  <si>
    <t>Handphone</t>
  </si>
  <si>
    <t>0611101004</t>
  </si>
  <si>
    <t>Handy Talky</t>
  </si>
  <si>
    <t>0611101005</t>
  </si>
  <si>
    <t xml:space="preserve">Tablet </t>
  </si>
  <si>
    <t>0611101006</t>
  </si>
  <si>
    <t>Smartphone</t>
  </si>
  <si>
    <t>0611101007</t>
  </si>
  <si>
    <t>Telepon</t>
  </si>
  <si>
    <t>0611101008</t>
  </si>
  <si>
    <t>Radio RIG</t>
  </si>
  <si>
    <t>0611101009</t>
  </si>
  <si>
    <t>Jammer Signal</t>
  </si>
  <si>
    <t>0611101010</t>
  </si>
  <si>
    <t>Intercom</t>
  </si>
  <si>
    <t>0611102</t>
  </si>
  <si>
    <t>Peralatan Audio Visual</t>
  </si>
  <si>
    <t>0611102001</t>
  </si>
  <si>
    <t>Speaker Aktif</t>
  </si>
  <si>
    <t>0611102002</t>
  </si>
  <si>
    <t>Digital Voice Recorder</t>
  </si>
  <si>
    <t>0611102003</t>
  </si>
  <si>
    <t>Audio Mixer</t>
  </si>
  <si>
    <t>0611102005</t>
  </si>
  <si>
    <t>Kamera Action</t>
  </si>
  <si>
    <t>0611102007</t>
  </si>
  <si>
    <t>Amplifier</t>
  </si>
  <si>
    <t>0611102008</t>
  </si>
  <si>
    <t>Broadcast Studio Monitor</t>
  </si>
  <si>
    <t>0611102009</t>
  </si>
  <si>
    <t>Camcorder</t>
  </si>
  <si>
    <t>0611102010</t>
  </si>
  <si>
    <t>Paket CCTV</t>
  </si>
  <si>
    <t>0611102011</t>
  </si>
  <si>
    <t>Smart TV</t>
  </si>
  <si>
    <t>0611102013</t>
  </si>
  <si>
    <t>Display Meeting Room</t>
  </si>
  <si>
    <t>0611102014</t>
  </si>
  <si>
    <t>Drone</t>
  </si>
  <si>
    <t>0611102015</t>
  </si>
  <si>
    <t>Dry Box Cabinet</t>
  </si>
  <si>
    <t>0611102016</t>
  </si>
  <si>
    <t>Paket Webcam</t>
  </si>
  <si>
    <t>0611102017</t>
  </si>
  <si>
    <t>Group Video Conferencing System</t>
  </si>
  <si>
    <t>0611102018</t>
  </si>
  <si>
    <t>Handycam</t>
  </si>
  <si>
    <t>0611102019</t>
  </si>
  <si>
    <t>Video Switcher</t>
  </si>
  <si>
    <t>0611102020</t>
  </si>
  <si>
    <t>Interactive Flat Panel</t>
  </si>
  <si>
    <t>0611102021</t>
  </si>
  <si>
    <t>IPCAM</t>
  </si>
  <si>
    <t>0611102022</t>
  </si>
  <si>
    <t>Megaphone</t>
  </si>
  <si>
    <t>0611102023</t>
  </si>
  <si>
    <t>Wireless Video Transmission System</t>
  </si>
  <si>
    <t>0611102024</t>
  </si>
  <si>
    <t>KiosK</t>
  </si>
  <si>
    <t>0611102025</t>
  </si>
  <si>
    <t>Virtual Reality</t>
  </si>
  <si>
    <t>0611102026</t>
  </si>
  <si>
    <t>Paket Audio Visual</t>
  </si>
  <si>
    <t>0611102027</t>
  </si>
  <si>
    <t>Acoustic Camera</t>
  </si>
  <si>
    <t>0611102028</t>
  </si>
  <si>
    <t>0611102029</t>
  </si>
  <si>
    <t>Feedback Suppressor</t>
  </si>
  <si>
    <t>0611102030</t>
  </si>
  <si>
    <t>Audio Processor</t>
  </si>
  <si>
    <t>0611102031</t>
  </si>
  <si>
    <t>Soundcard Audio Interface</t>
  </si>
  <si>
    <t>0611102032</t>
  </si>
  <si>
    <t>Moving Electric Background</t>
  </si>
  <si>
    <t>0611102033</t>
  </si>
  <si>
    <t>Video Wall</t>
  </si>
  <si>
    <t>0611102034</t>
  </si>
  <si>
    <t>VPC</t>
  </si>
  <si>
    <t>0611102035</t>
  </si>
  <si>
    <t>Digital Photo Frame</t>
  </si>
  <si>
    <t>0611102036</t>
  </si>
  <si>
    <t>Video Cassette Recorder</t>
  </si>
  <si>
    <t>0611102037</t>
  </si>
  <si>
    <t>Wireless Audio Transmitter</t>
  </si>
  <si>
    <t>0611103</t>
  </si>
  <si>
    <t>Projector</t>
  </si>
  <si>
    <t>0611103001</t>
  </si>
  <si>
    <t>Projektor</t>
  </si>
  <si>
    <t>0611103002</t>
  </si>
  <si>
    <t>Mini Projektor</t>
  </si>
  <si>
    <t>0611103003</t>
  </si>
  <si>
    <t>Smart Projektor</t>
  </si>
  <si>
    <t>0611103004</t>
  </si>
  <si>
    <t>Layar Projektor</t>
  </si>
  <si>
    <t>0611104</t>
  </si>
  <si>
    <t>Peralatan Fotografi</t>
  </si>
  <si>
    <t>0611104001</t>
  </si>
  <si>
    <t>Lampu Studio</t>
  </si>
  <si>
    <t>0611104002</t>
  </si>
  <si>
    <t>Kamera DSLR</t>
  </si>
  <si>
    <t>0611104003</t>
  </si>
  <si>
    <t>Digital Camera</t>
  </si>
  <si>
    <t>0611104004</t>
  </si>
  <si>
    <t>Kamera Mirorless</t>
  </si>
  <si>
    <t>0611104005</t>
  </si>
  <si>
    <t>Telepromter</t>
  </si>
  <si>
    <t>0611104006</t>
  </si>
  <si>
    <t>Lensa Kamera</t>
  </si>
  <si>
    <t>0611104007</t>
  </si>
  <si>
    <t>Depth Camera</t>
  </si>
  <si>
    <t>0611104008</t>
  </si>
  <si>
    <t>High Speed Camera</t>
  </si>
  <si>
    <t>0611104009</t>
  </si>
  <si>
    <t>Flash Kamera</t>
  </si>
  <si>
    <t>0611105</t>
  </si>
  <si>
    <t>Peralatan Sinematografi</t>
  </si>
  <si>
    <t>0611105001</t>
  </si>
  <si>
    <t>Lighting Set</t>
  </si>
  <si>
    <t>0611106</t>
  </si>
  <si>
    <t>Aksesoris dan Peralatan Penunjang Audio Visual</t>
  </si>
  <si>
    <t>0611106001</t>
  </si>
  <si>
    <t>Vidio Tripod</t>
  </si>
  <si>
    <t>0611106002</t>
  </si>
  <si>
    <t>Digital Audio Server</t>
  </si>
  <si>
    <t>0611106003</t>
  </si>
  <si>
    <t>Mic Pod Hub</t>
  </si>
  <si>
    <t>0611106004</t>
  </si>
  <si>
    <t>Rack Hardcase</t>
  </si>
  <si>
    <t>06112</t>
  </si>
  <si>
    <t>Mesin-Mesin Industri</t>
  </si>
  <si>
    <t>0611201</t>
  </si>
  <si>
    <t>Mesin Industri Perkakas dan Konstruksi</t>
  </si>
  <si>
    <t>0611201001</t>
  </si>
  <si>
    <t>Bench Drill</t>
  </si>
  <si>
    <t>0611201002</t>
  </si>
  <si>
    <t>Gas Cutting Machine</t>
  </si>
  <si>
    <t>0611202</t>
  </si>
  <si>
    <t>Mesin Industri Pangan dan Pertanian</t>
  </si>
  <si>
    <t>0611202001</t>
  </si>
  <si>
    <t>Mesin Pengaduk</t>
  </si>
  <si>
    <t>0611202002</t>
  </si>
  <si>
    <t>Traktor</t>
  </si>
  <si>
    <t>0611202003</t>
  </si>
  <si>
    <t>Alat Cetak Pelet</t>
  </si>
  <si>
    <t>0611202004</t>
  </si>
  <si>
    <t>Mesin Disc Mill</t>
  </si>
  <si>
    <t>0611202005</t>
  </si>
  <si>
    <t>0611203</t>
  </si>
  <si>
    <t>Mesin Industri sandang dan Textil</t>
  </si>
  <si>
    <t>Mesin Rajut</t>
  </si>
  <si>
    <t>0611204</t>
  </si>
  <si>
    <t>Mesin Percetakan</t>
  </si>
  <si>
    <t>0611204001</t>
  </si>
  <si>
    <t>Mesin Bordir Komputer</t>
  </si>
  <si>
    <t>0611204002</t>
  </si>
  <si>
    <t>Mesin Printing</t>
  </si>
  <si>
    <t>0611205</t>
  </si>
  <si>
    <t>Mesin Industri Pabrik Manufaktur</t>
  </si>
  <si>
    <t>0611205001</t>
  </si>
  <si>
    <t>Bench Lathe Machine</t>
  </si>
  <si>
    <t>mesin bubut yang digunakan untuk memotong benda kerja</t>
  </si>
  <si>
    <t>0611205002</t>
  </si>
  <si>
    <t>Vertical Milling Machine</t>
  </si>
  <si>
    <t>mesin perkakas yang biasa digunakan di bengkel-bengkel untuk membuat slot, alur, dan permukaan datar pada benda kerja.</t>
  </si>
  <si>
    <t>0611205003</t>
  </si>
  <si>
    <t>Coating Machine</t>
  </si>
  <si>
    <t>0611205004</t>
  </si>
  <si>
    <t>Coin Cell Crimping Machine</t>
  </si>
  <si>
    <t>0611205005</t>
  </si>
  <si>
    <t>Coin Cell Punching Machine</t>
  </si>
  <si>
    <t>0611205006</t>
  </si>
  <si>
    <t>Mixing Machine</t>
  </si>
  <si>
    <t>0611205007</t>
  </si>
  <si>
    <t>Manual Rolling Machine</t>
  </si>
  <si>
    <t>0611205008</t>
  </si>
  <si>
    <t>Mesin Extruder Filamen Print 3D</t>
  </si>
  <si>
    <t>0611205009</t>
  </si>
  <si>
    <t>Mesin Bubut</t>
  </si>
  <si>
    <t>0611205010</t>
  </si>
  <si>
    <t>Mesin CNC</t>
  </si>
  <si>
    <t>0611205011</t>
  </si>
  <si>
    <t>Coordinate Measuring Machine</t>
  </si>
  <si>
    <t>0611205012</t>
  </si>
  <si>
    <t>Mesin Bending</t>
  </si>
  <si>
    <t>0611205013</t>
  </si>
  <si>
    <t>Mesin Snack Extruder</t>
  </si>
  <si>
    <t>0611205014</t>
  </si>
  <si>
    <t>Mesin Jointer</t>
  </si>
  <si>
    <t>0611205015</t>
  </si>
  <si>
    <t>Tiket Dispenser</t>
  </si>
  <si>
    <t>0611205016</t>
  </si>
  <si>
    <t>Barrier gate</t>
  </si>
  <si>
    <t>0611205017</t>
  </si>
  <si>
    <t>Booster Supporting System Parking</t>
  </si>
  <si>
    <t>0611205018</t>
  </si>
  <si>
    <t>Mesin Filling</t>
  </si>
  <si>
    <t>0611205019</t>
  </si>
  <si>
    <t>Mesin Ball Mill</t>
  </si>
  <si>
    <t>0611205020</t>
  </si>
  <si>
    <t>Heat exchanger</t>
  </si>
  <si>
    <t>06113</t>
  </si>
  <si>
    <t xml:space="preserve">Mesin-Mesin Umum </t>
  </si>
  <si>
    <t>0611301</t>
  </si>
  <si>
    <t>Pompa</t>
  </si>
  <si>
    <t>0611301001</t>
  </si>
  <si>
    <t>Mesin Pompa air</t>
  </si>
  <si>
    <t>0611301002</t>
  </si>
  <si>
    <t>Pompa Peristaltik</t>
  </si>
  <si>
    <t>0611301003</t>
  </si>
  <si>
    <t>Pompa Celup</t>
  </si>
  <si>
    <t>0611301004</t>
  </si>
  <si>
    <t>Pompa Hidrolik</t>
  </si>
  <si>
    <t>0611301005</t>
  </si>
  <si>
    <t>Pompa Dosing</t>
  </si>
  <si>
    <t>0611301006</t>
  </si>
  <si>
    <t>Pompa Rotoflow</t>
  </si>
  <si>
    <t>0611302</t>
  </si>
  <si>
    <t>Timbangan</t>
  </si>
  <si>
    <t>0611302001</t>
  </si>
  <si>
    <t>Timbangan Badan</t>
  </si>
  <si>
    <t>0611302002</t>
  </si>
  <si>
    <t>Timbangan Barang Digital</t>
  </si>
  <si>
    <t>0611302003</t>
  </si>
  <si>
    <t>Timbangan Duduk Jarum</t>
  </si>
  <si>
    <t>0611302004</t>
  </si>
  <si>
    <t>Alat Ukur Tinggi Digital</t>
  </si>
  <si>
    <t>0611302005</t>
  </si>
  <si>
    <t>Timbangan Analitik</t>
  </si>
  <si>
    <t>0611302006</t>
  </si>
  <si>
    <t>Timbangan Gantung</t>
  </si>
  <si>
    <t>0611302007</t>
  </si>
  <si>
    <t>Timbangan Hewan</t>
  </si>
  <si>
    <t>0611303</t>
  </si>
  <si>
    <t>Mesin/Peralatan mekanik manual</t>
  </si>
  <si>
    <t>0611303001</t>
  </si>
  <si>
    <t>Jet Cleaner</t>
  </si>
  <si>
    <t>0611303002</t>
  </si>
  <si>
    <t>Mesin Las listrik</t>
  </si>
  <si>
    <t>0611303003</t>
  </si>
  <si>
    <t>Mesin Fogging</t>
  </si>
  <si>
    <t>0611303004</t>
  </si>
  <si>
    <t>Kompressor Angin</t>
  </si>
  <si>
    <t>0611303005</t>
  </si>
  <si>
    <t>Air Dryer</t>
  </si>
  <si>
    <t>0611303006</t>
  </si>
  <si>
    <t>Mesin Pemotong Besi</t>
  </si>
  <si>
    <t>0611303007</t>
  </si>
  <si>
    <t>Alat Penyemprot Disinfektan</t>
  </si>
  <si>
    <t>0611303008</t>
  </si>
  <si>
    <t>Mesin Pembersih Pipa</t>
  </si>
  <si>
    <t>0611303009</t>
  </si>
  <si>
    <t>Mesin Pemoles</t>
  </si>
  <si>
    <t>0611303010</t>
  </si>
  <si>
    <t>Mesin Gerinda</t>
  </si>
  <si>
    <t>0611303011</t>
  </si>
  <si>
    <t>Rotary Table</t>
  </si>
  <si>
    <t>0611303012</t>
  </si>
  <si>
    <t>Mesin Planer</t>
  </si>
  <si>
    <t>serut kayu</t>
  </si>
  <si>
    <t>0611303013</t>
  </si>
  <si>
    <t>Charger Accu</t>
  </si>
  <si>
    <t>0611303014</t>
  </si>
  <si>
    <t>Road Sweeper</t>
  </si>
  <si>
    <t>0611304</t>
  </si>
  <si>
    <t>Mesin pemotong/Pencacah/</t>
  </si>
  <si>
    <t>0611304001</t>
  </si>
  <si>
    <t>Mesin Pemotong Rumput</t>
  </si>
  <si>
    <t>0611304002</t>
  </si>
  <si>
    <t>Mesin Perajang Ranting dan Pohon</t>
  </si>
  <si>
    <t>0611304003</t>
  </si>
  <si>
    <t>Mesin Cacah Multifungsi</t>
  </si>
  <si>
    <t>0611305</t>
  </si>
  <si>
    <t>Generator Set (Genset)</t>
  </si>
  <si>
    <t>0611305001</t>
  </si>
  <si>
    <t>Genset</t>
  </si>
  <si>
    <t>0611305002</t>
  </si>
  <si>
    <t>Stabilizer</t>
  </si>
  <si>
    <t>0611305003</t>
  </si>
  <si>
    <t>Portable Power Station</t>
  </si>
  <si>
    <t>06114</t>
  </si>
  <si>
    <t>Mesin Pengolahan Data Elektronik</t>
  </si>
  <si>
    <t>0611401</t>
  </si>
  <si>
    <t>Server</t>
  </si>
  <si>
    <t>0611401001</t>
  </si>
  <si>
    <t>Application Server</t>
  </si>
  <si>
    <t>0611401002</t>
  </si>
  <si>
    <t>Database Server</t>
  </si>
  <si>
    <t>0611401003</t>
  </si>
  <si>
    <t>Web Server</t>
  </si>
  <si>
    <t>0611401004</t>
  </si>
  <si>
    <t>Mail Server</t>
  </si>
  <si>
    <t>0611401005</t>
  </si>
  <si>
    <t>HPC non GPU Server</t>
  </si>
  <si>
    <t>0611401006</t>
  </si>
  <si>
    <t>HPC GPU Server</t>
  </si>
  <si>
    <t>0611402</t>
  </si>
  <si>
    <t>Desktop PC</t>
  </si>
  <si>
    <t>0611402001</t>
  </si>
  <si>
    <t>PC Administrasi</t>
  </si>
  <si>
    <t>0611402002</t>
  </si>
  <si>
    <t>PC Teknisi</t>
  </si>
  <si>
    <t>0611402003</t>
  </si>
  <si>
    <t>PC Pengembang Aplikasi</t>
  </si>
  <si>
    <t>0611402004</t>
  </si>
  <si>
    <t>PC Multimedia</t>
  </si>
  <si>
    <t>0611402005</t>
  </si>
  <si>
    <t>PC Khusus Penelitian</t>
  </si>
  <si>
    <t>Laptop, Notebook</t>
  </si>
  <si>
    <t>0611403001</t>
  </si>
  <si>
    <t>Laptop Administrasi/Sekretariat</t>
  </si>
  <si>
    <t>0611403002</t>
  </si>
  <si>
    <t>Laptop Teknisi</t>
  </si>
  <si>
    <t>0611403003</t>
  </si>
  <si>
    <t>Laptop Pengembang Aplikasi</t>
  </si>
  <si>
    <t>0611403004</t>
  </si>
  <si>
    <t>Laptop Multimedia</t>
  </si>
  <si>
    <t>0611403005</t>
  </si>
  <si>
    <t>Laptop Penelitian</t>
  </si>
  <si>
    <t>0611404</t>
  </si>
  <si>
    <t>CPU</t>
  </si>
  <si>
    <t>0611404001</t>
  </si>
  <si>
    <t>CPU Intel Core i3</t>
  </si>
  <si>
    <t>0611404002</t>
  </si>
  <si>
    <t>CPU Intel Core i5</t>
  </si>
  <si>
    <t>0611404003</t>
  </si>
  <si>
    <t>CPU Intel Core i7</t>
  </si>
  <si>
    <t>0611404004</t>
  </si>
  <si>
    <t>CPU Intel Core i9</t>
  </si>
  <si>
    <t>0611404005</t>
  </si>
  <si>
    <t>CPU Intel Core X Series</t>
  </si>
  <si>
    <t>0611404006</t>
  </si>
  <si>
    <t>CPU AMD Ryzen 3</t>
  </si>
  <si>
    <t>0611404007</t>
  </si>
  <si>
    <t>CPU AMD Ryzen 5</t>
  </si>
  <si>
    <t>0611404008</t>
  </si>
  <si>
    <t>CPU AMD Ryzen 7</t>
  </si>
  <si>
    <t>0611404009</t>
  </si>
  <si>
    <t>CPU AMD Ryzen 9</t>
  </si>
  <si>
    <t>0611404010</t>
  </si>
  <si>
    <t>CPU AMD Threadripper</t>
  </si>
  <si>
    <t>0611404011</t>
  </si>
  <si>
    <t>CPU Intel XEON</t>
  </si>
  <si>
    <t>0611404012</t>
  </si>
  <si>
    <t xml:space="preserve">CPU AMD EPYC </t>
  </si>
  <si>
    <t>0611405</t>
  </si>
  <si>
    <t xml:space="preserve">Printer </t>
  </si>
  <si>
    <t>0611405001</t>
  </si>
  <si>
    <t>Printer All In One</t>
  </si>
  <si>
    <t>0611405002</t>
  </si>
  <si>
    <t>3D Printer</t>
  </si>
  <si>
    <t>0611405003</t>
  </si>
  <si>
    <t>Printer Laser</t>
  </si>
  <si>
    <t>0611405004</t>
  </si>
  <si>
    <t>Printer Plotter</t>
  </si>
  <si>
    <t>0611405005</t>
  </si>
  <si>
    <t>Printer Barcode</t>
  </si>
  <si>
    <t>0611405006</t>
  </si>
  <si>
    <t>Printer Inkjet</t>
  </si>
  <si>
    <t>0611405007</t>
  </si>
  <si>
    <t>Printer Thermal</t>
  </si>
  <si>
    <t>0611405008</t>
  </si>
  <si>
    <t>Compact Photo Printer</t>
  </si>
  <si>
    <t>0611405009</t>
  </si>
  <si>
    <t>EDC</t>
  </si>
  <si>
    <t>0611406</t>
  </si>
  <si>
    <t>Scanner</t>
  </si>
  <si>
    <t>0611406001</t>
  </si>
  <si>
    <t>0611406002</t>
  </si>
  <si>
    <t>Scanner Buku</t>
  </si>
  <si>
    <t>0611406003</t>
  </si>
  <si>
    <t xml:space="preserve">Scanner Barcode </t>
  </si>
  <si>
    <t>0611406004</t>
  </si>
  <si>
    <t>3D Scanner</t>
  </si>
  <si>
    <t>0611407</t>
  </si>
  <si>
    <t>Monitor</t>
  </si>
  <si>
    <t>0611407001</t>
  </si>
  <si>
    <t>Monitor LCD</t>
  </si>
  <si>
    <t>0611407002</t>
  </si>
  <si>
    <t>Monitor LED</t>
  </si>
  <si>
    <t>0611407003</t>
  </si>
  <si>
    <t>Smart Monitor</t>
  </si>
  <si>
    <t>06115</t>
  </si>
  <si>
    <t>Peralatan dan Mesin  Rumah Tangga</t>
  </si>
  <si>
    <t>0611501</t>
  </si>
  <si>
    <t xml:space="preserve">Peralatan dan Mesin Pemanas </t>
  </si>
  <si>
    <t>0611501001</t>
  </si>
  <si>
    <t>Kompor Gas</t>
  </si>
  <si>
    <t>0611501002</t>
  </si>
  <si>
    <t>Kompor Listrik</t>
  </si>
  <si>
    <t>0611501003</t>
  </si>
  <si>
    <t xml:space="preserve">Oven </t>
  </si>
  <si>
    <t>0611501004</t>
  </si>
  <si>
    <t>Pemanas Ruangan</t>
  </si>
  <si>
    <t>0611501005</t>
  </si>
  <si>
    <t>Microwave</t>
  </si>
  <si>
    <t>0611501006</t>
  </si>
  <si>
    <t>Teko Listrik</t>
  </si>
  <si>
    <t>0611501007</t>
  </si>
  <si>
    <t>Autoclave</t>
  </si>
  <si>
    <t>0611501008</t>
  </si>
  <si>
    <t>Setrika</t>
  </si>
  <si>
    <t>0611501009</t>
  </si>
  <si>
    <t>Water Heater</t>
  </si>
  <si>
    <t>0611501010</t>
  </si>
  <si>
    <t>Water Boiler</t>
  </si>
  <si>
    <t>0611501011</t>
  </si>
  <si>
    <t>Warmer</t>
  </si>
  <si>
    <t>0611502</t>
  </si>
  <si>
    <t>Peralatan dan Mesin Pendingin</t>
  </si>
  <si>
    <t>0611502001</t>
  </si>
  <si>
    <t>Lemari Es</t>
  </si>
  <si>
    <t>0611502003</t>
  </si>
  <si>
    <t>Showcase</t>
  </si>
  <si>
    <t>0611502004</t>
  </si>
  <si>
    <t>Freezer</t>
  </si>
  <si>
    <t>0611503</t>
  </si>
  <si>
    <t>Peralatan dan Mesin Tata Udara</t>
  </si>
  <si>
    <t>0611503001</t>
  </si>
  <si>
    <t>Air purifier</t>
  </si>
  <si>
    <t>0611503002</t>
  </si>
  <si>
    <t>Exhaust Fan</t>
  </si>
  <si>
    <t>0611503003</t>
  </si>
  <si>
    <t>Air Dehumidifier</t>
  </si>
  <si>
    <t>0611503004</t>
  </si>
  <si>
    <t>AC</t>
  </si>
  <si>
    <t>0611503005</t>
  </si>
  <si>
    <t>AC Portable</t>
  </si>
  <si>
    <t>0611503006</t>
  </si>
  <si>
    <t>Air Cooller</t>
  </si>
  <si>
    <t>0611503007</t>
  </si>
  <si>
    <t>AC Cassete</t>
  </si>
  <si>
    <t>0611503008</t>
  </si>
  <si>
    <t>Kipas Angin</t>
  </si>
  <si>
    <t>0611503009</t>
  </si>
  <si>
    <t>AC Floorstanding</t>
  </si>
  <si>
    <t>0611503010</t>
  </si>
  <si>
    <t>Air Humidifier</t>
  </si>
  <si>
    <t>0611503011</t>
  </si>
  <si>
    <t>Turbin Ventilator</t>
  </si>
  <si>
    <t>0611503012</t>
  </si>
  <si>
    <t>Cooker Hood</t>
  </si>
  <si>
    <t>0611504</t>
  </si>
  <si>
    <t>Peralatan dan Mesin Kebersihan</t>
  </si>
  <si>
    <t>0611504001</t>
  </si>
  <si>
    <t>Vacuum Cleaner</t>
  </si>
  <si>
    <t>0611504002</t>
  </si>
  <si>
    <t>Mesin Cuci</t>
  </si>
  <si>
    <t>0611504003</t>
  </si>
  <si>
    <t>Vacuum Shredder</t>
  </si>
  <si>
    <t>0611504004</t>
  </si>
  <si>
    <t>Mesin Cuci Mobil</t>
  </si>
  <si>
    <t>0611504006</t>
  </si>
  <si>
    <t>Mesin Pembersih Lantai</t>
  </si>
  <si>
    <t>0611504008</t>
  </si>
  <si>
    <t>Tempat Cuci Tangan Portable</t>
  </si>
  <si>
    <t>0611505</t>
  </si>
  <si>
    <t>Peralatan Dapur dan Pengolah Makanan/Minuman</t>
  </si>
  <si>
    <t>0611505001</t>
  </si>
  <si>
    <t>Blender</t>
  </si>
  <si>
    <t>0611505002</t>
  </si>
  <si>
    <t>Magic Com</t>
  </si>
  <si>
    <t>0611505003</t>
  </si>
  <si>
    <t>Rice Cooker</t>
  </si>
  <si>
    <t>0611505004</t>
  </si>
  <si>
    <t>Coffee Maker</t>
  </si>
  <si>
    <t>0611505005</t>
  </si>
  <si>
    <t>Juicer</t>
  </si>
  <si>
    <t>0611505006</t>
  </si>
  <si>
    <t>Air Fryer</t>
  </si>
  <si>
    <t>0611505007</t>
  </si>
  <si>
    <t>Dispenser</t>
  </si>
  <si>
    <t>0611505008</t>
  </si>
  <si>
    <t>Deep Fryer</t>
  </si>
  <si>
    <t>0611505009</t>
  </si>
  <si>
    <t>Noodle Maker</t>
  </si>
  <si>
    <t>0611505010</t>
  </si>
  <si>
    <t>Mixer</t>
  </si>
  <si>
    <t>0611505011</t>
  </si>
  <si>
    <t>Milk Frother</t>
  </si>
  <si>
    <t>0611505012</t>
  </si>
  <si>
    <t>Water Purifier</t>
  </si>
  <si>
    <t>0611505013</t>
  </si>
  <si>
    <t>Steamer</t>
  </si>
  <si>
    <t>0611506</t>
  </si>
  <si>
    <t>Peralatan dan Mesin Pendukung Rumah Tangga</t>
  </si>
  <si>
    <t>0611506001</t>
  </si>
  <si>
    <t>Box Kunci</t>
  </si>
  <si>
    <t>0611506002</t>
  </si>
  <si>
    <t>Hand Dryer</t>
  </si>
  <si>
    <t>0611506006</t>
  </si>
  <si>
    <t>Kasur</t>
  </si>
  <si>
    <t>0611506007</t>
  </si>
  <si>
    <t>Casing Pelindung</t>
  </si>
  <si>
    <t>0611506009</t>
  </si>
  <si>
    <t>Food Cutter Machine</t>
  </si>
  <si>
    <t>0611506010</t>
  </si>
  <si>
    <t>Vacuum Sealer</t>
  </si>
  <si>
    <t>07</t>
  </si>
  <si>
    <t>Buku</t>
  </si>
  <si>
    <t>07101</t>
  </si>
  <si>
    <t>Buku dan Jurnal</t>
  </si>
  <si>
    <t>0710101</t>
  </si>
  <si>
    <t>Buku  Hardcopy</t>
  </si>
  <si>
    <t>0710101001</t>
  </si>
  <si>
    <t>0710101002</t>
  </si>
  <si>
    <t>Paket Buku Pendidikan</t>
  </si>
  <si>
    <t>0710101003</t>
  </si>
  <si>
    <t>Textbook</t>
  </si>
  <si>
    <t>0710102</t>
  </si>
  <si>
    <t>Jurnal Hardcopy</t>
  </si>
  <si>
    <t>0710102001</t>
  </si>
  <si>
    <t>08</t>
  </si>
  <si>
    <t>Kendaraan</t>
  </si>
  <si>
    <t>08101</t>
  </si>
  <si>
    <t>0810101</t>
  </si>
  <si>
    <t>Alat Transportasi Roda Dua</t>
  </si>
  <si>
    <t>0810101001</t>
  </si>
  <si>
    <t>Sepeda Motor</t>
  </si>
  <si>
    <t>0810101002</t>
  </si>
  <si>
    <t>Sepeda</t>
  </si>
  <si>
    <t>0810102</t>
  </si>
  <si>
    <t>Alat Transportasi Roda Tiga</t>
  </si>
  <si>
    <t>0810102001</t>
  </si>
  <si>
    <t>Sepeda Motor Roda Tiga</t>
  </si>
  <si>
    <t>0810103</t>
  </si>
  <si>
    <t>Alat Transportasi Roda Empat atau Lebih</t>
  </si>
  <si>
    <t>0810103001</t>
  </si>
  <si>
    <t>Mobil</t>
  </si>
  <si>
    <t>0810103002</t>
  </si>
  <si>
    <t>Bus Medium</t>
  </si>
  <si>
    <t>0810104</t>
  </si>
  <si>
    <t>Alat Transportasi Khusus</t>
  </si>
  <si>
    <t>09</t>
  </si>
  <si>
    <t>Tanah/Lahan</t>
  </si>
  <si>
    <t>09101</t>
  </si>
  <si>
    <t xml:space="preserve">Tanah </t>
  </si>
  <si>
    <t>0910101</t>
  </si>
  <si>
    <t>Tanah/ Lahan Persil</t>
  </si>
  <si>
    <t>0910102</t>
  </si>
  <si>
    <t>Tanah/ Lahan Non Persil</t>
  </si>
  <si>
    <t>10</t>
  </si>
  <si>
    <t>Bangunan</t>
  </si>
  <si>
    <t>10101</t>
  </si>
  <si>
    <t>1010101</t>
  </si>
  <si>
    <t>Gedung dan Bangunan Permanen</t>
  </si>
  <si>
    <t>1010101001</t>
  </si>
  <si>
    <t>Gedung Graha Intirama</t>
  </si>
  <si>
    <t>1010102</t>
  </si>
  <si>
    <t>Gedung dan Bangunan Semi Permanen</t>
  </si>
  <si>
    <t>11</t>
  </si>
  <si>
    <t>Jalan, Jembatan, Irigasi dan Jaringan</t>
  </si>
  <si>
    <t>11101</t>
  </si>
  <si>
    <t>Jalan, Jembatan, dan Irigasi</t>
  </si>
  <si>
    <t>1110101</t>
  </si>
  <si>
    <t>Jalan</t>
  </si>
  <si>
    <t>1110102</t>
  </si>
  <si>
    <t>Jembatan</t>
  </si>
  <si>
    <t>1110103</t>
  </si>
  <si>
    <t>Irigasi</t>
  </si>
  <si>
    <t>11102</t>
  </si>
  <si>
    <t>Instalasi</t>
  </si>
  <si>
    <t>1110201</t>
  </si>
  <si>
    <t>Instalasi Air Bersih</t>
  </si>
  <si>
    <t>1110202</t>
  </si>
  <si>
    <t>Instalasi Air Kotor</t>
  </si>
  <si>
    <t>1110203</t>
  </si>
  <si>
    <t>Instalasi Pembangkit Listrik</t>
  </si>
  <si>
    <t>1110204</t>
  </si>
  <si>
    <t>Instalasi Lainnya</t>
  </si>
  <si>
    <t>11103</t>
  </si>
  <si>
    <t>Jaringan</t>
  </si>
  <si>
    <t>1110301</t>
  </si>
  <si>
    <t>Jaringan Listrik</t>
  </si>
  <si>
    <t>1110302</t>
  </si>
  <si>
    <t>Jaringan Telepon</t>
  </si>
  <si>
    <t>1110303</t>
  </si>
  <si>
    <t>Jaringan Internet</t>
  </si>
  <si>
    <t>1110304</t>
  </si>
  <si>
    <t>Jaringan Lainnya</t>
  </si>
  <si>
    <t>12</t>
  </si>
  <si>
    <t>Aset Tak Berwujud</t>
  </si>
  <si>
    <t>12101</t>
  </si>
  <si>
    <t>Tak Berwujud</t>
  </si>
  <si>
    <t>1210101</t>
  </si>
  <si>
    <t>Software</t>
  </si>
  <si>
    <t>1210101001</t>
  </si>
  <si>
    <t>Software Pendidikan</t>
  </si>
  <si>
    <t>1210101002</t>
  </si>
  <si>
    <t>Peta Digital</t>
  </si>
  <si>
    <t>1210102</t>
  </si>
  <si>
    <t>e-book</t>
  </si>
  <si>
    <t>1210102001</t>
  </si>
  <si>
    <t>e-book/e-journal</t>
  </si>
  <si>
    <t>Camera Thermal Flir</t>
  </si>
  <si>
    <t>Reactor Batch</t>
  </si>
  <si>
    <t>Potensiostat CH Instrumen</t>
  </si>
  <si>
    <t>masuk scanner</t>
  </si>
  <si>
    <t xml:space="preserve">Paket Microphone </t>
  </si>
  <si>
    <t>IPCAM Outdoor</t>
  </si>
  <si>
    <t>hapus, masuk aksesoris</t>
  </si>
  <si>
    <t xml:space="preserve"> Exhaust Fan</t>
  </si>
  <si>
    <t>0611506003</t>
  </si>
  <si>
    <t>Tabung Gas</t>
  </si>
  <si>
    <t>STRUKTUR KODEFIKASI JASA</t>
  </si>
  <si>
    <t>JASA MEDIS, KONSUMSI, DAN RUTIN</t>
  </si>
  <si>
    <t>JASA MEDIS</t>
  </si>
  <si>
    <t xml:space="preserve">Jasa Tenaga dan Layanan Kesehatan  </t>
  </si>
  <si>
    <t>01201010001</t>
  </si>
  <si>
    <t>Jasa Pelayanan Kesehatan (Tenaga kesehatan dan Fasilitas)</t>
  </si>
  <si>
    <t>JASA KONSUMSI</t>
  </si>
  <si>
    <t>Jasa catering</t>
  </si>
  <si>
    <t>01202010001</t>
  </si>
  <si>
    <t>Jasa konsumsi catering</t>
  </si>
  <si>
    <t>01203</t>
  </si>
  <si>
    <t>LANGGANAN LISTRIK</t>
  </si>
  <si>
    <t>0120301</t>
  </si>
  <si>
    <t>Biaya Rutin (Utility)</t>
  </si>
  <si>
    <t>01203010001</t>
  </si>
  <si>
    <t>Listrik</t>
  </si>
  <si>
    <t>01204</t>
  </si>
  <si>
    <t>LANGGANAN TELEPON</t>
  </si>
  <si>
    <t>0120401</t>
  </si>
  <si>
    <t>01204010001</t>
  </si>
  <si>
    <t>Telepon (fixed line)</t>
  </si>
  <si>
    <t>01204010002</t>
  </si>
  <si>
    <t>Telepon (non-fixed line)</t>
  </si>
  <si>
    <t>LANGGANAN AIR BERSIH</t>
  </si>
  <si>
    <t>01205010001</t>
  </si>
  <si>
    <t>Air</t>
  </si>
  <si>
    <t>PARKIR</t>
  </si>
  <si>
    <t>Jasa Parkir</t>
  </si>
  <si>
    <t>01206010001</t>
  </si>
  <si>
    <t>Parkir</t>
  </si>
  <si>
    <t>JASA PENGGANDAAN/ FOTO COPY</t>
  </si>
  <si>
    <t>Jasa Foto Copy Operasional Kantor</t>
  </si>
  <si>
    <t>01207010001</t>
  </si>
  <si>
    <t>JASA TRANSPORTASI</t>
  </si>
  <si>
    <t>BIAYA PERJALANAN DINAS LN</t>
  </si>
  <si>
    <t xml:space="preserve">Biaya Perjalanan Dinas </t>
  </si>
  <si>
    <t>02201010001</t>
  </si>
  <si>
    <t>Biaya Perjalanan Dinas luar negeri</t>
  </si>
  <si>
    <t>BIAYA PERJALANAN DINAS DN</t>
  </si>
  <si>
    <t>02202010001</t>
  </si>
  <si>
    <t>Biaya Perjalanan Dinas Dalam negeri</t>
  </si>
  <si>
    <t>BIAYA PERJALANAN DINAS DK</t>
  </si>
  <si>
    <t>Biaya Transfortasi Dalam Kota</t>
  </si>
  <si>
    <t>02203010001</t>
  </si>
  <si>
    <t>Biaya Transportasi Dalam Kota</t>
  </si>
  <si>
    <t>PAKET MEETING DALAM KOTA</t>
  </si>
  <si>
    <t>Paket Meeting Dalam Kota</t>
  </si>
  <si>
    <t>02204010001</t>
  </si>
  <si>
    <t>Jasa Paket Meeting Dalam Kota</t>
  </si>
  <si>
    <t>PAKET MEETING LUAR KOTA</t>
  </si>
  <si>
    <t>Paket Meeting Luar Kota</t>
  </si>
  <si>
    <t>02205010001</t>
  </si>
  <si>
    <t>Jasa Paket Meeting Luar Kota</t>
  </si>
  <si>
    <t>Jasa Transportasi</t>
  </si>
  <si>
    <t>02206010001</t>
  </si>
  <si>
    <t>Biaya Jasa Transportasi</t>
  </si>
  <si>
    <t>JASA PENGIRIMAN DAN PENGEPAKAN</t>
  </si>
  <si>
    <t>JASA PENGIRIMAN</t>
  </si>
  <si>
    <t>Jasa Pengiriman DN dan LN</t>
  </si>
  <si>
    <t>03201010001</t>
  </si>
  <si>
    <t>JASA PENGEPAKAN</t>
  </si>
  <si>
    <t>Jasa Pengepakan</t>
  </si>
  <si>
    <t>03202010001</t>
  </si>
  <si>
    <t>Jasa Pengepakan Barang</t>
  </si>
  <si>
    <t xml:space="preserve">JASA PENDIDIKAN &amp; PENELITIAN </t>
  </si>
  <si>
    <t>JASA PENDIDIKAN</t>
  </si>
  <si>
    <t>Jasa Pendidikan Tinggi</t>
  </si>
  <si>
    <t>04201010001</t>
  </si>
  <si>
    <t>Jasa Pendidikan Tinggi Program Gelar/Dosen tamu</t>
  </si>
  <si>
    <t>04201010002</t>
  </si>
  <si>
    <t>Jasa Magang Dosen dari Universitas/Institut Lain</t>
  </si>
  <si>
    <t>04201010003</t>
  </si>
  <si>
    <t>Jasa Asisten Dosen (yang tidak termasuk dalam Belanja Pegawai)</t>
  </si>
  <si>
    <t>04201010004</t>
  </si>
  <si>
    <t>Jasa Penghargaan Prestasi Kerja</t>
  </si>
  <si>
    <t>04201010005</t>
  </si>
  <si>
    <t>Biaya Penyelenggaraan Pendidikaan (BPP)</t>
  </si>
  <si>
    <t>04201010006</t>
  </si>
  <si>
    <t>Beasiswa Mahasiswa</t>
  </si>
  <si>
    <t>Jasa Pendidikan Lainnya</t>
  </si>
  <si>
    <t>04201020001</t>
  </si>
  <si>
    <t>Jasa Pelatihan dan Pendidikan</t>
  </si>
  <si>
    <t>JASA PENELITIAN</t>
  </si>
  <si>
    <t>Jasa Penelitian di Bidang Ilmu Pengetahuan</t>
  </si>
  <si>
    <t>04202010001</t>
  </si>
  <si>
    <t>Jasa Tenaga Ahli Bidang IPA</t>
  </si>
  <si>
    <t>04202010002</t>
  </si>
  <si>
    <t>Jasa Tenaga Ahli Bidang IPS dan Humaniora</t>
  </si>
  <si>
    <t>04202010003</t>
  </si>
  <si>
    <t>Jasa Tenaga Ahli Bidang Teknologi dan Rekayasa</t>
  </si>
  <si>
    <t>04202010004</t>
  </si>
  <si>
    <t>Jasa Asisten Penelitian</t>
  </si>
  <si>
    <t>04202010005</t>
  </si>
  <si>
    <t>Jasa Pengurusan Haki</t>
  </si>
  <si>
    <t>04202010006</t>
  </si>
  <si>
    <t>Jasa Peningkatan Kapasitas Star-Up bidang inovasi dan kewirausahaan</t>
  </si>
  <si>
    <t>0420202</t>
  </si>
  <si>
    <t>Jasa Penelitian UMK (Diluar Honor)</t>
  </si>
  <si>
    <t>04202020001</t>
  </si>
  <si>
    <t>Jasa Penelitian UMK DIKTI Riset ITB (Diluar Honor)</t>
  </si>
  <si>
    <t>04202020002</t>
  </si>
  <si>
    <t>Jasa Penelitian UMK MIRA</t>
  </si>
  <si>
    <t>04202020003</t>
  </si>
  <si>
    <t>Jasa UMK Penelitian (Diluar Honor)</t>
  </si>
  <si>
    <t>0420203</t>
  </si>
  <si>
    <t>Jasa Biaya Paten</t>
  </si>
  <si>
    <t>04202030001</t>
  </si>
  <si>
    <t>Jasa Pendaftaran Paten dan Substantif Paten</t>
  </si>
  <si>
    <t>04202030002</t>
  </si>
  <si>
    <t>Jaa Sertifikat Paten</t>
  </si>
  <si>
    <t>04202030003</t>
  </si>
  <si>
    <t>Jasa Perpanjangan Paten</t>
  </si>
  <si>
    <t>0420204</t>
  </si>
  <si>
    <t>Jasa Penelitian (Diluar Honor)</t>
  </si>
  <si>
    <t>04202040001</t>
  </si>
  <si>
    <t>0420205</t>
  </si>
  <si>
    <t>Jasa Publikasi Penelitian</t>
  </si>
  <si>
    <t>04202050001</t>
  </si>
  <si>
    <t>Jasa Biaya Submit Publikasi Jurnal Nasional/Internasional</t>
  </si>
  <si>
    <t>04202050002</t>
  </si>
  <si>
    <t>Jasa Biaya Pendaftaran Seminar dan Konferensi Nasional/Internasional</t>
  </si>
  <si>
    <t>JASA TENAGA HONORER (KONTRAK)</t>
  </si>
  <si>
    <t>Jasa Tenaga Honorer (Kontrak)</t>
  </si>
  <si>
    <t>04203010001</t>
  </si>
  <si>
    <t>JASA BANTUAN KEGIATAN MAHASISWA</t>
  </si>
  <si>
    <t>Jasa Bantuan Kegiatan Mahasiswa</t>
  </si>
  <si>
    <t>04204010001</t>
  </si>
  <si>
    <t>Bantuan Kegiatan Mahasiswa</t>
  </si>
  <si>
    <t>JASA SISTEM INFORMASI</t>
  </si>
  <si>
    <t>JASA HOSTING, CO-LOCATION, ATS (IT)</t>
  </si>
  <si>
    <t>Jasa Annual Techical Support (IT)</t>
  </si>
  <si>
    <t>05201010001</t>
  </si>
  <si>
    <t>Jasa Layanan Cloud/Hosting/Virtualisasi</t>
  </si>
  <si>
    <t>05201020001</t>
  </si>
  <si>
    <t>0520103</t>
  </si>
  <si>
    <t>Jasa Layanan Co-Location</t>
  </si>
  <si>
    <t>05201030001</t>
  </si>
  <si>
    <t>PENGOLAHAN DATA</t>
  </si>
  <si>
    <t>Pengolahan Data (termasuk Data Base)</t>
  </si>
  <si>
    <t>05202010001</t>
  </si>
  <si>
    <t>Jasa Pengolahan Data (termasuk Data Base)</t>
  </si>
  <si>
    <t>JASA KEAMANAN DAN KEBERSIHAN</t>
  </si>
  <si>
    <t>06201</t>
  </si>
  <si>
    <t>KEAMANAN</t>
  </si>
  <si>
    <t>0620101</t>
  </si>
  <si>
    <t>Jasa Keamanan</t>
  </si>
  <si>
    <t>06201010001</t>
  </si>
  <si>
    <t>Keamanan</t>
  </si>
  <si>
    <t>06201010002</t>
  </si>
  <si>
    <t>0620102</t>
  </si>
  <si>
    <t>Jasa Penyedia Satuan Pengaman</t>
  </si>
  <si>
    <t>06201020001</t>
  </si>
  <si>
    <t>Jasa Penyedia (Outsourcing) Personil Satuan Pengamanan</t>
  </si>
  <si>
    <t>06201020002</t>
  </si>
  <si>
    <t>Jasa Penyedia (Outsourcing) Komandan Satuan Pengamanan</t>
  </si>
  <si>
    <t>06201020003</t>
  </si>
  <si>
    <t>Jasa Satuan Pengamanan Tambahan Untuk Waktu Tertentu</t>
  </si>
  <si>
    <t>06201020004</t>
  </si>
  <si>
    <t>Jasa Penyedia (Outsourcing) Personil Satuan Pengamanan Khusus Kampus Cirebon</t>
  </si>
  <si>
    <t>06202</t>
  </si>
  <si>
    <t>JASA KEBERSIHAN</t>
  </si>
  <si>
    <t>0620201</t>
  </si>
  <si>
    <t>Jasa Kebersihan</t>
  </si>
  <si>
    <t>06202010001</t>
  </si>
  <si>
    <t>Kebersihan internal</t>
  </si>
  <si>
    <t>06202010002</t>
  </si>
  <si>
    <t>Jasa Laundry</t>
  </si>
  <si>
    <t>0620202</t>
  </si>
  <si>
    <t>Jasa Pengelolaan Limbah dan Sampah</t>
  </si>
  <si>
    <t>06202020001</t>
  </si>
  <si>
    <t>Jasa Pembersihan, Pengangkutan dan Pengelolaan Limbah</t>
  </si>
  <si>
    <t>06202020002</t>
  </si>
  <si>
    <t>Jasa Pembersihan, Pengangkutan dan Pengelolaan Sampah/Kompos</t>
  </si>
  <si>
    <t>06202020003</t>
  </si>
  <si>
    <t>Jasa Pengelolaan Limbah/Sampah/Sisa Produksi/Sisa Laboratorium Lainnya</t>
  </si>
  <si>
    <t>0620203</t>
  </si>
  <si>
    <t>Jasa Penyedia Tenaga Kerja (Outsourcing) Petugas Pengelola Kebersihan Area</t>
  </si>
  <si>
    <t>06202030001</t>
  </si>
  <si>
    <t>Tenaga Kebersihan (Tanpa Peralatan)</t>
  </si>
  <si>
    <t>06202030002</t>
  </si>
  <si>
    <t>Tenaga Kebersihan Ruangan</t>
  </si>
  <si>
    <t>06202030003</t>
  </si>
  <si>
    <t>Tenaga Pengawas, Koordinator, Administrasi</t>
  </si>
  <si>
    <t>06202030004</t>
  </si>
  <si>
    <t>Tenaga Kebersihan Ruangan dan Toilet</t>
  </si>
  <si>
    <t>06202030005</t>
  </si>
  <si>
    <t>Tenaga Penarik Sampah/Pengelola Kompos</t>
  </si>
  <si>
    <t>06202030006</t>
  </si>
  <si>
    <t>Tenaga Kebersihan Toilet</t>
  </si>
  <si>
    <t>06202030007</t>
  </si>
  <si>
    <t>Tenaga Pangkas Rumput</t>
  </si>
  <si>
    <t>06202030008</t>
  </si>
  <si>
    <t>Tenaga Kebersihan Pengelola Taman dan Halaman</t>
  </si>
  <si>
    <t>06202030009</t>
  </si>
  <si>
    <t>Tenaga Kebersihan (Tanpa Peralatan) Wilayah ITB Kampus Jatinangor</t>
  </si>
  <si>
    <t>06202030010</t>
  </si>
  <si>
    <t>Tenaga Pengawas, Koordinator &amp; Administrasi Wilayah ITB Kampus Jatinangor</t>
  </si>
  <si>
    <t>06202030011</t>
  </si>
  <si>
    <t>Kebersihan Ruangan Berbasis Kinerja</t>
  </si>
  <si>
    <t>06202030012</t>
  </si>
  <si>
    <t>Kebersihan Toilet Gedung Berbasis Kinerja</t>
  </si>
  <si>
    <t>06202030013</t>
  </si>
  <si>
    <t>Pengelolaan dan Kebersihan Taman Berbasis Kinerja</t>
  </si>
  <si>
    <t>06202030014</t>
  </si>
  <si>
    <t>Kebersihan Jalan, Lapangan, Parkir, Selasar dan Trotoar Berbasis Kinerja</t>
  </si>
  <si>
    <t>06202030015</t>
  </si>
  <si>
    <t>Tenaga Kebersihan Pengelola Halaman</t>
  </si>
  <si>
    <t>06202030016</t>
  </si>
  <si>
    <t>Tenaga Kebersihan Pengelola Taman (Tanpa Peralatan)</t>
  </si>
  <si>
    <t>06202030017</t>
  </si>
  <si>
    <t>Tenaga Tim Khusus</t>
  </si>
  <si>
    <t>0620204</t>
  </si>
  <si>
    <t>Jasa Penyedia Tenaga Kerja (Outsourcing) Petugas Pengelola Kebersihan Area - Berbasis Kinerja</t>
  </si>
  <si>
    <t>06202040001</t>
  </si>
  <si>
    <t>Tenaga Kebersihan Ruangan dan Toilet (Tanpa Peralatan)  - Berbasis Kinerja</t>
  </si>
  <si>
    <t>06202040002</t>
  </si>
  <si>
    <t>Tenaga Kebersihan Ruangan dan Toilet (Plus Peralatan)  - Berbasis Kinerja</t>
  </si>
  <si>
    <t>06202040003</t>
  </si>
  <si>
    <t>Tenaga Kebersihan Pengelola Halaman (Plus Peralatan) - Berbasis Kinerja</t>
  </si>
  <si>
    <t>06202040004</t>
  </si>
  <si>
    <t>Tenaga Kebersihan Pengelola Taman (Tanpa Peralatan)  - Berbasis Kinerja</t>
  </si>
  <si>
    <t>06202040005</t>
  </si>
  <si>
    <t>Tenaga Kebersihan Pangkas Rumput (Plus Peralatan)  - Berbasis Kinerja</t>
  </si>
  <si>
    <t>06202040006</t>
  </si>
  <si>
    <t>Tenaga Tim Khusus (Plus Peralatan)  - Berbasis Kinerja</t>
  </si>
  <si>
    <t>06202040007</t>
  </si>
  <si>
    <t>Tenaga Penarik Sampah dan Pengelola Kompos (Plus Peralatan)  - Berbasis Kinerja</t>
  </si>
  <si>
    <t>06202040008</t>
  </si>
  <si>
    <t>Head Officer, Koordinator &amp; Administrasi (Plus Peralatan)  - Berbasis Kinerja</t>
  </si>
  <si>
    <t>06202040009</t>
  </si>
  <si>
    <t>Tenaga Kebersihan (Tanpa Peralatan) Wilayah ITB Kampus Jatinangor  - Berbasis Kinerja</t>
  </si>
  <si>
    <t>06202040010</t>
  </si>
  <si>
    <t>Tenaga Pengawas, Koordinator &amp; Administrasi Wilayah ITB Kampus Jatinangor ( Plus Peralatan)  - Berbasis Kinerja</t>
  </si>
  <si>
    <t>JASA ASURANSI</t>
  </si>
  <si>
    <t>07201</t>
  </si>
  <si>
    <t>ASURANSI</t>
  </si>
  <si>
    <t>0720101</t>
  </si>
  <si>
    <t>Asuransi</t>
  </si>
  <si>
    <t>07201010001</t>
  </si>
  <si>
    <t>Jasa  Asuransi</t>
  </si>
  <si>
    <t>0720102</t>
  </si>
  <si>
    <t>Asuransi Kesehatan dan Jiwa</t>
  </si>
  <si>
    <t>07201020001</t>
  </si>
  <si>
    <t>Askes Pejabat Struktural &amp; Guru besar</t>
  </si>
  <si>
    <t>07201020002</t>
  </si>
  <si>
    <t>Askes Pegawai Non Pejabat / Suami / Istri Pegawai</t>
  </si>
  <si>
    <t>07201020003</t>
  </si>
  <si>
    <t>Askes Anak Pegawai</t>
  </si>
  <si>
    <t>07201020004</t>
  </si>
  <si>
    <t>Asuransi persalinan</t>
  </si>
  <si>
    <t>07201020005</t>
  </si>
  <si>
    <t>tambahan selisih premi</t>
  </si>
  <si>
    <t>07201020006</t>
  </si>
  <si>
    <t>Iuran Asuransi Kesehatan Pemerintah (BPJS)</t>
  </si>
  <si>
    <t>07201020007</t>
  </si>
  <si>
    <t>Perubahan Data Pada Polis Asuransi (Endorsement)</t>
  </si>
  <si>
    <t>07201020008</t>
  </si>
  <si>
    <t>Askes Pegawai usia di atas 65 Tahun, Rektor dan Wakil Rektor</t>
  </si>
  <si>
    <t>07201020009</t>
  </si>
  <si>
    <t>Asuransi Jiwa Pegawai/Suami/Istri Pegawai</t>
  </si>
  <si>
    <t>'0720103</t>
  </si>
  <si>
    <t>Asuransi Kendaraan dan Parkir Kendaraan</t>
  </si>
  <si>
    <t>07201030001</t>
  </si>
  <si>
    <t>Asuransi kendaraan dinas</t>
  </si>
  <si>
    <t>07201030002</t>
  </si>
  <si>
    <t>Asuransi Parkir kendaraan roda 4</t>
  </si>
  <si>
    <t>07201030003</t>
  </si>
  <si>
    <t>Asuransi Parkir kendaraan roda 2</t>
  </si>
  <si>
    <t>'0720104</t>
  </si>
  <si>
    <t>Asuransi Ketenagakerjaan dan Kecelakaan</t>
  </si>
  <si>
    <t>07201040001</t>
  </si>
  <si>
    <t>Asuransi Ketenagakerjaan</t>
  </si>
  <si>
    <t>07201040002</t>
  </si>
  <si>
    <t>Asuransi Khusus Kecelakaan</t>
  </si>
  <si>
    <t>07201040003</t>
  </si>
  <si>
    <t>Iuran Asuransi Ketenagakerjaan Pemerintah (BPJS)</t>
  </si>
  <si>
    <t>JASA MEDIA,PERIKLANAN,PROMOSI DAN EVENT ORGANIZER</t>
  </si>
  <si>
    <t>08201</t>
  </si>
  <si>
    <t>JASA MEDIA</t>
  </si>
  <si>
    <t>0820101</t>
  </si>
  <si>
    <t>Jasa Audio-visual</t>
  </si>
  <si>
    <t>08201010001</t>
  </si>
  <si>
    <t>Jasa Fotografi</t>
  </si>
  <si>
    <t>08201010002</t>
  </si>
  <si>
    <t>Jasa Pembuatan Video</t>
  </si>
  <si>
    <t>0820102</t>
  </si>
  <si>
    <t>Jasa Penyusunan Buletin/Artikel untuk Media Cetak/Elektronik</t>
  </si>
  <si>
    <t>08201020001</t>
  </si>
  <si>
    <t>Jasa Penyunting/Editor</t>
  </si>
  <si>
    <t>08201020002</t>
  </si>
  <si>
    <t>Jasa Pembuat Artikel</t>
  </si>
  <si>
    <t>08201020003</t>
  </si>
  <si>
    <t>Jasa Desain Grafis Buletin/Artikel Utk Media Cetak/Elektronik</t>
  </si>
  <si>
    <t>08202</t>
  </si>
  <si>
    <t>JASA PERIKLANAN DAN PROMOSI</t>
  </si>
  <si>
    <t>0820201</t>
  </si>
  <si>
    <t>Jasa Iklan Media Cetak dan Elektronik</t>
  </si>
  <si>
    <t>08202010001</t>
  </si>
  <si>
    <t xml:space="preserve">Jasa Iklan Suratkabar/Tabloid </t>
  </si>
  <si>
    <t>08202010002</t>
  </si>
  <si>
    <t xml:space="preserve">Jasa Iklan Majalah </t>
  </si>
  <si>
    <t>08202010003</t>
  </si>
  <si>
    <t>Jasa Iklan Radio</t>
  </si>
  <si>
    <t>08202010004</t>
  </si>
  <si>
    <t xml:space="preserve">Jasa Iklan Televisi </t>
  </si>
  <si>
    <t>08202010005</t>
  </si>
  <si>
    <t>Jasa Iklan Spanduk, baliho</t>
  </si>
  <si>
    <t>08202010006</t>
  </si>
  <si>
    <t>Jasa Periklanan/Promosi Lainnya</t>
  </si>
  <si>
    <t>08203</t>
  </si>
  <si>
    <t>JASA EVENT ORGANIZER</t>
  </si>
  <si>
    <t>0820301</t>
  </si>
  <si>
    <t>Jasa Penyelenggaraan oleh EO</t>
  </si>
  <si>
    <t>08203010001</t>
  </si>
  <si>
    <t>Jasa Penyelenggaraan Seminar/Workshop/Lokakarya</t>
  </si>
  <si>
    <t>08203010002</t>
  </si>
  <si>
    <t xml:space="preserve">Jasa Event Organizer </t>
  </si>
  <si>
    <t>08204</t>
  </si>
  <si>
    <t>JASA PERCETAKAN</t>
  </si>
  <si>
    <t>0820401</t>
  </si>
  <si>
    <t>Jasa Percetakan</t>
  </si>
  <si>
    <t>08204010001</t>
  </si>
  <si>
    <t>Jasa Penggandaan dengan menggunakan pihak ketiga</t>
  </si>
  <si>
    <t>08204010002</t>
  </si>
  <si>
    <t>Jasa Cetak Keperluan Pendidikan/Perkantoran menggunakan pihak ketiga</t>
  </si>
  <si>
    <t>0820402</t>
  </si>
  <si>
    <t>Jasa Percetakan Ijasah dengan Teknologi Digital</t>
  </si>
  <si>
    <t>08204020001</t>
  </si>
  <si>
    <t>Pencetakan Blanko Ijasah Apoteker (AP)</t>
  </si>
  <si>
    <t>08204020002</t>
  </si>
  <si>
    <t>Pencetakan Blanko Ijasah Doktor (S3)</t>
  </si>
  <si>
    <t>08204020003</t>
  </si>
  <si>
    <t>Pencetakan Blanko Ijasah Magister (S2)</t>
  </si>
  <si>
    <t>08204020004</t>
  </si>
  <si>
    <t>Pencetakan Blanko Ijasah Sarjana (S1)</t>
  </si>
  <si>
    <t>08204020005</t>
  </si>
  <si>
    <t>Pencetakan Blanko Ijasah dan Sertifikat lainnya</t>
  </si>
  <si>
    <t>08204020006</t>
  </si>
  <si>
    <t>Jasa Personalisasi - Pencetakan dan Digitalisasi Ijasah</t>
  </si>
  <si>
    <t>08204020007</t>
  </si>
  <si>
    <t>Jasa Tandatangan Digital (3 Tandatangan)</t>
  </si>
  <si>
    <t>08204020008</t>
  </si>
  <si>
    <t>Jasa Tandatangan Digital (2 Tandatangan)</t>
  </si>
  <si>
    <t>08204020009</t>
  </si>
  <si>
    <t>Jasa Tandatangan Digital (1 Tandatangan)</t>
  </si>
  <si>
    <t>08204020010</t>
  </si>
  <si>
    <t xml:space="preserve">Jasa Pembuatan Stampel Digital </t>
  </si>
  <si>
    <t>08204020011</t>
  </si>
  <si>
    <t>Jasa Konfigurasi Awal Pembuatan Ijasah Digital</t>
  </si>
  <si>
    <t>08204020012</t>
  </si>
  <si>
    <t>Jasa Lainnya terkait Pencetakan Ijasah dengan teknologi digital</t>
  </si>
  <si>
    <t>08204020013</t>
  </si>
  <si>
    <t>Jasa Paket Pencetakan Ijasah dengan teknologi digital (estimasi)</t>
  </si>
  <si>
    <t>0820403</t>
  </si>
  <si>
    <t>Jasa Pencetakan Pembuatan Kartu Tanda Pengenal</t>
  </si>
  <si>
    <t>08204030001</t>
  </si>
  <si>
    <t>Pembuatan Kartu Mahasiswa ITB ( Khusus afiliasi perbankan)</t>
  </si>
  <si>
    <t>08204030002</t>
  </si>
  <si>
    <t>Pembuatan Kartu Mahasiswa Cadangan (tanpa Identitas)</t>
  </si>
  <si>
    <t>08205</t>
  </si>
  <si>
    <t>JASA LANGGANAN LAINNYA</t>
  </si>
  <si>
    <t>0820501</t>
  </si>
  <si>
    <t>Jasa Langganan Internet</t>
  </si>
  <si>
    <t>08205010001</t>
  </si>
  <si>
    <t>Jasa Layanan Internet (Kontraktual)</t>
  </si>
  <si>
    <t>0820502</t>
  </si>
  <si>
    <t>Jasa Langganan Internet Bulanan</t>
  </si>
  <si>
    <t>08205020001</t>
  </si>
  <si>
    <t>Langganan Internet Bulanan</t>
  </si>
  <si>
    <t>0820503</t>
  </si>
  <si>
    <t>Jasa Langganan Lainnya</t>
  </si>
  <si>
    <t>08205030001</t>
  </si>
  <si>
    <t>Jasa Langganan TV Kabel, dan sejenisnya</t>
  </si>
  <si>
    <t>08205030002</t>
  </si>
  <si>
    <t>Jasa Langganan Surat Kabar</t>
  </si>
  <si>
    <t>08205030003</t>
  </si>
  <si>
    <t>Jasa Langganan Majalah/ tabloid</t>
  </si>
  <si>
    <t>0820504</t>
  </si>
  <si>
    <t>Jasa Langganan Piranti Lunak</t>
  </si>
  <si>
    <t>08205040001</t>
  </si>
  <si>
    <t>Perpanjangan lisensi piranti lunak (Operating Expenditure)</t>
  </si>
  <si>
    <t>08205040002</t>
  </si>
  <si>
    <t>Jasa Langganan Aplikasi media digital</t>
  </si>
  <si>
    <t>08205040003</t>
  </si>
  <si>
    <t>Jasa Langganan Aplikasi Berbasis Sistem Operasi (Android/Appstore/sejenisnya)</t>
  </si>
  <si>
    <t>JASA KONSULTASI</t>
  </si>
  <si>
    <t>09201</t>
  </si>
  <si>
    <t>JASA KONSULTASI BERBASIS KEAHLIAN</t>
  </si>
  <si>
    <t>0920101</t>
  </si>
  <si>
    <t xml:space="preserve">Jasa Hukum </t>
  </si>
  <si>
    <t>09201010001</t>
  </si>
  <si>
    <t>Jasa Pengacara</t>
  </si>
  <si>
    <t>09201010002</t>
  </si>
  <si>
    <t>Jasa Perijinan (yang terkait dengan hukum/legalitas)</t>
  </si>
  <si>
    <t>09201010003</t>
  </si>
  <si>
    <t>Jasa Notaris (yang tidak terkait dengan perijinan)</t>
  </si>
  <si>
    <t>09201010004</t>
  </si>
  <si>
    <t>Jasa Hukum Lainnya</t>
  </si>
  <si>
    <t>0920102</t>
  </si>
  <si>
    <t>Jasa Akuntansi</t>
  </si>
  <si>
    <t>09201020001</t>
  </si>
  <si>
    <t>Jasa audit tahunan/interim/akuntansi</t>
  </si>
  <si>
    <t>0920103</t>
  </si>
  <si>
    <t>Jasa Perpajakan</t>
  </si>
  <si>
    <t>09201030001</t>
  </si>
  <si>
    <t xml:space="preserve">Jasa perpajakan </t>
  </si>
  <si>
    <t>0920104</t>
  </si>
  <si>
    <t>Jasa Tenaga Ahli Lainnya</t>
  </si>
  <si>
    <t>09201040001</t>
  </si>
  <si>
    <t>Jasa Tenaga Pendukung</t>
  </si>
  <si>
    <t>09201040002</t>
  </si>
  <si>
    <t>Jasa konsultan lainnya</t>
  </si>
  <si>
    <t>09201040003</t>
  </si>
  <si>
    <t>Jasa Penyelenggaraan Tes Potensi Akademik</t>
  </si>
  <si>
    <t>09201040004</t>
  </si>
  <si>
    <t>Jasa Pengawas TPA ( Lokasi Bandung)</t>
  </si>
  <si>
    <t>09201040005</t>
  </si>
  <si>
    <t>Jasa Pengawas TPA ( Lokasi Bandung plus )</t>
  </si>
  <si>
    <t>09201040006</t>
  </si>
  <si>
    <t>Jasa Penyelenggara Tes Psikologi dan Assesmen</t>
  </si>
  <si>
    <t>09202</t>
  </si>
  <si>
    <t>JASA KONSULTASI BERBASIS KEAHLIAN (PERORANGAN)</t>
  </si>
  <si>
    <t>0920201</t>
  </si>
  <si>
    <t>Jasa Tenaga Ahli</t>
  </si>
  <si>
    <t>09202010001</t>
  </si>
  <si>
    <t>Jasa Narasumber dan Pakar</t>
  </si>
  <si>
    <t>0920202</t>
  </si>
  <si>
    <t>Jasa Honorarium / Tenaga Ahli Khusus bukan Pegawai</t>
  </si>
  <si>
    <t>09202020001</t>
  </si>
  <si>
    <t>Jasa Honorarium Khusus Bukan Pegawai - Khusus MWA</t>
  </si>
  <si>
    <t>09202020002</t>
  </si>
  <si>
    <t>Jasa Honor Rapat (Pimpinan rapat/Narasumber/peserta) - Khusus MWA</t>
  </si>
  <si>
    <t>09202020003</t>
  </si>
  <si>
    <t xml:space="preserve">Jasa Honorarium Bukan Pegawai Anggota Panitia Adhoc Senat Akademik Non Dosen </t>
  </si>
  <si>
    <t>09202020004</t>
  </si>
  <si>
    <t xml:space="preserve">Jasa Honorarium Bukan Pegawai Perorangan </t>
  </si>
  <si>
    <t>09203</t>
  </si>
  <si>
    <t>JASA DESAIN</t>
  </si>
  <si>
    <t>0920301</t>
  </si>
  <si>
    <t>Jasa Desain</t>
  </si>
  <si>
    <t>09203010001</t>
  </si>
  <si>
    <t>Jasa Design pakaian seragam</t>
  </si>
  <si>
    <t>09203010002</t>
  </si>
  <si>
    <t>Jasa Desain dan / Pembuatan Kain Seragam</t>
  </si>
  <si>
    <t>09203010003</t>
  </si>
  <si>
    <t>Jasa Desain dan / Pembuatan Pakaian Seragam Kerja</t>
  </si>
  <si>
    <t>0920302</t>
  </si>
  <si>
    <t>Jasa Desain pembuatan perlengkapan wisuda</t>
  </si>
  <si>
    <t>09203020001</t>
  </si>
  <si>
    <t>Jasa Design pembuatan toga dan topi wisuda Sarjana</t>
  </si>
  <si>
    <t>09203020002</t>
  </si>
  <si>
    <t>Jasa Design pembuatan toga dan topi wisuda Magister</t>
  </si>
  <si>
    <t>09203020003</t>
  </si>
  <si>
    <t>Jasa Design pembuatan toga dan topi wisuda Doktor</t>
  </si>
  <si>
    <t>09203020004</t>
  </si>
  <si>
    <t>Jasa Design pembuatan tas/kantong wisuda</t>
  </si>
  <si>
    <t>09203020005</t>
  </si>
  <si>
    <t>Jasa Design pembuatan kalung wisuda</t>
  </si>
  <si>
    <t>0920303</t>
  </si>
  <si>
    <t>Jasa Desain dan/  pembuatan pakaian mahasiswa baru</t>
  </si>
  <si>
    <t>09203030001</t>
  </si>
  <si>
    <t>Jasa Design dan/ pembuatan Pakaian Olahraga Mahasiswa</t>
  </si>
  <si>
    <t>09203030002</t>
  </si>
  <si>
    <t>Jasa Design dan/ pembuatan Training Suit Mahasiswa</t>
  </si>
  <si>
    <t>09203030003</t>
  </si>
  <si>
    <t>Jasa Design dan/ pembuatan Jaket Almamater Mahasiswa Sarjana</t>
  </si>
  <si>
    <t>09203030004</t>
  </si>
  <si>
    <t>Jasa Design dan/ pembuatan Jaket Almamater Mahasiswa Magister dan Doktor</t>
  </si>
  <si>
    <t>09203030005</t>
  </si>
  <si>
    <t>Jasa Design dan/ pembuatan Pakaian Olahraga Mahasiswa - Pendek</t>
  </si>
  <si>
    <t>09203030006</t>
  </si>
  <si>
    <t>Jasa Design dan/ pembuatan Pakaian Olahraga Mahasiswa - Panjang</t>
  </si>
  <si>
    <t>09301</t>
  </si>
  <si>
    <t>JASA KONSULTASI BERBASIS KEAHLIAN (CAPITAL EXPENDITURE)</t>
  </si>
  <si>
    <t>CIP</t>
  </si>
  <si>
    <t>0930101</t>
  </si>
  <si>
    <t>Jasa Konsultasi Konstruksi &amp; Kegiatan Rekayasa</t>
  </si>
  <si>
    <t>09301010001</t>
  </si>
  <si>
    <t>Jasa konsultasi fisik bangunan/cipta karya</t>
  </si>
  <si>
    <t>09302</t>
  </si>
  <si>
    <t>JASA KONSULTASI PENGEMBANGAN PIRANTI LUNAK</t>
  </si>
  <si>
    <t>0930201</t>
  </si>
  <si>
    <t>Jasa Konsultasi Pengembangan Piranti Lunak</t>
  </si>
  <si>
    <t>09302010001</t>
  </si>
  <si>
    <t>Jasa Pengembangan Piranti Lunak</t>
  </si>
  <si>
    <t>E-JURNAL DAN LISENSI</t>
  </si>
  <si>
    <t>E-JURNAL &amp; LISENSI</t>
  </si>
  <si>
    <t>LISENSI</t>
  </si>
  <si>
    <t>Lisensi Piranti Lunak</t>
  </si>
  <si>
    <t>BUKU DIGITAL (e-BOOK)</t>
  </si>
  <si>
    <t>Buku Text Digital Umum (e-text book)</t>
  </si>
  <si>
    <t>E-JURNAL</t>
  </si>
  <si>
    <t>Langganan Database E-Jurnal</t>
  </si>
  <si>
    <t>Buku Text Digital Perpustakaan (e-text book)</t>
  </si>
  <si>
    <t>PEMELIHARAAN/PERAWATAN DAN PERSEWAAN</t>
  </si>
  <si>
    <t>PEMELIHARAAN/PERAWATAN (Operating Expenditure) BANGUNAN</t>
  </si>
  <si>
    <t>Jasa pemeliharaan/perawatan Properti dan Peralatan Bangunan</t>
  </si>
  <si>
    <t>Jasa Pemeliharaan/perawatan Bangunan</t>
  </si>
  <si>
    <t>Jasa pemeliharaan/perawatan Infrastruktur non bangunan</t>
  </si>
  <si>
    <t>Jasa pemeliharaan/perawatan Taman</t>
  </si>
  <si>
    <t>Jasa Perawatan Rutin Bangunan minor</t>
  </si>
  <si>
    <t>PEMELIHARAAN/PERAWATAN (Operating Expenditure) PERALATAN dan MESIN</t>
  </si>
  <si>
    <t>Jasa pemeliharaan/perawatan Properti dan Peralatan dan Mesin</t>
  </si>
  <si>
    <t>Jasa pemeliharaan/perawatan peralatan</t>
  </si>
  <si>
    <t>Jasa pemeliharaan/perawatan kendaraan</t>
  </si>
  <si>
    <t>Jasa pemeliharaan/perawatan mesin industri, pembangkit energi dan umum</t>
  </si>
  <si>
    <t>Jasa Perawatan Unit Tata Udara (Air Conditioner)</t>
  </si>
  <si>
    <t>Jasa Perawatan Unit Tata Udara (Air Conditioner) Tipe 1</t>
  </si>
  <si>
    <t>Jasa Perawatan Unit Tata Udara (Air Conditioner) Tipe 2</t>
  </si>
  <si>
    <t>Jasa Perawatan Unit Tata Udara (Air Conditioner) Tipe 3</t>
  </si>
  <si>
    <t>Jasa Perawatan Unit Tata Udara (Air Conditioner) Tipe 4</t>
  </si>
  <si>
    <t xml:space="preserve">Jasa Pemeliharaan Minor Unit Tata Udara (Air Conditioner) </t>
  </si>
  <si>
    <t>Jasa Pemeliharaan Lift</t>
  </si>
  <si>
    <t>Jasa Pemeliharaan Lift Hitachi</t>
  </si>
  <si>
    <t>Jasa Pemeliharaan Lift Kone - Generic</t>
  </si>
  <si>
    <t>Jasa Pemeliharaan Lift Kone - Monospace</t>
  </si>
  <si>
    <t>Jasa Pemeliharaan Lift Mitsubishi - Tipe 1</t>
  </si>
  <si>
    <t>Jasa Pemeliharaan Lift Mitsubishi - Tipe 2</t>
  </si>
  <si>
    <t>Jasa Pemeliharaan Lift  Handok</t>
  </si>
  <si>
    <t>Jasa Pemeliharaan Lift  Hyundai - Tipe 1</t>
  </si>
  <si>
    <t>Jasa Pemeliharaan Lift  Hyundai - Tipe 2</t>
  </si>
  <si>
    <t>Jasa Pemeliharaan Lift  Otis</t>
  </si>
  <si>
    <t>Jasa Pemeliharaan /Penggantian Suku Cadang Minor Lift</t>
  </si>
  <si>
    <t>Jasa Pemeliharaan Lift Mitsubishi - Tipe 3</t>
  </si>
  <si>
    <t>Jasa Pemeliharaan Lift Mitsubishi - Tipe 4</t>
  </si>
  <si>
    <t>PEMELIHARAAN/PERAWATAN (Operating Expenditure) JARINGAN</t>
  </si>
  <si>
    <t>Jasa pemeliharaan/perawatan Properti dan Peralatan Jaringan</t>
  </si>
  <si>
    <t>Jasa Pemeliharaan/perawatan Jaringan</t>
  </si>
  <si>
    <t>Jasa Perawatan Jaringan Internet dan Perangkat Lunak</t>
  </si>
  <si>
    <t xml:space="preserve">Jasa Pemeliharaan Jaringan Telekomunikasi </t>
  </si>
  <si>
    <t>Jasa Pemeliharaan Jaringan Mekanikal dan Elektrikal/ kelistrikan</t>
  </si>
  <si>
    <t>PERSEWAAN</t>
  </si>
  <si>
    <t>Jasa Persewaan Mesin, Peralatan dan Properti</t>
  </si>
  <si>
    <t>Jasa persewaan Kendaraan</t>
  </si>
  <si>
    <t>Jasa Persewaan Peralatan/Fasilitas Kantor</t>
  </si>
  <si>
    <t>Jasa Persewaan Peralatan Laboratorium</t>
  </si>
  <si>
    <t>Jasa persewaan bangunan</t>
  </si>
  <si>
    <t>Jasa layanan penyimpanan arsip</t>
  </si>
  <si>
    <t>Jasa layanan penyimpanan benda berharga</t>
  </si>
  <si>
    <t>Jasa sewa lahan</t>
  </si>
  <si>
    <t>Jasa persewaan mesin fotokopi</t>
  </si>
  <si>
    <t>PEMELIHARAAN/PERAWATAN (Operating Expenditure) JALAN DAN JEMBATAN</t>
  </si>
  <si>
    <t>Jasa pemeliharaan/perawatan Jalan</t>
  </si>
  <si>
    <t>Jasa pemeliharaan/perawatan jalan</t>
  </si>
  <si>
    <t>Jasa pemeliharaan/perawatan Jembatan</t>
  </si>
  <si>
    <t>Jasa pemeliharaan/perawatan Saluran Irigasi dan/ Pengairan</t>
  </si>
  <si>
    <t>PERENCANAAN,KONSTRUKSI DAN INSTALASI</t>
  </si>
  <si>
    <t>PERENCANAAN MESIN DAN PERALATAN</t>
  </si>
  <si>
    <t>Jasa Perencanaan pembuatan mesin-mesin produksi/laboratorium</t>
  </si>
  <si>
    <t>Jasa perencanaan pembuatan mesin-mesin produksi</t>
  </si>
  <si>
    <t>Jasa perencanaan pembuatan mesin-mesin laboratorium</t>
  </si>
  <si>
    <t>Jasa perencanaan pembuatan mesin-mesin produksi/laboratorium lainnya</t>
  </si>
  <si>
    <t>Jasa perencanaan pembuatan alat-alat transportasi</t>
  </si>
  <si>
    <t>Perencanaan pembulatan alat transportasi</t>
  </si>
  <si>
    <t>Jasa perencanaan pembuatan peralatan lainnya</t>
  </si>
  <si>
    <t>JASA PEMASANGAN/INSTALASI MESIN/PERALATAN/MEUBELAIR</t>
  </si>
  <si>
    <t>Jasa Pemasangan/instalasi Peralatan</t>
  </si>
  <si>
    <t>Jasa Pemasangan/Instalasi Peralatan</t>
  </si>
  <si>
    <t>Jasa Pelatihan Instalasi</t>
  </si>
  <si>
    <t>Jasa Pemasangan/Instalasi Mesin</t>
  </si>
  <si>
    <t>Jasa Pemasangan/Instalasi Meubelair/Furniture</t>
  </si>
  <si>
    <t>PERENCANAAN BANGUNAN</t>
  </si>
  <si>
    <t>Jasa perencanaan pembangunan</t>
  </si>
  <si>
    <t xml:space="preserve"> Perencanaan pembangunan fisik</t>
  </si>
  <si>
    <t xml:space="preserve"> Konsultan Upaya Pengelolaan Lingkungan (UKL) Dan Upaya Pemantauan Lingkungan (UPL)</t>
  </si>
  <si>
    <t xml:space="preserve"> Perencanaan pembangunan taman</t>
  </si>
  <si>
    <t xml:space="preserve"> Perencanaan sarana dan prasarana</t>
  </si>
  <si>
    <t>PERENCANAAN JALAN DAN JEMBATAN</t>
  </si>
  <si>
    <t>Jasa perencanaan jalan</t>
  </si>
  <si>
    <t xml:space="preserve"> Perencanaan pembangunan jalan</t>
  </si>
  <si>
    <t>Jasa perencanaan jembatan</t>
  </si>
  <si>
    <t xml:space="preserve"> Perencanaan pembangunan jembatan</t>
  </si>
  <si>
    <t>KONSTRUKSI BANGUNAN</t>
  </si>
  <si>
    <t>Jasa Konstruksi bangunan</t>
  </si>
  <si>
    <t>Jasa konstruksi pembangunan taman</t>
  </si>
  <si>
    <t>Jasa konstruksi sarana dan prasarana</t>
  </si>
  <si>
    <t>Jasa konstruksi fisik bangunan sederhana</t>
  </si>
  <si>
    <t>Jasa konstruksi fisik bangunan tidak sederhana</t>
  </si>
  <si>
    <t>Jasa konstruksi fisik bangunan khusus</t>
  </si>
  <si>
    <t>Jasa konstruksi pembangunan lainnya</t>
  </si>
  <si>
    <t>KONSTRUKSI JARINGAN</t>
  </si>
  <si>
    <t>Jasa Konstruksi jaringan</t>
  </si>
  <si>
    <t>Jasa Jaringan/internet</t>
  </si>
  <si>
    <t>Jasa Konstruksi Jaringan Utilitas</t>
  </si>
  <si>
    <t>Konstruksi Jaringan Listrik</t>
  </si>
  <si>
    <t>Konstruksi Jaringan Telekomunikasi</t>
  </si>
  <si>
    <t>Instalasi jaringan  mesin/peralatan (Capital expenditure)</t>
  </si>
  <si>
    <t>KONSTRUKSI JALAN DAN JEMBATAN</t>
  </si>
  <si>
    <t>Jasa Konstruksi jembatan</t>
  </si>
  <si>
    <t>Jasa konstruksi pembangunan jalan dan jembatan</t>
  </si>
  <si>
    <t>PENGAWASAN</t>
  </si>
  <si>
    <t>jasa Pengawasan Konstruksi</t>
  </si>
  <si>
    <t>Jasa pengawasan konstruksi fisik/Keciptakaryaan</t>
  </si>
  <si>
    <t>PERBAIKAN (Capital Expenditure) BANGUNAN</t>
  </si>
  <si>
    <t>Perbaikan Properti dan Peralatan (Capital Expenditure) bangunan</t>
  </si>
  <si>
    <t xml:space="preserve"> Perbaikan Bangunan</t>
  </si>
  <si>
    <t xml:space="preserve"> Perbaikan Sarana dan Prasarana</t>
  </si>
  <si>
    <t xml:space="preserve"> Perbaikan Taman</t>
  </si>
  <si>
    <t>PERBAIKAN (Capital Expenditure) JALAN dan JEMBATAN</t>
  </si>
  <si>
    <t>Perbaikan Properti dan Peralatan (Capital Expenditure) jalan dan jembatan</t>
  </si>
  <si>
    <t xml:space="preserve"> Perbaikan Jalan dan Jembatan</t>
  </si>
  <si>
    <t>PERBAIKAN (Capital Expenditure) JARINGAN</t>
  </si>
  <si>
    <t>Perbaikan Properti dan Peralatan (Capital Expenditure) jaringan</t>
  </si>
  <si>
    <t xml:space="preserve"> Perbaikan Jaringan</t>
  </si>
  <si>
    <t>PERBAIKAN (Capital Expenditure) PERALATAN dan MESIN</t>
  </si>
  <si>
    <t>Perbaikan Properti dan Peralatan (Capital Expenditure) peralatan dan mesin</t>
  </si>
  <si>
    <t>Perbaikan Mesin Laboratorium/Riset</t>
  </si>
  <si>
    <t xml:space="preserve"> Perbaikan peralatan</t>
  </si>
  <si>
    <t xml:space="preserve"> Perbaikan kendaraan</t>
  </si>
  <si>
    <t>PEMBUATAN PERALATAN , MESIN, MEUBELAIR  (Capital Expenditure)</t>
  </si>
  <si>
    <t>Pembuatan Peralatan (Capital Expenditure)</t>
  </si>
  <si>
    <t>Pembuatan Peralatan Laboratorium/Penelitian</t>
  </si>
  <si>
    <t>Pembuatan Peralatan Kantor</t>
  </si>
  <si>
    <t>Pembuatan Peralatan Lainnya</t>
  </si>
  <si>
    <t>Pembuatan Peralatan Rumah tangga</t>
  </si>
  <si>
    <t>Pembuatan Mesin (Capital Expenditure)</t>
  </si>
  <si>
    <t>Pembuatan Mesin Laboratorium/Penelitian</t>
  </si>
  <si>
    <t>Pembuatan Mesin Perkantoran</t>
  </si>
  <si>
    <t>Pembuatan Mesin Lainnya</t>
  </si>
  <si>
    <t>Pembuatan Mesin Rumah tangga</t>
  </si>
  <si>
    <t>Pembuatan Meubelair (Capital Expenditure)</t>
  </si>
  <si>
    <t>Pembuatan Furniture Laboratorium</t>
  </si>
  <si>
    <t>Pembuatan Furniture Kantor</t>
  </si>
  <si>
    <t>Pembuatan Furniture Lainnya</t>
  </si>
  <si>
    <t>Pembuatan Furniture Rumah tangga</t>
  </si>
  <si>
    <t>13</t>
  </si>
  <si>
    <t>JASA LAINNYA</t>
  </si>
  <si>
    <t>13201</t>
  </si>
  <si>
    <t>BEASISWA STAF/DOSEN ITB</t>
  </si>
  <si>
    <t>Beasiswa</t>
  </si>
  <si>
    <t>Beasiswa untuk Staf/Dosen ITB</t>
  </si>
  <si>
    <t>13202</t>
  </si>
  <si>
    <t>BEASISWA UNTUK MAHASISWA</t>
  </si>
  <si>
    <t>Beasiswa untuk Mahasiswa</t>
  </si>
  <si>
    <t>13203</t>
  </si>
  <si>
    <t>BANTUAN SOSIAL</t>
  </si>
  <si>
    <t>Bantuan Sosial</t>
  </si>
  <si>
    <t>Penghargaan/Dana Pasca Kerja</t>
  </si>
  <si>
    <t>Bantuan Duka Cita Pegawai/Keluarga Pegawai</t>
  </si>
  <si>
    <t>Bantuan Sosial Penanggulangan Bencana Khusus</t>
  </si>
  <si>
    <t>13204</t>
  </si>
  <si>
    <t>JASA AKREDITASI INTERNASIONAL/NASIONAL</t>
  </si>
  <si>
    <t>Jasa Akreditasi Internasional/Nasional</t>
  </si>
  <si>
    <t>Jasa Keanggotaan</t>
  </si>
  <si>
    <t>Jasa Akreditasi</t>
  </si>
  <si>
    <t>Jasa Maintenance</t>
  </si>
  <si>
    <t>Jasa Visitasi Asesor/Akomodasi</t>
  </si>
  <si>
    <t>13205</t>
  </si>
  <si>
    <t>DKO AWAL</t>
  </si>
  <si>
    <t>DKO Awal</t>
  </si>
  <si>
    <t>13206</t>
  </si>
  <si>
    <t>PEMBULATAN</t>
  </si>
  <si>
    <t>Pembulatan</t>
  </si>
  <si>
    <t>13207</t>
  </si>
  <si>
    <t>BIAYA BANK</t>
  </si>
  <si>
    <t>Biaya Bank</t>
  </si>
  <si>
    <t>Biaya Administrasi Bank</t>
  </si>
  <si>
    <t>Biaya Transfer Bank</t>
  </si>
  <si>
    <t>Satuan</t>
  </si>
  <si>
    <t>Hargasatuan</t>
  </si>
  <si>
    <t>Jasa Medis</t>
  </si>
  <si>
    <t>Non Asset</t>
  </si>
  <si>
    <t>01201011000</t>
  </si>
  <si>
    <t>Suej</t>
  </si>
  <si>
    <t>01201011001</t>
  </si>
  <si>
    <t>Jasa Tenaga Medis (Perorangan)</t>
  </si>
  <si>
    <t>non aktif</t>
  </si>
  <si>
    <t>01201011002</t>
  </si>
  <si>
    <t>Jasa Medical Check Up</t>
  </si>
  <si>
    <t>01201011003</t>
  </si>
  <si>
    <t>Jasa Layanan Klinik</t>
  </si>
  <si>
    <t xml:space="preserve">Jasa Konsumsi </t>
  </si>
  <si>
    <t>Jasa Catering</t>
  </si>
  <si>
    <t>01202011000</t>
  </si>
  <si>
    <t xml:space="preserve">Langganan Listrik </t>
  </si>
  <si>
    <t>Langganan Listrik (Rutin/Utility)</t>
  </si>
  <si>
    <t>01203011000</t>
  </si>
  <si>
    <t>Listrik (PLN)</t>
  </si>
  <si>
    <t xml:space="preserve">Langganan Telepon </t>
  </si>
  <si>
    <t>Langganan Telepon (Rutin/Utility)</t>
  </si>
  <si>
    <t>01204011000</t>
  </si>
  <si>
    <t>Langganan Telepon (TELKOM)</t>
  </si>
  <si>
    <t>01204011001</t>
  </si>
  <si>
    <t>Telepon Seluler</t>
  </si>
  <si>
    <t xml:space="preserve">Langganan Air Bersih </t>
  </si>
  <si>
    <t>Langganan Air Bersih (Rutin/Utility)</t>
  </si>
  <si>
    <t>01205011000</t>
  </si>
  <si>
    <t>Air Bersih (PDAM)</t>
  </si>
  <si>
    <t>Jasa Penggandaan Dokumen (Fotokopi)</t>
  </si>
  <si>
    <t>01206011000</t>
  </si>
  <si>
    <t>01206011001</t>
  </si>
  <si>
    <t>Jasa Jilid Dokumen</t>
  </si>
  <si>
    <t>01206011002</t>
  </si>
  <si>
    <t>Jasa Penggandaan Dokumen (Scan/pindai)</t>
  </si>
  <si>
    <t>Jasa Langganan Suratkabar/Majalah/TV Kabel</t>
  </si>
  <si>
    <t>Jasa Langganan Suratkabar</t>
  </si>
  <si>
    <t>01207011000</t>
  </si>
  <si>
    <t>Jasa Langganan Majalah/tabloid</t>
  </si>
  <si>
    <t>01207021000</t>
  </si>
  <si>
    <t>01207031000</t>
  </si>
  <si>
    <t>01208</t>
  </si>
  <si>
    <t xml:space="preserve">Jasa Pembuangan Limbah </t>
  </si>
  <si>
    <t>0120801</t>
  </si>
  <si>
    <t>01208011000</t>
  </si>
  <si>
    <t>01209</t>
  </si>
  <si>
    <t>Jasa Transportasi Lokal</t>
  </si>
  <si>
    <t>0120901</t>
  </si>
  <si>
    <t>01209011000</t>
  </si>
  <si>
    <t>E-Tol</t>
  </si>
  <si>
    <t>01209011001</t>
  </si>
  <si>
    <t>Jasa Transportasi Lokal Dalam Kota</t>
  </si>
  <si>
    <t>BIAYA PAJAK, RETRIBUSI DAN PARKIR</t>
  </si>
  <si>
    <t>Pajak Kendaraan Bermotor</t>
  </si>
  <si>
    <t>Pajak Kendaraan Bermotor Roda Dua</t>
  </si>
  <si>
    <t>02201011000</t>
  </si>
  <si>
    <t>Pajak Kendaraan Bermotor Roda Tiga</t>
  </si>
  <si>
    <t>02201021000</t>
  </si>
  <si>
    <t>0220103</t>
  </si>
  <si>
    <t>Pajak Kendaraan Bermotor Roda Empat atau Lebih</t>
  </si>
  <si>
    <t>02201031000</t>
  </si>
  <si>
    <t>Pajak Bumi dan Bangunan</t>
  </si>
  <si>
    <t>02202011000</t>
  </si>
  <si>
    <t>02202011001</t>
  </si>
  <si>
    <t>Bea Perolehan Hak Atas Tanah dan Bangunan (BPHTB)</t>
  </si>
  <si>
    <t>Retribusi Air Bawah Tanah/Sumur Dalam</t>
  </si>
  <si>
    <t>02203011000</t>
  </si>
  <si>
    <t>Retribusi Parkir</t>
  </si>
  <si>
    <t>02204011000</t>
  </si>
  <si>
    <t>Retribusi Sampah</t>
  </si>
  <si>
    <t>02205011000</t>
  </si>
  <si>
    <t>Biaya Pajak PPh21</t>
  </si>
  <si>
    <t>02206011000</t>
  </si>
  <si>
    <t>Biaya Pajak PPh23</t>
  </si>
  <si>
    <t>02207011000</t>
  </si>
  <si>
    <t>Biaya Pajak PPh Psl.4 Ayat 2</t>
  </si>
  <si>
    <t>02208011000</t>
  </si>
  <si>
    <t>Biaya Pajak PPN</t>
  </si>
  <si>
    <t>02209011000</t>
  </si>
  <si>
    <t>Biaya Pajak Badan</t>
  </si>
  <si>
    <t>02211</t>
  </si>
  <si>
    <t>Biaya Pajak PPh26</t>
  </si>
  <si>
    <t>0221101</t>
  </si>
  <si>
    <t>02211011000</t>
  </si>
  <si>
    <t>JASA PERJALANAN DINAS DALAM NEGERI</t>
  </si>
  <si>
    <t>Akomodasi Perjalanan Dinas Dalam Negeri (termasuk biaya tiket, penginapan, dan transportasi)</t>
  </si>
  <si>
    <t>Akomodasi Perjalanan Dinas Dalam Negeri</t>
  </si>
  <si>
    <t>03201011000</t>
  </si>
  <si>
    <t>Uang Saku perjalanan dinas dalam negeri</t>
  </si>
  <si>
    <t>(Uang Saku, Uang Makan &amp; Transport lokal Sesuai dengan aturan yg berlaku); (Peserta, Panitia, Moderator dan Narasumber)</t>
  </si>
  <si>
    <t>dihapus</t>
  </si>
  <si>
    <t>Uang Saku dalam negeri</t>
  </si>
  <si>
    <t>03202011000</t>
  </si>
  <si>
    <t>03204</t>
  </si>
  <si>
    <t>Transport Lokal perjalanan dinas dalam negeri</t>
  </si>
  <si>
    <t>0320401</t>
  </si>
  <si>
    <t>Transport lokal dalam negeri</t>
  </si>
  <si>
    <t>03204011000</t>
  </si>
  <si>
    <t>03205011000</t>
  </si>
  <si>
    <t>Paket Meeting Dalam Kota dalam negeri</t>
  </si>
  <si>
    <t>03206011000</t>
  </si>
  <si>
    <t>JASA PERJALANAN DINAS DALAM LUAR NEGERI</t>
  </si>
  <si>
    <t>Akomodasi Perjalanan Dinas Luar Negeri (termasuk biaya tiket dan penginapan)</t>
  </si>
  <si>
    <t>Akomodasi Perjalanan Dinas Luar Negeri</t>
  </si>
  <si>
    <t>04201011000</t>
  </si>
  <si>
    <t>Uang Saku perjalanan dinas luar negeri</t>
  </si>
  <si>
    <t>04202011000</t>
  </si>
  <si>
    <t>Transport Lokal luar negeri</t>
  </si>
  <si>
    <t>Transport lokal luar negeri</t>
  </si>
  <si>
    <t>04204011000</t>
  </si>
  <si>
    <t>Biaya Visa</t>
  </si>
  <si>
    <t>04205011000</t>
  </si>
  <si>
    <t>JASA PINGIRIMAN DAN PENGEPAKAN</t>
  </si>
  <si>
    <t>Jasa Pengiriman</t>
  </si>
  <si>
    <t>Jasa Pengiriman Dalam Negeri dan Luar Negeri</t>
  </si>
  <si>
    <t>05201011000</t>
  </si>
  <si>
    <t>Jasa Pengiriman Surat (dengan kurir ekspedisi)</t>
  </si>
  <si>
    <t>05201011001</t>
  </si>
  <si>
    <t>Jasa Pengiriman Barang</t>
  </si>
  <si>
    <t>Jasa Pengepakan Dalam Negeri dan Luar Negeri</t>
  </si>
  <si>
    <t>05201021000</t>
  </si>
  <si>
    <t>Jasa Pendidikan</t>
  </si>
  <si>
    <t>06201011000</t>
  </si>
  <si>
    <t>06201011001</t>
  </si>
  <si>
    <t>06201011002</t>
  </si>
  <si>
    <t>06201011003</t>
  </si>
  <si>
    <t>06201011004</t>
  </si>
  <si>
    <t>06201011005</t>
  </si>
  <si>
    <t>Jasa Program Post-Doctoral</t>
  </si>
  <si>
    <t>06201011006</t>
  </si>
  <si>
    <t>Penghargaan Prestasi Lomba Tingkat Nasional/Internasional</t>
  </si>
  <si>
    <t>06201011007</t>
  </si>
  <si>
    <t>Jasa Mahasiswa Kerja</t>
  </si>
  <si>
    <t>06201021000</t>
  </si>
  <si>
    <t>06201021001</t>
  </si>
  <si>
    <t>Jasa Pengawas Ujian</t>
  </si>
  <si>
    <t>Jasa Penelitian</t>
  </si>
  <si>
    <t>06202011000</t>
  </si>
  <si>
    <t>06202011001</t>
  </si>
  <si>
    <t>06202011002</t>
  </si>
  <si>
    <t>06202011003</t>
  </si>
  <si>
    <t>06202011004</t>
  </si>
  <si>
    <t>nonaktif</t>
  </si>
  <si>
    <t>06202011007</t>
  </si>
  <si>
    <t>06202011006</t>
  </si>
  <si>
    <t>06202011008</t>
  </si>
  <si>
    <t>Jasa Reviewer Proposal</t>
  </si>
  <si>
    <t>06202011009</t>
  </si>
  <si>
    <t>Jasa Reviewer Penelitian</t>
  </si>
  <si>
    <t>06202011010</t>
  </si>
  <si>
    <t>Jasa Proofreading</t>
  </si>
  <si>
    <t>06202011011</t>
  </si>
  <si>
    <t>Jasa Sertifikasi Penelitian</t>
  </si>
  <si>
    <t>06202011012</t>
  </si>
  <si>
    <t>Jasa rekayasa media tanam/tanah yang optimal</t>
  </si>
  <si>
    <t>06202011015</t>
  </si>
  <si>
    <t>Jasa Surveyor Penelitian</t>
  </si>
  <si>
    <t>suej</t>
  </si>
  <si>
    <t>06203</t>
  </si>
  <si>
    <t>0620301</t>
  </si>
  <si>
    <t>Jasa Biaya Submit Publikasi Jurnal dan karya ilmiah Nasional/Internasional</t>
  </si>
  <si>
    <t>06203011000</t>
  </si>
  <si>
    <t>Jasa Biaya Submit Publikasi Jurnal Nasional/Internasional di media cetak atau elektronik</t>
  </si>
  <si>
    <t>06203011001</t>
  </si>
  <si>
    <t>Jasa Biaya Submit Publikasi karya ilmiah Nasional/Internasional di media cetak atau elektronik</t>
  </si>
  <si>
    <t>0620302</t>
  </si>
  <si>
    <t>Jasa Biaya Pendaftaran Seminar dan Konferensi Nasional/Internasiona</t>
  </si>
  <si>
    <t>06203021000</t>
  </si>
  <si>
    <t>Jasa Biaya Pendaftaran Seminar Nasional/Internasional</t>
  </si>
  <si>
    <t>06203021001</t>
  </si>
  <si>
    <t>Jasa Biaya Pendaftaran Konferensi Nasional/Internasional</t>
  </si>
  <si>
    <t>06204</t>
  </si>
  <si>
    <t>0620401</t>
  </si>
  <si>
    <t>Jasa Akreditasi Nasional/Internasional</t>
  </si>
  <si>
    <t>06204011000</t>
  </si>
  <si>
    <t>Jasa keanggotaan pada asosiasi akreditasi nasional/internasional</t>
  </si>
  <si>
    <t>06204011001</t>
  </si>
  <si>
    <t>Jasa akreditasi nasional/internasional</t>
  </si>
  <si>
    <t>06204011002</t>
  </si>
  <si>
    <t>Jasa annual maintenance</t>
  </si>
  <si>
    <t>06204011003</t>
  </si>
  <si>
    <t>Jasa visitasi asesor/Akomodasi</t>
  </si>
  <si>
    <t>06205</t>
  </si>
  <si>
    <t>Jasa Iuran Asosiasi/Keanggotaan Institusi</t>
  </si>
  <si>
    <t>0620501</t>
  </si>
  <si>
    <t>06205011000</t>
  </si>
  <si>
    <t>Jasa Keanggotaan Rektor PTN-BH (seindonesia)</t>
  </si>
  <si>
    <t>06205011001</t>
  </si>
  <si>
    <t>Jasa Keanggotaan Pascasarjana (seindonesia)</t>
  </si>
  <si>
    <t>06205011002</t>
  </si>
  <si>
    <t>Jasa Keanggotaan Perpustakaan Nasional dan Jabar</t>
  </si>
  <si>
    <t>06205011003</t>
  </si>
  <si>
    <t>Jasa Keanggotaan Institusi Internasional</t>
  </si>
  <si>
    <t>06205011004</t>
  </si>
  <si>
    <t>Jasa Keanggotaan Institusi Nasional</t>
  </si>
  <si>
    <t>06205011005</t>
  </si>
  <si>
    <t>Jasa Keanggotaan Komisi Etik Penelitian</t>
  </si>
  <si>
    <t>06205011006</t>
  </si>
  <si>
    <t>Jasa Keanggotaan Asosiasi Kearsipan</t>
  </si>
  <si>
    <t>06205011007</t>
  </si>
  <si>
    <t>Jasa Keanggotaan Keprofesian</t>
  </si>
  <si>
    <t>JASA BIAYA ROYALTI, PATEN, HAKI, MERK DAGANG dan LISENSI</t>
  </si>
  <si>
    <t>Jasa Biaya Royalti</t>
  </si>
  <si>
    <t>Jasa Pendaftaran Royalti</t>
  </si>
  <si>
    <t>07201011000</t>
  </si>
  <si>
    <t>Jasa Sertifikat Royalti</t>
  </si>
  <si>
    <t>07201021000</t>
  </si>
  <si>
    <t>0720103</t>
  </si>
  <si>
    <t>Jasa Perpanjangan Royalti</t>
  </si>
  <si>
    <t>07201031000</t>
  </si>
  <si>
    <t>07202</t>
  </si>
  <si>
    <t>0720201</t>
  </si>
  <si>
    <t>Jasa Pendaftaran Paten</t>
  </si>
  <si>
    <t>07202011000</t>
  </si>
  <si>
    <t>0720202</t>
  </si>
  <si>
    <t>Jasa Sertifikat Paten</t>
  </si>
  <si>
    <t>07202021000</t>
  </si>
  <si>
    <t>0720203</t>
  </si>
  <si>
    <t>07202031000</t>
  </si>
  <si>
    <t>0720204</t>
  </si>
  <si>
    <t>Jasa Insentif KI /HaKI</t>
  </si>
  <si>
    <t>07202041000</t>
  </si>
  <si>
    <t>07203</t>
  </si>
  <si>
    <t>Jasa Biaya Hak Cipta</t>
  </si>
  <si>
    <t>0720301</t>
  </si>
  <si>
    <t>Jasa Pendaftaran Hak Cipta</t>
  </si>
  <si>
    <t>07203011000</t>
  </si>
  <si>
    <t>0720302</t>
  </si>
  <si>
    <t>Jasa Sertifikat Hak Cipta</t>
  </si>
  <si>
    <t>07203021000</t>
  </si>
  <si>
    <t>0720303</t>
  </si>
  <si>
    <t>Jasa Perpanjangan Hak Cipta</t>
  </si>
  <si>
    <t>07203031000</t>
  </si>
  <si>
    <t>Merek Dagang</t>
  </si>
  <si>
    <t>Jasa Internet</t>
  </si>
  <si>
    <t>Jasa Langganan Annual Technical Support</t>
  </si>
  <si>
    <t>08201011000</t>
  </si>
  <si>
    <t>Jasa Langganan Cloud/Hosting/Virtualisasi</t>
  </si>
  <si>
    <t>08201021000</t>
  </si>
  <si>
    <t>0820103</t>
  </si>
  <si>
    <t>Jasa Langganan Co-location</t>
  </si>
  <si>
    <t>08201031000</t>
  </si>
  <si>
    <t>0820104</t>
  </si>
  <si>
    <t>Jasa Langganan Aplikasi Berbasis Sistem Operasi</t>
  </si>
  <si>
    <t>08201041000</t>
  </si>
  <si>
    <t>0820105</t>
  </si>
  <si>
    <t>08201051000</t>
  </si>
  <si>
    <t>08201051001</t>
  </si>
  <si>
    <t>0820106</t>
  </si>
  <si>
    <t>08201061000</t>
  </si>
  <si>
    <t>08201061001</t>
  </si>
  <si>
    <t>Jasa Pengolahan Data</t>
  </si>
  <si>
    <t>08202011000</t>
  </si>
  <si>
    <t>08303</t>
  </si>
  <si>
    <t xml:space="preserve">Jasa Pengembangan Sistem </t>
  </si>
  <si>
    <t>0830301</t>
  </si>
  <si>
    <t>Jasa Pengembangan Sistem</t>
  </si>
  <si>
    <t>08303011000</t>
  </si>
  <si>
    <t>Jasa Pengembangan Alat Teknologi Informasi dan Komunikasi</t>
  </si>
  <si>
    <t>08204011000</t>
  </si>
  <si>
    <t>JASA KEAMANAN, KEBERSIHAN DAN ASURANSI</t>
  </si>
  <si>
    <t>09201011000</t>
  </si>
  <si>
    <t>Jasa Keamanan Lingkungan</t>
  </si>
  <si>
    <t>09201011001</t>
  </si>
  <si>
    <t>09201021000</t>
  </si>
  <si>
    <t>Orang-Bulan</t>
  </si>
  <si>
    <t>09201021001</t>
  </si>
  <si>
    <t>09201021002</t>
  </si>
  <si>
    <t>Ls</t>
  </si>
  <si>
    <t>09201021003</t>
  </si>
  <si>
    <t>09202011000</t>
  </si>
  <si>
    <t>09202011001</t>
  </si>
  <si>
    <t>09202011002</t>
  </si>
  <si>
    <t>Pembuangan brangkal/puing/dan lain sebagainya</t>
  </si>
  <si>
    <t>09202011003</t>
  </si>
  <si>
    <t>Jasa Pembasmi Hama</t>
  </si>
  <si>
    <t>09202021000</t>
  </si>
  <si>
    <t>09202021001</t>
  </si>
  <si>
    <t>09202021002</t>
  </si>
  <si>
    <t>0920203</t>
  </si>
  <si>
    <t>09202031000</t>
  </si>
  <si>
    <t>09202031001</t>
  </si>
  <si>
    <t>09202031002</t>
  </si>
  <si>
    <t>09202031003</t>
  </si>
  <si>
    <t>09202031004</t>
  </si>
  <si>
    <t>09202031005</t>
  </si>
  <si>
    <t>09202031006</t>
  </si>
  <si>
    <t>09202031007</t>
  </si>
  <si>
    <t>09202031008</t>
  </si>
  <si>
    <t>09202031009</t>
  </si>
  <si>
    <t>09202031010</t>
  </si>
  <si>
    <t>m2-Bulan</t>
  </si>
  <si>
    <t>09202031011</t>
  </si>
  <si>
    <t>09202031012</t>
  </si>
  <si>
    <t>09202031013</t>
  </si>
  <si>
    <t>09202031014</t>
  </si>
  <si>
    <t>09202031015</t>
  </si>
  <si>
    <t>09202031016</t>
  </si>
  <si>
    <t>09202031017</t>
  </si>
  <si>
    <t>Tenaga Pangkas Pohon</t>
  </si>
  <si>
    <t>09202031018</t>
  </si>
  <si>
    <t>Tenaga penebang pohon</t>
  </si>
  <si>
    <t>0920204</t>
  </si>
  <si>
    <t>09202041000</t>
  </si>
  <si>
    <t>m2</t>
  </si>
  <si>
    <t>09202041001</t>
  </si>
  <si>
    <t>09202041002</t>
  </si>
  <si>
    <t>09202041003</t>
  </si>
  <si>
    <t>09202041004</t>
  </si>
  <si>
    <t>09202041005</t>
  </si>
  <si>
    <t>09202041006</t>
  </si>
  <si>
    <t>09202041007</t>
  </si>
  <si>
    <t>09202041008</t>
  </si>
  <si>
    <t>09202041009</t>
  </si>
  <si>
    <t>09202041010</t>
  </si>
  <si>
    <t>Tenaga Kebersihan Ruangan dan Toilet (Plus Peralatan) Wilayah ITB Kampus Cirebon</t>
  </si>
  <si>
    <t>09202041011</t>
  </si>
  <si>
    <t>Tenaga Kebersihan Pengelola Halaman (Plus Peralatan) Wilayah ITB Kampus Cirebon</t>
  </si>
  <si>
    <t>09202041012</t>
  </si>
  <si>
    <t>Tenaga Pengawas, Koordinator &amp; Administrasi Wilayah ITB Kampus Cirebon</t>
  </si>
  <si>
    <t>09202041013</t>
  </si>
  <si>
    <t>Tenaga Kebersihan Pengelola Taman (Tanpa Peralatan) - Berbasis Kinerja</t>
  </si>
  <si>
    <t>Jasa Asuransi</t>
  </si>
  <si>
    <t>09203011000</t>
  </si>
  <si>
    <t>Orang</t>
  </si>
  <si>
    <t>09203011001</t>
  </si>
  <si>
    <t>09203011002</t>
  </si>
  <si>
    <t>09203011003</t>
  </si>
  <si>
    <t>09203011004</t>
  </si>
  <si>
    <t>09203011005</t>
  </si>
  <si>
    <t>09203011006</t>
  </si>
  <si>
    <t>09203011007</t>
  </si>
  <si>
    <t>09203011008</t>
  </si>
  <si>
    <t>09203011009</t>
  </si>
  <si>
    <t>Jasa Asuransi Pegawai Non BPJS</t>
  </si>
  <si>
    <t>09203011010</t>
  </si>
  <si>
    <t>Jasa Asuransi Kesehatan Mahsasiswa</t>
  </si>
  <si>
    <t>09203021000</t>
  </si>
  <si>
    <t>09203021001</t>
  </si>
  <si>
    <t>Unit</t>
  </si>
  <si>
    <t>09203021002</t>
  </si>
  <si>
    <t>09203031000</t>
  </si>
  <si>
    <t>09203031001</t>
  </si>
  <si>
    <t>09203031002</t>
  </si>
  <si>
    <t>09203031003</t>
  </si>
  <si>
    <t>Jasa Asuransi Perjalanan</t>
  </si>
  <si>
    <t>0920304</t>
  </si>
  <si>
    <t>Asuransi Kebakaran</t>
  </si>
  <si>
    <t>09203041000</t>
  </si>
  <si>
    <t>Asuransi Kebakaran Gedung</t>
  </si>
  <si>
    <t>0920305</t>
  </si>
  <si>
    <t>Asuransi Tunjangan Hari Tua</t>
  </si>
  <si>
    <t>09203051001</t>
  </si>
  <si>
    <t>09204</t>
  </si>
  <si>
    <t>Jasa Pengelolaan Parkir</t>
  </si>
  <si>
    <t>0920401</t>
  </si>
  <si>
    <t>09204011000</t>
  </si>
  <si>
    <t>09205</t>
  </si>
  <si>
    <t>Jasa Pengelolaan Pengemudi</t>
  </si>
  <si>
    <t>0920501</t>
  </si>
  <si>
    <t>09205011000</t>
  </si>
  <si>
    <t>09205011001</t>
  </si>
  <si>
    <t>Kelebihan jam kerja dan insentif lainnya Tenaga Pendukung Pengemudi</t>
  </si>
  <si>
    <t>09206</t>
  </si>
  <si>
    <t>Jasa Pengelola Pramu Kantor</t>
  </si>
  <si>
    <t>0920601</t>
  </si>
  <si>
    <t>09206011000</t>
  </si>
  <si>
    <t>Tenaga Pendukung Layanan Umum</t>
  </si>
  <si>
    <t>09206011001</t>
  </si>
  <si>
    <t>Kelebihan jam kerja dan insentif lainnya tenaga pendukung layanan umum</t>
  </si>
  <si>
    <t>09207</t>
  </si>
  <si>
    <t>Jasa Alih Daya</t>
  </si>
  <si>
    <t>0920701</t>
  </si>
  <si>
    <t>09207011000</t>
  </si>
  <si>
    <t>Jasa Alih Daya Teknisi</t>
  </si>
  <si>
    <t>09207011001</t>
  </si>
  <si>
    <t>Jasa Alih Daya Administrasi</t>
  </si>
  <si>
    <t>10201</t>
  </si>
  <si>
    <t>Jasa Media</t>
  </si>
  <si>
    <t>1020101</t>
  </si>
  <si>
    <t>10201011000</t>
  </si>
  <si>
    <t>10201011001</t>
  </si>
  <si>
    <t>10201011002</t>
  </si>
  <si>
    <t>Jasa Topografi</t>
  </si>
  <si>
    <t>1020102</t>
  </si>
  <si>
    <t>10201021000</t>
  </si>
  <si>
    <t>10201021001</t>
  </si>
  <si>
    <t>Jasa Pembuatan Artikel</t>
  </si>
  <si>
    <t>10201021002</t>
  </si>
  <si>
    <t>Jasa Desain Grafis Buletin, Media Cetak/Elektronik, dan sejenisnya</t>
  </si>
  <si>
    <t>Orang/ Terbitan</t>
  </si>
  <si>
    <t>10202</t>
  </si>
  <si>
    <t>Jasa Periklanan &amp; Promosi</t>
  </si>
  <si>
    <t>1020201</t>
  </si>
  <si>
    <t>10202011000</t>
  </si>
  <si>
    <t>kolom-mm</t>
  </si>
  <si>
    <t>10202011001</t>
  </si>
  <si>
    <t>10202011002</t>
  </si>
  <si>
    <t>10202011003</t>
  </si>
  <si>
    <t>10202011004</t>
  </si>
  <si>
    <t>10202011005</t>
  </si>
  <si>
    <t>10203</t>
  </si>
  <si>
    <t>Jasa Event Organizer</t>
  </si>
  <si>
    <t>1020301</t>
  </si>
  <si>
    <t>10203011000</t>
  </si>
  <si>
    <t>10203011001</t>
  </si>
  <si>
    <t>10204</t>
  </si>
  <si>
    <t>1020401</t>
  </si>
  <si>
    <t>10204011000</t>
  </si>
  <si>
    <t>Jasa Cetak dengan menggunakan pihak ketiga</t>
  </si>
  <si>
    <t>10204011001</t>
  </si>
  <si>
    <t>10204011002</t>
  </si>
  <si>
    <t>Jasa Percetakan Kalender</t>
  </si>
  <si>
    <t>10204011003</t>
  </si>
  <si>
    <t>Jasa Percetakan Jurnal</t>
  </si>
  <si>
    <t>10204011004</t>
  </si>
  <si>
    <t>Jasa Percetakan Brosur, Poster</t>
  </si>
  <si>
    <t>10204011005</t>
  </si>
  <si>
    <t>Jasa Percetakan Box Toga</t>
  </si>
  <si>
    <t>10204011006</t>
  </si>
  <si>
    <t>Jasa Percetakan Box Arsip</t>
  </si>
  <si>
    <t>10204011007</t>
  </si>
  <si>
    <t>Jasa Pembuatan Backdrop</t>
  </si>
  <si>
    <t>10204011008</t>
  </si>
  <si>
    <t>Jasa Pembuatan Plakat</t>
  </si>
  <si>
    <t>10204011010</t>
  </si>
  <si>
    <t>Jasa Percetakan Tas Kalender</t>
  </si>
  <si>
    <t>10204011011</t>
  </si>
  <si>
    <t>Jasa Pembuatan Piala</t>
  </si>
  <si>
    <t>1020402</t>
  </si>
  <si>
    <t>10204021000</t>
  </si>
  <si>
    <t>lembar</t>
  </si>
  <si>
    <t>10204021001</t>
  </si>
  <si>
    <t>10204021002</t>
  </si>
  <si>
    <t>10204021003</t>
  </si>
  <si>
    <t>10204021004</t>
  </si>
  <si>
    <t>10204021005</t>
  </si>
  <si>
    <t>halaman</t>
  </si>
  <si>
    <t>10204021006</t>
  </si>
  <si>
    <t>sign</t>
  </si>
  <si>
    <t>10204021007</t>
  </si>
  <si>
    <t>10204021008</t>
  </si>
  <si>
    <t>10204021009</t>
  </si>
  <si>
    <t>stempel</t>
  </si>
  <si>
    <t>10204021010</t>
  </si>
  <si>
    <t>set</t>
  </si>
  <si>
    <t>10204021011</t>
  </si>
  <si>
    <t>10204021012</t>
  </si>
  <si>
    <t>1020403</t>
  </si>
  <si>
    <t>10204031000</t>
  </si>
  <si>
    <t>Buah</t>
  </si>
  <si>
    <t>10204031001</t>
  </si>
  <si>
    <t>10205</t>
  </si>
  <si>
    <t>Jasa Agen Perjalanan</t>
  </si>
  <si>
    <t>1020501</t>
  </si>
  <si>
    <t>10206</t>
  </si>
  <si>
    <t>Jasa Hiburan (Entertainment)</t>
  </si>
  <si>
    <t>1020601</t>
  </si>
  <si>
    <t>JASA KONSULTASI BERBASIS KEAHLIAN (LEMBAGA/INSTITUSI)</t>
  </si>
  <si>
    <t>11201</t>
  </si>
  <si>
    <t>Jasa Hukum (Lembaga/Institusi)</t>
  </si>
  <si>
    <t>1120101</t>
  </si>
  <si>
    <t>Jasa Pengacara  (Lembaga/Institusi)</t>
  </si>
  <si>
    <t>11201011000</t>
  </si>
  <si>
    <t>Jasa Perijinan (yang terkait dengan hukum/legalitas)  (Lembaga/Institusi)</t>
  </si>
  <si>
    <t>11201021000</t>
  </si>
  <si>
    <t>Jasa Notaris (yang tidak terkait dengan perijinan)  (Lembaga/Institusi)</t>
  </si>
  <si>
    <t>11201031000</t>
  </si>
  <si>
    <t>Jasa Konsultasi Hukum  (Lembaga/Institusi)</t>
  </si>
  <si>
    <t>11201041000</t>
  </si>
  <si>
    <t>Jasa Hukum Lainnya  (Lembaga/Institusi)</t>
  </si>
  <si>
    <t>11201051000</t>
  </si>
  <si>
    <t>11202</t>
  </si>
  <si>
    <t>Jasa Akuntansi (Lembaga/Institusi)</t>
  </si>
  <si>
    <t>Jasa Audit Tahunan/Interim  (Lembaga/Institusi)</t>
  </si>
  <si>
    <t>11202011000</t>
  </si>
  <si>
    <t>Jasa Konsultasi Akuntansi  (Lembaga/Institusi)</t>
  </si>
  <si>
    <t>11202021000</t>
  </si>
  <si>
    <t>Jasa Akuntansi Lainnya  (Lembaga/Institusi)</t>
  </si>
  <si>
    <t>11202031000</t>
  </si>
  <si>
    <t>11203</t>
  </si>
  <si>
    <t>Jasa Perpajakan (Lembaga/Institusi)</t>
  </si>
  <si>
    <t>Jasa Pemeriksaan Pajak  (Lembaga/Institusi)</t>
  </si>
  <si>
    <t>11203011000</t>
  </si>
  <si>
    <t>Jasa Konsultasi Pajak  (Lembaga/Institusi)</t>
  </si>
  <si>
    <t>11203021000</t>
  </si>
  <si>
    <t>Jasa Perpajakan Lainnya  (Lembaga/Institusi)</t>
  </si>
  <si>
    <t>11203031000</t>
  </si>
  <si>
    <t>11204</t>
  </si>
  <si>
    <t>Jasa Aktuaris (Lembaga/Institusi)</t>
  </si>
  <si>
    <t>Jasa Aktuaris (lembaga/ Institusi)</t>
  </si>
  <si>
    <t>11204011000</t>
  </si>
  <si>
    <t>Jasa Aktuaris  (lembaga/ Institusi)</t>
  </si>
  <si>
    <t>11205</t>
  </si>
  <si>
    <t>Jasa Riset Pemasaran (Lembaga/Institusi)</t>
  </si>
  <si>
    <t>1120501</t>
  </si>
  <si>
    <t>Jasa Riset Pemasaran  (Lembaga/Institusi)</t>
  </si>
  <si>
    <t>11205011000</t>
  </si>
  <si>
    <t>11206</t>
  </si>
  <si>
    <t>Jasa Konsultasi Bisnis (Lembaga/Institusi)</t>
  </si>
  <si>
    <t>1120601</t>
  </si>
  <si>
    <t>Konsultasi Bisnis  (Lembaga/Institusi)</t>
  </si>
  <si>
    <t>11206011000</t>
  </si>
  <si>
    <t>11206011001</t>
  </si>
  <si>
    <t>Jasa Penerjemah (Lembaga/Institusi)</t>
  </si>
  <si>
    <t>11206011002</t>
  </si>
  <si>
    <t>Jasa juru bicara (Perorangan)</t>
  </si>
  <si>
    <t>11207</t>
  </si>
  <si>
    <t>Jasa Konsultasi Manajemen (Lembaga/Institusi)</t>
  </si>
  <si>
    <t>1120701</t>
  </si>
  <si>
    <t>Konsultasi Manajemen  (Lembaga/Institusi)</t>
  </si>
  <si>
    <t>11207011000</t>
  </si>
  <si>
    <t>11207011001</t>
  </si>
  <si>
    <t>Jasa Arsiparis</t>
  </si>
  <si>
    <t>11208</t>
  </si>
  <si>
    <t>Jasa Konsultasi Psikologi (Lembaga/Institusi)</t>
  </si>
  <si>
    <t>1120801</t>
  </si>
  <si>
    <t>Jasa Rekrutmen (TPA, Wawancara, dll)  (Lembaga/Institusi)</t>
  </si>
  <si>
    <t>11208011000</t>
  </si>
  <si>
    <t>1120802</t>
  </si>
  <si>
    <t>Jasa Konsultasi Psikologi Lainnya yg tidak termasuk rekrutmen  (Lembaga/Institusi)</t>
  </si>
  <si>
    <t>11208021000</t>
  </si>
  <si>
    <t>11209</t>
  </si>
  <si>
    <t>Jasa Design (Lembaga/Institusi)</t>
  </si>
  <si>
    <t>1120901</t>
  </si>
  <si>
    <t>Jasa Design Pakaian Seragam dan Perlengkapan  (Lembaga/Institusi)</t>
  </si>
  <si>
    <t>11209011000</t>
  </si>
  <si>
    <t>Jasa Design dan Pembuatan Topi Wisuda  (Lembaga/Institusi)</t>
  </si>
  <si>
    <t>11209011001</t>
  </si>
  <si>
    <t>Jasa Design dan Pembuatan Toga  (Lembaga/Institusi)</t>
  </si>
  <si>
    <t>11209011002</t>
  </si>
  <si>
    <t>Jasa Design dan Pembuatan Kalung Wisuda  (Lembaga/Institusi)</t>
  </si>
  <si>
    <t>Pcs</t>
  </si>
  <si>
    <t>11209011003</t>
  </si>
  <si>
    <t>Jasa Design dan Pembuatan Tas/Kantong Wisuda  (Lembaga/Institusi)</t>
  </si>
  <si>
    <t>buah</t>
  </si>
  <si>
    <t>11209011004</t>
  </si>
  <si>
    <t>Jasa Design dan Pembuatan Training Suit  (Lembaga/Institusi)</t>
  </si>
  <si>
    <t>11209011005</t>
  </si>
  <si>
    <t>Jasa Design dan Pembuatan Jaket Almamater  (Lembaga/Institusi)</t>
  </si>
  <si>
    <t>11209011006</t>
  </si>
  <si>
    <t>Jasa Design dan Pembuatan Kain Seragam  (Lembaga/Institusi)</t>
  </si>
  <si>
    <t>11209011007</t>
  </si>
  <si>
    <t>Jasa Design dan Pembuatan Pakaian Seragam  (Lembaga/Institusi)</t>
  </si>
  <si>
    <t>11209011008</t>
  </si>
  <si>
    <t>Jasa Design Pembuatan Toga dan Topi Wisuda Sarjana</t>
  </si>
  <si>
    <t>11209011010</t>
  </si>
  <si>
    <t>Jasa Design Pembuatan Toga dan Topi Wisuda Magister</t>
  </si>
  <si>
    <t>11209011012</t>
  </si>
  <si>
    <t>Jasa Design Pembuatan Toga dan Topi Wisuda Doktor</t>
  </si>
  <si>
    <t>11209011014</t>
  </si>
  <si>
    <t>Jasa Pembuatan Pakaian Olahraga Pendek</t>
  </si>
  <si>
    <t>11209011015</t>
  </si>
  <si>
    <t>Jasa Pembuatan Pakaian Olahraga Panjang</t>
  </si>
  <si>
    <t>11209011016</t>
  </si>
  <si>
    <t>Jasa Pembuatan Trainning Suit</t>
  </si>
  <si>
    <t>11209011017</t>
  </si>
  <si>
    <t>Jasa Desain Jaket Almamater S1</t>
  </si>
  <si>
    <t>11209011018</t>
  </si>
  <si>
    <t>Jasa Design Jaket Almamater S2</t>
  </si>
  <si>
    <t>1120902</t>
  </si>
  <si>
    <t xml:space="preserve">Jasa Desain Arsitektur atau Lansekap </t>
  </si>
  <si>
    <t>11209021000</t>
  </si>
  <si>
    <t>11209021001</t>
  </si>
  <si>
    <t>Jasa Pembuatan Maket</t>
  </si>
  <si>
    <t>1120903</t>
  </si>
  <si>
    <t>Jasa Desain Interior</t>
  </si>
  <si>
    <t>11209031000</t>
  </si>
  <si>
    <t>1120904</t>
  </si>
  <si>
    <t>Jasa Desain Lainnya</t>
  </si>
  <si>
    <t>11209041000</t>
  </si>
  <si>
    <t>11209041001</t>
  </si>
  <si>
    <t>Jasa desain pekerjaan kontrak harga satuan jangka panjang pekerjaan terintegrasi perencanaan dan pemeliharaan ITB</t>
  </si>
  <si>
    <t>11210</t>
  </si>
  <si>
    <t>Jasa Analistis dan Testing  (Lembaga/Institusi)</t>
  </si>
  <si>
    <t>1121001</t>
  </si>
  <si>
    <t>Jasa Laboratorium  (Lembaga/Institusi)</t>
  </si>
  <si>
    <t>11210011000</t>
  </si>
  <si>
    <t>Jasa Uji Laboratorium  (Lembaga/Institusi)</t>
  </si>
  <si>
    <t>1121002</t>
  </si>
  <si>
    <t>Jasa Analistis dan Testing (Lembaga/Institusi)</t>
  </si>
  <si>
    <t>11210021000</t>
  </si>
  <si>
    <t>11211</t>
  </si>
  <si>
    <t>Jasa Konsultasi Konstruksi &amp; Kegiatan Rekayasa tanpa konstruksi</t>
  </si>
  <si>
    <t>1121101</t>
  </si>
  <si>
    <t>11211011000</t>
  </si>
  <si>
    <t>Jasa konsultasi fisik bangunan/cipta karya tanpa konstruksi</t>
  </si>
  <si>
    <t>11211011001</t>
  </si>
  <si>
    <t>Jasa Konsultasi Kegiatan Rekayasa tanpa konstruksi</t>
  </si>
  <si>
    <t>11211011002</t>
  </si>
  <si>
    <t>Jasa Konsultasi Manajemen Tanpa Konstruksi</t>
  </si>
  <si>
    <t>11211011003</t>
  </si>
  <si>
    <t>Konsultan Upaya Pengelolaan Lingkungan (UKL) Dan Upaya Pemantauan Lingkungan (UPL) Tanpa Konstruksi</t>
  </si>
  <si>
    <t>11301</t>
  </si>
  <si>
    <t>Jasa Konsultasi Konstruksi &amp; Kegiatan Rekayasa yang berlangsung di tahun yang sama dengan jasa konstruksinya</t>
  </si>
  <si>
    <t>1130101</t>
  </si>
  <si>
    <t>11301011000</t>
  </si>
  <si>
    <t>Jasa konsultasi fisik bangunan/cipta karya yang berlangsung di tahun yang sama dengan jasa konstruksinya</t>
  </si>
  <si>
    <t>11301011001</t>
  </si>
  <si>
    <t>Jasa Konsultasi Kegiatan Rekayasa yang berlangsung di tahun yang sama dengan jasa konstruksinya</t>
  </si>
  <si>
    <t>11301011002</t>
  </si>
  <si>
    <t>Jasa konsultasi hukum yang berlangsung di tahun yang sama dengan jasa konstruksinya</t>
  </si>
  <si>
    <t>11301011003</t>
  </si>
  <si>
    <t>Jasa konsultasi manajemen yang berlangsung di tahun yang sama dengan jasa konstruksinya</t>
  </si>
  <si>
    <t>12201</t>
  </si>
  <si>
    <t>Jasa Tenaga Ahli (Perorangan)</t>
  </si>
  <si>
    <t>1220101</t>
  </si>
  <si>
    <t>Jasa Hukum (Perorangan)</t>
  </si>
  <si>
    <t>12201011000</t>
  </si>
  <si>
    <t>Jasa Pengacara (Perorangan)</t>
  </si>
  <si>
    <t>12201011001</t>
  </si>
  <si>
    <t>Jasa Perijinan (yang terkait dengan hukum/legalitas)  (Perorangan)</t>
  </si>
  <si>
    <t>12201011002</t>
  </si>
  <si>
    <t>Jasa Konsultasi Hukum  (Perorangan)</t>
  </si>
  <si>
    <t>12201011003</t>
  </si>
  <si>
    <t>Jasa Tenaga Ahli Hukum Lainnya  (Perorangan)</t>
  </si>
  <si>
    <t>1220102</t>
  </si>
  <si>
    <t>Jasa Akuntansi (Perorangan)</t>
  </si>
  <si>
    <t>12201021000</t>
  </si>
  <si>
    <t>Jasa Tenaga Ahli Akuntansi (Perorangan)</t>
  </si>
  <si>
    <t>1220103</t>
  </si>
  <si>
    <t>Jasa Perpajakan (perorangan)</t>
  </si>
  <si>
    <t>12201031000</t>
  </si>
  <si>
    <t>Jasa Tenaga Ahli Perpajakan (Perorangan)</t>
  </si>
  <si>
    <t>1220104</t>
  </si>
  <si>
    <t>Jasa Aktuaris (Perorangan)</t>
  </si>
  <si>
    <t>12201041000</t>
  </si>
  <si>
    <t>Jasa Tenaga Ahli Aktuaris (Perorangan)</t>
  </si>
  <si>
    <t>1220105</t>
  </si>
  <si>
    <t>Jasa Riset Pemasaran (Perorangan)</t>
  </si>
  <si>
    <t>12201051000</t>
  </si>
  <si>
    <t>Jasa Tenaga Ahli Riset Pemasaran (Perorangan)</t>
  </si>
  <si>
    <t>1220106</t>
  </si>
  <si>
    <t>Jasa Konsultasi Bisnis  (Peorangan)</t>
  </si>
  <si>
    <t>12201061000</t>
  </si>
  <si>
    <t>Jasa Tenaga Ahli Konsultasi Bisnis (Perorangan)</t>
  </si>
  <si>
    <t>1220107</t>
  </si>
  <si>
    <t>Jasa Konsultasi Manajemen (Perorangan)</t>
  </si>
  <si>
    <t>12201071000</t>
  </si>
  <si>
    <t>Jasa Tenaga Ahli Konsultasi Manajemen (Perorangan)</t>
  </si>
  <si>
    <t>1220108</t>
  </si>
  <si>
    <t>Jasa Konsultasi Psikologi (Perorangan)</t>
  </si>
  <si>
    <t>12201081000</t>
  </si>
  <si>
    <t>Jasa Tenaga Ahli Konsultasi Psikologi (Perorangan)</t>
  </si>
  <si>
    <t>1220109</t>
  </si>
  <si>
    <t>Jasa Konsultasi Pengembangan Piranti Lunak (Perorangan)</t>
  </si>
  <si>
    <t>12201091000</t>
  </si>
  <si>
    <t>1220110</t>
  </si>
  <si>
    <t>Jasa Design (Perorangan)</t>
  </si>
  <si>
    <t>12201101000</t>
  </si>
  <si>
    <t>12201101001</t>
  </si>
  <si>
    <t>Jasa Tenaga Ahli Desain Mekanikal/ Elektrikal (Perorangan)</t>
  </si>
  <si>
    <t>12201101002</t>
  </si>
  <si>
    <t>Jasa Tenaga Ahli Arsitektur (Perorangan)</t>
  </si>
  <si>
    <t>1220111</t>
  </si>
  <si>
    <t>Jasa Analistis dan Testing (Perorangan)</t>
  </si>
  <si>
    <t>12201111000</t>
  </si>
  <si>
    <t>1220112</t>
  </si>
  <si>
    <t>Jasa Narasumber dan Pakar (Perorangan)</t>
  </si>
  <si>
    <t>12201121000</t>
  </si>
  <si>
    <t>1220113</t>
  </si>
  <si>
    <t>Jasa Tenaga Ahli Informasi &amp; Teknologi (IT)</t>
  </si>
  <si>
    <t>12201131000</t>
  </si>
  <si>
    <t>12202</t>
  </si>
  <si>
    <t>Jasa Kontrak Bukan Pegawai (Perorangan)</t>
  </si>
  <si>
    <t>1220201</t>
  </si>
  <si>
    <t>Jasa Honorarium Bukan Pegawai (Perorangan)</t>
  </si>
  <si>
    <t>12202011000</t>
  </si>
  <si>
    <t>Nonaktif</t>
  </si>
  <si>
    <t>12203</t>
  </si>
  <si>
    <t>Jasa Tenaga Ahli Lainnya (Perorangan)</t>
  </si>
  <si>
    <t>1220301</t>
  </si>
  <si>
    <t>Jasa Assesmen</t>
  </si>
  <si>
    <t>12203011000</t>
  </si>
  <si>
    <t>Jasa Assesmen (Perorangan)</t>
  </si>
  <si>
    <t>1220302</t>
  </si>
  <si>
    <t>Jasa Pengawas</t>
  </si>
  <si>
    <t>12203021000</t>
  </si>
  <si>
    <t>Jasa Pengawas (Perorangan)</t>
  </si>
  <si>
    <t>1220303</t>
  </si>
  <si>
    <t xml:space="preserve">Jasa Tenaga Ahli / Konsultasi Lainnya </t>
  </si>
  <si>
    <t>12203031000</t>
  </si>
  <si>
    <t>Jasa Konsultansi Lainnya</t>
  </si>
  <si>
    <t>12203031001</t>
  </si>
  <si>
    <t>Jasa Pengelola Arsip</t>
  </si>
  <si>
    <t>12204</t>
  </si>
  <si>
    <t>Jasa Pegawai Tenaga Kontrak (PKWT)</t>
  </si>
  <si>
    <t>1220401</t>
  </si>
  <si>
    <t>12204011000</t>
  </si>
  <si>
    <t>JASA E-JURNAL DAN LISENSI</t>
  </si>
  <si>
    <t>Jasa  Lisensi dan Berlangganan E-jurnal</t>
  </si>
  <si>
    <t>1320101</t>
  </si>
  <si>
    <t xml:space="preserve"> Lisensi </t>
  </si>
  <si>
    <t>13201011000</t>
  </si>
  <si>
    <t>lisensi Piranti Lunak</t>
  </si>
  <si>
    <t>13201011001</t>
  </si>
  <si>
    <t>Jasa Pemeliharaan dan Dukungan Pengoperasian Piranti Lunak</t>
  </si>
  <si>
    <t>1320102</t>
  </si>
  <si>
    <t>Berlangganan Buku Digital (e-Book)</t>
  </si>
  <si>
    <t>13201021000</t>
  </si>
  <si>
    <t>Buku Text Digital (e-text book)</t>
  </si>
  <si>
    <t>1320103</t>
  </si>
  <si>
    <t>E-Jurnal</t>
  </si>
  <si>
    <t>13201031000</t>
  </si>
  <si>
    <t>JASA PEMELIHARAAN DAN PERSEWAAN</t>
  </si>
  <si>
    <t>14201</t>
  </si>
  <si>
    <t>Jasa Pemeliharaan Gedung/Bangunan (Operating Expenditure)</t>
  </si>
  <si>
    <t>1420101</t>
  </si>
  <si>
    <t>Jasa Pemeliharaan Taman, Properti dan Bangunan (Operating Expenditure)</t>
  </si>
  <si>
    <t>14201011000</t>
  </si>
  <si>
    <t>Jasa Pemeliharaan Bangunan</t>
  </si>
  <si>
    <t>14201011001</t>
  </si>
  <si>
    <t>Jasa pemeliharaan Infrastruktur non bangunan</t>
  </si>
  <si>
    <t>14201011002</t>
  </si>
  <si>
    <t>Jasa pemeliharaan Taman</t>
  </si>
  <si>
    <t>14201011003</t>
  </si>
  <si>
    <t>Jasa Pemeliharaan Rutin Bangunan minor</t>
  </si>
  <si>
    <t>14201011004</t>
  </si>
  <si>
    <t>Jasa Tenaga Kerja Alih Daya Teknisi Bangunan</t>
  </si>
  <si>
    <t>14202</t>
  </si>
  <si>
    <t>Jasa Pemeliharaan Peralatan dan Mesin (Operating Expenditure)</t>
  </si>
  <si>
    <t>1420201</t>
  </si>
  <si>
    <t>14202011000</t>
  </si>
  <si>
    <t>Jasa Pemeliharaan Peralatan (Fotokopi dll)</t>
  </si>
  <si>
    <t>14202011001</t>
  </si>
  <si>
    <t>Jasa Pemeliharaan Kendaraan</t>
  </si>
  <si>
    <t>14202011002</t>
  </si>
  <si>
    <t>Jasa Pemeliharaan Kapal Laut</t>
  </si>
  <si>
    <t>14202011003</t>
  </si>
  <si>
    <t>Jasa Pemeliharaan Mesin Produksi/Lab</t>
  </si>
  <si>
    <t>14202011004</t>
  </si>
  <si>
    <t>Jasa Pemeliharaan Mesin Industri, Pembangkit Energi dan Umum</t>
  </si>
  <si>
    <t>14202011005</t>
  </si>
  <si>
    <t>Jasa Pemeliharaan Peralatan (Audio/Visuall)</t>
  </si>
  <si>
    <t>14202011006</t>
  </si>
  <si>
    <t>Jasa Pemeliharaan UPS</t>
  </si>
  <si>
    <t>14202011007</t>
  </si>
  <si>
    <t>Jasa Pemeliharaan Genset</t>
  </si>
  <si>
    <t>14202011008</t>
  </si>
  <si>
    <t>Jasa Pemeliharaan Panel Surya</t>
  </si>
  <si>
    <t>14202011009</t>
  </si>
  <si>
    <t>Jasa Pemeliharaan GFD (Ground Fault Detector)</t>
  </si>
  <si>
    <t>14202011010</t>
  </si>
  <si>
    <t>Jasa Pemeliharaan Lampu Penerangan Jalan Umum (PJU)</t>
  </si>
  <si>
    <t>14202011011</t>
  </si>
  <si>
    <t>Jasa Pemeliharaan Sistem Interkoneksi</t>
  </si>
  <si>
    <t>14202011012</t>
  </si>
  <si>
    <t>Jasa Pemeliharaan UPS (Uninterruptible Power Supply)</t>
  </si>
  <si>
    <t>14202011013</t>
  </si>
  <si>
    <t>Jasa Pemeliharaan Furnitur</t>
  </si>
  <si>
    <t>suj</t>
  </si>
  <si>
    <t>14202011014</t>
  </si>
  <si>
    <t>Jasa Tenaga Kerja Alih Daya Teknisi Audio Visual</t>
  </si>
  <si>
    <t>14202011015</t>
  </si>
  <si>
    <t>Jasa Pemeliharaan Penerangan</t>
  </si>
  <si>
    <t>14202011016</t>
  </si>
  <si>
    <t>Jasa Pemeliharaan Genset merk CUMMINS</t>
  </si>
  <si>
    <t>14202011017</t>
  </si>
  <si>
    <t>Jasa Pemeliharaan Genset Merk Caterpilar</t>
  </si>
  <si>
    <t>1420202</t>
  </si>
  <si>
    <t>Jasa Pemeliharaan Unita Tata Udara (Air Conditioner) (Operating Expenditure)</t>
  </si>
  <si>
    <t>14202021000</t>
  </si>
  <si>
    <t>Jasa Pemeliharaan Unit Tata Udara (Air Conditioner) Tipe 1</t>
  </si>
  <si>
    <t>14202021001</t>
  </si>
  <si>
    <t>Jasa Pemeliharaan Unit Tata Udara (Air Conditioner) Tipe 2</t>
  </si>
  <si>
    <t>14202021002</t>
  </si>
  <si>
    <t>Jasa Pemeliharaan Unit Tata Udara (Air Conditioner) Tipe 3</t>
  </si>
  <si>
    <t>14202021003</t>
  </si>
  <si>
    <t>Jasa Pemeliharaan Unit Tata Udara (Air Conditioner) Tipe 4</t>
  </si>
  <si>
    <t>14202021004</t>
  </si>
  <si>
    <t>14202021005</t>
  </si>
  <si>
    <t>Jasa Pemeliharaan PAC</t>
  </si>
  <si>
    <t>1420203</t>
  </si>
  <si>
    <t>Jasa Pemeliharaan Lift (Operating Expenditure)</t>
  </si>
  <si>
    <t>14202031000</t>
  </si>
  <si>
    <t>unit</t>
  </si>
  <si>
    <t>14202031001</t>
  </si>
  <si>
    <t>14202031002</t>
  </si>
  <si>
    <t>14202031003</t>
  </si>
  <si>
    <t>14202031004</t>
  </si>
  <si>
    <t>14202031005</t>
  </si>
  <si>
    <t>14202031006</t>
  </si>
  <si>
    <t>14202031007</t>
  </si>
  <si>
    <t>14202031008</t>
  </si>
  <si>
    <t>14202031009</t>
  </si>
  <si>
    <t>14202031010</t>
  </si>
  <si>
    <t>14202031011</t>
  </si>
  <si>
    <t>14202031012</t>
  </si>
  <si>
    <t>Jasa Pemeliharaan Lift Kone - Monospace Tipe 2</t>
  </si>
  <si>
    <t>14202031013</t>
  </si>
  <si>
    <t>Jasa Pemeliharaan Lift Hyundai Gedung STP</t>
  </si>
  <si>
    <t>14202031014</t>
  </si>
  <si>
    <t xml:space="preserve">Jasa Pemeliharaan Lift Kone - Labtek IX-A </t>
  </si>
  <si>
    <t>14202031015</t>
  </si>
  <si>
    <t>Jasa Pemeliharaan Lift Kone - Multifungsi B ITB Cirebon</t>
  </si>
  <si>
    <t>14203</t>
  </si>
  <si>
    <t>Jasa Pemeliharaan Jaringan (Operating Expenditure)</t>
  </si>
  <si>
    <t>1420301</t>
  </si>
  <si>
    <t>Jasa Pemeliharaan Peralatan Jaringan (Operating Expenditure)</t>
  </si>
  <si>
    <t>14203011000</t>
  </si>
  <si>
    <t xml:space="preserve">Jasa Pemeliharaan Jaringan </t>
  </si>
  <si>
    <t>14203011001</t>
  </si>
  <si>
    <t>Jasa Pemeliharaan Jaringan Internet dan Perangkat Lunak</t>
  </si>
  <si>
    <t>14203011002</t>
  </si>
  <si>
    <t>14203011003</t>
  </si>
  <si>
    <t>14203011004</t>
  </si>
  <si>
    <t>Jasa Pemeliharaan Website</t>
  </si>
  <si>
    <t>14203011005</t>
  </si>
  <si>
    <t>Jasa Tenaga Kerja Alih Daya Teknisi Kelistirkan</t>
  </si>
  <si>
    <t>14204</t>
  </si>
  <si>
    <t>Jasa Pemeliharaan Jalan, Jembatan dan Irigasi (Operating Expenditure)</t>
  </si>
  <si>
    <t>1420401</t>
  </si>
  <si>
    <t>14204011000</t>
  </si>
  <si>
    <t>Jasa Pemeliharaan Jalan</t>
  </si>
  <si>
    <t>14204011001</t>
  </si>
  <si>
    <t>Jasa Pemeliharaan Jembatan</t>
  </si>
  <si>
    <t>14204011002</t>
  </si>
  <si>
    <t>Jasa Pemeliharaan Saluran Irigasi dan/Pengairan</t>
  </si>
  <si>
    <t>14204011003</t>
  </si>
  <si>
    <t>Jasa Pemeliharaan MEP (Mekanikal, Elektrikal dan Plumbing)</t>
  </si>
  <si>
    <t>14204011004</t>
  </si>
  <si>
    <t>Jasa Pemeliharaan Konstruksi dan Infrastruktur Air</t>
  </si>
  <si>
    <t>14205</t>
  </si>
  <si>
    <t xml:space="preserve">Jasa Persewaan </t>
  </si>
  <si>
    <t>1420501</t>
  </si>
  <si>
    <t>14205011000</t>
  </si>
  <si>
    <t>14205011001</t>
  </si>
  <si>
    <t>14205011002</t>
  </si>
  <si>
    <t>14205011003</t>
  </si>
  <si>
    <t>Jasa persewaan Bangunan</t>
  </si>
  <si>
    <t>14205011004</t>
  </si>
  <si>
    <t>Jasa persewaan Ruangan</t>
  </si>
  <si>
    <t>14205011005</t>
  </si>
  <si>
    <t>Jasa Persewaan Penyimpanan Arsip</t>
  </si>
  <si>
    <t>14205011006</t>
  </si>
  <si>
    <t>Jasa Persewaan penyimpanan Benda Berharga</t>
  </si>
  <si>
    <t>14205011007</t>
  </si>
  <si>
    <t>Jasa Persewaan Lahan</t>
  </si>
  <si>
    <t>14205011008</t>
  </si>
  <si>
    <t xml:space="preserve">Jasa Persewaan Mesin </t>
  </si>
  <si>
    <t>14205011009</t>
  </si>
  <si>
    <t>Jasa Persewaan Alat Berat</t>
  </si>
  <si>
    <t>14205011010</t>
  </si>
  <si>
    <t>Jasa Persewaan Software</t>
  </si>
  <si>
    <t>14205011011</t>
  </si>
  <si>
    <t>Jasa Persewaan Toyota Innova Tahun 2018 Kendaraan Saja (Non All in)</t>
  </si>
  <si>
    <t>14205011012</t>
  </si>
  <si>
    <t>Jasa PersewaanToyota Innova Tahun 2018 Kendaraan (All in) dalam kota</t>
  </si>
  <si>
    <t>14205011013</t>
  </si>
  <si>
    <t>Jasa Persewaan Toyota Innova Tahun 2018 Kendaraan (All in) luar kota</t>
  </si>
  <si>
    <t>14205011014</t>
  </si>
  <si>
    <t>Jasa Persewaan Toyota Hiace 10 Seat Tahun 2014 Kendaraan Saja (Non All in)</t>
  </si>
  <si>
    <t>14205011015</t>
  </si>
  <si>
    <t>Jasa Persewaan Toyota Hiace 10 Seat Tahun 2014 Kendaraan (All in) dalam kota</t>
  </si>
  <si>
    <t>14205011016</t>
  </si>
  <si>
    <t>Jasa Persewaan Toyota Hiace 10 Seat Tahun 2014 Kendaraan (All in) luar kota</t>
  </si>
  <si>
    <t>14205011017</t>
  </si>
  <si>
    <t>Jasa Persewaan Toyota Hiace 15 Seat Tahun 2014 Kendaraan Saja (Non All in)</t>
  </si>
  <si>
    <t>14205011018</t>
  </si>
  <si>
    <t>Jasa Persewaan Toyota Hiace 15 Seat Tahun 2014 Kendaraan (All in) dalam kota</t>
  </si>
  <si>
    <t>14205011019</t>
  </si>
  <si>
    <t>Jasa Persewaan Toyota Hiace 15 Seat Tahun 2014 Kendaraan (All in) luar kota</t>
  </si>
  <si>
    <t>14205011020</t>
  </si>
  <si>
    <t>Jasa sewa PC dan Laptop</t>
  </si>
  <si>
    <t>1420502</t>
  </si>
  <si>
    <t>Jasa Persewaan Tanaman hias</t>
  </si>
  <si>
    <t>14205021000</t>
  </si>
  <si>
    <t>Jasa persewaan tanaman hias</t>
  </si>
  <si>
    <t>JASA PERENCANAAN, KONSTRUKSI DAN INSTALASI</t>
  </si>
  <si>
    <t>15301</t>
  </si>
  <si>
    <t>Jasa Perencanaan, Konstruksi dan Instalasi Mesin dan Peralatan (CIP)</t>
  </si>
  <si>
    <t>1530101</t>
  </si>
  <si>
    <t>Jasa Perencanaan Kursi (CIP)</t>
  </si>
  <si>
    <t>15301011000</t>
  </si>
  <si>
    <t>Jasa Perencanaan Kursi</t>
  </si>
  <si>
    <t>1530102</t>
  </si>
  <si>
    <t>Jasa Perencanaan Meja (CIP)</t>
  </si>
  <si>
    <t>15301021000</t>
  </si>
  <si>
    <t>Jasa Perencanaan Meja</t>
  </si>
  <si>
    <t>1530103</t>
  </si>
  <si>
    <t>Jasa Perencanaan Lemari (CIP)</t>
  </si>
  <si>
    <t>15301031000</t>
  </si>
  <si>
    <t>Jasa Perencanaan Lemari</t>
  </si>
  <si>
    <t>1530104</t>
  </si>
  <si>
    <t>Jasa Perencanaan Tempat Tidur (CIP)</t>
  </si>
  <si>
    <t>15301041000</t>
  </si>
  <si>
    <t>Jasa Perencanaan Tempat Tidur</t>
  </si>
  <si>
    <t>1530105</t>
  </si>
  <si>
    <t>Jasa Perencanaan Furnitur lainnya (CIP)</t>
  </si>
  <si>
    <t>15301051000</t>
  </si>
  <si>
    <t>Jasa Perencanaan Furnitur lainnya</t>
  </si>
  <si>
    <t>1530106</t>
  </si>
  <si>
    <t>Jasa Perencanaan Peralatan Olahraga Moderen</t>
  </si>
  <si>
    <t>15301061000</t>
  </si>
  <si>
    <t>1530107</t>
  </si>
  <si>
    <t>Jasa Perencanaan Peralatan Olahraga Tradisional</t>
  </si>
  <si>
    <t>15301071000</t>
  </si>
  <si>
    <t>1530108</t>
  </si>
  <si>
    <t>Jasa Perencanaan Peralatan Optikal</t>
  </si>
  <si>
    <t>15301081000</t>
  </si>
  <si>
    <t>1530109</t>
  </si>
  <si>
    <t>Jasa Perencanaan Peralatan Instrumentasi</t>
  </si>
  <si>
    <t>15301091000</t>
  </si>
  <si>
    <t>1530110</t>
  </si>
  <si>
    <t>Jasa Perencanaan Peralatan Pengukuran dan Jam</t>
  </si>
  <si>
    <t>15301101000</t>
  </si>
  <si>
    <t>1530111</t>
  </si>
  <si>
    <t>Jasa Perencanaan Peralatan Ilmiah, Optikal, dan Instrumentasi lainnya</t>
  </si>
  <si>
    <t>15301111000</t>
  </si>
  <si>
    <t>1530112</t>
  </si>
  <si>
    <t>Jasa Perencanaan Peralatan Robotika</t>
  </si>
  <si>
    <t>15301121000</t>
  </si>
  <si>
    <t>1530113</t>
  </si>
  <si>
    <t>Jasa Perencanaan Peralatan Audio Visual</t>
  </si>
  <si>
    <t>15301131000</t>
  </si>
  <si>
    <t>1530114</t>
  </si>
  <si>
    <t>Jasa Perencanaan Mesin Industri Perkakas dan Konstruksi</t>
  </si>
  <si>
    <t>15301141000</t>
  </si>
  <si>
    <t>1530115</t>
  </si>
  <si>
    <t>Jasa Perencanaan Mesin Industri Pangan dan Pertanian</t>
  </si>
  <si>
    <t>15301151000</t>
  </si>
  <si>
    <t>1530116</t>
  </si>
  <si>
    <t>Jasa Perencanaan Mesin Industri sandang dan Textil</t>
  </si>
  <si>
    <t>15301161000</t>
  </si>
  <si>
    <t>1530117</t>
  </si>
  <si>
    <t>Jasa Perencanaan Mesin Percetakan</t>
  </si>
  <si>
    <t>15301171000</t>
  </si>
  <si>
    <t>1530118</t>
  </si>
  <si>
    <t>Jasa Perencanaan Mesin Industri Pabrik Manufaktur</t>
  </si>
  <si>
    <t>15301181000</t>
  </si>
  <si>
    <t>1530119</t>
  </si>
  <si>
    <t>Jasa Perencanaan Server</t>
  </si>
  <si>
    <t>15301191000</t>
  </si>
  <si>
    <t>1530120</t>
  </si>
  <si>
    <t>Jasa Perencanaan Desktop PC</t>
  </si>
  <si>
    <t>15301201000</t>
  </si>
  <si>
    <t>1530121</t>
  </si>
  <si>
    <t>Jasa Perencanaan CPU</t>
  </si>
  <si>
    <t>15301211000</t>
  </si>
  <si>
    <t>1530122</t>
  </si>
  <si>
    <t>Jasa Pemasangan/ Instalasi Kursi (CIP)</t>
  </si>
  <si>
    <t>15301221000</t>
  </si>
  <si>
    <t>Jasa Pemasangan/ Instalasi Kursi</t>
  </si>
  <si>
    <t>1530123</t>
  </si>
  <si>
    <t>Jasa Pemasangan/ Instalasi Meja (CIP)</t>
  </si>
  <si>
    <t>15301231000</t>
  </si>
  <si>
    <t>Jasa Pemasangan/ Instalasi Meja</t>
  </si>
  <si>
    <t>1530124</t>
  </si>
  <si>
    <t>Jasa Pemasangan/ Instalasi Lemari (CIP)</t>
  </si>
  <si>
    <t>15301241000</t>
  </si>
  <si>
    <t>Jasa Pemasangan/ Instalasi Lemari</t>
  </si>
  <si>
    <t>1530125</t>
  </si>
  <si>
    <t>Jasa Pemasangan/ Instalasi Tempat Tidur (CIP)</t>
  </si>
  <si>
    <t>15301251000</t>
  </si>
  <si>
    <t>Jasa Pemasangan/ Instalasi Tempat Tidur</t>
  </si>
  <si>
    <t>1530126</t>
  </si>
  <si>
    <t>Jasa Pemasangan/ Instalasi Furnitur lainnya (CIP)</t>
  </si>
  <si>
    <t>15301261000</t>
  </si>
  <si>
    <t>Jasa Pemasangan/ Instalasi Furnitur lainnya</t>
  </si>
  <si>
    <t>1530127</t>
  </si>
  <si>
    <t>Jasa Pemasangan/ Instalasi Peralatan Olahraga Moderen</t>
  </si>
  <si>
    <t>15301271000</t>
  </si>
  <si>
    <t>1530128</t>
  </si>
  <si>
    <t>Jasa Pemasangan/ Instalasi Peralatan Olahraga Tradisional</t>
  </si>
  <si>
    <t>15301281000</t>
  </si>
  <si>
    <t>1530129</t>
  </si>
  <si>
    <t>Jasa Pemasangan/ Instalasi Peralatan Optikal</t>
  </si>
  <si>
    <t>15301291000</t>
  </si>
  <si>
    <t>1530130</t>
  </si>
  <si>
    <t>Jasa Pemasangan/ Instalasi Peralatan Instrumentasi</t>
  </si>
  <si>
    <t>15301301000</t>
  </si>
  <si>
    <t>1530131</t>
  </si>
  <si>
    <t>Jasa Pemasangan/ Instalasi Peralatan Pengukuran dan Jam</t>
  </si>
  <si>
    <t>15301311000</t>
  </si>
  <si>
    <t>1530132</t>
  </si>
  <si>
    <t>Jasa Pemasangan/ Instalasi Peralatan Ilmiah, Optikal, dan Instrumentasi lainnya</t>
  </si>
  <si>
    <t>15301321000</t>
  </si>
  <si>
    <t>1530133</t>
  </si>
  <si>
    <t>Jasa Pemasangan/ Instalasi Peralatan Robotika</t>
  </si>
  <si>
    <t>15301331000</t>
  </si>
  <si>
    <t>1530134</t>
  </si>
  <si>
    <t>Jasa Pemasangan/ Instalasi Peralatan Audio Visual</t>
  </si>
  <si>
    <t>15301341000</t>
  </si>
  <si>
    <t>1530135</t>
  </si>
  <si>
    <t>Jasa Pemasangan/ Instalasi Mesin Industri Perkakas dan Konstruksi</t>
  </si>
  <si>
    <t>15301351000</t>
  </si>
  <si>
    <t>1530136</t>
  </si>
  <si>
    <t>Jasa Pemasangan/ Instalasi Mesin Industri Pangan dan Pertanian</t>
  </si>
  <si>
    <t>15301361000</t>
  </si>
  <si>
    <t>1530137</t>
  </si>
  <si>
    <t>Jasa Pemasangan/ Instalasi Mesin Industri sandang dan Textil</t>
  </si>
  <si>
    <t>15301371000</t>
  </si>
  <si>
    <t>1530138</t>
  </si>
  <si>
    <t>Jasa Pemasangan/ Instalasi Mesin Percetakan</t>
  </si>
  <si>
    <t>15301381000</t>
  </si>
  <si>
    <t>1530139</t>
  </si>
  <si>
    <t>Jasa Pemasangan/ Instalasi Mesin Industri Pabrik Manufaktur</t>
  </si>
  <si>
    <t>15301391000</t>
  </si>
  <si>
    <t>1530140</t>
  </si>
  <si>
    <t>Jasa Pemasangan/ Instalasi Server</t>
  </si>
  <si>
    <t>15301401000</t>
  </si>
  <si>
    <t>1530141</t>
  </si>
  <si>
    <t>Jasa Pemasangan/ Instalasi Desktop PC</t>
  </si>
  <si>
    <t>15301411000</t>
  </si>
  <si>
    <t>1530142</t>
  </si>
  <si>
    <t>Jasa Pemasangan/ Instalasi CPU</t>
  </si>
  <si>
    <t>15301421000</t>
  </si>
  <si>
    <t>1530143</t>
  </si>
  <si>
    <t>Jasa Pembuatan Kursi (CIP)</t>
  </si>
  <si>
    <t>15301431000</t>
  </si>
  <si>
    <t>Jasa Pembuatan Kursi</t>
  </si>
  <si>
    <t>1530144</t>
  </si>
  <si>
    <t>Jasa Pembuatan Meja (CIP)</t>
  </si>
  <si>
    <t>15301441000</t>
  </si>
  <si>
    <t>Jasa Pembuatan Meja</t>
  </si>
  <si>
    <t>1530145</t>
  </si>
  <si>
    <t>Jasa Pembuatan Lemari (CIP)</t>
  </si>
  <si>
    <t>15301451000</t>
  </si>
  <si>
    <t>Jasa Pembuatan Lemari</t>
  </si>
  <si>
    <t>1530146</t>
  </si>
  <si>
    <t>Jasa Pembuatan Tempat Tidur (CIP)</t>
  </si>
  <si>
    <t>15301461000</t>
  </si>
  <si>
    <t>Jasa Pembuatan Tempat Tidur</t>
  </si>
  <si>
    <t>1530147</t>
  </si>
  <si>
    <t>Jasa Pembuatan Furnitur lainnya (CIP)</t>
  </si>
  <si>
    <t>15301471000</t>
  </si>
  <si>
    <t>Jasa Pembuatan Furnitur lainnya</t>
  </si>
  <si>
    <t>1530148</t>
  </si>
  <si>
    <t>Jasa Pembuatan Peralatan Olahraga Moderen</t>
  </si>
  <si>
    <t>15301481000</t>
  </si>
  <si>
    <t>1530149</t>
  </si>
  <si>
    <t>Jasa Pembuatan Peralatan Olahraga Tradisional</t>
  </si>
  <si>
    <t>15301491000</t>
  </si>
  <si>
    <t>1530150</t>
  </si>
  <si>
    <t>Jasa Pembuatan Peralatan Optikal</t>
  </si>
  <si>
    <t>15301501000</t>
  </si>
  <si>
    <t>1530151</t>
  </si>
  <si>
    <t>Jasa Pembuatan Peralatan Instrumentasi</t>
  </si>
  <si>
    <t>15301511000</t>
  </si>
  <si>
    <t>1530152</t>
  </si>
  <si>
    <t>Jasa Pembuatan Peralatan Pengukuran dan Jam</t>
  </si>
  <si>
    <t>15301521000</t>
  </si>
  <si>
    <t>1530153</t>
  </si>
  <si>
    <t>Jasa Pembuatan Peralatan Ilmiah, Optikal, dan Instrumentasi lainnya</t>
  </si>
  <si>
    <t>15301531000</t>
  </si>
  <si>
    <t>1530154</t>
  </si>
  <si>
    <t>Jasa Pembuatan Peralatan Robotika</t>
  </si>
  <si>
    <t>15301541000</t>
  </si>
  <si>
    <t>1530155</t>
  </si>
  <si>
    <t>Jasa Pembuatan Peralatan Audio Visual</t>
  </si>
  <si>
    <t>15301551000</t>
  </si>
  <si>
    <t>1530156</t>
  </si>
  <si>
    <t>Jasa Pembuatan Mesin Industri Perkakas dan Konstruksi</t>
  </si>
  <si>
    <t>15301561000</t>
  </si>
  <si>
    <t>1530157</t>
  </si>
  <si>
    <t>Jasa Pembuatan Mesin Industri Pangan dan Pertanian</t>
  </si>
  <si>
    <t>15301571000</t>
  </si>
  <si>
    <t>1530158</t>
  </si>
  <si>
    <t>Jasa Pembuatan Mesin Industri sandang dan Textil</t>
  </si>
  <si>
    <t>15301581000</t>
  </si>
  <si>
    <t>1530159</t>
  </si>
  <si>
    <t>Jasa Pembuatan Mesin Percetakan</t>
  </si>
  <si>
    <t>15301591000</t>
  </si>
  <si>
    <t>1530160</t>
  </si>
  <si>
    <t>Jasa Pembuatan Mesin Industri Pabrik Manufaktur</t>
  </si>
  <si>
    <t>15301601000</t>
  </si>
  <si>
    <t>1530161</t>
  </si>
  <si>
    <t>Jasa Pembuatan Server</t>
  </si>
  <si>
    <t>15301611000</t>
  </si>
  <si>
    <t>1530162</t>
  </si>
  <si>
    <t>Jasa Pembuatan Desktop PC</t>
  </si>
  <si>
    <t>15301621000</t>
  </si>
  <si>
    <t>1530163</t>
  </si>
  <si>
    <t>Jasa Pembuatan CPU</t>
  </si>
  <si>
    <t>15301631000</t>
  </si>
  <si>
    <t>1530164</t>
  </si>
  <si>
    <t>Jasa Perencanaan Peralatan telekomunikasi dan Gawai</t>
  </si>
  <si>
    <t>15301641000</t>
  </si>
  <si>
    <t>1530165</t>
  </si>
  <si>
    <t>Jasa Pemasangan/ Instalasi Peralatan telekomunikasi dan Gawai</t>
  </si>
  <si>
    <t>15301651000</t>
  </si>
  <si>
    <t>1530166</t>
  </si>
  <si>
    <t>Jasa Pembuatan Peralatan telekomunikasi dan Gawai</t>
  </si>
  <si>
    <t>15301661000</t>
  </si>
  <si>
    <t>1530167</t>
  </si>
  <si>
    <t>Jasa Pemasangan/instalasi Genset</t>
  </si>
  <si>
    <t>15301671000</t>
  </si>
  <si>
    <t>1530168</t>
  </si>
  <si>
    <t>Jasa Pemasangan/instalasi UPS (Uninterruptible Power Supply)</t>
  </si>
  <si>
    <t>15301681000</t>
  </si>
  <si>
    <t>1530169</t>
  </si>
  <si>
    <t>Jasa Pemasangan/instalasi Mesin Tata Udara</t>
  </si>
  <si>
    <t>15301691000</t>
  </si>
  <si>
    <t>15301691001</t>
  </si>
  <si>
    <t>Jasa Pemasangan/ Instalasi AC</t>
  </si>
  <si>
    <t>1530170</t>
  </si>
  <si>
    <t>Jasa Pemasangan/ Instalasi Peralatan Elektrikal (CIP)</t>
  </si>
  <si>
    <t>15301701000</t>
  </si>
  <si>
    <t>Jasa Pemasangan/Instalasi Trafo</t>
  </si>
  <si>
    <t>15301701001</t>
  </si>
  <si>
    <t>Jasa Pemasangan/Instalasi Kubikel</t>
  </si>
  <si>
    <t>15301701002</t>
  </si>
  <si>
    <t>Jasa Pemasangan/Instalasi Lift</t>
  </si>
  <si>
    <t>15301701003</t>
  </si>
  <si>
    <t>Jasa Pemasangan/Instalasi Lampu</t>
  </si>
  <si>
    <t>15301701004</t>
  </si>
  <si>
    <t>Jasa Pemasangan/ Instalasi Panel Surya</t>
  </si>
  <si>
    <t>15302</t>
  </si>
  <si>
    <t>Jasa Perencanaan, Konstruksi Bangunan (CIP)</t>
  </si>
  <si>
    <t>1530201</t>
  </si>
  <si>
    <t>Jasa Perencanaan Bangunan (CIP)</t>
  </si>
  <si>
    <t>15302011000</t>
  </si>
  <si>
    <t>Perencanaan pembangunan fisik yang berlangsung di tahun yang sama dengan jasa konstruksinya</t>
  </si>
  <si>
    <t>15302011001</t>
  </si>
  <si>
    <t>Konsultan Upaya Pengelolaan Lingkungan (UKL) Dan Upaya Pemantauan Lingkungan (UPL) yang berlangsung di tahun yang sama dengan jasa konstruksinya</t>
  </si>
  <si>
    <t>15302011002</t>
  </si>
  <si>
    <t>Perencanaan pembangunan taman yang berlangsung di tahun yang sama dengan jasa konstruksinya</t>
  </si>
  <si>
    <t>15302011003</t>
  </si>
  <si>
    <t>Perencanaan sarana dan prasarana yang berlangsung di tahun yang sama dengan jasa konstruksinya</t>
  </si>
  <si>
    <t>1530202</t>
  </si>
  <si>
    <t>Jasa Konstruksi Bangunan (CIP)</t>
  </si>
  <si>
    <t>15302021000</t>
  </si>
  <si>
    <t>15302021001</t>
  </si>
  <si>
    <t>15302021002</t>
  </si>
  <si>
    <t>15302021003</t>
  </si>
  <si>
    <t>15302021004</t>
  </si>
  <si>
    <t>15302021005</t>
  </si>
  <si>
    <t>1530203</t>
  </si>
  <si>
    <t>Jasa Pengawasan (CIP)</t>
  </si>
  <si>
    <t>15302031000</t>
  </si>
  <si>
    <t>1530204</t>
  </si>
  <si>
    <t>Jasa Konstruksi Listrik (CIP)</t>
  </si>
  <si>
    <t>15302041000</t>
  </si>
  <si>
    <t>Jasa Konstruksi Listrik</t>
  </si>
  <si>
    <t>1530205</t>
  </si>
  <si>
    <t>Jasa Konstruksi Jaringan Telepon (CIP)</t>
  </si>
  <si>
    <t>15302051000</t>
  </si>
  <si>
    <t>Jasa Konstruksi Jaringan Telepon</t>
  </si>
  <si>
    <t>1530206</t>
  </si>
  <si>
    <t>Jasa Konstruksi Jaringan Internet (CIP)</t>
  </si>
  <si>
    <t>15302061000</t>
  </si>
  <si>
    <t>Jasa Konstruksi Jaringan Internet</t>
  </si>
  <si>
    <t>1530207</t>
  </si>
  <si>
    <t>Jasa Konstruksi Jaringan Lainnya (CIP)</t>
  </si>
  <si>
    <t>15302071000</t>
  </si>
  <si>
    <t>Jasa Konstruksi Jaringan Lainnya</t>
  </si>
  <si>
    <t>1530208</t>
  </si>
  <si>
    <t>Jasa Pengawasan Jaringan Listrik (CIP)</t>
  </si>
  <si>
    <t>15302081000</t>
  </si>
  <si>
    <t>Jasa Pengawasan Jaringan Listrik</t>
  </si>
  <si>
    <t>1530209</t>
  </si>
  <si>
    <t>Jasa Pengawasan Jaringan Telepon (CIP)</t>
  </si>
  <si>
    <t>15302091000</t>
  </si>
  <si>
    <t>Jasa Pengawasan Jaringan Telepon</t>
  </si>
  <si>
    <t>1530210</t>
  </si>
  <si>
    <t>Jasa Pengawasan Jaringan Internet (CIP)</t>
  </si>
  <si>
    <t>15302101000</t>
  </si>
  <si>
    <t>Jasa Pengawasan Jaringan Internet</t>
  </si>
  <si>
    <t>1530211</t>
  </si>
  <si>
    <t>Jasa Pengawasan Jaringan Lainnya (CIP)</t>
  </si>
  <si>
    <t>15302111000</t>
  </si>
  <si>
    <t>Jasa Pengawasan Jaringan Lainnya</t>
  </si>
  <si>
    <t>1530212</t>
  </si>
  <si>
    <t>Jasa Perencanaan Jaringan Listrik (CIP)</t>
  </si>
  <si>
    <t>15302121000</t>
  </si>
  <si>
    <t>Jasa Perencanaan Jaringan Listrik</t>
  </si>
  <si>
    <t>1530213</t>
  </si>
  <si>
    <t>Jasa Perencanaan Jaringan Telepon (CIP)</t>
  </si>
  <si>
    <t>15302131000</t>
  </si>
  <si>
    <t>Jasa Perencanaan Jaringan Telepon</t>
  </si>
  <si>
    <t>1530214</t>
  </si>
  <si>
    <t>Jasa Perencanaan Jaringan Internet (CIP)</t>
  </si>
  <si>
    <t>15302141000</t>
  </si>
  <si>
    <t>Jasa Perencanaan Jaringan Internet</t>
  </si>
  <si>
    <t>1530215</t>
  </si>
  <si>
    <t>Jasa Perencanaan Jaringan Lainnya (CIP)</t>
  </si>
  <si>
    <t>15302151000</t>
  </si>
  <si>
    <t>Jasa Perencanaan Jaringan Lainnya</t>
  </si>
  <si>
    <t>15303</t>
  </si>
  <si>
    <t>Jasa Perencanaan, Konstruksi Jalan, Jembatan dan Irigasi (CIP)</t>
  </si>
  <si>
    <t>1530301</t>
  </si>
  <si>
    <t>Jasa Perencanaan Jalan (CIP)</t>
  </si>
  <si>
    <t>15303011000</t>
  </si>
  <si>
    <t>Jasa Perencanaan pembangunan jalan yang berlangsung di tahun yang sama dengan jasa konstruksinya</t>
  </si>
  <si>
    <t>1530302</t>
  </si>
  <si>
    <t>Jasa Perencanaan Jembatan (CIP)</t>
  </si>
  <si>
    <t>15303021000</t>
  </si>
  <si>
    <t>Perencanaan pembangunan jembatan yang berlangsung di tahun yang sama dengan jasa konstruksinya</t>
  </si>
  <si>
    <t>1530303</t>
  </si>
  <si>
    <t>Jasa Perencanaan Irigasi (CIP)</t>
  </si>
  <si>
    <t>15303031000</t>
  </si>
  <si>
    <t>Jasa Perencanaan pembangunan irigasi yang berlangsung di tahun yang sama dengan jasa konstruksinya</t>
  </si>
  <si>
    <t>1530304</t>
  </si>
  <si>
    <t>Jasa Konstruksi Jalan (CIP)</t>
  </si>
  <si>
    <t>15303041000</t>
  </si>
  <si>
    <t>Jasa Konstruksi pembangunan jalan yang berlangsung di tahun yang sama dengan jasa konstruksinya</t>
  </si>
  <si>
    <t>1530305</t>
  </si>
  <si>
    <t>Jasa Konstruksi Jembatan (CIP)</t>
  </si>
  <si>
    <t>15303051000</t>
  </si>
  <si>
    <t>1530306</t>
  </si>
  <si>
    <t>Jasa Konstruksi Irigasi (CIP)</t>
  </si>
  <si>
    <t>15303061000</t>
  </si>
  <si>
    <t>Jasa Konstruksi pembangunan irigasi yang berlangsung di tahun yang sama dengan jasa konstruksinya</t>
  </si>
  <si>
    <t>1530307</t>
  </si>
  <si>
    <t>Jasa Pengawasan Jalan (CIP)</t>
  </si>
  <si>
    <t>15303071000</t>
  </si>
  <si>
    <t>Jasa pengawasan pembangunan jalan yang berlangsung di tahun yang sama dengan jasa konstruksinya</t>
  </si>
  <si>
    <t>1530308</t>
  </si>
  <si>
    <t>Jasa Pengawasan Jembatan (CIP)</t>
  </si>
  <si>
    <t>15303081000</t>
  </si>
  <si>
    <t>Jasa pengawasan pembangunan jembatan yang berlangsung di tahun yang sama dengan jasa konstruksinya</t>
  </si>
  <si>
    <t>1530309</t>
  </si>
  <si>
    <t>Jasa Pengawasan Irigasi (CIP)</t>
  </si>
  <si>
    <t>15303091000</t>
  </si>
  <si>
    <t>Jasa pengawasan pembangunan irigasi yang berlangsung di tahun yang sama dengan jasa konstruksinya</t>
  </si>
  <si>
    <t>15201</t>
  </si>
  <si>
    <t>Jasa Instalasi Mesin/Peralatan Hibah Pengabdian Masyarakat</t>
  </si>
  <si>
    <t>1520101</t>
  </si>
  <si>
    <t>15201011000</t>
  </si>
  <si>
    <t>15201011001</t>
  </si>
  <si>
    <t>Jasa Pengeboran Air/Sumur Pengabdian Masyarakat</t>
  </si>
  <si>
    <t>15202</t>
  </si>
  <si>
    <t>Jasa Perencanaan Tanpa Konstruksi</t>
  </si>
  <si>
    <t>1520201</t>
  </si>
  <si>
    <t>15202011000</t>
  </si>
  <si>
    <t>Perencanaan pembangunan fisik tanpa konstruksi</t>
  </si>
  <si>
    <t>15202011001</t>
  </si>
  <si>
    <t>Konsultan Upaya Pengelolaan Lingkungan (UKL) Dan Upaya Pemantauan Lingkungan (UPL)</t>
  </si>
  <si>
    <t>15202011002</t>
  </si>
  <si>
    <t>Perencanaan pembangunan taman tanpa konstruksi</t>
  </si>
  <si>
    <t>15202011003</t>
  </si>
  <si>
    <t>Perencanaan sarana dan prasarana tanpa konstruksi</t>
  </si>
  <si>
    <t>15202011004</t>
  </si>
  <si>
    <t>Perencanaan pembangunan jalan tanpa konstruksi</t>
  </si>
  <si>
    <t>15203</t>
  </si>
  <si>
    <t>Jasa Instalasi Mesin/Peralatan (Non Aset)</t>
  </si>
  <si>
    <t>1520301</t>
  </si>
  <si>
    <t>15203011000</t>
  </si>
  <si>
    <t>Jasa Instalasi Mesin/Peralatan Kelistrikan</t>
  </si>
  <si>
    <t>15203011001</t>
  </si>
  <si>
    <t>Jasa Pembuatan Peralatan Non Aset</t>
  </si>
  <si>
    <t>15104</t>
  </si>
  <si>
    <t xml:space="preserve">Jasa Perbaikan Mesin dan Peralatan </t>
  </si>
  <si>
    <t>Asset</t>
  </si>
  <si>
    <t>1510401</t>
  </si>
  <si>
    <t>Jasa Perbaikan Kursi</t>
  </si>
  <si>
    <t>15104011000</t>
  </si>
  <si>
    <t>Perbaikan Kursi</t>
  </si>
  <si>
    <t>1510402</t>
  </si>
  <si>
    <t>Jasa Perbaikan Meja</t>
  </si>
  <si>
    <t>15104021000</t>
  </si>
  <si>
    <t>1510403</t>
  </si>
  <si>
    <t>Jasa Perbaikan Lemari</t>
  </si>
  <si>
    <t>15104031000</t>
  </si>
  <si>
    <t>1510404</t>
  </si>
  <si>
    <t>Jasa Perbaikan Tempat Tidur</t>
  </si>
  <si>
    <t>15104041000</t>
  </si>
  <si>
    <t>1510405</t>
  </si>
  <si>
    <t>Jasa Perbaikan Furnitur lainnya</t>
  </si>
  <si>
    <t>15104051000</t>
  </si>
  <si>
    <t>1510406</t>
  </si>
  <si>
    <t>Jasa Perbaikan Peralatan Olahraga Moderen</t>
  </si>
  <si>
    <t>15104061000</t>
  </si>
  <si>
    <t>1510407</t>
  </si>
  <si>
    <t>Jasa Perbaikan Peralatan Olahraga Tradisional</t>
  </si>
  <si>
    <t>15104071000</t>
  </si>
  <si>
    <t>1510408</t>
  </si>
  <si>
    <t>Jasa Perbaikan Peralatan Optikal</t>
  </si>
  <si>
    <t>15104081000</t>
  </si>
  <si>
    <t>1510409</t>
  </si>
  <si>
    <t>Jasa Perbaikan Peralatan Instrumentasi</t>
  </si>
  <si>
    <t>15104091000</t>
  </si>
  <si>
    <t>1510410</t>
  </si>
  <si>
    <t>Jasa Perbaikan Peralatan Pengukuran dan Jam</t>
  </si>
  <si>
    <t>15104101000</t>
  </si>
  <si>
    <t>1510411</t>
  </si>
  <si>
    <t>Jasa Perbaikan Peralatan Ilmiah, Optikal, dan Instrumentasi lainnya</t>
  </si>
  <si>
    <t>15104111000</t>
  </si>
  <si>
    <t>1510412</t>
  </si>
  <si>
    <t>Jasa Perbaikan Peralatan Robotika</t>
  </si>
  <si>
    <t>15104121000</t>
  </si>
  <si>
    <t>1510413</t>
  </si>
  <si>
    <t>Jasa Perbaikan Peralatan Audio Visual</t>
  </si>
  <si>
    <t>15104131000</t>
  </si>
  <si>
    <t>1510414</t>
  </si>
  <si>
    <t>Jasa Perbaikan Mesin Industri Perkakas dan Konstruksi</t>
  </si>
  <si>
    <t>15104141000</t>
  </si>
  <si>
    <t>1510415</t>
  </si>
  <si>
    <t>Jasa Perbaikan Mesin Industri Pangan dan Pertanian</t>
  </si>
  <si>
    <t>15104151000</t>
  </si>
  <si>
    <t>1510416</t>
  </si>
  <si>
    <t>Jasa Perbaikan Mesin Industri sandang dan Textil</t>
  </si>
  <si>
    <t>15104161000</t>
  </si>
  <si>
    <t>1510417</t>
  </si>
  <si>
    <t>Jasa Perbaikan Mesin Percetakan</t>
  </si>
  <si>
    <t>15104171000</t>
  </si>
  <si>
    <t>1510418</t>
  </si>
  <si>
    <t>Jasa Perbaikan Mesin Industri Pabrik Manufaktur</t>
  </si>
  <si>
    <t>15104181000</t>
  </si>
  <si>
    <t>1510419</t>
  </si>
  <si>
    <t>Jasa Perbaikan Server</t>
  </si>
  <si>
    <t>15104191000</t>
  </si>
  <si>
    <t>1510420</t>
  </si>
  <si>
    <t>Jasa Perbaikan Desktop PC</t>
  </si>
  <si>
    <t>15104201000</t>
  </si>
  <si>
    <t>1510421</t>
  </si>
  <si>
    <t>Jasa Perbaikan CPU</t>
  </si>
  <si>
    <t>15104211000</t>
  </si>
  <si>
    <t>15105</t>
  </si>
  <si>
    <t xml:space="preserve">Jasa Perbaikan Bangunan </t>
  </si>
  <si>
    <t>1510501</t>
  </si>
  <si>
    <t>Jasa Perbaikan Bangunan (CIP)</t>
  </si>
  <si>
    <t>15105011000</t>
  </si>
  <si>
    <t>Jasa Perbaikan Bangunan</t>
  </si>
  <si>
    <t>15105011001</t>
  </si>
  <si>
    <t>Jasa Perbaikan Sarana dan Prasarana</t>
  </si>
  <si>
    <t>15105011002</t>
  </si>
  <si>
    <t>Jasa Perbaikan Taman</t>
  </si>
  <si>
    <t>15105011003</t>
  </si>
  <si>
    <t>Perbaikan Struktur dan/atau Konstruksi Atap Bangunan</t>
  </si>
  <si>
    <t>15106</t>
  </si>
  <si>
    <t xml:space="preserve">Jasa Perbaikan Jaringan </t>
  </si>
  <si>
    <t>1510601</t>
  </si>
  <si>
    <t>Jasa Perbaikan Jaringan Listrik</t>
  </si>
  <si>
    <t>15106011000</t>
  </si>
  <si>
    <t>1510602</t>
  </si>
  <si>
    <t>Jasa Perbaikan Jaringan Telepon</t>
  </si>
  <si>
    <t>15106021000</t>
  </si>
  <si>
    <t>1510603</t>
  </si>
  <si>
    <t>Jasa Perbaikan Jaringan Internet</t>
  </si>
  <si>
    <t>15106031000</t>
  </si>
  <si>
    <t>1510604</t>
  </si>
  <si>
    <t>Jasa Perbaikan Jaringan Lainnya</t>
  </si>
  <si>
    <t>15106041000</t>
  </si>
  <si>
    <t>15107</t>
  </si>
  <si>
    <t xml:space="preserve">Jasa Perbaikan Jalan, Jembatan dan Irigasi </t>
  </si>
  <si>
    <t>1510701</t>
  </si>
  <si>
    <t>Jasa Perbaikan Jalan</t>
  </si>
  <si>
    <t>15107011000</t>
  </si>
  <si>
    <t>1510702</t>
  </si>
  <si>
    <t>Jasa Perbaikan Jembatan</t>
  </si>
  <si>
    <t>15107021000</t>
  </si>
  <si>
    <t>1510703</t>
  </si>
  <si>
    <t>Jasa Perbaikan Irigasi</t>
  </si>
  <si>
    <t>Perencanaan</t>
  </si>
  <si>
    <t>15107031000</t>
  </si>
  <si>
    <t>Pemasangan/ Instalasi</t>
  </si>
  <si>
    <t>JASA BEASISWA</t>
  </si>
  <si>
    <t>16201</t>
  </si>
  <si>
    <t>1620101</t>
  </si>
  <si>
    <t>16201011000</t>
  </si>
  <si>
    <t>16202</t>
  </si>
  <si>
    <t>Beasiswa untuk Dosen ITB</t>
  </si>
  <si>
    <t>1620201</t>
  </si>
  <si>
    <t>Beasiswa Dosen</t>
  </si>
  <si>
    <t>16202011000</t>
  </si>
  <si>
    <t>16203</t>
  </si>
  <si>
    <t>Beasiswa untuk Staf/Tendik</t>
  </si>
  <si>
    <t>1620301</t>
  </si>
  <si>
    <t>Beasiswa Staf/Tendik</t>
  </si>
  <si>
    <t>16203011000</t>
  </si>
  <si>
    <t>JASA BANTUAN</t>
  </si>
  <si>
    <t>17201</t>
  </si>
  <si>
    <t>1720101</t>
  </si>
  <si>
    <t>Bantuan Mahasiswa</t>
  </si>
  <si>
    <t>17201011000</t>
  </si>
  <si>
    <t>Jasa Bantuan UKM</t>
  </si>
  <si>
    <t>17201011001</t>
  </si>
  <si>
    <t>Jasa Bantuan keikutsertaan dalam kompetisi Nasinal/Internasional</t>
  </si>
  <si>
    <t>17201011002</t>
  </si>
  <si>
    <t>Jasa Bantuan publikasi karya ilmiah mahasiswa</t>
  </si>
  <si>
    <t>17201011003</t>
  </si>
  <si>
    <t>Jasa Bantuan Kegiatan Mahasiswa lainnya</t>
  </si>
  <si>
    <t>17202</t>
  </si>
  <si>
    <t>Bantuan Sosial Civitas Akademik</t>
  </si>
  <si>
    <t>1720201</t>
  </si>
  <si>
    <t>Bantuan Pegawai</t>
  </si>
  <si>
    <t>17202011000</t>
  </si>
  <si>
    <t>Bantuan Sosial Pernikahan/Kelahiran/Sakit/Meninggal Dunia</t>
  </si>
  <si>
    <t>17203</t>
  </si>
  <si>
    <t>Bantuan Sosial Masyarakat Umum</t>
  </si>
  <si>
    <t>1720301</t>
  </si>
  <si>
    <t>Bantuan Masyarakat</t>
  </si>
  <si>
    <t>17203011000</t>
  </si>
  <si>
    <t>Bantuan Sosial Bencana Alam</t>
  </si>
  <si>
    <t>17203011001</t>
  </si>
  <si>
    <t>Bantuan Sosial Bakti sosial</t>
  </si>
  <si>
    <t>17203011002</t>
  </si>
  <si>
    <t>Bantuan Sosial sumbangan pendirian sekolah dan tempat ibadah</t>
  </si>
  <si>
    <t>17204</t>
  </si>
  <si>
    <t>Penghargaan Purnabakti</t>
  </si>
  <si>
    <t>1720401</t>
  </si>
  <si>
    <t>Penghargaan Pegawai</t>
  </si>
  <si>
    <t>17204011000</t>
  </si>
  <si>
    <t>Penghargaan Purnabakti PNS</t>
  </si>
  <si>
    <t>17204011001</t>
  </si>
  <si>
    <t>Penghargaan Purnabakti Non PNS</t>
  </si>
  <si>
    <t>17204011002</t>
  </si>
  <si>
    <t>18201</t>
  </si>
  <si>
    <t>Biaya Pengurusan Perijinan</t>
  </si>
  <si>
    <t>1820101</t>
  </si>
  <si>
    <t>Perijanan</t>
  </si>
  <si>
    <t>18201011000</t>
  </si>
  <si>
    <t>Biaya IMB</t>
  </si>
  <si>
    <t>18201011001</t>
  </si>
  <si>
    <t>Biaya Sertifikat (Tanah)</t>
  </si>
  <si>
    <t>18201011002</t>
  </si>
  <si>
    <t>Biaya Perijinan MUI</t>
  </si>
  <si>
    <t>18201011003</t>
  </si>
  <si>
    <t>Biaya Perijinan BPPOM</t>
  </si>
  <si>
    <t>18201011004</t>
  </si>
  <si>
    <t>Biaya Perijinan Lainnya</t>
  </si>
  <si>
    <t>18202</t>
  </si>
  <si>
    <t>Upah Lepas</t>
  </si>
  <si>
    <t>1820201</t>
  </si>
  <si>
    <t>Upah Lepas (Bukan Pegawai)</t>
  </si>
  <si>
    <t>18202011000</t>
  </si>
  <si>
    <t>Upah Harian Lepas</t>
  </si>
  <si>
    <t>18202011001</t>
  </si>
  <si>
    <t>Upah Mingguan Lepas</t>
  </si>
  <si>
    <t>18202011002</t>
  </si>
  <si>
    <t>Upah Bulanan Lepas</t>
  </si>
  <si>
    <t>18203</t>
  </si>
  <si>
    <t>Jasa Pelatihan/Workshop/Seminar/Lokakarya</t>
  </si>
  <si>
    <t>1820301</t>
  </si>
  <si>
    <t>18203011000</t>
  </si>
  <si>
    <t>Biaya Pendaftaran Pelatihan/Workshop/Seminar/Lokakarya</t>
  </si>
  <si>
    <t>18204</t>
  </si>
  <si>
    <t>Pebinaan Karakter Sumberdaya</t>
  </si>
  <si>
    <t>1820401</t>
  </si>
  <si>
    <t>18204011000</t>
  </si>
  <si>
    <t>Character Building</t>
  </si>
  <si>
    <t>18204011001</t>
  </si>
  <si>
    <t>Outbound</t>
  </si>
  <si>
    <t>18204011002</t>
  </si>
  <si>
    <t>Pelatihan Pengembangan SDM</t>
  </si>
  <si>
    <t>18204011003</t>
  </si>
  <si>
    <t>Tiket/Karcis Masuk lokasi</t>
  </si>
  <si>
    <t>18205</t>
  </si>
  <si>
    <t>1820501</t>
  </si>
  <si>
    <t>18205011000</t>
  </si>
  <si>
    <t>18206</t>
  </si>
  <si>
    <t>1820601</t>
  </si>
  <si>
    <t>18206011000</t>
  </si>
  <si>
    <t>18207</t>
  </si>
  <si>
    <t>1820701</t>
  </si>
  <si>
    <t>18207011000</t>
  </si>
  <si>
    <t xml:space="preserve">Biaya Administrasi Bank </t>
  </si>
  <si>
    <t>18207011001</t>
  </si>
  <si>
    <t>Biaya Administrasi Pajak Bank</t>
  </si>
  <si>
    <t>18207011002</t>
  </si>
  <si>
    <t>Biaya Transfer Bank (RTGS)</t>
  </si>
  <si>
    <t>18207011003</t>
  </si>
  <si>
    <t>Biaya Provisi Bank</t>
  </si>
  <si>
    <t>18207011004</t>
  </si>
  <si>
    <t>Biaya Buku Cek</t>
  </si>
  <si>
    <t>18207011005</t>
  </si>
  <si>
    <t>Biaya Administrasi Lainnya</t>
  </si>
  <si>
    <t>18208</t>
  </si>
  <si>
    <t>Biaya Piutang Tak Tertagih</t>
  </si>
  <si>
    <t>1820801</t>
  </si>
  <si>
    <t>18208011000</t>
  </si>
  <si>
    <t>Biaya Piutang Tak tertagih Pendidikan</t>
  </si>
  <si>
    <t>18208011001</t>
  </si>
  <si>
    <t>Biaya Piutang Tak tertagih Penelitian</t>
  </si>
  <si>
    <t>18208011002</t>
  </si>
  <si>
    <t>Biaya Piutang Tak tertagih Pengabdian Pada Masyarakat</t>
  </si>
  <si>
    <t>18208011003</t>
  </si>
  <si>
    <t>Biaya Piutang Tak tertagih Auxillary Business</t>
  </si>
  <si>
    <t>18208011004</t>
  </si>
  <si>
    <t>Biaya Piutang Tak tertagih Operasional</t>
  </si>
  <si>
    <t>18208011005</t>
  </si>
  <si>
    <t>Biaya Piutang Tak tertagih BPP</t>
  </si>
  <si>
    <t>18209</t>
  </si>
  <si>
    <t>Beban Pengembalian Dana Tahun Anggaran Yang Lalu ke Kas Negara/ Institusi</t>
  </si>
  <si>
    <t>1820901</t>
  </si>
  <si>
    <t>18209011000</t>
  </si>
  <si>
    <t>18210</t>
  </si>
  <si>
    <t>1821001</t>
  </si>
  <si>
    <t>18210011000</t>
  </si>
  <si>
    <t>18211</t>
  </si>
  <si>
    <t>1821101</t>
  </si>
  <si>
    <t>18211011000</t>
  </si>
  <si>
    <t>18212</t>
  </si>
  <si>
    <t>Jasa Perorangan Lainnya</t>
  </si>
  <si>
    <t>1821201</t>
  </si>
  <si>
    <t>18212011000</t>
  </si>
  <si>
    <t>Asisten (Perorangan)</t>
  </si>
  <si>
    <t>18212011001</t>
  </si>
  <si>
    <t>Programmer, Desain Grafis, IT (Perorangan)</t>
  </si>
  <si>
    <t>18212011002</t>
  </si>
  <si>
    <t>Tenaga Administrasi Umum (Kerma/Penelitian/Proyek) (Perorangan)</t>
  </si>
  <si>
    <t>inactive</t>
  </si>
  <si>
    <t>18212011003</t>
  </si>
  <si>
    <t>Tenaga Administrasi Keuangan (Kerma/Penelitian/Proyek) (Perorangan)</t>
  </si>
  <si>
    <t>18212011004</t>
  </si>
  <si>
    <t>Tenaga Pembuatan/Perbaikan Alat (Perorangan)</t>
  </si>
  <si>
    <t>18212011005</t>
  </si>
  <si>
    <t>18212011006</t>
  </si>
  <si>
    <t>Tenaga Terampil Lainnya sebagai pendukung kegiatan/proyek (Perorangan)</t>
  </si>
  <si>
    <t>18212011007</t>
  </si>
  <si>
    <t>18212011008</t>
  </si>
  <si>
    <t>Jasa Reporter / Pengelola dan Penyusun Artikel (Perorangan)</t>
  </si>
  <si>
    <t>18212011009</t>
  </si>
  <si>
    <t>Tenaga Perencana Konstruksi/Arsitektur/Sipil</t>
  </si>
  <si>
    <t>18212011010</t>
  </si>
  <si>
    <t>Tenaga Pendukung Administrasi Kerma</t>
  </si>
  <si>
    <t>18212011011</t>
  </si>
  <si>
    <t>Tenaga Pendukung Administrasi Tridarma</t>
  </si>
  <si>
    <t>18212011012</t>
  </si>
  <si>
    <t>Jasa juru bahasa isyarat</t>
  </si>
  <si>
    <t>18213</t>
  </si>
  <si>
    <t>Hadiah Lomba/Sayembara</t>
  </si>
  <si>
    <t>1821301</t>
  </si>
  <si>
    <t>18213011000</t>
  </si>
  <si>
    <t>15104011001</t>
  </si>
  <si>
    <t>Perbaikan peralatan</t>
  </si>
  <si>
    <t>15104011002</t>
  </si>
  <si>
    <t>Perbaikan kendaraan</t>
  </si>
  <si>
    <t>15107011001</t>
  </si>
  <si>
    <t>15107011002</t>
  </si>
  <si>
    <t>Pembuatan</t>
  </si>
  <si>
    <t>15301011001</t>
  </si>
  <si>
    <t>NON AKTIF</t>
  </si>
  <si>
    <t>15301011002</t>
  </si>
  <si>
    <t>15301011003</t>
  </si>
  <si>
    <t>Jasa Perencanaan pembulatan alat transportasi</t>
  </si>
  <si>
    <t>15301011004</t>
  </si>
  <si>
    <t>15301021001</t>
  </si>
  <si>
    <t>15301021002</t>
  </si>
  <si>
    <t>15301021003</t>
  </si>
  <si>
    <t>15301031001</t>
  </si>
  <si>
    <t>Jasa Pembuatan Mesin Perkantoran</t>
  </si>
  <si>
    <t>15301031002</t>
  </si>
  <si>
    <t>Jasa Pembuatan Mesin Lainnya</t>
  </si>
  <si>
    <t>15301031003</t>
  </si>
  <si>
    <t>Jasa Pembuatan Mesin Rumah tangga</t>
  </si>
  <si>
    <t>15301031004</t>
  </si>
  <si>
    <t>Pembuatan mesin yang terkategori aset tetap ITB</t>
  </si>
  <si>
    <t>15301041001</t>
  </si>
  <si>
    <t>Jasa Pembuatan Peralatan Kantor</t>
  </si>
  <si>
    <t>15301041002</t>
  </si>
  <si>
    <t>Jasa Pembuatan Peralatan Lainnya</t>
  </si>
  <si>
    <t>15301041003</t>
  </si>
  <si>
    <t>Jasa Pembuatan Peralatan Rumah tangga</t>
  </si>
  <si>
    <t>15301041004</t>
  </si>
  <si>
    <t>Pembuatan peralatan yang terkategori aset tetap ITB</t>
  </si>
  <si>
    <t>15301051001</t>
  </si>
  <si>
    <t>Jasa Pembuatan Furniture Kantor</t>
  </si>
  <si>
    <t>15301051002</t>
  </si>
  <si>
    <t>Jasa Pembuatan Furniture Lainnya</t>
  </si>
  <si>
    <t>15301051003</t>
  </si>
  <si>
    <t>Jasa Pembuatan Furniture Rumah tangga</t>
  </si>
  <si>
    <t>15302041001</t>
  </si>
  <si>
    <t>Jasa Konstruksi Jaringan Listrik</t>
  </si>
  <si>
    <t>15302041002</t>
  </si>
  <si>
    <t>Jasa Konstruksi Jaringan Telekomunikasi</t>
  </si>
  <si>
    <t>15303011001</t>
  </si>
  <si>
    <t>Jasa Perencanaan pembangunan jembatan yang berlangsung di tahun yang sama dengan jasa konstruksinya</t>
  </si>
  <si>
    <t>15303011002</t>
  </si>
  <si>
    <t>15303021001</t>
  </si>
  <si>
    <t>Jasa konstruksi pembangunan jembatan</t>
  </si>
  <si>
    <t>15303021002</t>
  </si>
  <si>
    <t>Jasa konstruksi pembangunan irigasi</t>
  </si>
  <si>
    <t>Jasa Konstruksi pembangunan jembatan yang berlangsung di tahun yang sama dengan jasa konstruksinya</t>
  </si>
  <si>
    <t>KODE JENIS BARANG</t>
  </si>
  <si>
    <t>KODE SPESIFIKASI/ ITEM</t>
  </si>
  <si>
    <t>SPESIFIKASI</t>
  </si>
  <si>
    <t>SATUAN</t>
  </si>
  <si>
    <t>HARGASATUAN</t>
  </si>
  <si>
    <t>JENIS (EXPENSE/ INVENTORY/ ASET)</t>
  </si>
  <si>
    <t>NAMA BARANG LAMA</t>
  </si>
  <si>
    <t>KODE BARANG LAMA</t>
  </si>
  <si>
    <t>02203010031000</t>
  </si>
  <si>
    <t>Multi kayu meranti 12 mm</t>
  </si>
  <si>
    <t>NON ASET</t>
  </si>
  <si>
    <t>Lembar</t>
  </si>
  <si>
    <t>204010016014</t>
  </si>
  <si>
    <t>02203010031001</t>
  </si>
  <si>
    <t>Multiplex 18mm</t>
  </si>
  <si>
    <t>Multiplex</t>
  </si>
  <si>
    <t>204010052001</t>
  </si>
  <si>
    <t>02203010031002</t>
  </si>
  <si>
    <t>aneka multipleks 3, 6, 9, 12, 15 potongan finished</t>
  </si>
  <si>
    <t>aneka multipleks</t>
  </si>
  <si>
    <t>545010352001</t>
  </si>
  <si>
    <t>02203010051000</t>
  </si>
  <si>
    <t>Triplek 4mm kayu meranti</t>
  </si>
  <si>
    <t>Triplek 4mm</t>
  </si>
  <si>
    <t>545010549001</t>
  </si>
  <si>
    <t>02206010011000</t>
  </si>
  <si>
    <t>Plastik Ziplock/ Plastik Klip Obat Putih Ukuran 8,7x13 isi 100pcs</t>
  </si>
  <si>
    <t>Pack</t>
  </si>
  <si>
    <t>212010001003</t>
  </si>
  <si>
    <t>02206010031000</t>
  </si>
  <si>
    <t>Tali rapia- Gulungan besar</t>
  </si>
  <si>
    <t>Roll</t>
  </si>
  <si>
    <t>Tali</t>
  </si>
  <si>
    <t>545010030003</t>
  </si>
  <si>
    <t>02206010061000</t>
  </si>
  <si>
    <t>Cap TULIP Warna Hitam, Nomor 30, High Quality.</t>
  </si>
  <si>
    <t>212010031001</t>
  </si>
  <si>
    <t>02206010071000</t>
  </si>
  <si>
    <t>TRASH BAG 80X120 / KANTONG SAMPAH 80X120</t>
  </si>
  <si>
    <t>Trash Bag 80 x 120</t>
  </si>
  <si>
    <t>212010033001</t>
  </si>
  <si>
    <t>02206010071001</t>
  </si>
  <si>
    <t>Polybag sampah warna hitam</t>
  </si>
  <si>
    <t>Polybag sampah</t>
  </si>
  <si>
    <t>212031002001</t>
  </si>
  <si>
    <t>02206010071002</t>
  </si>
  <si>
    <t>Klin Pak Paket Aneka Plastik untuk Pembuangan Sampah ukuran</t>
  </si>
  <si>
    <t>Paket</t>
  </si>
  <si>
    <t>212010036001</t>
  </si>
  <si>
    <t>02207010011000</t>
  </si>
  <si>
    <t>6337104 Ukuran 30x30cm warna abu muda</t>
  </si>
  <si>
    <t>Dus</t>
  </si>
  <si>
    <t>Keramik</t>
  </si>
  <si>
    <t>545010149002</t>
  </si>
  <si>
    <t>02207010011001</t>
  </si>
  <si>
    <t>Roman Keramik roman 40x40 cm kw 1 warna optional (misal grey, white. dll)</t>
  </si>
  <si>
    <t>213010001001</t>
  </si>
  <si>
    <t>02207010011002</t>
  </si>
  <si>
    <t>Roman Keramik 30X30cm type G337104</t>
  </si>
  <si>
    <t>545010149003</t>
  </si>
  <si>
    <t>02207010011003</t>
  </si>
  <si>
    <t>Roman Keramik roman 20x40 cm kw 1 warna optional (misal grey, white. dll)</t>
  </si>
  <si>
    <t>213010002001</t>
  </si>
  <si>
    <t>02207010011004</t>
  </si>
  <si>
    <t>Keramik lantai 20x20 (corakwarnaanti slip)</t>
  </si>
  <si>
    <t>M2</t>
  </si>
  <si>
    <t>213050010001</t>
  </si>
  <si>
    <t>02207010011005</t>
  </si>
  <si>
    <t>Roman Keramik 30X30cm type G337343</t>
  </si>
  <si>
    <t>545010149004</t>
  </si>
  <si>
    <t>02207010011006</t>
  </si>
  <si>
    <t>roman Keramik 20X20cm type kulit jeruk ( abu ) kw 1</t>
  </si>
  <si>
    <t>545010149005</t>
  </si>
  <si>
    <t>02207010011007</t>
  </si>
  <si>
    <t>setara Roman kw1   Keramik lantai 10x30 (corak/warna/anti slip)</t>
  </si>
  <si>
    <t>213050010003</t>
  </si>
  <si>
    <t>02207010011008</t>
  </si>
  <si>
    <t>roman Keramik 40x40 warna grey</t>
  </si>
  <si>
    <t>545010149006</t>
  </si>
  <si>
    <t>02207010011009</t>
  </si>
  <si>
    <t>setara Roman kw1  Keramik lantai 10x20  (putih polos)</t>
  </si>
  <si>
    <t>213050010006</t>
  </si>
  <si>
    <t>02207010011010</t>
  </si>
  <si>
    <t>Roman 30 x 30 cm warna hitam jeruk</t>
  </si>
  <si>
    <t>213050010007</t>
  </si>
  <si>
    <t>02207010011011</t>
  </si>
  <si>
    <t>Roman Keramik 30X30cm type G337102</t>
  </si>
  <si>
    <t>Keramik  30x30</t>
  </si>
  <si>
    <t>545010543001</t>
  </si>
  <si>
    <t>02207050011000</t>
  </si>
  <si>
    <t>setara Essenza   60x60 unpolis (4 bh)</t>
  </si>
  <si>
    <t>213050005001</t>
  </si>
  <si>
    <t>02207050011001</t>
  </si>
  <si>
    <t>Granit hitam uk. 0.08 x 1.87 t. 2 cm di bevel</t>
  </si>
  <si>
    <t>Granit</t>
  </si>
  <si>
    <t>545010545005</t>
  </si>
  <si>
    <t>02207050011002</t>
  </si>
  <si>
    <t>Granit hitam uk. 0.18 x 0.75 t. 2 cm</t>
  </si>
  <si>
    <t>545010545009</t>
  </si>
  <si>
    <t>02210020031000</t>
  </si>
  <si>
    <t>pasir cimalaka</t>
  </si>
  <si>
    <t>M3</t>
  </si>
  <si>
    <t>Pasir pasang</t>
  </si>
  <si>
    <t>545010531001</t>
  </si>
  <si>
    <t>03203010011000</t>
  </si>
  <si>
    <t>M-21</t>
  </si>
  <si>
    <t>Botol</t>
  </si>
  <si>
    <t>303010001001</t>
  </si>
  <si>
    <t>03203010021001</t>
  </si>
  <si>
    <t>Mesran Super</t>
  </si>
  <si>
    <t>Liter</t>
  </si>
  <si>
    <t>Oli Mesin</t>
  </si>
  <si>
    <t>303010011006</t>
  </si>
  <si>
    <t>03203010021002</t>
  </si>
  <si>
    <t>ND ND 8 (tube)</t>
  </si>
  <si>
    <t>Tube</t>
  </si>
  <si>
    <t>Oli Kompressor</t>
  </si>
  <si>
    <t>303010033001</t>
  </si>
  <si>
    <t>03203010021004</t>
  </si>
  <si>
    <t>Castrol Sae 15W-50 API SM</t>
  </si>
  <si>
    <t>Oli Pelumas</t>
  </si>
  <si>
    <t>303010034001</t>
  </si>
  <si>
    <t>04201010021000</t>
  </si>
  <si>
    <t>EM 100983.2511, 2,5 L ETHANOL ABSOLUTE FOR ANALYSIS EMSURE</t>
  </si>
  <si>
    <t>ETHANOL ABSOLUTE</t>
  </si>
  <si>
    <t>401010267004</t>
  </si>
  <si>
    <t>Merck Merck Type PA, Absolute for analysis 2,5 L, Nomor katalog 100983</t>
  </si>
  <si>
    <t>Ethanol Absolut  pa Emsure</t>
  </si>
  <si>
    <t>401070265001</t>
  </si>
  <si>
    <t>04201010031000</t>
  </si>
  <si>
    <t>EM 104874.1000, 1 KG POTASSIUM HYDROGEN PHTHALATE GR FOR ANAL</t>
  </si>
  <si>
    <t>Kg</t>
  </si>
  <si>
    <t>POTASSIUM HYDROGEN PHTHALATE</t>
  </si>
  <si>
    <t>401010623002</t>
  </si>
  <si>
    <t>04201010041000</t>
  </si>
  <si>
    <t>EM 102445.2500, 2,5 L CHLOROFORM  FOR ANALYSIS EMSURE</t>
  </si>
  <si>
    <t>CHLOROFORM</t>
  </si>
  <si>
    <t>401010645007</t>
  </si>
  <si>
    <t>Teknis, kemasan 1 Liter</t>
  </si>
  <si>
    <t>401040299001</t>
  </si>
  <si>
    <t>04201010051000</t>
  </si>
  <si>
    <t>Merck 103053.2500 @2.5 liter</t>
  </si>
  <si>
    <t>N,N-DIMETHYLFORMAMIDE GR</t>
  </si>
  <si>
    <t>401010716005</t>
  </si>
  <si>
    <t>04201010061000</t>
  </si>
  <si>
    <t>EM 104367.2500, 2,5 L N-HEXANE FOR ANALYSIS EMSURE</t>
  </si>
  <si>
    <t>N-HEXANE FOR ANALYSIS</t>
  </si>
  <si>
    <t>401010858002</t>
  </si>
  <si>
    <t>04201010071000</t>
  </si>
  <si>
    <t>EM 111931.1000, 1 KG FERMTECH PEPTONE FROM CASEIN</t>
  </si>
  <si>
    <t>PEPTONE</t>
  </si>
  <si>
    <t>401012451001</t>
  </si>
  <si>
    <t>04201010491000</t>
  </si>
  <si>
    <t>emerk EM 1,00063,2500 2,5L</t>
  </si>
  <si>
    <t>Acetic Acid (Glacial)</t>
  </si>
  <si>
    <t>401060448001</t>
  </si>
  <si>
    <t>04201010681000</t>
  </si>
  <si>
    <t>Emerck 106050.2500</t>
  </si>
  <si>
    <t>DICHLOROMETHANE</t>
  </si>
  <si>
    <t>401017110004</t>
  </si>
  <si>
    <t>04201010691000</t>
  </si>
  <si>
    <t>Merck EM. 109623, 2500 mL</t>
  </si>
  <si>
    <t>mL</t>
  </si>
  <si>
    <t>Ethyl Acetate GR for analysis</t>
  </si>
  <si>
    <t>401020241002</t>
  </si>
  <si>
    <t>04201010691001</t>
  </si>
  <si>
    <t>Brataco, Teknis, kemasan 20 Liter</t>
  </si>
  <si>
    <t>ETHYL ACETATE</t>
  </si>
  <si>
    <t>401017112002</t>
  </si>
  <si>
    <t>Brataco, teknis, kemasan Jeriken 20 L</t>
  </si>
  <si>
    <t>Ethyl acetate</t>
  </si>
  <si>
    <t>401040323001</t>
  </si>
  <si>
    <t>04201010701000</t>
  </si>
  <si>
    <t>emerck Emerck 106009 kemasan 2.5L</t>
  </si>
  <si>
    <t>Methanol Emsure</t>
  </si>
  <si>
    <t>401060653001</t>
  </si>
  <si>
    <t>04201010701001</t>
  </si>
  <si>
    <t>MERCK EM. 1.06007. 2500 mL</t>
  </si>
  <si>
    <t>Methanol HPLC Grade</t>
  </si>
  <si>
    <t>401018917002</t>
  </si>
  <si>
    <t>04201010701002</t>
  </si>
  <si>
    <t>Teknis, 96%, 1 liter</t>
  </si>
  <si>
    <t>Methanol teknis</t>
  </si>
  <si>
    <t>401040289001</t>
  </si>
  <si>
    <t>04201010931000</t>
  </si>
  <si>
    <t>EM. 1.06392.1000 G</t>
  </si>
  <si>
    <t>Gram</t>
  </si>
  <si>
    <t>Sodium Carbonate Anhydrous</t>
  </si>
  <si>
    <t>401060227001</t>
  </si>
  <si>
    <t>04201010951000</t>
  </si>
  <si>
    <t>Merck 100030.4000 @ 4 liter</t>
  </si>
  <si>
    <t>Acetonitrile HPLC Grade</t>
  </si>
  <si>
    <t>401018530001</t>
  </si>
  <si>
    <t>04201010961000</t>
  </si>
  <si>
    <t>Oxoid CM 0003</t>
  </si>
  <si>
    <t>401019546001</t>
  </si>
  <si>
    <t>04201011211000</t>
  </si>
  <si>
    <t>MERCK EM. 1.08087. 1000 G</t>
  </si>
  <si>
    <t>401019447002</t>
  </si>
  <si>
    <t>04201011291000</t>
  </si>
  <si>
    <t>teknis, jeriken 20 liter</t>
  </si>
  <si>
    <t>401019594001</t>
  </si>
  <si>
    <t>04201011411000</t>
  </si>
  <si>
    <t>oxoid oxoid CM0337, 500 gr/kemasan</t>
  </si>
  <si>
    <t>401019898001</t>
  </si>
  <si>
    <t>04201011421000</t>
  </si>
  <si>
    <t>teknis  Alkohol 95% 1 Ltr</t>
  </si>
  <si>
    <t>401019948001</t>
  </si>
  <si>
    <t>04201011561000</t>
  </si>
  <si>
    <t>EM. 1.01252.0250 G</t>
  </si>
  <si>
    <t>STARCH SOLUBLE GR FOR ANALYSIS ISO</t>
  </si>
  <si>
    <t>401060232001</t>
  </si>
  <si>
    <t>04201011601000</t>
  </si>
  <si>
    <t>Toluen teknis</t>
  </si>
  <si>
    <t>Toluen</t>
  </si>
  <si>
    <t>401040308001</t>
  </si>
  <si>
    <t>04201011601002</t>
  </si>
  <si>
    <t>MERCK EM. 1.08325. 2500 mL</t>
  </si>
  <si>
    <t>TOLUENE FOR ANALYSIS EMSURE</t>
  </si>
  <si>
    <t>401020271001</t>
  </si>
  <si>
    <t>04201011761000</t>
  </si>
  <si>
    <t>Acetone teknis Acetone teknis 1L</t>
  </si>
  <si>
    <t>Acetone teknis</t>
  </si>
  <si>
    <t>401040506001</t>
  </si>
  <si>
    <t>04201011761001</t>
  </si>
  <si>
    <t>EM 100014.2500 ACETONE FOR ANALYSIS EMSURE ACS,ISO, kemasan 2,5 L</t>
  </si>
  <si>
    <t>401050542001</t>
  </si>
  <si>
    <t>04201011831000</t>
  </si>
  <si>
    <t>Brataco, Teknis, kemasan 20 Liter/jeriken</t>
  </si>
  <si>
    <t>n-Hexane</t>
  </si>
  <si>
    <t>401040324001</t>
  </si>
  <si>
    <t>04201011951000</t>
  </si>
  <si>
    <t>EM 822254.2500, 2,5 L FORMIC ACID FOR SYNTHESIS</t>
  </si>
  <si>
    <t>FORMIC ACID</t>
  </si>
  <si>
    <t>401017096002</t>
  </si>
  <si>
    <t>04201012261000</t>
  </si>
  <si>
    <t>EM. 1.00921. 2,5 L</t>
  </si>
  <si>
    <t>401050527003</t>
  </si>
  <si>
    <t>04201012301000</t>
  </si>
  <si>
    <t>OXOID CM0147B OXOID  CM0147B, Kemasan 500 Gram</t>
  </si>
  <si>
    <t>401050581001</t>
  </si>
  <si>
    <t>04201012331000</t>
  </si>
  <si>
    <t>MERCK EM.1.59270.0100 G</t>
  </si>
  <si>
    <t>Methylene Blue (C.1.52015) Reag. Ph. Eur</t>
  </si>
  <si>
    <t>401060609001</t>
  </si>
  <si>
    <t>04201013331000</t>
  </si>
  <si>
    <t>EM. 1.09731. 2500 mL</t>
  </si>
  <si>
    <t>TETRAHYDROFURAN FOR ANALYSIS EMSURE?</t>
  </si>
  <si>
    <t>401060252001</t>
  </si>
  <si>
    <t>04201020041001</t>
  </si>
  <si>
    <t>EM 105033.0500, 500 G POTASSIUM HYDROXIDE PELLETS EMSURE</t>
  </si>
  <si>
    <t>POTASSIUM HYDROXIDE PELLETS</t>
  </si>
  <si>
    <t>401010966019</t>
  </si>
  <si>
    <t>04201020321000</t>
  </si>
  <si>
    <t>19484801 Sodium Chloride- 1 kg</t>
  </si>
  <si>
    <t>401018854001</t>
  </si>
  <si>
    <t>OXOID LP0005B OXOID LP0005B , 500 Gram</t>
  </si>
  <si>
    <t>Sodium Chloride Bacteriological</t>
  </si>
  <si>
    <t>401050578001</t>
  </si>
  <si>
    <t>04201020331001</t>
  </si>
  <si>
    <t>Merck EM. 1.07749.1000 G</t>
  </si>
  <si>
    <t>SILICA GEL 60 PF254 CONTAINING GYPSUM F</t>
  </si>
  <si>
    <t>401020242002</t>
  </si>
  <si>
    <t>04201020331002</t>
  </si>
  <si>
    <t>Merck EM. 1.07731.1000 G</t>
  </si>
  <si>
    <t>SILICA GEL 60 G FOR THIN-LAYER CHROMATOG</t>
  </si>
  <si>
    <t>401060223002</t>
  </si>
  <si>
    <t>04201020411000</t>
  </si>
  <si>
    <t>(FeCl3.6H2O) Pro Analysis Padatan</t>
  </si>
  <si>
    <t>401019219001</t>
  </si>
  <si>
    <t>04201020511000</t>
  </si>
  <si>
    <t>EM. 1.00317. kemasan 2,5 L_x000D_
 fuming 37%</t>
  </si>
  <si>
    <t>HYDROCHLORIC ACID</t>
  </si>
  <si>
    <t>401050061011</t>
  </si>
  <si>
    <t>04201020681000</t>
  </si>
  <si>
    <t>Merck Potassium Dihydrogen Phosphate / KH2PO4</t>
  </si>
  <si>
    <t>Potassium Dihydrogen Phosphate / KH2PO4</t>
  </si>
  <si>
    <t>401060219003</t>
  </si>
  <si>
    <t>04201020701000</t>
  </si>
  <si>
    <t>105099 1000</t>
  </si>
  <si>
    <t>Di-Potasium Hydrogen Phospat Trihydrate(K2HPO4)</t>
  </si>
  <si>
    <t>401020114001</t>
  </si>
  <si>
    <t>04201020721000</t>
  </si>
  <si>
    <t>500 ml</t>
  </si>
  <si>
    <t>Aqua bidestilat</t>
  </si>
  <si>
    <t>401020112001</t>
  </si>
  <si>
    <t>04201020911000</t>
  </si>
  <si>
    <t>MERCK EM.1.06346. 1000 G</t>
  </si>
  <si>
    <t>401020273001</t>
  </si>
  <si>
    <t>04201021091000</t>
  </si>
  <si>
    <t>tablet teknis @ 50 kg</t>
  </si>
  <si>
    <t>401040268001</t>
  </si>
  <si>
    <t>04201021091001</t>
  </si>
  <si>
    <t>60% Teknis</t>
  </si>
  <si>
    <t>kaporit</t>
  </si>
  <si>
    <t>401040268002</t>
  </si>
  <si>
    <t>04201021091002</t>
  </si>
  <si>
    <t>90% Teknis</t>
  </si>
  <si>
    <t>401040268003</t>
  </si>
  <si>
    <t>04201021101000</t>
  </si>
  <si>
    <t>Terusi Teknis</t>
  </si>
  <si>
    <t>401040269001</t>
  </si>
  <si>
    <t>04201021121000</t>
  </si>
  <si>
    <t>Teknis Solution 99% Aquadest Solution 99%</t>
  </si>
  <si>
    <t>401040273002</t>
  </si>
  <si>
    <t>04201021211000</t>
  </si>
  <si>
    <t>Merck Type PA, Reagent
1090010500</t>
  </si>
  <si>
    <t>401040467001</t>
  </si>
  <si>
    <t>04201021561000</t>
  </si>
  <si>
    <t>MERCK EM. 1.00165. 1000 G</t>
  </si>
  <si>
    <t>401060267001</t>
  </si>
  <si>
    <t>04201021591000</t>
  </si>
  <si>
    <t>p.a Na2HPO4, p.a., EM. 1.06586.0500</t>
  </si>
  <si>
    <t>Di-sodium Hydrogen phosphat anhydrous for analysis</t>
  </si>
  <si>
    <t>401060333001</t>
  </si>
  <si>
    <t>04201021601000</t>
  </si>
  <si>
    <t>Tuv Cert MP-30 , High Grade Powder Flocculant</t>
  </si>
  <si>
    <t>401060334001</t>
  </si>
  <si>
    <t>04201030011000</t>
  </si>
  <si>
    <t>EM 822184.0500, 500 ML TWEEN 20 FOR SYNTHESIS</t>
  </si>
  <si>
    <t>TWEEN 20</t>
  </si>
  <si>
    <t>401017084001</t>
  </si>
  <si>
    <t>04201030011001</t>
  </si>
  <si>
    <t>EM 822184.1000, 1 L TWEEN 20 FOR SYNTHESIS</t>
  </si>
  <si>
    <t>401017084002</t>
  </si>
  <si>
    <t>04201030011002</t>
  </si>
  <si>
    <t>EM 822186.0500, 500 ML TWEEN 60 FOR SYNTHESIS</t>
  </si>
  <si>
    <t>TWEEN 60</t>
  </si>
  <si>
    <t>401017086001</t>
  </si>
  <si>
    <t>04201030011003</t>
  </si>
  <si>
    <t>EM 822187.0500, 500 ML TWEEN 80 FOR SYNTHESIS</t>
  </si>
  <si>
    <t>TWEEN 80</t>
  </si>
  <si>
    <t>401017087001</t>
  </si>
  <si>
    <t>04201030151000</t>
  </si>
  <si>
    <t>MERCK EM. 1.09409. 1000 mL</t>
  </si>
  <si>
    <t>Buffer Solution pH 10</t>
  </si>
  <si>
    <t>401020237001</t>
  </si>
  <si>
    <t>04202010031000</t>
  </si>
  <si>
    <t>Sesuai usulan unit kerja</t>
  </si>
  <si>
    <t>407010003001</t>
  </si>
  <si>
    <t>04202010131000</t>
  </si>
  <si>
    <t>Betadin 5 ml, obat tetes mata 10ml, paracetamol, diapet, obat magh, kayu putih caplang 60 ml, perban 10 cm, hansaplast isi 10 strip, plester T, oralit (25 sachet), alkohol 70% 100 ml, bioplacenton, trombopop, kapas steril, ctm, balsem, panadol biru</t>
  </si>
  <si>
    <t>Obat - obatan P3K</t>
  </si>
  <si>
    <t>407010022001</t>
  </si>
  <si>
    <t>04202010161000</t>
  </si>
  <si>
    <t>CAIRAN DISINFEKTAN PEMBERSIH VIRUS, PURE MED+  5 LITER</t>
  </si>
  <si>
    <t>Cairan Disinfectan</t>
  </si>
  <si>
    <t>407010030001</t>
  </si>
  <si>
    <t>04202010161001</t>
  </si>
  <si>
    <t>Dr Vikers Dr Vikers Disinfektan 5 Ltr
Spesifikasi :
- Disinfektan cair serbaguna
- 99.9% membunuh virus dan bakteri
- Efektif membunuh virus dan bakteri dalam waktu 60 detik
- Mengurangi bau tidak sedap
- Bahan aktif : hidrogen peroksida, benzalkonium chloride
- Tidak perlu dibilas dan dicampur dengan air
- Isi : 5 liter
- Dimensi produk : 18.5 x 14 x 33 cm
- Kemenkes RI PKD 20502020641
- SKU 10415077
- Nama Komoditas DISINFECTANT SPRAY 5LT
*Cara penggunaan :
Gunakan secara merata pada bidang yang akan dibersihkan
Diamkan selama kurang lebih 1 menit
Lap dengan kain bersih sekali pakai</t>
  </si>
  <si>
    <t>Galon</t>
  </si>
  <si>
    <t>526030044001</t>
  </si>
  <si>
    <t>04203020011000</t>
  </si>
  <si>
    <t>BUBUK PENYUBUR TANAMAN</t>
  </si>
  <si>
    <t>UREA</t>
  </si>
  <si>
    <t>408020001001</t>
  </si>
  <si>
    <t>04203020021000</t>
  </si>
  <si>
    <t>Herbisida, _x000D_
kemasan 1 L</t>
  </si>
  <si>
    <t>Roundup</t>
  </si>
  <si>
    <t>407010023001</t>
  </si>
  <si>
    <t>04205030011000</t>
  </si>
  <si>
    <t>Stempel Flash Tinta Stempel Flash Warna Biru Tua</t>
  </si>
  <si>
    <t>410030017001</t>
  </si>
  <si>
    <t>Violet yamura</t>
  </si>
  <si>
    <t>Tinta Numerator, Tinta Stempel</t>
  </si>
  <si>
    <t>537140029001</t>
  </si>
  <si>
    <t>04205030011001</t>
  </si>
  <si>
    <t>Merah</t>
  </si>
  <si>
    <t>Tinta Bak Stempel</t>
  </si>
  <si>
    <t>537140041001</t>
  </si>
  <si>
    <t>05201010011000</t>
  </si>
  <si>
    <t>Lampu LED 8 Watt Philips. Bergaransi</t>
  </si>
  <si>
    <t>523010452003</t>
  </si>
  <si>
    <t>05201010011001</t>
  </si>
  <si>
    <t>Lampu LED 13 Watt Philips. Bergaransi</t>
  </si>
  <si>
    <t>523010452004</t>
  </si>
  <si>
    <t>05201010011002</t>
  </si>
  <si>
    <t>philips  lampu LED philips 9 watt white 220 VAC</t>
  </si>
  <si>
    <t>Lampu LED</t>
  </si>
  <si>
    <t>523010218003</t>
  </si>
  <si>
    <t>05201010011003</t>
  </si>
  <si>
    <t>Phillips Philips LED Bulb 8W.Garansi cacat mutu 3 Bulan</t>
  </si>
  <si>
    <t>523010218007</t>
  </si>
  <si>
    <t>05201010011004</t>
  </si>
  <si>
    <t>Phillips Bulb Phillips 10,5 Watt. Garansi cacat mutu 3 Bulan</t>
  </si>
  <si>
    <t>523010218008</t>
  </si>
  <si>
    <t>05201010011005</t>
  </si>
  <si>
    <t>Philips  Type 7388 Bulb, 20 watt, 6 volt halogen</t>
  </si>
  <si>
    <t>Lampu Mikroskop Binokular AO</t>
  </si>
  <si>
    <t>523010030001</t>
  </si>
  <si>
    <t>05201010011006</t>
  </si>
  <si>
    <t>Philips Philips Master PL-C 13/18w (2P)</t>
  </si>
  <si>
    <t>545010261002</t>
  </si>
  <si>
    <t>05201010011007</t>
  </si>
  <si>
    <t>Phillips PHILIPS TL-E 22W / 54-765 RING. Garansi cacat mutu 3 Bulan</t>
  </si>
  <si>
    <t>Lampu Bundar</t>
  </si>
  <si>
    <t>545010419002</t>
  </si>
  <si>
    <t>05201010011008</t>
  </si>
  <si>
    <t>Philips Lampu Par 38 LED 10 Watt Philips Warm White</t>
  </si>
  <si>
    <t>Lampu Par 38 LED 10 Watt</t>
  </si>
  <si>
    <t>545020093001</t>
  </si>
  <si>
    <t>05201010011009</t>
  </si>
  <si>
    <t>Master-Colour CDM-T 70W/942</t>
  </si>
  <si>
    <t>Lampu Philips</t>
  </si>
  <si>
    <t>545030013001</t>
  </si>
  <si>
    <t>05201010011010</t>
  </si>
  <si>
    <t>Essential 18W-E27-220V</t>
  </si>
  <si>
    <t>545030013004</t>
  </si>
  <si>
    <t>05201010011011</t>
  </si>
  <si>
    <t>HPLN HPLN 400 Watt</t>
  </si>
  <si>
    <t>545030013005</t>
  </si>
  <si>
    <t>05201010011012</t>
  </si>
  <si>
    <t>HPLN HPLN 250 Watt</t>
  </si>
  <si>
    <t>545030013006</t>
  </si>
  <si>
    <t>05201010011013</t>
  </si>
  <si>
    <t>HPLN HPLN 125 Watt</t>
  </si>
  <si>
    <t>545030013007</t>
  </si>
  <si>
    <t>05201010011014</t>
  </si>
  <si>
    <t>HPLN HPLN 80 Watt</t>
  </si>
  <si>
    <t>545030013008</t>
  </si>
  <si>
    <t>05201010011015</t>
  </si>
  <si>
    <t>Philip 23 Watt</t>
  </si>
  <si>
    <t>545030013014</t>
  </si>
  <si>
    <t>05201010011017</t>
  </si>
  <si>
    <t>Philips Essential PL-C 2P 13 WATT/865</t>
  </si>
  <si>
    <t>545030027004</t>
  </si>
  <si>
    <t>05201010011018</t>
  </si>
  <si>
    <t>Lampu Philips 23 W _x000D_
23 Watt</t>
  </si>
  <si>
    <t>545030027009</t>
  </si>
  <si>
    <t>05201010011019</t>
  </si>
  <si>
    <t>Lampu ML 100 Watt</t>
  </si>
  <si>
    <t>545030027018</t>
  </si>
  <si>
    <t>05201010011020</t>
  </si>
  <si>
    <t>Lampu LED Warm White 5 Watt Light +</t>
  </si>
  <si>
    <t>545030027019</t>
  </si>
  <si>
    <t>05201010011021</t>
  </si>
  <si>
    <t>Philips Master PL-C 26W</t>
  </si>
  <si>
    <t>545030112001</t>
  </si>
  <si>
    <t>05201010011022</t>
  </si>
  <si>
    <t>Phillips Lampu Philips Essential 11 w</t>
  </si>
  <si>
    <t>545030121001</t>
  </si>
  <si>
    <t>05201010011023</t>
  </si>
  <si>
    <t>Philips Lampu Essential 14 Watt</t>
  </si>
  <si>
    <t>545030145002</t>
  </si>
  <si>
    <t>05201010011024</t>
  </si>
  <si>
    <t>Philips Lampu Essential 23 Watt</t>
  </si>
  <si>
    <t>545030145003</t>
  </si>
  <si>
    <t>05201010011025</t>
  </si>
  <si>
    <t>Philips Downlight LED 7,5 watt Philips</t>
  </si>
  <si>
    <t>545030145004</t>
  </si>
  <si>
    <t>05201010011026</t>
  </si>
  <si>
    <t>Philips Lampu PL-C 13 Watt</t>
  </si>
  <si>
    <t>545030145005</t>
  </si>
  <si>
    <t>05201010021000</t>
  </si>
  <si>
    <t>GS Astra, Accu Premium [N120 (115F51)]_x000D_
- Untuk mitsubishi bus, nissan caball truck, hino bus, perkasa bus, tronton_x000D_
- 120 AH_x000D_
Uji fungsi dan garansi resmi minimal 1 tahun</t>
  </si>
  <si>
    <t>523050193001</t>
  </si>
  <si>
    <t>05201010031000</t>
  </si>
  <si>
    <t>ABC Besar isi 2</t>
  </si>
  <si>
    <t>523010004007</t>
  </si>
  <si>
    <t>05201010031001</t>
  </si>
  <si>
    <t>Alkaline Kotak 9V</t>
  </si>
  <si>
    <t>523010004013</t>
  </si>
  <si>
    <t>05201010031002</t>
  </si>
  <si>
    <t>Alkaline AAA</t>
  </si>
  <si>
    <t>Set</t>
  </si>
  <si>
    <t>523010004015</t>
  </si>
  <si>
    <t>05201010031003</t>
  </si>
  <si>
    <t>Baterai - Energizer Alkaline AA 2 buah</t>
  </si>
  <si>
    <t>523010004017</t>
  </si>
  <si>
    <t>05201010031004</t>
  </si>
  <si>
    <t>Sony NP-F970 Battery - InfoLITHIUM? L Series - Li-ion - Battery Capacity : 47.5 WH/6000 mAh - Dimensions : 38.4 x 60 x 70.8 mm - Operating Voltage DC 8.4V - Operating Temperature 00C - 400C - Antena Impedance 50 Ohm - Weight : 11 Oz (300g)</t>
  </si>
  <si>
    <t>523010004054</t>
  </si>
  <si>
    <t>05201010031005</t>
  </si>
  <si>
    <t>Baterai 9 volt, kotak</t>
  </si>
  <si>
    <t>523010004058</t>
  </si>
  <si>
    <t>05201010031006</t>
  </si>
  <si>
    <t>Baterai AA</t>
  </si>
  <si>
    <t>523010004059</t>
  </si>
  <si>
    <t>05201010031007</t>
  </si>
  <si>
    <t>ABC Sedang</t>
  </si>
  <si>
    <t>523010004068</t>
  </si>
  <si>
    <t>05201010031008</t>
  </si>
  <si>
    <t>ABC Besar</t>
  </si>
  <si>
    <t>523010004070</t>
  </si>
  <si>
    <t>05201010031009</t>
  </si>
  <si>
    <t>ABC Alcaline AAA ABC Alcaline AAA, 24 pasang</t>
  </si>
  <si>
    <t>523010004072</t>
  </si>
  <si>
    <t>05201010031010</t>
  </si>
  <si>
    <t>ABC Alkaline Alkaline Battery AA  ABC Alkaline Battery AA (1 box 24 pairs)</t>
  </si>
  <si>
    <t>Box</t>
  </si>
  <si>
    <t>523010004083</t>
  </si>
  <si>
    <t>05201010031011</t>
  </si>
  <si>
    <t>Alkaline - Type C (LR14) Alkaline - Type C (LR14)_x000D_
Size : C LR14_x000D_
Voltage : 1.5v_x000D_
Alkaline Battery_x000D_
0% Mercury and Cadmium_x000D_
- 1.5V Battery</t>
  </si>
  <si>
    <t>523010004084</t>
  </si>
  <si>
    <t>05201010031012</t>
  </si>
  <si>
    <t>ABC 1,5 Volt tipe C</t>
  </si>
  <si>
    <t>523010004087</t>
  </si>
  <si>
    <t>05201010031013</t>
  </si>
  <si>
    <t>Alkaline Alkaline AA 1.5 Volt</t>
  </si>
  <si>
    <t>523010004088</t>
  </si>
  <si>
    <t>05201010031014</t>
  </si>
  <si>
    <t>Baterai Kotak 9 Volt - Panasonic / setara</t>
  </si>
  <si>
    <t>Lusin</t>
  </si>
  <si>
    <t>523010004089</t>
  </si>
  <si>
    <t>05201010031015</t>
  </si>
  <si>
    <t>Alkaline Battery ABC Alkaline 9V 6LR61</t>
  </si>
  <si>
    <t>523010004090</t>
  </si>
  <si>
    <t>05201010031016</t>
  </si>
  <si>
    <t>ALKALINE BATERAI ABC ALKALINE AA/A2- 6Pcs | BATTERY ABC ALKALINE AA-6Pcs</t>
  </si>
  <si>
    <t>523010004096</t>
  </si>
  <si>
    <t>05201010031017</t>
  </si>
  <si>
    <t>ALKALINE ATERAI ABC ALKALINE AAA/A3- 6Pcs | BATTERY ABC ALKALINE AAA - 6Pcs</t>
  </si>
  <si>
    <t>523010004097</t>
  </si>
  <si>
    <t>05201010031018</t>
  </si>
  <si>
    <t>Panasonic Baterai Bios PC
BATERAI LITHIUM PANASONIC 3V CR 2032/ BATERAI KANCING PANASONIC CR2032</t>
  </si>
  <si>
    <t>523010004098</t>
  </si>
  <si>
    <t>05201010031019</t>
  </si>
  <si>
    <t>Battery HT Motorola CP 1660 CP 1300 original. Bergaransi</t>
  </si>
  <si>
    <t>523010004105</t>
  </si>
  <si>
    <t>05201010031020</t>
  </si>
  <si>
    <t>V-MOUNT BP-190L BATTERY (VECT BRAND). Garansi 1 Tahun</t>
  </si>
  <si>
    <t>523010004106</t>
  </si>
  <si>
    <t>05201010031021</t>
  </si>
  <si>
    <t>Baterai ABC Alkaline Ukuran AAA</t>
  </si>
  <si>
    <t>523050373005</t>
  </si>
  <si>
    <t>05201010031022</t>
  </si>
  <si>
    <t>Energizer Batu Baterai Energizer AAAA E96 isi 2pc - Battery Batere A4 Original
Spesifikasi :
- 1.5V per battery
- Long Shelf Life- Expire 2027
- Replacement for: E96, LR8D425, MN2500, MX25
- Long Expired date</t>
  </si>
  <si>
    <t>Pasang</t>
  </si>
  <si>
    <t>Baterai AAAA</t>
  </si>
  <si>
    <t>523040172001</t>
  </si>
  <si>
    <t>05201010031023</t>
  </si>
  <si>
    <t>LR44</t>
  </si>
  <si>
    <t>Baterai mic</t>
  </si>
  <si>
    <t>523050574001</t>
  </si>
  <si>
    <t>05201020061000</t>
  </si>
  <si>
    <t>Yenaco Diameter 6 cm Terbuat dari jenis boroksiliat dengan diameter 6 cm</t>
  </si>
  <si>
    <t>Corong Gelas</t>
  </si>
  <si>
    <t>523030134001</t>
  </si>
  <si>
    <t>05201020091000</t>
  </si>
  <si>
    <t>50 ml Pyrex/Iwaki</t>
  </si>
  <si>
    <t>523030097016</t>
  </si>
  <si>
    <t>05201020091001</t>
  </si>
  <si>
    <t>250 ml Pyrex/Iwaki</t>
  </si>
  <si>
    <t>523030097018</t>
  </si>
  <si>
    <t>05201020101000</t>
  </si>
  <si>
    <t>Gelas Ukur, Pyrex, 25 ml</t>
  </si>
  <si>
    <t>523030030020</t>
  </si>
  <si>
    <t>05201020101001</t>
  </si>
  <si>
    <t>10 ml Pyrex/Iwaki</t>
  </si>
  <si>
    <t>523030030029</t>
  </si>
  <si>
    <t>05201020101002</t>
  </si>
  <si>
    <t>merk pyrex, ukuran 5 ml</t>
  </si>
  <si>
    <t>523030125001</t>
  </si>
  <si>
    <t>05202010031000</t>
  </si>
  <si>
    <t>Medical Nitrile  Sarung tangan Sensi Size M 100 pcs</t>
  </si>
  <si>
    <t>Sensi Sarung Tangan Size M</t>
  </si>
  <si>
    <t>523010465001</t>
  </si>
  <si>
    <t>05202010031001</t>
  </si>
  <si>
    <t>SENSI gloves  Medical nitrile blue SENSI gloves  Medical nitrile blue, powder free examination gloves, Size XL
(1 box = 100)</t>
  </si>
  <si>
    <t>sarung tangan</t>
  </si>
  <si>
    <t>526010018006</t>
  </si>
  <si>
    <t>05202010031002</t>
  </si>
  <si>
    <t>Sarung Tangan Plastik STP 1pak 100pcs</t>
  </si>
  <si>
    <t>Sarung Tangan Plastik</t>
  </si>
  <si>
    <t>526010084001</t>
  </si>
  <si>
    <t>05202010031003</t>
  </si>
  <si>
    <t>SENSIR Gloves Medical Nitrile Blue, powder free Size S</t>
  </si>
  <si>
    <t>526020033001</t>
  </si>
  <si>
    <t>05202010031004</t>
  </si>
  <si>
    <t>Deskripsi Sarung Tangan Sensi Gloves 1 box isi 50 pasang</t>
  </si>
  <si>
    <t>Sarung tangan</t>
  </si>
  <si>
    <t>526030034001</t>
  </si>
  <si>
    <t>05202010031005</t>
  </si>
  <si>
    <t>Latex Gloves</t>
  </si>
  <si>
    <t>526030034003</t>
  </si>
  <si>
    <t>05202010051000</t>
  </si>
  <si>
    <t>Police  SWAT 98000W Senter Police SWAT 98000W With Compas (5 Mode Cahaya)</t>
  </si>
  <si>
    <t>Lampu senter</t>
  </si>
  <si>
    <t>526010032001</t>
  </si>
  <si>
    <t>05202010051001</t>
  </si>
  <si>
    <t>Honeywell Tingkat pencahayaan : 100 lumens_x000D_
Bohlam : LED_x000D_
Anti cipratan air</t>
  </si>
  <si>
    <t>526010032002</t>
  </si>
  <si>
    <t>05202010051002</t>
  </si>
  <si>
    <t>Riester Riester
Kode SKU :
(kode stok internal, bukan kode produk)	GM-PL116
Jenis :	Lampu Periksa
Tipe :	Penlight Riester Fortelux
Fitur :	Disinfectable aluminium enclosure
	Klip logam untuk menempelkan pada mantel dokter
	Fungsi on / off sederhana melalui kontak dengan klip logam
Battery :	2 Baterai tipe AAA
Warna :	Hitam
	Silver
	Merah
	Biru
	Putih
	Hijau
Technical Data :	3V Led
	5.500 Kelvin
	24.000 Lux max
	Field of view approx. 50 mm diameter (distance 15 cm)
Dimensi Kemasan :
(bukan untuk spesifikasi tender)	16 cm x 3 cm x 3 cm
Garansi 1 Tahun
Uji Fungsi garansi 1 TAHUN termasuk Uji Fungsi</t>
  </si>
  <si>
    <t>526010032003</t>
  </si>
  <si>
    <t>05202010071000</t>
  </si>
  <si>
    <t>Stetoskop Classic III Copper edition Stetoskop Littmann tipe Classic III ini tipe 2 in 1 stetoskop yang Mempunyai 2 Diafragma.
Note:
*100% Original
Garansi 1 Tahun
Uji Fungsi garansi 1 TAHUN termasuk Uji Fungsi</t>
  </si>
  <si>
    <t>526010043002</t>
  </si>
  <si>
    <t>05202010081000</t>
  </si>
  <si>
    <t>Kapas Lemak Kemasan 500 gr</t>
  </si>
  <si>
    <t>Kapas lemak</t>
  </si>
  <si>
    <t>526010055001</t>
  </si>
  <si>
    <t>05202010101000</t>
  </si>
  <si>
    <t>Diapro Diapro, Disposable Surgical Mask, 3 ply</t>
  </si>
  <si>
    <t>526020007022</t>
  </si>
  <si>
    <t>05202010101001</t>
  </si>
  <si>
    <t>Sensi Masker sensi isi 50</t>
  </si>
  <si>
    <t>526020007026</t>
  </si>
  <si>
    <t>05202010111000</t>
  </si>
  <si>
    <t>Dettol 200ml</t>
  </si>
  <si>
    <t>526010077001</t>
  </si>
  <si>
    <t>05202010111001</t>
  </si>
  <si>
    <t>Krisbow Hand Sanitizer 500ML Natural</t>
  </si>
  <si>
    <t>526010085001</t>
  </si>
  <si>
    <t>05202010111002</t>
  </si>
  <si>
    <t>Onemed Aseptic Gel Refil 5 liter / Hand Sanitizer Onemed Antiseptik untuk tangan yang dapat digunakan sehari hari, tidak lengket dan melembabkan tangan</t>
  </si>
  <si>
    <t>Jerigen</t>
  </si>
  <si>
    <t>526030036004</t>
  </si>
  <si>
    <t>05202010111003</t>
  </si>
  <si>
    <t>Hand sanitizer Fresco Antiseptic Hand Rub 500ML + Bracket</t>
  </si>
  <si>
    <t>Hand sanitizer + Bracket</t>
  </si>
  <si>
    <t>526010083001</t>
  </si>
  <si>
    <t>05202010121000</t>
  </si>
  <si>
    <t>Deskripsi Baju APD / Hazmat Suit / Coverall Gown
Spesfikasi :
- Spundbond Polypropylene
- Use Hood Cap
- Zipper Closure dan Elastik Cuffs
Application:
- Medical dan Pharmaceutical
- Low Level Chemical Handling
- Maintenance dan Repair
- Insulation laying
- Laboratory</t>
  </si>
  <si>
    <t>526010078001</t>
  </si>
  <si>
    <t>05202010141000</t>
  </si>
  <si>
    <t>Biotech Rapid Test Clongene Biotech Rapid Test Kesehatan Original Rapid Kit. 1Box Isi 25 (lengkap Original). rekomend  BNPB</t>
  </si>
  <si>
    <t>526010082001</t>
  </si>
  <si>
    <t>05202010181000</t>
  </si>
  <si>
    <t>Riester OTOSCOPE e-Scope Riester
Otoscope Original Made In RIESTER - Germany
Cahaya : kuning terang (2500 kelvin)
Kelengkapan : 1 buah Otoscope + 10 buah Ear Specula + 1 buah Pouch + Buku
e-scope otoscope with direct illumination
Minimised-reflection, economically priced direct illumination with 2.7 V vacuum illumination (2500 Kelvin)
Garansi 1 Tahun
Uji Fungsi garansi 1 TAHUN termasuk Uji Fungsi</t>
  </si>
  <si>
    <t>526010109001</t>
  </si>
  <si>
    <t>05202020011000</t>
  </si>
  <si>
    <t>Protector HC53 Safety Helmet, Features : - ABS plastic shell material - Robust and comfortable molded one piece plastic headgear</t>
  </si>
  <si>
    <t>526020003004</t>
  </si>
  <si>
    <t>05202020021000</t>
  </si>
  <si>
    <t>300 Meter, Bahan Plastik, Kuning Hitam</t>
  </si>
  <si>
    <t>526020009002</t>
  </si>
  <si>
    <t>05202020041000</t>
  </si>
  <si>
    <t>KRISBOW KW1000089 HERCULES 4IN (40/6.5)</t>
  </si>
  <si>
    <t>Safety Shoes</t>
  </si>
  <si>
    <t>526020021002</t>
  </si>
  <si>
    <t>05202020061000</t>
  </si>
  <si>
    <t>New Normal Kit terdiri atas: Pouch Bag; Hand Sanitizer 55 ml; Tissue Basah; Masker Medis 5 pcs; Masker Kain 2 pcs; Alat Makan Stainless</t>
  </si>
  <si>
    <t>526030058001</t>
  </si>
  <si>
    <t>05202020081000</t>
  </si>
  <si>
    <t>Yamato Refilling Tabung APAR Yamato Type: YA - 15 L, Kapasitas 4,5 Kg. Jenis: Dry Powder</t>
  </si>
  <si>
    <t>Tabung</t>
  </si>
  <si>
    <t>526020030003</t>
  </si>
  <si>
    <t>05202020131000</t>
  </si>
  <si>
    <t>3M 3M Tipe 766, ukuran 3M</t>
  </si>
  <si>
    <t>526020054001</t>
  </si>
  <si>
    <t>05202020221000</t>
  </si>
  <si>
    <t>Setara 2 in 1 K9 Automatic Contactless Thermometer &amp; Hand Sanitizer Disinfection
Specifications:
Color - white
Material - plastic
Capacity - 1000 ml
Measuring rate - 0-50 (Celsius degree)
Package includes:
1 K9 Automatic Sensor Dispenser Infrared Thermometer
1 Charger cable/ charging head
1 Manual
2 Screw/ Rubber plugs.
Garansi 6 Bulan</t>
  </si>
  <si>
    <t>526030050001</t>
  </si>
  <si>
    <t>05203010021000</t>
  </si>
  <si>
    <t>Tebal, A4 Warna Krem</t>
  </si>
  <si>
    <t>Rim</t>
  </si>
  <si>
    <t>527010005013</t>
  </si>
  <si>
    <t>05203010021001</t>
  </si>
  <si>
    <t>Untuk Transkrip Akademik Bahasa Indonesia Sesuai Contoh</t>
  </si>
  <si>
    <t>527010005015</t>
  </si>
  <si>
    <t>05203010021002</t>
  </si>
  <si>
    <t>Concorde KERTAS CONCORDE PAPER 1 RIM ISI 500 PCS COCOK UNTUK KEPERLUAN CETAK KOP SURAT ATAU SURAT BERSIFAT RAHASIA ATAU PENTING
tebal 220 gr</t>
  </si>
  <si>
    <t>Kertas concorde</t>
  </si>
  <si>
    <t>527060072001</t>
  </si>
  <si>
    <t>05203020011000</t>
  </si>
  <si>
    <t>Sinar Dunia F4 70 gsm uk 21.5 x 33.0 cm</t>
  </si>
  <si>
    <t>527020005033</t>
  </si>
  <si>
    <t>05203020011002</t>
  </si>
  <si>
    <t>Sinar Dunia F4 80 gsm uk 21.5 x 33.0 cm</t>
  </si>
  <si>
    <t>527020005035</t>
  </si>
  <si>
    <t>05203020011003</t>
  </si>
  <si>
    <t>Sinar Dunia A4 70 gsm uk 21.0 x 29.7 cm</t>
  </si>
  <si>
    <t>527020005036</t>
  </si>
  <si>
    <t>05203020011004</t>
  </si>
  <si>
    <t>Sinar Dunia A4 80 gsm uk 21.0 x 29.7 cm</t>
  </si>
  <si>
    <t>527020005037</t>
  </si>
  <si>
    <t>05203020011005</t>
  </si>
  <si>
    <t>Sinar Dunia A4S 80 gsm uk 21.5 x 29.7 cm</t>
  </si>
  <si>
    <t>527020005038</t>
  </si>
  <si>
    <t>05203020011006</t>
  </si>
  <si>
    <t>Sinar Dunia A4S 70 gsm uk 21.5 x 29.7 cm</t>
  </si>
  <si>
    <t>527020005039</t>
  </si>
  <si>
    <t>05203020011007</t>
  </si>
  <si>
    <t>Sinar Dunia A3 80 gsm uk 29.7 x 42.0 cm</t>
  </si>
  <si>
    <t>527020005048</t>
  </si>
  <si>
    <t>05203020011008</t>
  </si>
  <si>
    <t>Bola Dunia A4, 70 gsm uk 21.0 x 29.7 cm</t>
  </si>
  <si>
    <t>527020005049</t>
  </si>
  <si>
    <t>05203020011009</t>
  </si>
  <si>
    <t>Bola Dunia F4, 80 gsm uk 21.5 x 33.0 cm</t>
  </si>
  <si>
    <t>527020005050</t>
  </si>
  <si>
    <t>05203020011010</t>
  </si>
  <si>
    <t>Bola Dunia A4, 80 gsm uk 21.0 x 29.7 cm</t>
  </si>
  <si>
    <t>527020005051</t>
  </si>
  <si>
    <t>05203020011012</t>
  </si>
  <si>
    <t>Bola Dunia A3, 80 gsm uk 29.7 x 42.0 cm</t>
  </si>
  <si>
    <t>Kertas HVS A3</t>
  </si>
  <si>
    <t>527020006001</t>
  </si>
  <si>
    <t>527020005053</t>
  </si>
  <si>
    <t>05203020011013</t>
  </si>
  <si>
    <t>Bola Dunia F4, 70 gsm uk 21.5 x 33.0 cm</t>
  </si>
  <si>
    <t>527020005054</t>
  </si>
  <si>
    <t>05203020011014</t>
  </si>
  <si>
    <t xml:space="preserve">Bola Dunia A4S 80 gsm uk 21.5 x 29.7 cm </t>
  </si>
  <si>
    <t>527020005055</t>
  </si>
  <si>
    <t>05203020011015</t>
  </si>
  <si>
    <t>Sinar Dunia HVS A4 70 gsm  uk 21.0 x 29.7 cm warna Biru</t>
  </si>
  <si>
    <t>527020005040</t>
  </si>
  <si>
    <t>05203020011016</t>
  </si>
  <si>
    <t>Sinar Dunia F4 70 gsm uk 21.5 x 33.0 cm warna Hijau</t>
  </si>
  <si>
    <t>527020005041</t>
  </si>
  <si>
    <t>05203020011017</t>
  </si>
  <si>
    <t>Sinar Dunia F4 70 gsm uk 21.5 x 33.0 cm warna kuning</t>
  </si>
  <si>
    <t>527020005042</t>
  </si>
  <si>
    <t>05203020011020</t>
  </si>
  <si>
    <t>Sinar Dunia HVS A4 70 gsm uk 21.0 x 29.7 cm warna Kuning.</t>
  </si>
  <si>
    <t>527020005046</t>
  </si>
  <si>
    <t>05203020011018</t>
  </si>
  <si>
    <t>Sinar Dunia HVS A4 70 gsm uk 21.0 x 29.7 cm warna Merah.</t>
  </si>
  <si>
    <t>527020005043</t>
  </si>
  <si>
    <t>05203020011019</t>
  </si>
  <si>
    <t>Sinar Dunia  HVS A4 70 gsm uk 21.0 x 29.7 cm warna Hijau.</t>
  </si>
  <si>
    <t>527020005044</t>
  </si>
  <si>
    <t>05203020011021</t>
  </si>
  <si>
    <t>Sinar Dunia F4 70 gsm uk 21.5 x 33.0 cm warna merah</t>
  </si>
  <si>
    <t>527020005047</t>
  </si>
  <si>
    <t>05203020011022</t>
  </si>
  <si>
    <t>Paper One  A4 80 gram</t>
  </si>
  <si>
    <t>527010028001</t>
  </si>
  <si>
    <t>05203040011000</t>
  </si>
  <si>
    <t>Sinar Dunia  Double Folio, 200 Lembar/ Pack, ukuran 32 x 42</t>
  </si>
  <si>
    <t>Kertas Folio bergaris</t>
  </si>
  <si>
    <t>527060062002</t>
  </si>
  <si>
    <t>Sinar Dunia Double Folio Bergaris, 70 gsm (SDU RF 200) uk 32 x 42 cm</t>
  </si>
  <si>
    <t>Kertas Folio Bergaris</t>
  </si>
  <si>
    <t>527060062003</t>
  </si>
  <si>
    <t>05203040011001</t>
  </si>
  <si>
    <t>Sinar Dunia Double Folio Bergaris,70 gsm (SDU RF 100) uk 32 x 42 cm</t>
  </si>
  <si>
    <t>527060062004</t>
  </si>
  <si>
    <t>Sinar Dunia Kertas Double Folio Bergaris 100 Lembar Sinar Dunia Atk</t>
  </si>
  <si>
    <t>527060062001</t>
  </si>
  <si>
    <t>05203040021000</t>
  </si>
  <si>
    <t>B yang telah mempunyai kotak kotak kecil ukuran mili meter.</t>
  </si>
  <si>
    <t>Kertas Milimeter blok / Kertas Grafik</t>
  </si>
  <si>
    <t>527060023005</t>
  </si>
  <si>
    <t>05203050011001</t>
  </si>
  <si>
    <t xml:space="preserve">Paperline 60 gsm 9.5 x 11.0/ 2 Inchi 2 ply Warna PRS 1000 set_x000D_
_x000D_
_x000D_
</t>
  </si>
  <si>
    <t>Kertas Continuous form</t>
  </si>
  <si>
    <t>527050005003</t>
  </si>
  <si>
    <t>05203050011002</t>
  </si>
  <si>
    <t xml:space="preserve">Paperline 60 gsm 9.5 x 11.0/ 2 Inchi 3 ply Warna PRS 1000 set_x000D_
</t>
  </si>
  <si>
    <t>527050005004</t>
  </si>
  <si>
    <t>05203050011003</t>
  </si>
  <si>
    <t>9 1/2 x inc 3 ply 3 warna 9 1/2 x inc 3 ply 3 warna, 1000 set/dus</t>
  </si>
  <si>
    <t>Kertas Continous Form</t>
  </si>
  <si>
    <t>527050001006</t>
  </si>
  <si>
    <t>05203050011004</t>
  </si>
  <si>
    <t>Paperline Paperline CF K4 60 gsm 9.5" x 11.0" 500 set</t>
  </si>
  <si>
    <t>527050001010</t>
  </si>
  <si>
    <t>05203060021000</t>
  </si>
  <si>
    <t>Padalarang- Ukuran A3</t>
  </si>
  <si>
    <t>527060008004</t>
  </si>
  <si>
    <t>05203060021001</t>
  </si>
  <si>
    <t>High Quality A4, Datapr 180 Gr, 1 pack = 20 sheet</t>
  </si>
  <si>
    <t>Kertas Glossy / Kertas Foto</t>
  </si>
  <si>
    <t>527060009002</t>
  </si>
  <si>
    <t>05203060051000</t>
  </si>
  <si>
    <t>Setara Kertas kado tebal ukuran 55x60 cm_x000D_
tdk mudah robek</t>
  </si>
  <si>
    <t>527010030001</t>
  </si>
  <si>
    <t>05205020011000</t>
  </si>
  <si>
    <t>Kingston DT109 16GB</t>
  </si>
  <si>
    <t>Flasdisk</t>
  </si>
  <si>
    <t>530010039003</t>
  </si>
  <si>
    <t>05205020011001</t>
  </si>
  <si>
    <t>Kingston DT-101G2 16GB</t>
  </si>
  <si>
    <t>530010039049</t>
  </si>
  <si>
    <t>05205020011002</t>
  </si>
  <si>
    <t>SanDisk SanDisk Cruzer Blade USB Flash Drive 32GB (SDCZ50-032G-E11)</t>
  </si>
  <si>
    <t>USB Flash drive</t>
  </si>
  <si>
    <t>530020005038</t>
  </si>
  <si>
    <t>05205020011003</t>
  </si>
  <si>
    <t>[Kingston] 32GB</t>
  </si>
  <si>
    <t>Flash disk</t>
  </si>
  <si>
    <t>530020010001</t>
  </si>
  <si>
    <t>05205020011004</t>
  </si>
  <si>
    <t>TOSHIBA Hayabusa 16GB - White</t>
  </si>
  <si>
    <t>530020010003</t>
  </si>
  <si>
    <t>05205020011005</t>
  </si>
  <si>
    <t>SANDISK Cruzer Force 8GB</t>
  </si>
  <si>
    <t>530020010004</t>
  </si>
  <si>
    <t>05205020011006</t>
  </si>
  <si>
    <t>Sandisk Ultra 32 Gb Dual USB Drive 3.0 / USB OTG</t>
  </si>
  <si>
    <t>530020010012</t>
  </si>
  <si>
    <t>05205020011007</t>
  </si>
  <si>
    <t>TEAM USB 2.0 8GB C125 USB 2.0, 8GB, Mini slim aluminium cool flashdrive, Steel Body</t>
  </si>
  <si>
    <t>USB Flashdisk</t>
  </si>
  <si>
    <t>530020014006</t>
  </si>
  <si>
    <t>05205020011008</t>
  </si>
  <si>
    <t xml:space="preserve">Kingston Micro SDHC Class 10 16GB_x000D_
</t>
  </si>
  <si>
    <t>530020014009</t>
  </si>
  <si>
    <t>05205020011009</t>
  </si>
  <si>
    <t>HP HP V221W UFD Hewlett Packard v 22or25 1w 32GB</t>
  </si>
  <si>
    <t>530020014010</t>
  </si>
  <si>
    <t>05205020011010</t>
  </si>
  <si>
    <t>Flashdisk 512 GigaBytes/GB-KingstonKingston Flashdisk 512 GigaBytes/GB-KingstonKingston</t>
  </si>
  <si>
    <t>530020023001</t>
  </si>
  <si>
    <t>05205020011011</t>
  </si>
  <si>
    <t>SANDISK  SANDISK Ultra Dual USB Drive 32 GB - Black OTG Desain Kompak dan Fashionable SANDISK Ultra Dual USB Drive 32 GB - Black Dual Konektor USB Kapasitas Besar</t>
  </si>
  <si>
    <t>530020023004</t>
  </si>
  <si>
    <t>05205020011012</t>
  </si>
  <si>
    <t>Sandisk 1 x Sandisk Ultra Fit USB 3.1 Flashdisk - SDCZ430 512GB
Spesifikasi Sandisk Ultra Fit USB 3.1 Flashdisk - SDCZ430 512GB
Koneksi USB 3.1 (Gen1)
Kecepatan Baca Up to 130 MB/s garansi 1 Tahun</t>
  </si>
  <si>
    <t>530020023015</t>
  </si>
  <si>
    <t>05205020011013</t>
  </si>
  <si>
    <t>SanDisk SANDISK Ultra Dual Drive USB Type-C 64GB SDDDC2-064G-G46</t>
  </si>
  <si>
    <t>USB</t>
  </si>
  <si>
    <t>530090252002</t>
  </si>
  <si>
    <t>05205020011014</t>
  </si>
  <si>
    <t>SanDisk SanDisk Ultra Dual USB Drive Type-C 32GB - SDDDC2-032G - Black, berat : 0,1 kg</t>
  </si>
  <si>
    <t>530090252001</t>
  </si>
  <si>
    <t>05205020031000</t>
  </si>
  <si>
    <t>GT-Pro DVD-R 16x (isi 50)</t>
  </si>
  <si>
    <t>DVD Blank</t>
  </si>
  <si>
    <t>530020003003</t>
  </si>
  <si>
    <t>05205020031001</t>
  </si>
  <si>
    <t>Verbatim_x000D_
Spesifikasi : 4.7GB, DVD-R, 16x, 50pcs Tabung</t>
  </si>
  <si>
    <t>530020003016</t>
  </si>
  <si>
    <t>05205020031002</t>
  </si>
  <si>
    <t>CD VERBATIM RW 700 MB</t>
  </si>
  <si>
    <t>CD Blank Disc</t>
  </si>
  <si>
    <t>516020001002</t>
  </si>
  <si>
    <t>05205020031003</t>
  </si>
  <si>
    <t>CD-R Dalam tabung @100 Buah; verbatim</t>
  </si>
  <si>
    <t>CD-R Blank Disc</t>
  </si>
  <si>
    <t>516020004001</t>
  </si>
  <si>
    <t>05205020031004</t>
  </si>
  <si>
    <t>Verbatim 16x 4.7 GB DVD+R (Isi 100/Box)</t>
  </si>
  <si>
    <t>530010030005</t>
  </si>
  <si>
    <t>05205020031005</t>
  </si>
  <si>
    <t>Verbatim 16x Verbatim Printable DVD- R 16x Verbatim Printable (tab 50)</t>
  </si>
  <si>
    <t>530010030016</t>
  </si>
  <si>
    <t>05205020031006</t>
  </si>
  <si>
    <t>Verbatim 700MB 52x Isi 50 KepingBox</t>
  </si>
  <si>
    <t>530010016001</t>
  </si>
  <si>
    <t>05205020031007</t>
  </si>
  <si>
    <t>Verbatim DVD-R Verbatim Bulk Deskripsi:
- Made in Taiwan.
- Tipe DVD-R.
- Isi 50pcs 
- Kapasitas 4,7GB
- Kecepatan 16x.</t>
  </si>
  <si>
    <t>Tempat CD/DVD</t>
  </si>
  <si>
    <t>537140007005</t>
  </si>
  <si>
    <t>05205020041002</t>
  </si>
  <si>
    <t>Verbatim Verbatim Extra Protection CD- R Verbatim Extra Protection (tab 50)</t>
  </si>
  <si>
    <t>CD Blank</t>
  </si>
  <si>
    <t>530020001017</t>
  </si>
  <si>
    <t>05205020061000</t>
  </si>
  <si>
    <t>Seagate Seagate Hardisk Internal 3.5 2TB Video Type ST2000VM003 HDD HD Seagate</t>
  </si>
  <si>
    <t>Hardisk</t>
  </si>
  <si>
    <t>530020009025</t>
  </si>
  <si>
    <t>05205020061001</t>
  </si>
  <si>
    <t>Samsung Samsung SSD 860 EVO SATA 250 GB
Kode product MZ-76E250BW, Form Factor 2.5", dimension 100 X 69.85 X 6.8 (mm), Interface SATA 6Gb/s
(compatible with SATA 3Gb/s &amp; SATA 1.5Gb/s), Storage Memory Samsung V-NAND 3bit MLC, 
Garansi Penyedia minimal 1 tahun
Garansi Distributor Indonesia: 5 tahun</t>
  </si>
  <si>
    <t>530020009029</t>
  </si>
  <si>
    <t>05205020061002</t>
  </si>
  <si>
    <t>WD SATA III Caviar Black WDC 1TB SATA3 64MB WD SATA III Caviar Black WDC 1TB SATA3 64MB</t>
  </si>
  <si>
    <t>Harddisk Internal</t>
  </si>
  <si>
    <t>530020018014</t>
  </si>
  <si>
    <t>05205020061003</t>
  </si>
  <si>
    <t>WD Harddisk cloud 4TB WD
Capacity 4TB
Interface : 1 x Gigabit Ethernet; 1 x USB 3.0
LED indicator light
Unit Utama
garansi 1 tahun</t>
  </si>
  <si>
    <t>Harddisk</t>
  </si>
  <si>
    <t>530020024008</t>
  </si>
  <si>
    <t>05205020061004</t>
  </si>
  <si>
    <t>Seagate  Seagate Barracuda 1 TB 7200 RPM SATA III for PC (3,5 inch)
Form Factor: 3.5Inch
Interface: SATA 6Gb/s
Transfer Data Rate: Up to 156MB/s
Speed: 7200RPM
Cache: 64MB
Garansi Resmi 2 Tahun</t>
  </si>
  <si>
    <t>530020047008</t>
  </si>
  <si>
    <t>05205030011002</t>
  </si>
  <si>
    <t>Logitech M325 LOGITECH Wireless Mouse M325 [910-002151] - Dark Silver</t>
  </si>
  <si>
    <t>Keyboard &amp; Mouse</t>
  </si>
  <si>
    <t>530010049018</t>
  </si>
  <si>
    <t>05205030011003</t>
  </si>
  <si>
    <t>Logitech Logitech keyboard with wireless mouse MK 220 Keyboard dan mouse dalam 1 set</t>
  </si>
  <si>
    <t>530030002015</t>
  </si>
  <si>
    <t>05205030011004</t>
  </si>
  <si>
    <t>LOGITECH Desktop MK120 LOGITECH Desktop MK120
USB Keyboard,  USB Mouse Optical, 1x Wheel.
Garansi 1 Year (Local Official Distributor Warranty)</t>
  </si>
  <si>
    <t>530030002016</t>
  </si>
  <si>
    <t>05205030011006</t>
  </si>
  <si>
    <t>Logitech Logitech Wireless Mouse Keyboard MK235 / Combo / MK 235 - Hitam. 
Tipe Koneksi: Protokol Logitech non-unifying (2.4GHz) dengan receiver Nano USB
Jangkauan Wireless: 10 meter / 33 kaki
Enkripsi wireless: (128-bit AES)
Dukungan Software: Logitech SetPoint
Keyboard
Tombol low-profile
Tinggi keyboard yang dapat disesuaikan
Baterai: 2 x AAA
Daya Tahan Baterai (tidak dapat diisi ulang): 36 bulan
Tombol Khusus: 15 tombol fungsi yang dapat diakses melalui tombol "fn"
Mouse
Menghubungkan/Daya: Tombol daya On/Off
Teknologi sensor: Advanced optical tracking
Baterai: 1 x AAA
Spesifikasi:
Keyboard
Tinggi: 137,5 mm (5,41 inci)
Lebar: 435,5 mm (17,15 inci)
Kedalaman: 20,5 mm (0,81 inci)
Berat: 2.0 g (1,05 lb) dengan 2 x baterai AA
Berat: 425 g (15,0 oz) tanpa baterai
Mouse
Tinggi: 97,7 mm (3,85 inci)
Lebar: 61,5 mm (2,42 inci)
Kedalaman: 35,2 mm (1,39 inci)
Berat: 70,5 g (2,49 oz)
Nano Receiver
Tinggi: 18,7 mm (0,74 inci)
Lebar: 14,4 mm (0,57 inci)
Kedalaman: 6,6 mm (0,24 inci)
Berat: 475 g (0,07 oz)
GARANSI RESMI 1 tahun</t>
  </si>
  <si>
    <t>530030002021</t>
  </si>
  <si>
    <t>05205030011007</t>
  </si>
  <si>
    <t>LOGITECH Wireless Desktop MK330  [920-004491]</t>
  </si>
  <si>
    <t>Wireless Keyboard + Wireless Mouse</t>
  </si>
  <si>
    <t>530030007001</t>
  </si>
  <si>
    <t>05205030021000</t>
  </si>
  <si>
    <t>Logitech Black Optical Mouse M100 optical mouse- USB interface</t>
  </si>
  <si>
    <t>530010066012</t>
  </si>
  <si>
    <t>05205030021001</t>
  </si>
  <si>
    <t>Logitech Mouse wireless  Logitech M325 - LTMS07DG Mouse tanpa kabel, menggunakan bluetooth</t>
  </si>
  <si>
    <t>530010066032</t>
  </si>
  <si>
    <t>05205030021002</t>
  </si>
  <si>
    <t>Logitech LOGITECH Wired Optical Mouse B100_x000D_
    800 dpi_x000D_
    Wired Optical Mouse_x000D_
    USB</t>
  </si>
  <si>
    <t>530030004029</t>
  </si>
  <si>
    <t>05205030021003</t>
  </si>
  <si>
    <t>LOGITECH LOGITECH M720 Triathlon Mouse
- Bluetooth? Smart and 2.4GHz Wireless Connection
- 1000dpi
- 8 Buttons
- Logitech Advanced Optical Tracking
- Unifying Receiver garansi 1 Tahun</t>
  </si>
  <si>
    <t>530030004038</t>
  </si>
  <si>
    <t>05205030021004</t>
  </si>
  <si>
    <t>Logitech m185 Logitech m185
2.4 GHz wireless technology Mouse, Nano-receiver, USB
Garansi 1 Year (Local Official Distributor Warranty).</t>
  </si>
  <si>
    <t>Mouse Wireless</t>
  </si>
  <si>
    <t>530030020002</t>
  </si>
  <si>
    <t>05205030021005</t>
  </si>
  <si>
    <t>LOGITECH Wireless Mouse B175 [910-002635]
Wireless Mouse
2.4 GHz (Unifying)
USB Receiver</t>
  </si>
  <si>
    <t>530090123002</t>
  </si>
  <si>
    <t>05205030031000</t>
  </si>
  <si>
    <t>Coldplayer Coldplayer Mouse Pad Metal Plate Z3. Metal Plate
180 x 220 x 4 mm
Alas karet, anti slip di meja
bergaransi</t>
  </si>
  <si>
    <t>530030022001</t>
  </si>
  <si>
    <t>05205030031001</t>
  </si>
  <si>
    <t>Mouse Pad dengan Bantalan Gel</t>
  </si>
  <si>
    <t>Mousepad</t>
  </si>
  <si>
    <t>530090020002</t>
  </si>
  <si>
    <t>05205030041000</t>
  </si>
  <si>
    <t>Logitech  Classic MK200 USB Optical USB</t>
  </si>
  <si>
    <t>530030001001</t>
  </si>
  <si>
    <t>05205030041001</t>
  </si>
  <si>
    <t>USB Keyboard</t>
  </si>
  <si>
    <t>530030001003</t>
  </si>
  <si>
    <t>05205030041002</t>
  </si>
  <si>
    <t>MK100 [920-003649] LOGITECH Classic Desktop USB MK100 [920-003649]</t>
  </si>
  <si>
    <t>530030001004</t>
  </si>
  <si>
    <t>05205030041003</t>
  </si>
  <si>
    <t xml:space="preserve">HP Keyboard Wireless HP K3500
HP K3500 Wireless Keyboard - Kotak Kardus
-Hot keys grant fast access to common tasks. Volume up dan down, mute, and sleep mode are right there at your fingertips
USB micro receiver with 2.4 Ghz Wireless
-HPs exclusive Link-5 wireless technology connects 5 Link-5 devices at once
-Compatibility-Microsoft Windows XP/Vista/7/8. Minimum system requirements-Available USB port and Microsoft Windows XP/Vista/7
-Paste hotkey eliminates key strokes. Increase productivity
-Modern design Chiclet-styled keyboard with dedicated Windows function keys and audio control.
Bergaransi.
</t>
  </si>
  <si>
    <t>530030001017</t>
  </si>
  <si>
    <t>05205030051000</t>
  </si>
  <si>
    <t>Logitech R400 Wireless Presenter, Wireless mini-receiver, 2 AAA batteries, Carrying case</t>
  </si>
  <si>
    <t>Laser Pointer</t>
  </si>
  <si>
    <t>530010053005</t>
  </si>
  <si>
    <t>05205030051001</t>
  </si>
  <si>
    <t>Infiniter Pen Style Laser Pointer  Infiniter Pen Style Laser Pointer - 100 Dimensions : (L x ): 5.63" x 0.47" (14.3cm x 1.2cm), Weight : 1.66oz. (47.0g) V Incl. batteries, Construction : Aluminum, Battery : 2 x AAA batteries, Battery burn time : 40 hrs., Wavelength / Range : 650nm / 500 yards, Output power : CL IIIa, less than 5mW, CL II, less than 1mW (Option)</t>
  </si>
  <si>
    <t>530010053008</t>
  </si>
  <si>
    <t>05205030051002</t>
  </si>
  <si>
    <t>TARGUS ARGUS Presenter Remote With Laser [AMP13AP]_x000D_
Presenter Remote With Laser_x000D_
Garansi 12 Bulan</t>
  </si>
  <si>
    <t>LASER POINTER</t>
  </si>
  <si>
    <t>530010117001</t>
  </si>
  <si>
    <t>05205030051003</t>
  </si>
  <si>
    <t>M-Tech PP-1000 Laser Pointer - Hitam   M-Tech PP-1000 Laser Pointer - Hitam   M-Tech PP-1000 Laser Pointer - Hitam</t>
  </si>
  <si>
    <t>Pointer</t>
  </si>
  <si>
    <t>530030008001</t>
  </si>
  <si>
    <t>05205030051004</t>
  </si>
  <si>
    <t>LOGITECH Spotlight Presentation Remote Slate
Jangkauan Wireless: Up to 30 meter
Fokus: Laser Digital
Pointer : Sorot dan Perbesar
Baterai: 85mAh
Teknologi sensor: Sensor gerakan
Jenis Koneksi: Bluetooth dan koneksi 2.4GHz wireless
Lampu Indikator (LED): LED Konektivitas dan Baterai.
Garansi 1 Tahun</t>
  </si>
  <si>
    <t>530030008002</t>
  </si>
  <si>
    <t>05205070021000</t>
  </si>
  <si>
    <t>Adapter VGA to HDMI 1080P
Incredible performance: The VGA male to HDMI female converter support VGA input resolution from 800*600 to 1920*1080 for PC. Support HDMI Output resolution up 720P/1080i/1080P for HDTV/Projector/Monitor.</t>
  </si>
  <si>
    <t>530090001012</t>
  </si>
  <si>
    <t>05205070021001</t>
  </si>
  <si>
    <t xml:space="preserve">FSU Adapter Converter DisplayPort to HDMI VGA DVI with Audio - DP1IN4
- 3 in 1
- Adapter ini mengkonvert displayport ke HDMI, DVI dan VGA.
- Audio Port
- Terdapat port audio AUX sehingga suara dapat disalurkan ke speaker atau perangkat audio lainnya.
</t>
  </si>
  <si>
    <t>530090001013</t>
  </si>
  <si>
    <t>05205070051000</t>
  </si>
  <si>
    <t>Kabel UTP BELDEN UTP Cable Cat. 6 - Grey 7814A, UTP Cable Cat. 6, 1000feet (1Roll/300m)</t>
  </si>
  <si>
    <t>530070039002</t>
  </si>
  <si>
    <t>05205070051001</t>
  </si>
  <si>
    <t>Standar Kabel LAN UTP 20M RJ45 Cat 5e Cable 20 Meter sudah terpasang konektor cat5e masing-masing ujungnya</t>
  </si>
  <si>
    <t>530070137001</t>
  </si>
  <si>
    <t>05205090121000</t>
  </si>
  <si>
    <t>Cable VGA VGA Male to Male Kabel VGA Untuk Monitor LCD atau Infocus Proyektor dengan Konektor Male To Male Panjang 5 M</t>
  </si>
  <si>
    <t>Kable</t>
  </si>
  <si>
    <t>530010012035</t>
  </si>
  <si>
    <t>05205090141000</t>
  </si>
  <si>
    <t>BAFO Kabel BAFO HDMI 2.0 Version  20 meter</t>
  </si>
  <si>
    <t>Kabel</t>
  </si>
  <si>
    <t>618030176003</t>
  </si>
  <si>
    <t>05205090141001</t>
  </si>
  <si>
    <t>Adapter HDMI to VGA for Laptop ke Proyektor / LCD TV_x000D_
Spesifikasi :_x000D_
*Plug and Play_x000D_
*HDMI Male_x000D_
*VGA Female_x000D_
*Cocok untuk :_x000D_
**Laptop ke Proyektor_x000D_
**Laptop ke TV LCD</t>
  </si>
  <si>
    <t>530070041003</t>
  </si>
  <si>
    <t>05205090141002</t>
  </si>
  <si>
    <t>Advance Kabel HDMI to HDMI 10 Meter Kompatibel Dengan Semua Perangkat HDMI_x000D_
Gambar dan Suara Terbaik_x000D_
Gambar Lebih Besar_x000D_
Model HDMI_x000D_
Ukuran (L x W x H cm) 1000x1x1_x000D_
Berat (kg) 2.1kg_x000D_
Warna Black</t>
  </si>
  <si>
    <t>530070041005</t>
  </si>
  <si>
    <t>05205090141003</t>
  </si>
  <si>
    <t>20 meter Kabel HDMI 20 meter,  HDMI - Kabel HDMI - HDMI male Panjang 20 meter Versi 1.4  ini berfungsi untuk menghubungkan Komputer PC, Notebook dan Gadget melalui port HDMI yang memiliki fasilitas keluaran High Definition (HD) standart ke layar TV atau monitor resolusi tinggi yang kwalitas gambar HD. Kabel ini sudah mendukung versi 1.4 mendukung kualitas video Ultra HD dan teknologi video 3-Dimensi 3D (4k x 2k Video).</t>
  </si>
  <si>
    <t>530070041008</t>
  </si>
  <si>
    <t>05205090141004</t>
  </si>
  <si>
    <t>Vention Vention AAC 5M - Kabel HDMI 5M Male to Male - Cabel Hdmi 5 m. 
Fitur :
- High Speed up to 18Gbps/60hz
- 1080p, 3D v2.0, 4096x2160 (4K@60hz) Support
- Ethernet Support
Spesifikasi :
- Lenght : 5 Meter
- Connector Type : Standard HDMI Male-Male
- Connector : 24k Gold Plated
- Conductor : 30AWG, 99.99% Oxygen-Free Copper, Standard 19pin
- Shielding : Aluminum Foil + Anti-Jamming Materials
- Jacket shell : PVC Environmental Material</t>
  </si>
  <si>
    <t>530070139001</t>
  </si>
  <si>
    <t>05205090141005</t>
  </si>
  <si>
    <t>Kabel HDMI Bulat 10 Mtr High Quality</t>
  </si>
  <si>
    <t>530010120001</t>
  </si>
  <si>
    <t>05205090141006</t>
  </si>
  <si>
    <t>Kabel HDMI V 1.4 Full HD, 3D _x000D_
20 Meter_x000D_
Kabel HDMI versi 1.4 HOWELL dengan kualitas tinggi dan memberikan kemampuan maksimal pada media yang digunakan. menghasilkan gambar dan suara yang lebih jernih dan lebih jelas dengan kecepatan yang stabil. Menghasilkan output secara maksimal tanpa pengaruh panjang pendeknya kabel._x000D_
Cocok digunakan untuk :_x000D_
-Laptop, -PC_x000D_
-Home Theater,DVD Blueray,-Proyektor_x000D_
-dan Perangkat lainnya Yang memiliki Port HDMI_x000D_
_x000D_
- HD 1080_x000D_
- Menggunakan plate emas (gold plate)_x000D_
- HD video kualitas tinggi (720-1280)_x000D_
- Multi Channel Audio ( suara stereo yang jernih )_x000D_
- Ethernet Cable_x000D_
- 3D Display ( Mendukung tampilan layar tiga dimensi )_x000D_
- panjang 20m   Garansi : 12 Bulan</t>
  </si>
  <si>
    <t>Kabel HDMI to HDMI</t>
  </si>
  <si>
    <t>530090043004</t>
  </si>
  <si>
    <t>05205090141007</t>
  </si>
  <si>
    <t>Kabel HDMI Chipset, 50 meter
suport 4k sudah berikut ic penguat signal untuk mengurangi induksi pemasangaan kabel</t>
  </si>
  <si>
    <t>530090200002</t>
  </si>
  <si>
    <t>05205090231000</t>
  </si>
  <si>
    <t>Power Bank 4 in 1 10400mAh White Portable Charger  Power Bank_x000D_
Portable Charger- 10400mAh- for Smartphone- Camera- MP3MP4MP5</t>
  </si>
  <si>
    <t>530090035001</t>
  </si>
  <si>
    <t>05205090251000</t>
  </si>
  <si>
    <t>Skun SC 16 mm</t>
  </si>
  <si>
    <t>530090137002</t>
  </si>
  <si>
    <t>05205090251001</t>
  </si>
  <si>
    <t>Skun SC 35 mm</t>
  </si>
  <si>
    <t>530090137003</t>
  </si>
  <si>
    <t>05205090251002</t>
  </si>
  <si>
    <t>Skun SC 50 mm</t>
  </si>
  <si>
    <t>530090137004</t>
  </si>
  <si>
    <t>05205090251003</t>
  </si>
  <si>
    <t>KSP Skun Botol Ferrules 1.5 mm E 1508 merk KSP Ferules Hitam garansi 1 bulan</t>
  </si>
  <si>
    <t>Skun Botol</t>
  </si>
  <si>
    <t>545030362001</t>
  </si>
  <si>
    <t>05205090251004</t>
  </si>
  <si>
    <t>SL SKUN KABEL Y WARNA SV1.25-4 garansi 1 bulan</t>
  </si>
  <si>
    <t>Skun Kabel Y</t>
  </si>
  <si>
    <t>545030363001</t>
  </si>
  <si>
    <t>05205090341000</t>
  </si>
  <si>
    <t>Noctua Thermal Paste Noctua NT-H1 3.5 Gram / 3.5Gr - Premium Thermal Compound
Specifications
Weight 3.5 g
Volume 1,4 ml
Density 2,49 g/cm?
Colour Grey
Recommended storage time (before use) up to 3 years
Recommended usage time (on the CPU) up to 5 years
Recommended storage temperature room temperature
Operating temperature -50 to 110?C garansi 1 Tahun</t>
  </si>
  <si>
    <t>530090315001</t>
  </si>
  <si>
    <t>05205090351000</t>
  </si>
  <si>
    <t>AVAN Cleaner 6 in 1, Pembersih laptop, Pembersih LCD/ Pembersih Monitor/ Cleaning kit garansi 1 Tahun</t>
  </si>
  <si>
    <t>Cleaning Kit Laptop</t>
  </si>
  <si>
    <t>530090311001</t>
  </si>
  <si>
    <t>05205090381000</t>
  </si>
  <si>
    <t>Converter HDMI to VGA + Audio _x000D_
Mengubah port output HDMI untuk input VGA analog Mendukung resolusi berukuran penuh HD 720p atau 1080p Dapat digunakan untuk Semua input dan output VGA HDMI</t>
  </si>
  <si>
    <t>530070052001</t>
  </si>
  <si>
    <t>05205090381001</t>
  </si>
  <si>
    <t>Converter micro HDMI to VGA 20170228 Converter micro HDMI to VGA 20170228 Converter micro HDMI to VGA 20170228</t>
  </si>
  <si>
    <t>Micro HDMI to VGA</t>
  </si>
  <si>
    <t>530010123001</t>
  </si>
  <si>
    <t>05205090381002</t>
  </si>
  <si>
    <t xml:space="preserve">Blackmagic Design Micro Converter SDI To HDMI
Requires USB Power Supply
SD/HD/3G-SDI Input
HDMI and SDI Loop Outputs
Supports SD and HD Signals
Automatic Input Signal Detection
Software Control
Power &amp; Firmware Updates via USB 2.0. 
Garansi 1 Tahun
</t>
  </si>
  <si>
    <t>530090199003</t>
  </si>
  <si>
    <t>05205090381003</t>
  </si>
  <si>
    <t>Blackmagic Design Micro Converter HDMI To SDI
Requires USB Power Supply
HDMI Input
2 x SDI Outputs
Supports SD and HD Signals
Automatic Input Signal Detection
Software Control
Power &amp; Firmware Updates via USB 2.0.
Garansi 1 Tahun</t>
  </si>
  <si>
    <t>530090199004</t>
  </si>
  <si>
    <t>05206020021000</t>
  </si>
  <si>
    <t>AP 9101GR- Pelindung besi diujung jari kaki- warna hijau</t>
  </si>
  <si>
    <t>Sepatu boots</t>
  </si>
  <si>
    <t>526020013001</t>
  </si>
  <si>
    <t>05206020021001</t>
  </si>
  <si>
    <t>Petrova  Petrova</t>
  </si>
  <si>
    <t>526020013003</t>
  </si>
  <si>
    <t>05207070011000</t>
  </si>
  <si>
    <t>Ijazah Sarjana (S1)</t>
  </si>
  <si>
    <t>534010007001</t>
  </si>
  <si>
    <t>05207070011001</t>
  </si>
  <si>
    <t>Ijazah Doktor (S3)</t>
  </si>
  <si>
    <t>534010009001</t>
  </si>
  <si>
    <t>05207070011002</t>
  </si>
  <si>
    <t>Ijazah Apoteker (AP)</t>
  </si>
  <si>
    <t>534010010001</t>
  </si>
  <si>
    <t>05207070031000</t>
  </si>
  <si>
    <t>Warna biru ukuran 25x33 cm, terdapat plat alumunium berwarna emas pada pinggir ujung map (terlampir sample desain)  Garansi cacat mutu 3 bulan setelah barang diterima</t>
  </si>
  <si>
    <t>Map Ijazah ITB</t>
  </si>
  <si>
    <t>534080013002</t>
  </si>
  <si>
    <t>05208010011000</t>
  </si>
  <si>
    <t>Ukuran A5 berbahan Samson (Casing Coklat)</t>
  </si>
  <si>
    <t>537010001004</t>
  </si>
  <si>
    <t>05208010011002</t>
  </si>
  <si>
    <t>Jaya / Paperline Amplop Putih Polos No.110 Putih 114x162mm 1box (100pcs)</t>
  </si>
  <si>
    <t>537010001007</t>
  </si>
  <si>
    <t>05208010011003</t>
  </si>
  <si>
    <t>Jaya Jaya no.90 uk. 110 x 230 Mm (Putih Polos)</t>
  </si>
  <si>
    <t>537010025001</t>
  </si>
  <si>
    <t>05208010011004</t>
  </si>
  <si>
    <t>Samson Ukuran Folio Samson (Casing Coklat)</t>
  </si>
  <si>
    <t>537010025002</t>
  </si>
  <si>
    <t>05208010011006</t>
  </si>
  <si>
    <t>Executive Amplop Coklat Executive, Ukuran Folio Pak isi 100 lbr</t>
  </si>
  <si>
    <t>537010025004</t>
  </si>
  <si>
    <t>05208010011007</t>
  </si>
  <si>
    <t>Executive Amplop coklat quarto Executive, Ukuran quarto</t>
  </si>
  <si>
    <t>537010025005</t>
  </si>
  <si>
    <t>05208010011008</t>
  </si>
  <si>
    <t>Executive Amplop Coklat Executive, Ukuran setengah Folio isi 100</t>
  </si>
  <si>
    <t>537010025006</t>
  </si>
  <si>
    <t>05208010011015</t>
  </si>
  <si>
    <t>Samson XL uk. 30 cm x 40 cm (Coklat)</t>
  </si>
  <si>
    <t>537010002008</t>
  </si>
  <si>
    <t>05208010011016</t>
  </si>
  <si>
    <t>Samson C uk. 18 cm x 27.5 cm (Coklat)</t>
  </si>
  <si>
    <t>537010002002</t>
  </si>
  <si>
    <t>05208010011017</t>
  </si>
  <si>
    <t>Kwarto 50 / pak crab (Casing Tali)</t>
  </si>
  <si>
    <t>537010003001</t>
  </si>
  <si>
    <t>05208010011018</t>
  </si>
  <si>
    <t>Jaya No.110 uk 114 x 162 Mm 9 (Putih Polos)</t>
  </si>
  <si>
    <t>537010006001</t>
  </si>
  <si>
    <t>05208010011019</t>
  </si>
  <si>
    <t>Garda  Coklat, untuk B4</t>
  </si>
  <si>
    <t>537010002010</t>
  </si>
  <si>
    <t>05208020011001</t>
  </si>
  <si>
    <t>Boxy, Pigmen Uni-Ball UB-105 /0.5 mm Warna Merah, Isi 12 Buah/Dus</t>
  </si>
  <si>
    <t>537020001026</t>
  </si>
  <si>
    <t>05208020011002</t>
  </si>
  <si>
    <t>Snowman V.2 Warna Biru</t>
  </si>
  <si>
    <t>537020001046</t>
  </si>
  <si>
    <t>05208020011003</t>
  </si>
  <si>
    <t>Sarasa Clip 0.7 Blue</t>
  </si>
  <si>
    <t>537020001047</t>
  </si>
  <si>
    <t>05208020011004</t>
  </si>
  <si>
    <t>Ballpoint BOXY MITSUBISHI, BOXY-001P, warna biru</t>
  </si>
  <si>
    <t>537020001049</t>
  </si>
  <si>
    <t>05208020011005</t>
  </si>
  <si>
    <t>Bic  Ballpoint 4 warna</t>
  </si>
  <si>
    <t>537020019001</t>
  </si>
  <si>
    <t>05208020011006</t>
  </si>
  <si>
    <t>BOXY BOXY Ballpoint  BOXY warna hitam</t>
  </si>
  <si>
    <t>537020001052</t>
  </si>
  <si>
    <t>05208020011007</t>
  </si>
  <si>
    <t>Standard AE7 Fine Warna Hitam</t>
  </si>
  <si>
    <t>537020001053</t>
  </si>
  <si>
    <t>05208020011011</t>
  </si>
  <si>
    <t>Pilot Balliner Ukuran 0.8 mm MEDIUM Warna Hitam</t>
  </si>
  <si>
    <t>537020001001</t>
  </si>
  <si>
    <t>05208020011012</t>
  </si>
  <si>
    <t>Faster C600 Warna Biru</t>
  </si>
  <si>
    <t>537020001005</t>
  </si>
  <si>
    <t>05208020011013</t>
  </si>
  <si>
    <t>Boxy Mitsubishi Warna Hitam</t>
  </si>
  <si>
    <t>537020001007</t>
  </si>
  <si>
    <t>05208020011014</t>
  </si>
  <si>
    <t>Boxy Mitsubishi Warna Biru</t>
  </si>
  <si>
    <t>537020001009</t>
  </si>
  <si>
    <t>05208020011015</t>
  </si>
  <si>
    <t>Boxy Mitsubishi Warna Merah</t>
  </si>
  <si>
    <t>537020001010</t>
  </si>
  <si>
    <t>05208020011016</t>
  </si>
  <si>
    <t xml:space="preserve">Boxy, Pigmen Uni-Ball UB-105 /0.5 mm Warna Biru
</t>
  </si>
  <si>
    <t>537020001011</t>
  </si>
  <si>
    <t>05208020011017</t>
  </si>
  <si>
    <t>Snowman BP-7 Warna Merah, Isi 12 Buah/Dus</t>
  </si>
  <si>
    <t>537020001019</t>
  </si>
  <si>
    <t>05208020011018</t>
  </si>
  <si>
    <t>Standard B-Gel 0.5 Warna Biru, Isi 12 Buah/Dus</t>
  </si>
  <si>
    <t>537020001020</t>
  </si>
  <si>
    <t>05208020011019</t>
  </si>
  <si>
    <t>Standard b-gel 0.7 warna biru, Isi 12 Buah/Dus</t>
  </si>
  <si>
    <t>537020001022</t>
  </si>
  <si>
    <t>05208020011020</t>
  </si>
  <si>
    <t>Pilot BPTP Warna Hitam, Isi 12 Buah/Dus</t>
  </si>
  <si>
    <t>537020001024</t>
  </si>
  <si>
    <t>05208020011021</t>
  </si>
  <si>
    <t>Boxy, Pigmen Uni-Ball UB-105 /0.5 mm Warna Hitam, Isi 12 Buah/Dus</t>
  </si>
  <si>
    <t>537020001025</t>
  </si>
  <si>
    <t>05208020011023</t>
  </si>
  <si>
    <t>Standard ae-7 fine Warna Biru, Isi 12 Buah/Dus</t>
  </si>
  <si>
    <t>537020001030</t>
  </si>
  <si>
    <t>05208020011024</t>
  </si>
  <si>
    <t>Faster C06 warna Biru, Isi 12 Buah/Dus</t>
  </si>
  <si>
    <t>537020001031</t>
  </si>
  <si>
    <t>05208020011025</t>
  </si>
  <si>
    <t>Faster C06 warna Hitam, Isi 12 Buah/Dus</t>
  </si>
  <si>
    <t>537020001032</t>
  </si>
  <si>
    <t>05208020011026</t>
  </si>
  <si>
    <t>Standard G-Soft warna Biru</t>
  </si>
  <si>
    <t>537020001034</t>
  </si>
  <si>
    <t>05208020011027</t>
  </si>
  <si>
    <t>Standard G-Soft warna hitam</t>
  </si>
  <si>
    <t>537020001035</t>
  </si>
  <si>
    <t>05208020011028</t>
  </si>
  <si>
    <t>Boldliner elite warna hitam</t>
  </si>
  <si>
    <t>537020001042</t>
  </si>
  <si>
    <t>05208020011029</t>
  </si>
  <si>
    <t>Snowman V.2 Warna Hitam</t>
  </si>
  <si>
    <t>537020001045</t>
  </si>
  <si>
    <t>05208020011031</t>
  </si>
  <si>
    <t>Pilot Ballpoint Pilot balliner</t>
  </si>
  <si>
    <t>537020001061</t>
  </si>
  <si>
    <t>05208020011032</t>
  </si>
  <si>
    <t>Faster Ballpoint Faster, C 6</t>
  </si>
  <si>
    <t>537020001062</t>
  </si>
  <si>
    <t>05208020011033</t>
  </si>
  <si>
    <t>Pentel Ballpoint Pentel, MG8</t>
  </si>
  <si>
    <t>537020001067</t>
  </si>
  <si>
    <t>05208020011034</t>
  </si>
  <si>
    <t>Pilot Ballpoint Pilot, BPT-P / HITAM/BIRU/MERAH</t>
  </si>
  <si>
    <t>537020001069</t>
  </si>
  <si>
    <t>05208020011035</t>
  </si>
  <si>
    <t>Kenko Ballpoint Kenko, Retractable pen Gel K-1</t>
  </si>
  <si>
    <t>537020001071</t>
  </si>
  <si>
    <t>05208020011036</t>
  </si>
  <si>
    <t>Snowman Ballpoint Snowman, V-5</t>
  </si>
  <si>
    <t>537020001073</t>
  </si>
  <si>
    <t>05208020011037</t>
  </si>
  <si>
    <t>Snowman Ballpoint Snowman, V-6</t>
  </si>
  <si>
    <t>537020001074</t>
  </si>
  <si>
    <t>05208020011038</t>
  </si>
  <si>
    <t>Standard Ballpoint Standard, AE7 hitam/biru</t>
  </si>
  <si>
    <t>537020001075</t>
  </si>
  <si>
    <t>05208020011039</t>
  </si>
  <si>
    <t>Standard Ballpoint Standard, B-Gel F2</t>
  </si>
  <si>
    <t>537020001076</t>
  </si>
  <si>
    <t>05208020011040</t>
  </si>
  <si>
    <t>Sarasa Clip Sarasa Clip 0.7 Blue</t>
  </si>
  <si>
    <t>537020001080</t>
  </si>
  <si>
    <t>05208020011041</t>
  </si>
  <si>
    <t>Sarasa Clip 0.5 Blue Sarasa Clip 0.5 Blue</t>
  </si>
  <si>
    <t>537020001081</t>
  </si>
  <si>
    <t>05208020011042</t>
  </si>
  <si>
    <t>Standard B-gel 0.7 warna hitam, Isi 12 Buah/Dus</t>
  </si>
  <si>
    <t>537020001021</t>
  </si>
  <si>
    <t>Standard B-gel Standard B-gel 0.7 warna hitam, Isi 12 Buah/Dus</t>
  </si>
  <si>
    <t>537020001083</t>
  </si>
  <si>
    <t>BIC  Ballpoint 4 warna Bic</t>
  </si>
  <si>
    <t>537020001051</t>
  </si>
  <si>
    <t>05208020011044</t>
  </si>
  <si>
    <t>Faber Castell RX-5</t>
  </si>
  <si>
    <t>537020020001</t>
  </si>
  <si>
    <t>05208020011045</t>
  </si>
  <si>
    <t>FABER CASTELL Grip XP5</t>
  </si>
  <si>
    <t>537020021001</t>
  </si>
  <si>
    <t>05208020021000</t>
  </si>
  <si>
    <t>Snowman Warna Hitam- Isi 12buahBox</t>
  </si>
  <si>
    <t>537020014001</t>
  </si>
  <si>
    <t>05208020021001</t>
  </si>
  <si>
    <t>Snowman Warna Biru, Isi 12buah/Box</t>
  </si>
  <si>
    <t>537020014002</t>
  </si>
  <si>
    <t>05208020021002</t>
  </si>
  <si>
    <t>Snowman Warna Merah, Isi 12buah/Box</t>
  </si>
  <si>
    <t>537020014003</t>
  </si>
  <si>
    <t>05208020021003</t>
  </si>
  <si>
    <t>Snowman Warna Hijau, Isi 12buah/Box</t>
  </si>
  <si>
    <t>537020014004</t>
  </si>
  <si>
    <t>05208020031000</t>
  </si>
  <si>
    <t>Boss Merah</t>
  </si>
  <si>
    <t>Highliter Stabilo</t>
  </si>
  <si>
    <t>537020003003</t>
  </si>
  <si>
    <t>05208020031002</t>
  </si>
  <si>
    <t>Stabilo Stabilo Stabilo boss, Art No 70/x warna bisa pilih</t>
  </si>
  <si>
    <t>537020037003</t>
  </si>
  <si>
    <t>05208020031003</t>
  </si>
  <si>
    <t>Boss Biru</t>
  </si>
  <si>
    <t>537020003001</t>
  </si>
  <si>
    <t>05208020031004</t>
  </si>
  <si>
    <t>Boss Kuning</t>
  </si>
  <si>
    <t>537020003002</t>
  </si>
  <si>
    <t>05208020031006</t>
  </si>
  <si>
    <t>Boss Oranye</t>
  </si>
  <si>
    <t>537020003004</t>
  </si>
  <si>
    <t>05208020031007</t>
  </si>
  <si>
    <t>Boss Hijau</t>
  </si>
  <si>
    <t>537020003005</t>
  </si>
  <si>
    <t>05208020041000</t>
  </si>
  <si>
    <t>Jangka sorong plastik</t>
  </si>
  <si>
    <t>Jangka sorong</t>
  </si>
  <si>
    <t>537020025001</t>
  </si>
  <si>
    <t>05208020051001</t>
  </si>
  <si>
    <t>Sarjana warna putih</t>
  </si>
  <si>
    <t>537020005001</t>
  </si>
  <si>
    <t>05208020061001</t>
  </si>
  <si>
    <t>Pilot H-165 0.5mm</t>
  </si>
  <si>
    <t>Pensil Mekanik</t>
  </si>
  <si>
    <t>537020008002</t>
  </si>
  <si>
    <t>05208020061002</t>
  </si>
  <si>
    <t xml:space="preserve">Pilot H-165-SL-L
</t>
  </si>
  <si>
    <t>537020008001</t>
  </si>
  <si>
    <t>05208020061003</t>
  </si>
  <si>
    <t>Pilot Pensil Mekanik Pilot,</t>
  </si>
  <si>
    <t>537020038002</t>
  </si>
  <si>
    <t>05208020061004</t>
  </si>
  <si>
    <t>Fabel Pensil Fabel Castell, 2B</t>
  </si>
  <si>
    <t>537020040001</t>
  </si>
  <si>
    <t>05208020061006</t>
  </si>
  <si>
    <t>Hb Staedler</t>
  </si>
  <si>
    <t>537020007002</t>
  </si>
  <si>
    <t>05208020061008</t>
  </si>
  <si>
    <t>Rotring 0.5</t>
  </si>
  <si>
    <t>537020008003</t>
  </si>
  <si>
    <t>05208020071000</t>
  </si>
  <si>
    <t>Spidol Artline-70 Warna Hitam</t>
  </si>
  <si>
    <t>537020009007</t>
  </si>
  <si>
    <t>05208020071007</t>
  </si>
  <si>
    <t>Snowman Spidol Permanen Snowman, Warna hitam/biru/merah</t>
  </si>
  <si>
    <t>Spidol Permanen</t>
  </si>
  <si>
    <t>537020036002</t>
  </si>
  <si>
    <t>05208020071008</t>
  </si>
  <si>
    <t xml:space="preserve">Snowman Snowman Permanent OHP Marker OPF 6S / Fine Nib Set 6
Isi 1 Set: 6 buah OPF.
Warna: Hitam, Biru, Hijau, Merah, Coklat, Orange
</t>
  </si>
  <si>
    <t>537020036004</t>
  </si>
  <si>
    <t xml:space="preserve">Spidol Artline-70 Warna Biru
</t>
  </si>
  <si>
    <t>537020009004</t>
  </si>
  <si>
    <t>05208020081000</t>
  </si>
  <si>
    <t>Snowman Hitam Snowman Hitam</t>
  </si>
  <si>
    <t>Spidol Kecil</t>
  </si>
  <si>
    <t>537020012005</t>
  </si>
  <si>
    <t>05208020081001</t>
  </si>
  <si>
    <t>Spidol Whiteboard BG 12 Hijau</t>
  </si>
  <si>
    <t>537020002005</t>
  </si>
  <si>
    <t>05208020081002</t>
  </si>
  <si>
    <t>Whiteboard Hitam Snowman</t>
  </si>
  <si>
    <t>537020002006</t>
  </si>
  <si>
    <t>05208020081003</t>
  </si>
  <si>
    <t>Snowman Spidol Boardmarker Snowman, White Board Marker, MW 85</t>
  </si>
  <si>
    <t>Spidol Boardmarker</t>
  </si>
  <si>
    <t>537020002011</t>
  </si>
  <si>
    <t>05208020081004</t>
  </si>
  <si>
    <t>Snowman Spidol Boardmarker Snowman, White Board Marker HITAM/BIRU/MERAH</t>
  </si>
  <si>
    <t>537020002012</t>
  </si>
  <si>
    <t>05208020081008</t>
  </si>
  <si>
    <t>Snowman Spidol Whiteboard BG 12 Biru, 
    Spidol Whiteboard
    Tinta berkualitas baik
    Dirancang khusus untuk menulis di papan whiteboard
    Spidol whiteboard cepat kering setelah di tulis &amp; Tanpa meninggalkan bekas
    Dapat diisi ulang dengan produk WBI-20</t>
  </si>
  <si>
    <t>537020002013</t>
  </si>
  <si>
    <t>Snowman Spidol Whiteboard BG 12 Hitam, 
    Spidol Whiteboard
    Tinta berkualitas baik
    Dirancang khusus untuk menulis di papan whiteboard
    Spidol whiteboard cepat kering setelah di tulis &amp; Tanpa meninggalkan bekas
    Dapat diisi ulang dengan produk WBI-20</t>
  </si>
  <si>
    <t>537020002015</t>
  </si>
  <si>
    <t>Snowman Spidol Whiteboard BG 12 Merah, 
    Spidol Whiteboard
    Tinta berkualitas baik
    Dirancang khusus untuk menulis di papan whiteboard
    Spidol whiteboard cepat kering setelah di tulis &amp; Tanpa meninggalkan bekas
    Dapat diisi ulang dengan produk WBI-20</t>
  </si>
  <si>
    <t>537020002014</t>
  </si>
  <si>
    <t>Snowman Fitur Produk
    Spidol Whiteboard
    Tinta berkualitas baik
    Dirancang khusus untuk menulis di papan whiteboard
    Spidol whiteboard cepat kering setelah di tulis &amp; Tanpa meninggalkan bekas
    Dapat diisi ulang dengan produk WBI-20</t>
  </si>
  <si>
    <t>537020002016</t>
  </si>
  <si>
    <t>05208020101000</t>
  </si>
  <si>
    <t>Pentel 0.5  isi refill pensil mekanik 2B Pentel 0.5</t>
  </si>
  <si>
    <t>537140070001</t>
  </si>
  <si>
    <t>05208020101001</t>
  </si>
  <si>
    <t>Steadtler  Pensil STEADTLER 2B Original</t>
  </si>
  <si>
    <t>Pensil 2B Original</t>
  </si>
  <si>
    <t>537020029001</t>
  </si>
  <si>
    <t>05208020101002</t>
  </si>
  <si>
    <t>Pilot Isi Pensil Pilot, Isi pensil ukuran 0,5 2B  pilot</t>
  </si>
  <si>
    <t>Isi Pensil</t>
  </si>
  <si>
    <t>537020029002</t>
  </si>
  <si>
    <t>05208030011000</t>
  </si>
  <si>
    <t>BOXY Penghapus Boxy / Boxy Eraser EP-60</t>
  </si>
  <si>
    <t>537020044001</t>
  </si>
  <si>
    <t>05208030011001</t>
  </si>
  <si>
    <t>Staedtler Penghapus Staedtler Kecil B40, Dimensi : 32 x 16 x 13 mm, Warna : Putih.</t>
  </si>
  <si>
    <t>Penghapus Pensil Staedtler B40</t>
  </si>
  <si>
    <t>537060001003</t>
  </si>
  <si>
    <t>05208030011002</t>
  </si>
  <si>
    <t>Joyco Hitam</t>
  </si>
  <si>
    <t>537030011001</t>
  </si>
  <si>
    <t>05208030011003</t>
  </si>
  <si>
    <t>Faber Castel Karet Penghapus Pensil Faber Castel</t>
  </si>
  <si>
    <t>537030011007</t>
  </si>
  <si>
    <t>05208030011004</t>
  </si>
  <si>
    <t>Karet Penghapus Pensil Staedler</t>
  </si>
  <si>
    <t>537030011020</t>
  </si>
  <si>
    <t>05208030011005</t>
  </si>
  <si>
    <t>besar Staedler, besar (isi 20/Pak)</t>
  </si>
  <si>
    <t>510030007002</t>
  </si>
  <si>
    <t>05208030011006</t>
  </si>
  <si>
    <t>Staedler Kecil (isi 40 buah)</t>
  </si>
  <si>
    <t>537030003001</t>
  </si>
  <si>
    <t>05208030021003</t>
  </si>
  <si>
    <t>Correction Pen Botol Biru, Pentel</t>
  </si>
  <si>
    <t>537030011002</t>
  </si>
  <si>
    <t>05208030021005</t>
  </si>
  <si>
    <t>Kenko Correction Pen Kenko, Tip ex pen"kenko"</t>
  </si>
  <si>
    <t>537030011013</t>
  </si>
  <si>
    <t>05208030021006</t>
  </si>
  <si>
    <t>pentel Correction Pen Pentel, ZL 31 W, Biru Jepit 12 ml ozone save formula</t>
  </si>
  <si>
    <t>537030011018</t>
  </si>
  <si>
    <t>05208030031001</t>
  </si>
  <si>
    <t>Penghapus Papan Tulis White Board
Baik digunakan di sekolah, kantor, dan lainnya.
Kain, Gunindo, Besar, pegangan plastik dengan bantalan busa</t>
  </si>
  <si>
    <t>537030005009</t>
  </si>
  <si>
    <t>05208030031002</t>
  </si>
  <si>
    <t>penghapus white board</t>
  </si>
  <si>
    <t>510030008013</t>
  </si>
  <si>
    <t>05208030031003</t>
  </si>
  <si>
    <t>Gubindo Penghapus Whiteboard Gunindo, Clear, Kain warna biru</t>
  </si>
  <si>
    <t>537030011004</t>
  </si>
  <si>
    <t>05208030031004</t>
  </si>
  <si>
    <t xml:space="preserve">Kain, Gunindo, Besar, pegangan plastik dengan bantalan busa
</t>
  </si>
  <si>
    <t>537030005001</t>
  </si>
  <si>
    <t>05208040011000</t>
  </si>
  <si>
    <t>KENKO Ukuran: 30 cm, Merk: KENKO</t>
  </si>
  <si>
    <t>537040006001</t>
  </si>
  <si>
    <t>05208040011001</t>
  </si>
  <si>
    <t>Kenko Penggaris Besi Kenko, ALUMINIUM / BESI Ukuran 50 cm</t>
  </si>
  <si>
    <t>Penggaris</t>
  </si>
  <si>
    <t>537040004003</t>
  </si>
  <si>
    <t>05208040031000</t>
  </si>
  <si>
    <t>Butterfly Ukuran: 30 Cm, Merk: Butterfly</t>
  </si>
  <si>
    <t>537040005001</t>
  </si>
  <si>
    <t>05208050011001</t>
  </si>
  <si>
    <t>Sedang,stainles kenko</t>
  </si>
  <si>
    <t>537050002001</t>
  </si>
  <si>
    <t>05208050011002</t>
  </si>
  <si>
    <t>Ukuran kecil, merk joyco bahan stainless</t>
  </si>
  <si>
    <t>537050002010</t>
  </si>
  <si>
    <t>05208050011003</t>
  </si>
  <si>
    <t>Gunting besar, Gunindo, Stainless Steel</t>
  </si>
  <si>
    <t>537050002002</t>
  </si>
  <si>
    <t>05208050011004</t>
  </si>
  <si>
    <t>Besar, merk Joyco bahan stainless</t>
  </si>
  <si>
    <t>537050002003</t>
  </si>
  <si>
    <t>05208050011005</t>
  </si>
  <si>
    <t>Kenko Gunting Kenko, Stainless steel blades, 838 N</t>
  </si>
  <si>
    <t>537050002012</t>
  </si>
  <si>
    <t>Kenko Gunting Kenko, Stainless steel blades, 848 N</t>
  </si>
  <si>
    <t>537050002013</t>
  </si>
  <si>
    <t>05208050011007</t>
  </si>
  <si>
    <t xml:space="preserve">Ukuran kecil, merk SISTER, bahan stainless
</t>
  </si>
  <si>
    <t>537050002005</t>
  </si>
  <si>
    <t>05208050021000</t>
  </si>
  <si>
    <t>Joyko JOYKO HEAVY DUTY PLONG NO.85B BESAR/PLONG KERTAS/PUNCH</t>
  </si>
  <si>
    <t>537140021002</t>
  </si>
  <si>
    <t>05208050021001</t>
  </si>
  <si>
    <t>Joyko Punch 30-2T</t>
  </si>
  <si>
    <t>537140021004</t>
  </si>
  <si>
    <t>05208050021002</t>
  </si>
  <si>
    <t>Joyko Punch 40</t>
  </si>
  <si>
    <t>537140021005</t>
  </si>
  <si>
    <t>05208050031000</t>
  </si>
  <si>
    <t>Angel 5</t>
  </si>
  <si>
    <t>537050005001</t>
  </si>
  <si>
    <t>05208050041000</t>
  </si>
  <si>
    <t>besar Joyco</t>
  </si>
  <si>
    <t>537050001007</t>
  </si>
  <si>
    <t>05208050041001</t>
  </si>
  <si>
    <t>Kenko L 500 Kenko L 500</t>
  </si>
  <si>
    <t>537050001009</t>
  </si>
  <si>
    <t>05208050041002</t>
  </si>
  <si>
    <t>Kenko K-200 Kenko K-200</t>
  </si>
  <si>
    <t>537050001010</t>
  </si>
  <si>
    <t>05208050041003</t>
  </si>
  <si>
    <t>Pisau Cutter Besar, merk Joyco</t>
  </si>
  <si>
    <t>537050001005</t>
  </si>
  <si>
    <t>05208050041004</t>
  </si>
  <si>
    <t>Pisau Cutter S ,Kecil merk Joyco</t>
  </si>
  <si>
    <t>537050001006</t>
  </si>
  <si>
    <t>05208050041005</t>
  </si>
  <si>
    <t>Kenko Cutter Kenko, A 300</t>
  </si>
  <si>
    <t>537050001011</t>
  </si>
  <si>
    <t>05208050041006</t>
  </si>
  <si>
    <t>Kenko Cutter Kenko, L 500</t>
  </si>
  <si>
    <t>537050001013</t>
  </si>
  <si>
    <t>05208050041007</t>
  </si>
  <si>
    <t>KENKO Isi cutter/spare blades kecil (A100) merk Kenko isi 12 pack. Tiap pack berisi 5 isi cutter. Mata pisau tajam dan tebal. Cocok untuk memotong kertas.</t>
  </si>
  <si>
    <t>Pisau Cutter</t>
  </si>
  <si>
    <t>537050007002</t>
  </si>
  <si>
    <t>05208050051000</t>
  </si>
  <si>
    <t>Kenko Isi Cutter Kenko, A 100 isi 12 packs/dos</t>
  </si>
  <si>
    <t>537050004001</t>
  </si>
  <si>
    <t>05208050051001</t>
  </si>
  <si>
    <t>Kenko Isi Cutter Kenko, L 150 isi 12 packs/dos</t>
  </si>
  <si>
    <t>537050004002</t>
  </si>
  <si>
    <t>05208050051002</t>
  </si>
  <si>
    <t>Kenko Isi Cutter Kenko, isi cutter L 500 isi 12 packs/dos</t>
  </si>
  <si>
    <t>537050004003</t>
  </si>
  <si>
    <t>05208080011003</t>
  </si>
  <si>
    <t>Bantex LAF/Ordner 1465 12, Folio 70mm, Warna oRANGE, STRONG-LINE</t>
  </si>
  <si>
    <t>Bantex Box File</t>
  </si>
  <si>
    <t>537080009002</t>
  </si>
  <si>
    <t>05208080011004</t>
  </si>
  <si>
    <t>Bantex Box File Bantex, A4  7 cm</t>
  </si>
  <si>
    <t>Box File</t>
  </si>
  <si>
    <t>537080015001</t>
  </si>
  <si>
    <t>05208080011006</t>
  </si>
  <si>
    <t>Bantex LAF/Ordner 1465 01, Folio 70mm, Warna Biru, STRONG-LINE</t>
  </si>
  <si>
    <t>537080009001</t>
  </si>
  <si>
    <t>05208080011007</t>
  </si>
  <si>
    <t>Bantex Type 4011</t>
  </si>
  <si>
    <t>537080002002</t>
  </si>
  <si>
    <t>05208080021010</t>
  </si>
  <si>
    <t xml:space="preserve">Bantek, tebal 7 cm 2 ring warna orange
</t>
  </si>
  <si>
    <t>Odner</t>
  </si>
  <si>
    <t>537080003005</t>
  </si>
  <si>
    <t>05208080021000</t>
  </si>
  <si>
    <t>Bantex Lever Arch File Ordner Plastic Folio 7cm Hitam #1465 Bantex Lever Arch File Ordner Plastic Folio 7cm Hitam #1465</t>
  </si>
  <si>
    <t>537010017001</t>
  </si>
  <si>
    <t>05208080021012</t>
  </si>
  <si>
    <t>Bantex Ordner PVC Lever Arch File 1466-01 Blue Folio Bantex Ordner PVC Lever Arch File 1466-01 Blue Folio</t>
  </si>
  <si>
    <t>537080010002</t>
  </si>
  <si>
    <t>05208080021013</t>
  </si>
  <si>
    <t>Bantex PP Lever Arch File Ref. 1456 Size Folio Bantex PP Lever Arch File Ref. 1456 Size Folio Capacity 7 cm Warna 21 (Lilac/Ungu) 1 Dus = 15 Ordner</t>
  </si>
  <si>
    <t>537080003028</t>
  </si>
  <si>
    <t>05208080021014</t>
  </si>
  <si>
    <t>Bantex PP Lever Arch File Ref. 1456 Size Folio Capacity 7 cm Warna 06 (Kuning) 1 Dus = 15 Ordner</t>
  </si>
  <si>
    <t>537080003015</t>
  </si>
  <si>
    <t>05208080021015</t>
  </si>
  <si>
    <t>Bantex PP Lever Arch File Ref. 1456 Size Folio Capacity 7 cm Warna 10 (Hitam) 1 Dus = 15 Ordner</t>
  </si>
  <si>
    <t>537080003017</t>
  </si>
  <si>
    <t>05208080021005</t>
  </si>
  <si>
    <t>Bantex Ukuran A4 besar  warna biru</t>
  </si>
  <si>
    <t>537080003020</t>
  </si>
  <si>
    <t>05208080021009</t>
  </si>
  <si>
    <t>Bindex Ordner Paper Lever Arch File 717-10 Black Folio 75mm Bindex Ordner Paper Lever Arch File 717-10 Black Folio 75mm</t>
  </si>
  <si>
    <t>537080010001</t>
  </si>
  <si>
    <t>05208080021018</t>
  </si>
  <si>
    <t>Bindex Ordner Paper Lever Arch File 727-15 Blue Folio 50mm Bindex Ordner Paper Lever Arch File 727-15 Blue Folio 50mm</t>
  </si>
  <si>
    <t>537080010003</t>
  </si>
  <si>
    <t>05208080021019</t>
  </si>
  <si>
    <t>Odner Bantex PP Lever Arch File Ref. 1456 Size Folio Capacity 7 cm Warna 01 (Biru) 1 Dus = 15 Ordner</t>
  </si>
  <si>
    <t>537080003030</t>
  </si>
  <si>
    <t>05208090021001</t>
  </si>
  <si>
    <t>JOYKO Ukuran 2 inch (5 cm)</t>
  </si>
  <si>
    <t>537140089001</t>
  </si>
  <si>
    <t>05208090021005</t>
  </si>
  <si>
    <t>JOYKO Isolasi Double Tape JOYKO, 0,5 inch</t>
  </si>
  <si>
    <t>Isolasi Double Tape</t>
  </si>
  <si>
    <t>537140020005</t>
  </si>
  <si>
    <t>05208090021007</t>
  </si>
  <si>
    <t>JOYKO Isolasi Double Tape JOYKO, 2 inch</t>
  </si>
  <si>
    <t>537140020007</t>
  </si>
  <si>
    <t>05208090021011</t>
  </si>
  <si>
    <t>Nachi Isolasi Double Tape Nachi, 2 inch</t>
  </si>
  <si>
    <t>537140020012</t>
  </si>
  <si>
    <t>05208090021015</t>
  </si>
  <si>
    <t>3M 3M Scotch 110-3B Mounting Tape
- Scotch 110-3B Mounting Tape
- Ukuran 12MM x 3M</t>
  </si>
  <si>
    <t>537090006011</t>
  </si>
  <si>
    <t>05208090021016</t>
  </si>
  <si>
    <t>3M 3M SCOTCH DOUBLE TAPE VHB - TRANSPARAN_x000D_
_x000D_
Spesifikasi :_x000D_
SKU	:	10025438_x000D_
Warna	:	Transparan_x000D_
Berat	:	0.05 Kg_x000D_
Warna 	: 	transparan_x000D_
Dimensi produk : 2,1 x 80 cm_x000D_
_x000D_
Digunakan untuk media kaca dan media bening lainnya_x000D_
Mampu menahan beban hingga 7,5 kg/meter_x000D_
Daya rekat sangat kuat</t>
  </si>
  <si>
    <t>545010487001</t>
  </si>
  <si>
    <t>05208090031000</t>
  </si>
  <si>
    <t>Etona No.10 Etona No.10</t>
  </si>
  <si>
    <t>537140085001</t>
  </si>
  <si>
    <t>05208090031002</t>
  </si>
  <si>
    <t>Joyko Isi Stapler joyko, Kecil No.10 (1 pak isi 20 dos kecil)</t>
  </si>
  <si>
    <t>537090018013</t>
  </si>
  <si>
    <t>05208090031004</t>
  </si>
  <si>
    <t>Etona  Staples 23/10</t>
  </si>
  <si>
    <t>Isi Stapler / Staples</t>
  </si>
  <si>
    <t>537090007008</t>
  </si>
  <si>
    <t>Etona Isi Staples 23 / 10 Etona</t>
  </si>
  <si>
    <t>537090018017</t>
  </si>
  <si>
    <t>05208090031006</t>
  </si>
  <si>
    <t>Isi Stapless Greatwall, Sedang No.3, 24/6, isi 10 dos/pak</t>
  </si>
  <si>
    <t>537090018025</t>
  </si>
  <si>
    <t>05208090031007</t>
  </si>
  <si>
    <t>Isi Strapler MAX, Max HD-10</t>
  </si>
  <si>
    <t>537090018027</t>
  </si>
  <si>
    <t>05208090031008</t>
  </si>
  <si>
    <t>Isi Strapler MAX, Max HD-50</t>
  </si>
  <si>
    <t>537090018028</t>
  </si>
  <si>
    <t>05208090041000</t>
  </si>
  <si>
    <t>Daimaru Isolasi  Hitam Daimaru, 2 inch</t>
  </si>
  <si>
    <t>Isolasi  Hitam</t>
  </si>
  <si>
    <t>537140017003</t>
  </si>
  <si>
    <t>05208090041001</t>
  </si>
  <si>
    <t>Kenko Isolasi  Hitam Kenko, 5 cm</t>
  </si>
  <si>
    <t>537140017005</t>
  </si>
  <si>
    <t>05208090041002</t>
  </si>
  <si>
    <t>Daimaru Isolasi  Kertas Daimaru, 1 inch</t>
  </si>
  <si>
    <t>Isolasi Kertas</t>
  </si>
  <si>
    <t>537140018001</t>
  </si>
  <si>
    <t>05208090041004</t>
  </si>
  <si>
    <t>Daimaru Isolasi Bening Daimaru, 1 inch</t>
  </si>
  <si>
    <t>Isolasi Bening</t>
  </si>
  <si>
    <t>537140019001</t>
  </si>
  <si>
    <t>05208090041007</t>
  </si>
  <si>
    <t>Daimaru Isolasi Bening Daimaru, 2 inch</t>
  </si>
  <si>
    <t>537140019004</t>
  </si>
  <si>
    <t>05208090041008</t>
  </si>
  <si>
    <t>Daimaru Isolasi Bening Daimaru, 3 inch</t>
  </si>
  <si>
    <t>537140019005</t>
  </si>
  <si>
    <t>05208090041011</t>
  </si>
  <si>
    <t>Nachi Isolasi Bening Nachi, 24 mm</t>
  </si>
  <si>
    <t>537140019008</t>
  </si>
  <si>
    <t>05208090041012</t>
  </si>
  <si>
    <t>Nachi Isolasi Bening Nachi, 5 cm</t>
  </si>
  <si>
    <t>537140019010</t>
  </si>
  <si>
    <t>05208090041013</t>
  </si>
  <si>
    <t>Naichi Isolasi Bening Naichi, 0,5 inch</t>
  </si>
  <si>
    <t>537140019011</t>
  </si>
  <si>
    <t>05208090061000</t>
  </si>
  <si>
    <t>Joyko HD-10 ukuran kecil Stapler HD-10 (Stapler); Size	:	9.1 x 4.2 x 1.8 cm; Color:-;Packing : 20 dz;Staples : No.10</t>
  </si>
  <si>
    <t>Stepler</t>
  </si>
  <si>
    <t>537140086001</t>
  </si>
  <si>
    <t>05208090061001</t>
  </si>
  <si>
    <t>Joyko Stapler HD-12N/13</t>
  </si>
  <si>
    <t>537090018004</t>
  </si>
  <si>
    <t>05208090061005</t>
  </si>
  <si>
    <t>Headmachine Max, Stapler Kecil HD-10</t>
  </si>
  <si>
    <t>537090018010</t>
  </si>
  <si>
    <t>05208090061006</t>
  </si>
  <si>
    <t>Headmachine Max, Stapler Sedang HD-50</t>
  </si>
  <si>
    <t>537090018011</t>
  </si>
  <si>
    <t>05208090061007</t>
  </si>
  <si>
    <t>Stapler Kenko, HD-30</t>
  </si>
  <si>
    <t>537090018034</t>
  </si>
  <si>
    <t>05208090071000</t>
  </si>
  <si>
    <t>Tape dispenser Tape Dispenser TD-103 Merk Joyko
Kualitas Oke
Ada Alas Karet Anti Slip</t>
  </si>
  <si>
    <t>Dispenser Tape</t>
  </si>
  <si>
    <t>537110002003</t>
  </si>
  <si>
    <t>05208090071001</t>
  </si>
  <si>
    <t>Tempat Gulungan Selotip Besar Lion Dispenser, No. 50</t>
  </si>
  <si>
    <t>Tempat Cellotape</t>
  </si>
  <si>
    <t>537090001001</t>
  </si>
  <si>
    <t>05208090071002</t>
  </si>
  <si>
    <t>TD-2H Joyko TD-2H</t>
  </si>
  <si>
    <t>537110002002</t>
  </si>
  <si>
    <t>05208090071003</t>
  </si>
  <si>
    <t>Dispenser Tape lion sedang (Tempat Selotip)</t>
  </si>
  <si>
    <t>537110002001</t>
  </si>
  <si>
    <t>05208090081000</t>
  </si>
  <si>
    <t>JOYKO LAKBAN HITAM BESAR 48MM JOYKO LAKBAN HITAM BESAR 48MM</t>
  </si>
  <si>
    <t>537010016001</t>
  </si>
  <si>
    <t>05208090081002</t>
  </si>
  <si>
    <t>Sazanami Lakban kertas / masking  24mm x 15m Sazanami</t>
  </si>
  <si>
    <t>Lakban Kertas</t>
  </si>
  <si>
    <t>537010022001</t>
  </si>
  <si>
    <t>05208090081007</t>
  </si>
  <si>
    <t>OPP tape 48 x 100 Yard coklat</t>
  </si>
  <si>
    <t>LakBan</t>
  </si>
  <si>
    <t>537090016001</t>
  </si>
  <si>
    <t>05208090111015</t>
  </si>
  <si>
    <t>Joyko  No. 260 (51 mm)</t>
  </si>
  <si>
    <t>537090013002</t>
  </si>
  <si>
    <t>05208090131000</t>
  </si>
  <si>
    <t>UHU Lem Serbaguna UHU, 33 ml</t>
  </si>
  <si>
    <t>537140088001</t>
  </si>
  <si>
    <t>05208090161000</t>
  </si>
  <si>
    <t>Remover Staples Max</t>
  </si>
  <si>
    <t>537090018030</t>
  </si>
  <si>
    <t>05208100011001</t>
  </si>
  <si>
    <t>Yoyo id card bulat diameter 3cm warna biru dengan tali yang bisa memanjang jika ditarik (seperti gantungan name tag yang biasa digunakan di itb)</t>
  </si>
  <si>
    <t>Gantungan Name Tag Holder</t>
  </si>
  <si>
    <t>537140015001</t>
  </si>
  <si>
    <t>05208100021001</t>
  </si>
  <si>
    <t>Post-it Yellow Notes Line 660 (Single pad) 100 sheets/pad</t>
  </si>
  <si>
    <t>Notes</t>
  </si>
  <si>
    <t>537140038007</t>
  </si>
  <si>
    <t>05208100021002</t>
  </si>
  <si>
    <t>Post-it Color Notes - Neon Colours 653-AN (12 pads/pack) _x000D_
 1.5" X 2" Neon 100 sheets/pad</t>
  </si>
  <si>
    <t>537140038008</t>
  </si>
  <si>
    <t>05208100021003</t>
  </si>
  <si>
    <t>Post-it Color Notes - Neon Colours 654-5PK (5 padspack)_x000D_
 3? x 3?- Neon 100 sheetspad</t>
  </si>
  <si>
    <t>537140038009</t>
  </si>
  <si>
    <t>05208100021004</t>
  </si>
  <si>
    <t>Post-it Color Notes - Ultra Colours 654-5UC (5 pads/pack) _x000D_
3" x 3"?, 100 sheets/pad</t>
  </si>
  <si>
    <t>537140038010</t>
  </si>
  <si>
    <t>05208100021005</t>
  </si>
  <si>
    <t>Post-it Printed Message Flags 680-9 Sign Here_x000D_
1" Sign Here flags 50 sheets/dispenser</t>
  </si>
  <si>
    <t>537140038012</t>
  </si>
  <si>
    <t>05208100021006</t>
  </si>
  <si>
    <t>Post-it 653 (Single pad) _x000D_
1.5" X 2" Canary Yellow 100 sheets/pad</t>
  </si>
  <si>
    <t>537140038013</t>
  </si>
  <si>
    <t>05208100021007</t>
  </si>
  <si>
    <t>Post-it 654_x000D_
3 X 3 Canary Yellow 100 sheetspad- 12padspack</t>
  </si>
  <si>
    <t>537140038014</t>
  </si>
  <si>
    <t>05208100021008</t>
  </si>
  <si>
    <t>Post-it 655_x000D_
 3 X 5 Canary Yellow 100 sheetspad- 12padspack</t>
  </si>
  <si>
    <t>537140038015</t>
  </si>
  <si>
    <t>05208100021009</t>
  </si>
  <si>
    <t>Post-it 656 _x000D_
 2 X 3 Canary Yellow 100 sheetspad- 12padspack</t>
  </si>
  <si>
    <t>537140038016</t>
  </si>
  <si>
    <t>05208100021010</t>
  </si>
  <si>
    <t>Post-it 657 _x000D_
 3" X 4" Canary Yellow 100 sheets/pad, 12pads/pack</t>
  </si>
  <si>
    <t>537140038017</t>
  </si>
  <si>
    <t>05208100021011</t>
  </si>
  <si>
    <t>Notes Pronto Stick Please Sign Pronto</t>
  </si>
  <si>
    <t>537140038019</t>
  </si>
  <si>
    <t>05208100021012</t>
  </si>
  <si>
    <t>Ukuran 6 x 4 / 655</t>
  </si>
  <si>
    <t>Post It</t>
  </si>
  <si>
    <t>537140060001</t>
  </si>
  <si>
    <t>05208100021013</t>
  </si>
  <si>
    <t>Sederajat 3M Post it 670-5 AN 1/2 inc x 2inc - Page Marker</t>
  </si>
  <si>
    <t>Stick Notes</t>
  </si>
  <si>
    <t>537140101001</t>
  </si>
  <si>
    <t>05208100021014</t>
  </si>
  <si>
    <t>Post-it 653 1.5" X 2" Canary Yellow 100 sheets/pad, 12pads/pack</t>
  </si>
  <si>
    <t>537140038002</t>
  </si>
  <si>
    <t>05208100021015</t>
  </si>
  <si>
    <t>Post-it 655 (Single pad)_x000D_
 3" X 5" Canary Yellow 100 sheets/pad</t>
  </si>
  <si>
    <t>537140038004</t>
  </si>
  <si>
    <t>05208100021016</t>
  </si>
  <si>
    <t>Post-it 656 (Single pad)_x000D_
 2" X 3" Canary Yellow 100 sheets/pad</t>
  </si>
  <si>
    <t>537140038005</t>
  </si>
  <si>
    <t>05208100021017</t>
  </si>
  <si>
    <t>Post-it 657 (Single pad)_x000D_
 3" X 4" Canary Yellow 100 sheets/pad</t>
  </si>
  <si>
    <t>537140038006</t>
  </si>
  <si>
    <t>05208100021018</t>
  </si>
  <si>
    <t>Post-it 654 (Single pad)_x000D_
3" X 3" Canary Yellow 100 sheets/pad</t>
  </si>
  <si>
    <t>537140038003</t>
  </si>
  <si>
    <t>05208100021019</t>
  </si>
  <si>
    <t>Pronto  Stick Please Sign Pronto</t>
  </si>
  <si>
    <t>537140038018</t>
  </si>
  <si>
    <t>05208100021020</t>
  </si>
  <si>
    <t xml:space="preserve">Pronto Stick Notes warna-warni, Mark &amp; Note
</t>
  </si>
  <si>
    <t>537140037001</t>
  </si>
  <si>
    <t>05208100021021</t>
  </si>
  <si>
    <t>T&amp;J , 20 sheet/color</t>
  </si>
  <si>
    <t>537140037002</t>
  </si>
  <si>
    <t>05208100071001</t>
  </si>
  <si>
    <t>FOX No 107 _x000D_
Isi: 10 Lembar x 30 Stiker = 300 Stiker</t>
  </si>
  <si>
    <t>537100003009</t>
  </si>
  <si>
    <t>05208100071002</t>
  </si>
  <si>
    <t>No 124</t>
  </si>
  <si>
    <t>537100003002</t>
  </si>
  <si>
    <t>05208100071004</t>
  </si>
  <si>
    <t>Ukuran A4 (Isi 20 lbr)</t>
  </si>
  <si>
    <t>537100003007</t>
  </si>
  <si>
    <t>05208100071005</t>
  </si>
  <si>
    <t>FOX Merk: FOX. No. 121 (10 Lembar/Pak)</t>
  </si>
  <si>
    <t>537010018002</t>
  </si>
  <si>
    <t>05208100071006</t>
  </si>
  <si>
    <t>FOX Merk: FOX. No. 123 (10 Lembar/Pak)</t>
  </si>
  <si>
    <t>537010018004</t>
  </si>
  <si>
    <t>05208100071007</t>
  </si>
  <si>
    <t>TOM JERRY Kertas label merk TOM JERRY Ukuran A4  Isi 25 lembar</t>
  </si>
  <si>
    <t>527060070001</t>
  </si>
  <si>
    <t>05208100071008</t>
  </si>
  <si>
    <t>FOX No. 110</t>
  </si>
  <si>
    <t>537100003012</t>
  </si>
  <si>
    <t>05208100081002</t>
  </si>
  <si>
    <t>Fox 109 Kertas Stiker</t>
  </si>
  <si>
    <t>510100002009</t>
  </si>
  <si>
    <t>05208110011000</t>
  </si>
  <si>
    <t>Bantex vision letter tray system</t>
  </si>
  <si>
    <t>537140003002</t>
  </si>
  <si>
    <t>05208110011002</t>
  </si>
  <si>
    <t>Stackable- 3 susun</t>
  </si>
  <si>
    <t>Bak Surat</t>
  </si>
  <si>
    <t>537140048001</t>
  </si>
  <si>
    <t>05208110031000</t>
  </si>
  <si>
    <t>SDI</t>
  </si>
  <si>
    <t>537140009001</t>
  </si>
  <si>
    <t>05208110051000</t>
  </si>
  <si>
    <t>PP Pocket A4 5110- Merk: bambi</t>
  </si>
  <si>
    <t>537140061001</t>
  </si>
  <si>
    <t>05208110051001</t>
  </si>
  <si>
    <t>Bantex Bantex PP Pocket Folio 8843 20pcs</t>
  </si>
  <si>
    <t>537140061002</t>
  </si>
  <si>
    <t>05209010011000</t>
  </si>
  <si>
    <t>HP LaserJet Pro M401/M425 2.7K Blk Crtg CF280A.</t>
  </si>
  <si>
    <t>Ink Cartridge</t>
  </si>
  <si>
    <t>541010004147</t>
  </si>
  <si>
    <t>05209010011001</t>
  </si>
  <si>
    <t xml:space="preserve">HP 204A Magenta LaserJet Toner Cartridge CF513A. </t>
  </si>
  <si>
    <t>541010004175</t>
  </si>
  <si>
    <t>05209010011002</t>
  </si>
  <si>
    <t>HP 204A Cyan LaserJet Toner Cartridge CF511A.</t>
  </si>
  <si>
    <t>541010004176</t>
  </si>
  <si>
    <t>05209010011003</t>
  </si>
  <si>
    <t>HP 26A Black LaserJet Toner Cartridge CF226A.</t>
  </si>
  <si>
    <t>541010004177</t>
  </si>
  <si>
    <t>05209010011004</t>
  </si>
  <si>
    <t>hp 53A Black HP LaserJet P2015 | Cartridge colors: Black | Print technology: Laser | Page yield black: Average cartridge yields 3000 standard pages. Declared yield value in accordance with ISO/IEC 19752 | Package dimensions (W x D x H): 15.35 x 4.61 x 6.61 in | Package weight: 2.2 lb</t>
  </si>
  <si>
    <t>Catridge/Toner Laserjet</t>
  </si>
  <si>
    <t>541010075001</t>
  </si>
  <si>
    <t>05209010011005</t>
  </si>
  <si>
    <t>HP HP LaserJet P1102 Black Print Cartridge CE285A.</t>
  </si>
  <si>
    <t>Cartridge/toner</t>
  </si>
  <si>
    <t>541010005045</t>
  </si>
  <si>
    <t xml:space="preserve">HP LaserJet P1102 Black Print Cartridge CE285A._x000D_
</t>
  </si>
  <si>
    <t>Toner Cartridge</t>
  </si>
  <si>
    <t>541010043049</t>
  </si>
  <si>
    <t>05209010011006</t>
  </si>
  <si>
    <t>HP HP LJ 1200, 1220, 1000, 3300 Print Crtg C7115A</t>
  </si>
  <si>
    <t>541010005046</t>
  </si>
  <si>
    <t>HP HP LJ 1200, 1220, 1000, 3300 Print Crtg C7115A.</t>
  </si>
  <si>
    <t>541010043134</t>
  </si>
  <si>
    <t>05209010011007</t>
  </si>
  <si>
    <t>HP HP 107A Black Original Laser Toner Cartridge W1107A</t>
  </si>
  <si>
    <t>541010005048</t>
  </si>
  <si>
    <t>05209010011008</t>
  </si>
  <si>
    <t>HP HP original toner printer HP 1525N (128A / CE321A) Cyan Original LaserJet Toner Cartridge</t>
  </si>
  <si>
    <t>541010005049</t>
  </si>
  <si>
    <t>05209010011009</t>
  </si>
  <si>
    <t>HP Original toner printer HP Laser Jet CP1525n (128A / CE322A) Yellow, Original LaserJet Toner Cartridge</t>
  </si>
  <si>
    <t>541010005050</t>
  </si>
  <si>
    <t>05209010011010</t>
  </si>
  <si>
    <t>HP Toner printer HP Laser Jet CP1525n (128A / CE323A) Magenta, Original LaserJet Toner Cartridge</t>
  </si>
  <si>
    <t>541010005051</t>
  </si>
  <si>
    <t>05209010011011</t>
  </si>
  <si>
    <t>HP Toner Printer HP Laser Jet CP1525n (128A / CE320A) Black Original LaserJet Toner Cartridge</t>
  </si>
  <si>
    <t>541010005052</t>
  </si>
  <si>
    <t>05209010011013</t>
  </si>
  <si>
    <t>HP HP 126A Black Original LaserJet Toner Cartridge</t>
  </si>
  <si>
    <t>541010005054</t>
  </si>
  <si>
    <t>05209010011014</t>
  </si>
  <si>
    <t>HP  HP 126A Magenta Original LaserJet Toner Cartridge</t>
  </si>
  <si>
    <t>541010005055</t>
  </si>
  <si>
    <t>05209010011015</t>
  </si>
  <si>
    <t>HP HP 126A Yellow Original LaserJet Toner Cartridge</t>
  </si>
  <si>
    <t>541010005056</t>
  </si>
  <si>
    <t>05209010011016</t>
  </si>
  <si>
    <t>HP HP 206A Black Original LaserJet Toner Cartridge</t>
  </si>
  <si>
    <t>541010005057</t>
  </si>
  <si>
    <t>05209010011017</t>
  </si>
  <si>
    <t>HP  HP 206A Magenta Original LaserJet Toner Cartridge</t>
  </si>
  <si>
    <t>541010005058</t>
  </si>
  <si>
    <t>05209010011018</t>
  </si>
  <si>
    <t>HP  HP 206A Yellow Original LaserJet Toner Cartridge</t>
  </si>
  <si>
    <t>541010005059</t>
  </si>
  <si>
    <t>05209010011019</t>
  </si>
  <si>
    <t>HP HP 05A Black Original LaserJet Toner Cartridge CE505A</t>
  </si>
  <si>
    <t>541010005060</t>
  </si>
  <si>
    <t>05209010011020</t>
  </si>
  <si>
    <t>HP HP 215A Black Original LaserJet Toner Cartridge W2310A</t>
  </si>
  <si>
    <t>541010005061</t>
  </si>
  <si>
    <t>05209010011021</t>
  </si>
  <si>
    <t>Hewlet Packard HP 206A Cyan Original LaserJet Toner Cartridge garansi -</t>
  </si>
  <si>
    <t>541010005065</t>
  </si>
  <si>
    <t>05209010011022</t>
  </si>
  <si>
    <t>Hewlet Packard HP 416X High Yield Black Original LaserJet Toner Cartridge, SKU W2040X garansi -</t>
  </si>
  <si>
    <t>541010005066</t>
  </si>
  <si>
    <t>05209010011023</t>
  </si>
  <si>
    <t>Hewlet Packard HP 416X High Yield Magenta Original LaserJet Toner Cartridge SKU W2043XC garansi -</t>
  </si>
  <si>
    <t>541010005067</t>
  </si>
  <si>
    <t>05209010011024</t>
  </si>
  <si>
    <t>Hewlet Packard HP 416X High Yield Yellow Original LaserJet Toner Cartridge SKU W2042XC garansi -</t>
  </si>
  <si>
    <t>541010005068</t>
  </si>
  <si>
    <t>05209010011025</t>
  </si>
  <si>
    <t>Hewlet Packard HP 416X High Yield Cyan Original LaserJet Toner Cartridge SKU W2041XC garansi -</t>
  </si>
  <si>
    <t>541010005069</t>
  </si>
  <si>
    <t>05209010011027</t>
  </si>
  <si>
    <t>HP HP 79A Black LaserJet Toner Cartridge CF279A garansi -</t>
  </si>
  <si>
    <t>Cartridge</t>
  </si>
  <si>
    <t>541010006100</t>
  </si>
  <si>
    <t>05209010011028</t>
  </si>
  <si>
    <t>HP Toner HP CF230X Black garansi -</t>
  </si>
  <si>
    <t>Toner</t>
  </si>
  <si>
    <t>541010037030</t>
  </si>
  <si>
    <t>05209010011029</t>
  </si>
  <si>
    <t>HP Toner HP W2090 Black / HP119A garansi -</t>
  </si>
  <si>
    <t>541010037031</t>
  </si>
  <si>
    <t>05209010011030</t>
  </si>
  <si>
    <t>HP Toner HP W2091 Cyan / HP119A garansi -</t>
  </si>
  <si>
    <t>541010037032</t>
  </si>
  <si>
    <t>05209010011031</t>
  </si>
  <si>
    <t>HP Toner HP W2092 Yellow / HP119A garansi -</t>
  </si>
  <si>
    <t>541010037033</t>
  </si>
  <si>
    <t>05209010011032</t>
  </si>
  <si>
    <t>HP Toner HP W2093 Magenta / HP119A garansi -</t>
  </si>
  <si>
    <t>541010037034</t>
  </si>
  <si>
    <t>05209010011033</t>
  </si>
  <si>
    <t>HP Toner HP CF350A Black / HP130A garansi -</t>
  </si>
  <si>
    <t>541010037035</t>
  </si>
  <si>
    <t>05209010011034</t>
  </si>
  <si>
    <t>HP Toner HP CF351A Cyan / HP130A garansi -</t>
  </si>
  <si>
    <t>541010037036</t>
  </si>
  <si>
    <t>05209010011035</t>
  </si>
  <si>
    <t>HP Toner HP CF352A Yellow / HP130A garansi -</t>
  </si>
  <si>
    <t>541010037037</t>
  </si>
  <si>
    <t>05209010011036</t>
  </si>
  <si>
    <t>HP Toner HP CF353A Magenta / HP130A garansi -</t>
  </si>
  <si>
    <t>541010037038</t>
  </si>
  <si>
    <t>05209010011037</t>
  </si>
  <si>
    <t>HP Toner HP CF219A garansi -</t>
  </si>
  <si>
    <t>541010037039</t>
  </si>
  <si>
    <t>05209010011038</t>
  </si>
  <si>
    <t>CF410A Black Untuk HP Color LaserJet Pro M452nw</t>
  </si>
  <si>
    <t>541010039108</t>
  </si>
  <si>
    <t>05209010011039</t>
  </si>
  <si>
    <t xml:space="preserve">CF411A Cyan, untuk HP Color LaserJet Pro M452nw_x000D_
</t>
  </si>
  <si>
    <t>541010039114</t>
  </si>
  <si>
    <t>05209010011040</t>
  </si>
  <si>
    <t xml:space="preserve">CF412A Magenta, untuk HP Color LaserJet Pro M452nw_x000D_
</t>
  </si>
  <si>
    <t>541010039115</t>
  </si>
  <si>
    <t>05209010011041</t>
  </si>
  <si>
    <t xml:space="preserve">CF413A Yellow, untuk HP Color LaserJet Pro M452nw_x000D_
</t>
  </si>
  <si>
    <t>541010039116</t>
  </si>
  <si>
    <t>05209010011043</t>
  </si>
  <si>
    <t>HP Toner HP CF217A Black garansi -</t>
  </si>
  <si>
    <t>541010039122</t>
  </si>
  <si>
    <t>05209010011046</t>
  </si>
  <si>
    <t>HP CLJ CP1025 Black Print Cartridge. CE310A</t>
  </si>
  <si>
    <t>541010043061</t>
  </si>
  <si>
    <t>05209010011047</t>
  </si>
  <si>
    <t>HP CLJ CP1025 Cyan Print Cartridge CE311A.</t>
  </si>
  <si>
    <t>541010043062</t>
  </si>
  <si>
    <t>05209010011048</t>
  </si>
  <si>
    <t>HP CLJ CP1025 Yellow Print Cartridge CE312A.</t>
  </si>
  <si>
    <t>541010043063</t>
  </si>
  <si>
    <t>05209010011049</t>
  </si>
  <si>
    <t>HP CLJ CP1025 Magenta Print Cartridge CE313A.</t>
  </si>
  <si>
    <t>541010043064</t>
  </si>
  <si>
    <t>05209010011050</t>
  </si>
  <si>
    <t>HP 201A Magenta LaserJet Toner Cartridge CF403A.</t>
  </si>
  <si>
    <t>541010043067</t>
  </si>
  <si>
    <t>05209010011051</t>
  </si>
  <si>
    <t>HP 201A Yellow LaserJet Toner Cartridge CF402A.</t>
  </si>
  <si>
    <t>541010043071</t>
  </si>
  <si>
    <t>05209010011052</t>
  </si>
  <si>
    <t>HP 201A Cyan LaserJet Toner Cartridge CF401A.</t>
  </si>
  <si>
    <t>541010043076</t>
  </si>
  <si>
    <t>05209010011053</t>
  </si>
  <si>
    <t xml:space="preserve">HP 201A Black LaserJet Toner Cartridge CF400A. </t>
  </si>
  <si>
    <t>541010043077</t>
  </si>
  <si>
    <t>05209010011054</t>
  </si>
  <si>
    <t>HP LaserJet Pro M251/M276 Magenta Crtg CF213A.</t>
  </si>
  <si>
    <t>541010043082</t>
  </si>
  <si>
    <t>05209010011055</t>
  </si>
  <si>
    <t>HP LaserJet Pro M251/M276 Yellow Crtg CF212A.</t>
  </si>
  <si>
    <t>541010043085</t>
  </si>
  <si>
    <t>05209010011056</t>
  </si>
  <si>
    <t>HP LaserJet Pro M251/M276 Cyan Crtg CF211A.</t>
  </si>
  <si>
    <t>541010043088</t>
  </si>
  <si>
    <t>05209010011057</t>
  </si>
  <si>
    <t>HP LaserJet Pro M251/M276 1.4K Blk Crtg CF210A.</t>
  </si>
  <si>
    <t>541010043090</t>
  </si>
  <si>
    <t>05209010011058</t>
  </si>
  <si>
    <t>HP LaserJet 1000/3000 Series Black Crtg Q2612A.</t>
  </si>
  <si>
    <t>541010043094</t>
  </si>
  <si>
    <t>05209010011059</t>
  </si>
  <si>
    <t>HP 204A Black LaserJet Toner Cartridge CF510A.</t>
  </si>
  <si>
    <t>541010043098</t>
  </si>
  <si>
    <t>05209010011060</t>
  </si>
  <si>
    <t>HP LaserJet P1566/P1606 Black Print Crtg CE278A</t>
  </si>
  <si>
    <t>541010043101</t>
  </si>
  <si>
    <t>05209010011061</t>
  </si>
  <si>
    <t xml:space="preserve">HP 202A Cyan LaserJet Toner Cartridge CF501A. </t>
  </si>
  <si>
    <t>541010043104</t>
  </si>
  <si>
    <t>05209010011062</t>
  </si>
  <si>
    <t>HP 202A Yellow LaserJet Toner Cartridge CF502A.</t>
  </si>
  <si>
    <t>541010043108</t>
  </si>
  <si>
    <t>05209010011063</t>
  </si>
  <si>
    <t>HP 202A Black LaserJet Toner Cartridge CF500A.</t>
  </si>
  <si>
    <t>541010043109</t>
  </si>
  <si>
    <t>05209010011064</t>
  </si>
  <si>
    <t>HP LaserJet P1006 Black Cartridge CB435A.</t>
  </si>
  <si>
    <t>541010043111</t>
  </si>
  <si>
    <t>05209010011065</t>
  </si>
  <si>
    <t>HP 204A Yellow LaserJet Toner Cartridge CF512A.</t>
  </si>
  <si>
    <t>541010043116</t>
  </si>
  <si>
    <t>05209010011067</t>
  </si>
  <si>
    <t>HP HP 48A Black Original LaserJet Toner Cartridge CF248A</t>
  </si>
  <si>
    <t>541010043140</t>
  </si>
  <si>
    <t>05209010011069</t>
  </si>
  <si>
    <t>HP HP 204A Cyan Original LaserJet Toner Cartridge CF511A</t>
  </si>
  <si>
    <t>541010039106</t>
  </si>
  <si>
    <t>05209010011070</t>
  </si>
  <si>
    <t>HP HP LaserJet 83A Black Toner Cartridge CF283A</t>
  </si>
  <si>
    <t>Toner Catridge</t>
  </si>
  <si>
    <t>541010115006</t>
  </si>
  <si>
    <t>HP LaserJet 83A Black Toner Cartridge CF283A</t>
  </si>
  <si>
    <t>541010043052</t>
  </si>
  <si>
    <t>05209010011071</t>
  </si>
  <si>
    <t>Hp HP 202A Magenta LaserJet Toner Cartridge CF503A</t>
  </si>
  <si>
    <t>541010043139</t>
  </si>
  <si>
    <t>05209010011072</t>
  </si>
  <si>
    <t>Toner Canon NPG-51/2520/2525/2530</t>
  </si>
  <si>
    <t>Tinta Mesin Fotocopy</t>
  </si>
  <si>
    <t>541030008018</t>
  </si>
  <si>
    <t>05209010011073</t>
  </si>
  <si>
    <t>HP HP LaserJet P2015 Black Cartridge Q7553A.</t>
  </si>
  <si>
    <t>541010004146</t>
  </si>
  <si>
    <t>05209010011074</t>
  </si>
  <si>
    <t>HP HP 79A Black LaserJet Toner Cartridge CF279A.</t>
  </si>
  <si>
    <t>541010004151</t>
  </si>
  <si>
    <t>05209010011075</t>
  </si>
  <si>
    <t>HP HP 410A Magenta LaserJet Toner Cartridge CF413A.</t>
  </si>
  <si>
    <t>541010004178</t>
  </si>
  <si>
    <t>05209010011076</t>
  </si>
  <si>
    <t>Hp Toner Hp CF226A , Black toner.</t>
  </si>
  <si>
    <t>541010005017</t>
  </si>
  <si>
    <t>05209010011077</t>
  </si>
  <si>
    <t>HP CE 400A HP CE 400A Black, untuk Printer HP LaserJet 500 color M551</t>
  </si>
  <si>
    <t>541010006020</t>
  </si>
  <si>
    <t>05209010011078</t>
  </si>
  <si>
    <t>HP CE 401A HP CE 401A Cyan, untuk Printer HP LaserJet 500 color M551</t>
  </si>
  <si>
    <t>541010006021</t>
  </si>
  <si>
    <t>05209010011079</t>
  </si>
  <si>
    <t>HP CE 402A HP CE 402A Yellow, untuk Printer HP LaserJet 500 color M551</t>
  </si>
  <si>
    <t>541010006022</t>
  </si>
  <si>
    <t>05209010011080</t>
  </si>
  <si>
    <t>HP 126A Magenta Original Laser Het Toner Catrigde (CE313A)</t>
  </si>
  <si>
    <t>541010006041</t>
  </si>
  <si>
    <t>05209010011081</t>
  </si>
  <si>
    <t>Hp HP 30A Black Original LaserJet Toner Cartridge ( CF230A )</t>
  </si>
  <si>
    <t>541010006077</t>
  </si>
  <si>
    <t>05209010011082</t>
  </si>
  <si>
    <t>Catridge HP Laser Jet CB542A (Yellow)</t>
  </si>
  <si>
    <t>Cartridge Laser Jet</t>
  </si>
  <si>
    <t>541010007005</t>
  </si>
  <si>
    <t>05209010011083</t>
  </si>
  <si>
    <t>CB541A (Cyan)</t>
  </si>
  <si>
    <t>541010007006</t>
  </si>
  <si>
    <t>05209010011084</t>
  </si>
  <si>
    <t>Hp color laserjet, yellow print c8552a</t>
  </si>
  <si>
    <t>541010007009</t>
  </si>
  <si>
    <t>05209010011085</t>
  </si>
  <si>
    <t>Hp color laserjet, yellow print c8562a</t>
  </si>
  <si>
    <t>541010007010</t>
  </si>
  <si>
    <t>05209010011086</t>
  </si>
  <si>
    <t>Hp color laserjet, cyan print c8561a</t>
  </si>
  <si>
    <t>541010007013</t>
  </si>
  <si>
    <t>05209010011087</t>
  </si>
  <si>
    <t>Hp color lasejet- black print c8550a</t>
  </si>
  <si>
    <t>541010007014</t>
  </si>
  <si>
    <t>05209010011088</t>
  </si>
  <si>
    <t>Hp color laserjet, magenta print c8563a</t>
  </si>
  <si>
    <t>541010007015</t>
  </si>
  <si>
    <t>05209010011089</t>
  </si>
  <si>
    <t>Hp color laserjet- cyan print c8551a</t>
  </si>
  <si>
    <t>541010007016</t>
  </si>
  <si>
    <t>05209010011090</t>
  </si>
  <si>
    <t>Hp color laserjet- magenta print c8553a</t>
  </si>
  <si>
    <t>541010007017</t>
  </si>
  <si>
    <t>05209010011092</t>
  </si>
  <si>
    <t>HP LaserJet 12A Black Toner Cartridge (Q2612A), HP LaserJet 1018 Printer, LaserJet 1012, LaserJet 1020, LaserJet 1022, LaserJet 1022n, LaserJet 1022nw, HP LaserJet M1319f MFP, HP LaserJet 3050 All-in-One, HP LaserJet 3052 All-in-One, HP LaserJet 3055 All-in-One, LaserJet 3015, LaserJet 3020, LaserJet 3030</t>
  </si>
  <si>
    <t>541010007025</t>
  </si>
  <si>
    <t>05209010011094</t>
  </si>
  <si>
    <t>Toner HP q6003m, magenta toner, untuk LJ 2600n</t>
  </si>
  <si>
    <t>541010007031</t>
  </si>
  <si>
    <t>05209010011096</t>
  </si>
  <si>
    <t>Toner HP q6001c, cyan toner, untuk LJ 2600n</t>
  </si>
  <si>
    <t>541010007032</t>
  </si>
  <si>
    <t>Toner HP q6002y, yellow toner, untuk LJ 2600n</t>
  </si>
  <si>
    <t>541010007030</t>
  </si>
  <si>
    <t>05209010011097</t>
  </si>
  <si>
    <t>Toner HP q6000a, black toner, untuk LJ 2600n</t>
  </si>
  <si>
    <t>541010007033</t>
  </si>
  <si>
    <t>05209010011098</t>
  </si>
  <si>
    <t>Hp color laserjet, black print c8560a</t>
  </si>
  <si>
    <t>541010007053</t>
  </si>
  <si>
    <t>05209010011099</t>
  </si>
  <si>
    <t>Toner HP- CB436A/36A (P 1505 )</t>
  </si>
  <si>
    <t>541010007055</t>
  </si>
  <si>
    <t>05209010011100</t>
  </si>
  <si>
    <t>Catridge HP Laser Jet CB540A (black)</t>
  </si>
  <si>
    <t>541010007059</t>
  </si>
  <si>
    <t>05209010011101</t>
  </si>
  <si>
    <t>Black Toner Cartridge merk Veneta bergaransi type Q2612A, HP LaserJet 12A, HP LaserJet 1018 Printer, LaserJet 1012, LaserJet 1020, LaserJet 1022, LaserJet 1022n, LaserJet 1022nw, HP LaserJet M1319f MFP, HP LaserJet 3050 All-in-One, HP LaserJet 3052 All-in-One, HP LaserJet 3055 All-in-One, LaserJet 3015, LaserJet 3020, LaserJet 3030</t>
  </si>
  <si>
    <t>541010007090</t>
  </si>
  <si>
    <t>05209010011102</t>
  </si>
  <si>
    <t>HP Q5949A Toner Printer HP Laserjet 49A / Q5949A</t>
  </si>
  <si>
    <t>541010007113</t>
  </si>
  <si>
    <t>05209010011103</t>
  </si>
  <si>
    <t>HP Toner HP 55A (CE255A), Black Toner untuk HP LaserJet P3015</t>
  </si>
  <si>
    <t>541010007130</t>
  </si>
  <si>
    <t>05209010011104</t>
  </si>
  <si>
    <t>HP HP CE278A 78A Toner Printer HP LaserJet Pro P1566 / P1606</t>
  </si>
  <si>
    <t>541010007131</t>
  </si>
  <si>
    <t>05209010011105</t>
  </si>
  <si>
    <t>HP  HP Color Laserjet CM 1312 nfi.MFP, HP CB541A, CYAN</t>
  </si>
  <si>
    <t>Cartridge Printer</t>
  </si>
  <si>
    <t>541010008003</t>
  </si>
  <si>
    <t>05209010011106</t>
  </si>
  <si>
    <t>HP  HP Color Laserjet CM 1312 nfi.MFP, HP CB543A, MAGENTA</t>
  </si>
  <si>
    <t>541010008004</t>
  </si>
  <si>
    <t>05209010011107</t>
  </si>
  <si>
    <t>HP  HP Color Laserjet CM 1312 nfi.MFP, HP CB542A, YELLOW</t>
  </si>
  <si>
    <t>541010008005</t>
  </si>
  <si>
    <t>05209010011108</t>
  </si>
  <si>
    <t>HP CB543A untuk printer HP Magenta Laserjet CP1518ni</t>
  </si>
  <si>
    <t>541010037003</t>
  </si>
  <si>
    <t>05209010011109</t>
  </si>
  <si>
    <t>HP CB541A untuk printer HP Cyan laser jet CP1518ni</t>
  </si>
  <si>
    <t>541010037004</t>
  </si>
  <si>
    <t>05209010011110</t>
  </si>
  <si>
    <t>Brother BROTHER Toner [TN-2280]</t>
  </si>
  <si>
    <t>541010037021</t>
  </si>
  <si>
    <t>05209010011111</t>
  </si>
  <si>
    <t>FUJI XEROX Toner Original FUJI XEROX CP305d Toner Original Black untuk Printer FUJI XEROX CP305d, FUJI XEROX CM305df</t>
  </si>
  <si>
    <t>541010037024</t>
  </si>
  <si>
    <t>05209010011112</t>
  </si>
  <si>
    <t>FUJI XEROX Toner Original FUJI XEROX CP305d Toner Original Cyan untuk Printer FUJI XEROX CP305d, FUJI XEROX CM305df</t>
  </si>
  <si>
    <t>541010037025</t>
  </si>
  <si>
    <t>05209010011113</t>
  </si>
  <si>
    <t>FUJI XEROX Toner Original FUJI XEROX CP305d Toner Original Magenta untuk Printer FUJI XEROX CP305d, FUJI XEROX CM305df</t>
  </si>
  <si>
    <t>541010037026</t>
  </si>
  <si>
    <t>05209010011114</t>
  </si>
  <si>
    <t>FUJI XEROX Toner Original FUJI XEROX CP305d Toner Original Yellow untuk Printer FUJI XEROX CP305d, FUJI XEROX CM305df</t>
  </si>
  <si>
    <t>541010037027</t>
  </si>
  <si>
    <t>05209010011116</t>
  </si>
  <si>
    <t>Black print toner untuk HP printer laserjet 5200L</t>
  </si>
  <si>
    <t>Toner Laser Jet</t>
  </si>
  <si>
    <t>541010039008</t>
  </si>
  <si>
    <t>05209010011117</t>
  </si>
  <si>
    <t>ML-1610D2  (untuk samsung ML-1610)</t>
  </si>
  <si>
    <t>541010039011</t>
  </si>
  <si>
    <t>05209010011118</t>
  </si>
  <si>
    <t>HP Q2613A, LJ 1300</t>
  </si>
  <si>
    <t>541010039038</t>
  </si>
  <si>
    <t>05209010011119</t>
  </si>
  <si>
    <t>CB436A(HP Laserjet 1505)</t>
  </si>
  <si>
    <t>541010039042</t>
  </si>
  <si>
    <t>05209010011120</t>
  </si>
  <si>
    <t xml:space="preserve">Toner HP LaserJet P2035N/CE505A_x000D_
</t>
  </si>
  <si>
    <t>541010039065</t>
  </si>
  <si>
    <t>05209010011123</t>
  </si>
  <si>
    <t>Toner HP Q2613A, untuk LJ 1300</t>
  </si>
  <si>
    <t>541010007024</t>
  </si>
  <si>
    <t>05209010011129</t>
  </si>
  <si>
    <t>HP HP 204A Black Original LaserJet Toner Cartridge  CF510A</t>
  </si>
  <si>
    <t>541010039107</t>
  </si>
  <si>
    <t>05209010011130</t>
  </si>
  <si>
    <t xml:space="preserve">HP HP Toner cartridge (35A) Black , HP CB435A 
</t>
  </si>
  <si>
    <t>541010039119</t>
  </si>
  <si>
    <t>05209010011131</t>
  </si>
  <si>
    <t>Brother TN2025 Toner Brother MPC7220</t>
  </si>
  <si>
    <t>541030014001</t>
  </si>
  <si>
    <t>05209010011132</t>
  </si>
  <si>
    <t>FUJI XEROX CWAA0711
BlackToner (10K) for Fuji Xerox DocuPrint 2065- 3055</t>
  </si>
  <si>
    <t>541010043003</t>
  </si>
  <si>
    <t>05209010011133</t>
  </si>
  <si>
    <t>HP 130A Yellow Original LaserJet Toner Cartridge [OEM CF352A] Yellow Toner for HP Color LaserJet Pro MFP M176n- MFP M177fw</t>
  </si>
  <si>
    <t>541010043006</t>
  </si>
  <si>
    <t>05209010011134</t>
  </si>
  <si>
    <t>HP 130A Black Original LaserJet Toner Cartridge [OEM CF350A] Black Toner for HP Color LaserJet Pro MFP M176n- MFP M177fw</t>
  </si>
  <si>
    <t>541010043007</t>
  </si>
  <si>
    <t>05209010011135</t>
  </si>
  <si>
    <t>HP 130A Cyan Original LaserJet Toner Cartridge [OEM CF351A] Cyan Toner for HP Color LaserJet Pro MFP M176n- MFP M177fw</t>
  </si>
  <si>
    <t>541010043008</t>
  </si>
  <si>
    <t>05209010011136</t>
  </si>
  <si>
    <t>HP 130A Magenta Original LaserJet Toner Cartridge [OEM CF353A] Magenta Toner for HP Color LaserJet Pro MFP M176n- MFP M177fw</t>
  </si>
  <si>
    <t>541010043009</t>
  </si>
  <si>
    <t>05209010011137</t>
  </si>
  <si>
    <t>HP Yellow Toner 131A [CF212A]</t>
  </si>
  <si>
    <t>541010043010</t>
  </si>
  <si>
    <t>05209010011138</t>
  </si>
  <si>
    <t>HP Magenta Toner 131A [CF213A]</t>
  </si>
  <si>
    <t>541010043011</t>
  </si>
  <si>
    <t>05209010011139</t>
  </si>
  <si>
    <t>HP 131X Black LaserJet Toner (CF210X)</t>
  </si>
  <si>
    <t>541010043013</t>
  </si>
  <si>
    <t>05209010011140</t>
  </si>
  <si>
    <t>HP 131A Black LaserJet Toner (CF210X)</t>
  </si>
  <si>
    <t>541010043015</t>
  </si>
  <si>
    <t>05209010011141</t>
  </si>
  <si>
    <t>Toner Cartridge HP LaserJet P2035, 2055,CE505A 
* Toner cartridge siap pakai untuk printer HP :
+ HP LaserJet P2035
+ HP LaserJet P2055d
+ HP LaserJet P2055dn
* Compatible untuk cartridge HP 05A (CE505A)
* Capacity : approx. 2,300 pages
* Ukuran Box : 33,5 x 13 x 13 Cm
* Kemasan dilengkapi dengan air bag</t>
  </si>
  <si>
    <t>541010043034</t>
  </si>
  <si>
    <t>05209010011142</t>
  </si>
  <si>
    <t>HP HP 17A Black LaserJet Toner Cartridge CF217A.</t>
  </si>
  <si>
    <t>541010043045</t>
  </si>
  <si>
    <t>05209010011143</t>
  </si>
  <si>
    <t xml:space="preserve">HP HP LaserJet P1505 Black Cartridge CB436A.
</t>
  </si>
  <si>
    <t>541010043047</t>
  </si>
  <si>
    <t>05209010011144</t>
  </si>
  <si>
    <t>HP HP CE505AC Blk Contract LJ Toner Crtg CE505AC.</t>
  </si>
  <si>
    <t>541010043050</t>
  </si>
  <si>
    <t>05209010011145</t>
  </si>
  <si>
    <t>HP HP Color LaserJet CP1215/1515 Black Crtg CB540A.</t>
  </si>
  <si>
    <t>541010043053</t>
  </si>
  <si>
    <t>05209010011146</t>
  </si>
  <si>
    <t>HP HP Color LaserJet CP1215/1515 Cyan Crtg CB541A.</t>
  </si>
  <si>
    <t>541010043054</t>
  </si>
  <si>
    <t>05209010011147</t>
  </si>
  <si>
    <t>HP HP LaserJet CP1215/1515 Magenta Crtg CB543A.</t>
  </si>
  <si>
    <t>541010043058</t>
  </si>
  <si>
    <t>05209010011148</t>
  </si>
  <si>
    <t>HP HP LaserJet 5200 Black Print Cartridge Q7516A.</t>
  </si>
  <si>
    <t>541010043066</t>
  </si>
  <si>
    <t>05209010011149</t>
  </si>
  <si>
    <t>HP HP M153/M176/M177 Magenta LJ Toner Crtg CF353A.</t>
  </si>
  <si>
    <t>541010043083</t>
  </si>
  <si>
    <t>05209010011150</t>
  </si>
  <si>
    <t>HP HP 87A Black LaserJet Toner Cartridge CF287A.</t>
  </si>
  <si>
    <t>541010043086</t>
  </si>
  <si>
    <t>05209010011151</t>
  </si>
  <si>
    <t>HP HP M153/M176/M177 Cyan LJ Toner Crtg CF351A</t>
  </si>
  <si>
    <t>541010043087</t>
  </si>
  <si>
    <t>05209010011152</t>
  </si>
  <si>
    <t>HP HP M153/M176/M177 Yellow LJ Toner Crtg CF352A.</t>
  </si>
  <si>
    <t>541010043097</t>
  </si>
  <si>
    <t>05209010011153</t>
  </si>
  <si>
    <t>HP HP 410A Black LaserJet Toner Cartridge CF410A.</t>
  </si>
  <si>
    <t>541010043102</t>
  </si>
  <si>
    <t>05209010011154</t>
  </si>
  <si>
    <t>HP HP 202A Magenta LaserJet Toner Cartridge CF503A.</t>
  </si>
  <si>
    <t>541010043106</t>
  </si>
  <si>
    <t>05209010011155</t>
  </si>
  <si>
    <t>HP HP 410A Yellow LaserJet Toner Cartridge CF412A.</t>
  </si>
  <si>
    <t>541010043107</t>
  </si>
  <si>
    <t>05209010011156</t>
  </si>
  <si>
    <t>HP HP 410A Cyan LaserJet Toner Cartridge CF411A.</t>
  </si>
  <si>
    <t>541010043114</t>
  </si>
  <si>
    <t>05209010011157</t>
  </si>
  <si>
    <t>HP HP 30A Black LaserJet Toner Cartridge CF230A</t>
  </si>
  <si>
    <t>541010043123</t>
  </si>
  <si>
    <t>05209010011158</t>
  </si>
  <si>
    <t>HP HP 19A Original LaserJet Imaging Drum CF219A.</t>
  </si>
  <si>
    <t>541010043124</t>
  </si>
  <si>
    <t>05209010011159</t>
  </si>
  <si>
    <t>HP HP 655A Yellow LaserJet Toner Cartridge CF452A.</t>
  </si>
  <si>
    <t>541010043125</t>
  </si>
  <si>
    <t>05209010011160</t>
  </si>
  <si>
    <t>HP HP Color LaserJet CP5225 Black Crtg CE741A.</t>
  </si>
  <si>
    <t>541010043126</t>
  </si>
  <si>
    <t>05209010011161</t>
  </si>
  <si>
    <t>HP HP 655A Cyan LaserJet Toner Cartridge CF451A.</t>
  </si>
  <si>
    <t>541010043128</t>
  </si>
  <si>
    <t>05209010011162</t>
  </si>
  <si>
    <t>HP HP Color LaserJet CP5225 Mgnt Crtg CE743A.</t>
  </si>
  <si>
    <t>541010043131</t>
  </si>
  <si>
    <t>05209010011165</t>
  </si>
  <si>
    <t xml:space="preserve">HP Black Toner 53A [Q7553A]_x000D_
</t>
  </si>
  <si>
    <t>541010075005</t>
  </si>
  <si>
    <t>05209010011167</t>
  </si>
  <si>
    <t>Hp laserjet 8510 dn- c4182x</t>
  </si>
  <si>
    <t>541010077001</t>
  </si>
  <si>
    <t>05209010011168</t>
  </si>
  <si>
    <t>HP CE285A HP 85A (CE285A) Black Toner for HP LaserJet P1102</t>
  </si>
  <si>
    <t>541010077009</t>
  </si>
  <si>
    <t>05209010011170</t>
  </si>
  <si>
    <t>HP CE278A 78A Toner Printer HP LaserJet Pro P1566 / P1606</t>
  </si>
  <si>
    <t>541010077014</t>
  </si>
  <si>
    <t>05209010011171</t>
  </si>
  <si>
    <t>original Toner HP C7115A- untuk LJ 12001000</t>
  </si>
  <si>
    <t>Cartridges</t>
  </si>
  <si>
    <t>541010079013</t>
  </si>
  <si>
    <t>05209010011172</t>
  </si>
  <si>
    <t>hp  HP 126A Black Original LaserJet Toner Cartridge (CE310A)</t>
  </si>
  <si>
    <t>541010079043</t>
  </si>
  <si>
    <t>05209010011173</t>
  </si>
  <si>
    <t>hp  CE311A HP 126A CYAN Original LaserJet Toner Cartridge (CE311A)</t>
  </si>
  <si>
    <t>541010079044</t>
  </si>
  <si>
    <t>05209010011174</t>
  </si>
  <si>
    <t>hp  CE312A HP 126A YELLOW Original LaserJet Toner Cartridge (CE312A)</t>
  </si>
  <si>
    <t>541010079045</t>
  </si>
  <si>
    <t>05209010011175</t>
  </si>
  <si>
    <t>hp  CE313A HP 126A MAGENTA Original LaserJet Toner Cartridge (CE313A)</t>
  </si>
  <si>
    <t>541010079046</t>
  </si>
  <si>
    <t>05209010011176</t>
  </si>
  <si>
    <t>Toner Fuji Xerox CT350936 
Untuk Printer Fuji Xerox DocuPrint 3105</t>
  </si>
  <si>
    <t>Cartridge / Toner</t>
  </si>
  <si>
    <t>541010084002</t>
  </si>
  <si>
    <t>05209010011177</t>
  </si>
  <si>
    <t>hp  HP 130A Black Original LaserJet Toner Cartridge [OEM CF350A] Black Toner for HP Color LaserJet Pro MFP M176n, MFP M177fw</t>
  </si>
  <si>
    <t>541010114002</t>
  </si>
  <si>
    <t>05209010011178</t>
  </si>
  <si>
    <t>hp  HP 130A Cyan Original LaserJet Toner Cartridge [OEM CF351A] Cyan Toner for HP Color LaserJet Pro MFP M176n, MFP M177fw</t>
  </si>
  <si>
    <t>541010114003</t>
  </si>
  <si>
    <t>05209010011179</t>
  </si>
  <si>
    <t>hp  HP 130A Magenta Original LaserJet Toner Cartridge [OEM CF353A] Magenta Toner for HP Color LaserJet Pro MFP M176n, MFP M177fw</t>
  </si>
  <si>
    <t>541010114004</t>
  </si>
  <si>
    <t>05209010011180</t>
  </si>
  <si>
    <t>hp  HP 130A Yellow Original LaserJet Toner Cartridge [OEM CF352A] Yellow Toner for HP Color LaserJet Pro MFP M176n, MFP M177fw</t>
  </si>
  <si>
    <t>541010114009</t>
  </si>
  <si>
    <t>05209010011181</t>
  </si>
  <si>
    <t>HP HP Toner Original 17A (CF217a) - Black, untuk printer HP Laserjet M102a dan M130 series</t>
  </si>
  <si>
    <t>541010130001</t>
  </si>
  <si>
    <t>05209010011182</t>
  </si>
  <si>
    <t>Fuji Xerox Black Toner (2K) for Fuji Xerox DocuPrint CP105b, CP205, CP205W, CM205b</t>
  </si>
  <si>
    <t>Toner Fuji Xerox CT-201591</t>
  </si>
  <si>
    <t>541010175001</t>
  </si>
  <si>
    <t>05209010011183</t>
  </si>
  <si>
    <t>Fuji Xerox Cyan Toner (1.4K) for Fuji Xerox DocuPrint CP105b, CP205, CP205W, CM205b</t>
  </si>
  <si>
    <t>Toner Fuji Xerox CT-201592</t>
  </si>
  <si>
    <t>541010176001</t>
  </si>
  <si>
    <t>05209010011184</t>
  </si>
  <si>
    <t>Fuji Xerox Magenta Toner (1.4K) for Fuji Xerox DocuPrint CP105b, CP205, CP205W, CM205b</t>
  </si>
  <si>
    <t>Toner Fuji Xerox CT-201593</t>
  </si>
  <si>
    <t>541010177001</t>
  </si>
  <si>
    <t>05209010011185</t>
  </si>
  <si>
    <t>Fuji Xerox Yellow Toner (1.4K) for Fuji Xerox DocuPrint CP105b, CP205, CP205W, CM205b</t>
  </si>
  <si>
    <t>Toner Fuji Xerox CT-201594</t>
  </si>
  <si>
    <t>541010178001</t>
  </si>
  <si>
    <t>05209010011186</t>
  </si>
  <si>
    <t>hp  HP Laser Jet Color CP3525n HP CE250A</t>
  </si>
  <si>
    <t>541010094124</t>
  </si>
  <si>
    <t>05209010011187</t>
  </si>
  <si>
    <t>hp  HPLaser Jet Color CP3525n HP CE251A</t>
  </si>
  <si>
    <t>541010094125</t>
  </si>
  <si>
    <t>05209010011188</t>
  </si>
  <si>
    <t>hp  HP Laser Jet Color CP3525n HP CE252A</t>
  </si>
  <si>
    <t>541010094126</t>
  </si>
  <si>
    <t>05209010011189</t>
  </si>
  <si>
    <t>hp  HP Laser Jet Color CP3525n HP CE253A</t>
  </si>
  <si>
    <t>541010094127</t>
  </si>
  <si>
    <t>05209010011190</t>
  </si>
  <si>
    <t>hp  201A 201 A MAGENTA CF403A pro M252N</t>
  </si>
  <si>
    <t>541010094129</t>
  </si>
  <si>
    <t>05209010011191</t>
  </si>
  <si>
    <t>hp  HP Black Toner 12A [Q2612A] Toner HP Laserjet 1010</t>
  </si>
  <si>
    <t>Cartidge/ Toner Printer</t>
  </si>
  <si>
    <t>541010118010</t>
  </si>
  <si>
    <t>05209010011192</t>
  </si>
  <si>
    <t>hp  HP Black LaserJet Toner Cartridge 83A [CF283A]. Black Toner for HP LaserJet M127FN</t>
  </si>
  <si>
    <t>541010118011</t>
  </si>
  <si>
    <t>05209010011193</t>
  </si>
  <si>
    <t>hp HP CE285A HP 85A (CE285A) Black Toner for HP LaserJet P1102</t>
  </si>
  <si>
    <t>541010121002</t>
  </si>
  <si>
    <t>05209010011194</t>
  </si>
  <si>
    <t>hp HP Q5949A Toner Printer HP Laserjet 49A / Q5949A</t>
  </si>
  <si>
    <t>541010121003</t>
  </si>
  <si>
    <t>05209010011195</t>
  </si>
  <si>
    <t>hp  201 A 201 A YELLOW CF402A pro M252N</t>
  </si>
  <si>
    <t>541010094130</t>
  </si>
  <si>
    <t>05209010011196</t>
  </si>
  <si>
    <t>hp  201 A 201 A CYAN CF401A pro M252N</t>
  </si>
  <si>
    <t>541010094131</t>
  </si>
  <si>
    <t>05209010011197</t>
  </si>
  <si>
    <t>hp  201 A 201 A BLACK CF400A pro M252N</t>
  </si>
  <si>
    <t>541010094132</t>
  </si>
  <si>
    <t>05209010011198</t>
  </si>
  <si>
    <t>hp  HP Color Laserjet CM 1312 nfi.MFP , HP CB540A , BLACK</t>
  </si>
  <si>
    <t>541010146002</t>
  </si>
  <si>
    <t>05209010011199</t>
  </si>
  <si>
    <t>hp  HP Color Laserjet CM 1312 nfi.MFP , HP CB541A, CYAN</t>
  </si>
  <si>
    <t>541010146003</t>
  </si>
  <si>
    <t>05209010011200</t>
  </si>
  <si>
    <t>hp  HP Color Laserjet CM 1312 nfi.MFP , HP CB542A, YELLOW</t>
  </si>
  <si>
    <t>541010146004</t>
  </si>
  <si>
    <t>05209010011201</t>
  </si>
  <si>
    <t>hp  HP Color Laserjet CM 1312 nfi.MFP , HP CB543A, MAGENTA</t>
  </si>
  <si>
    <t>541010146005</t>
  </si>
  <si>
    <t>05209010011202</t>
  </si>
  <si>
    <t>hp  original Toner HP 1525n (128A/CE323A) Magenta</t>
  </si>
  <si>
    <t>541010094133</t>
  </si>
  <si>
    <t>05209010011203</t>
  </si>
  <si>
    <t>Hp Hp laser jet P2055dn CE505AC</t>
  </si>
  <si>
    <t>541010094145</t>
  </si>
  <si>
    <t>05209010011204</t>
  </si>
  <si>
    <t>HP 19A Original LaserJet Imaging Drum HP 19A Original LaserJet Imaging Drum CF219A</t>
  </si>
  <si>
    <t>541010094154</t>
  </si>
  <si>
    <t>05209010011205</t>
  </si>
  <si>
    <t xml:space="preserve">Hp 507 A MAGENTA CE 403YC
</t>
  </si>
  <si>
    <t>541010094161</t>
  </si>
  <si>
    <t>05209010011206</t>
  </si>
  <si>
    <t>HP Laserjet HP 655A (CF452A)</t>
  </si>
  <si>
    <t>Catridge/Toner</t>
  </si>
  <si>
    <t>541010173002</t>
  </si>
  <si>
    <t>05209010011207</t>
  </si>
  <si>
    <t>HP Laserjet HP 655A (CF453A)</t>
  </si>
  <si>
    <t>541010173003</t>
  </si>
  <si>
    <t>05209010011208</t>
  </si>
  <si>
    <t>HP Laserjet HP 655A (CF451A)</t>
  </si>
  <si>
    <t>541010174001</t>
  </si>
  <si>
    <t>05209010011209</t>
  </si>
  <si>
    <t>HP Tinta printer HP C7115A/15A Warna hitam</t>
  </si>
  <si>
    <t>Toner laser Printer</t>
  </si>
  <si>
    <t>541010172001</t>
  </si>
  <si>
    <t>05209010011210</t>
  </si>
  <si>
    <t>NPG 50  Canon Black Toner NPG-50; black toner for Canon IR-2535, 2545</t>
  </si>
  <si>
    <t>541030009043</t>
  </si>
  <si>
    <t>05209010011211</t>
  </si>
  <si>
    <t>HP Printer Laserjet 36A Original</t>
  </si>
  <si>
    <t>Toner Printer</t>
  </si>
  <si>
    <t>541010040016</t>
  </si>
  <si>
    <t>05209010011212</t>
  </si>
  <si>
    <t>Canon Toner Black Panther_x000D_
Refill toner untuk mesin iR 5000/6000, iR 3045/4570, iR 5020/6020_x000D_
Kapasitas +/- 15.000 - 18.000 lbr (ukuran kertas A4)</t>
  </si>
  <si>
    <t>Bungkus</t>
  </si>
  <si>
    <t>Refill Toner NPG-50</t>
  </si>
  <si>
    <t>541030015002</t>
  </si>
  <si>
    <t>05209010011213</t>
  </si>
  <si>
    <t>Hp laser jet P2055dn CE505A</t>
  </si>
  <si>
    <t>541010039007</t>
  </si>
  <si>
    <t>HP P2015dn Q7553A</t>
  </si>
  <si>
    <t>514010051006</t>
  </si>
  <si>
    <t>05209010021003</t>
  </si>
  <si>
    <t>HP 678 Tri-color Ink Cartridge CZ108AA</t>
  </si>
  <si>
    <t>541010004109</t>
  </si>
  <si>
    <t>05209010021004</t>
  </si>
  <si>
    <t>HP 685 Black Ink Cartridge CZ121AA.</t>
  </si>
  <si>
    <t>541010004110</t>
  </si>
  <si>
    <t>05209010021005</t>
  </si>
  <si>
    <t>HP 678 Black Ink Cartridge CZ107AA.</t>
  </si>
  <si>
    <t>541010004111</t>
  </si>
  <si>
    <t>05209010021006</t>
  </si>
  <si>
    <t>HP 680 Black Ink Cartridge F6V27AA.</t>
  </si>
  <si>
    <t>541010004124</t>
  </si>
  <si>
    <t>05209010021008</t>
  </si>
  <si>
    <t>HP 932XL Black Officejet Ink Cartridge CN053AA.</t>
  </si>
  <si>
    <t>541010004133</t>
  </si>
  <si>
    <t>05209010021011</t>
  </si>
  <si>
    <t>HP Magenta Ink Cartridge 933XL Magenta Ink Cartridge for HP Officejet 6700 _x000D_
Premium e-All-in-One_x000D_
HP Officejet 6100 6600 7610 7100</t>
  </si>
  <si>
    <t>541010005025</t>
  </si>
  <si>
    <t>05209010021012</t>
  </si>
  <si>
    <t>HP Yellow Ink Cartridge 933XL Yellow Ink Cartridge for HP Officejet 6700 
Premium e-All-in-One
HP Officejet 6100 6600 7610 7100</t>
  </si>
  <si>
    <t>541010005026</t>
  </si>
  <si>
    <t>05209010021013</t>
  </si>
  <si>
    <t>HP Cyan Ink Cartridge 933XL Cyan Ink Cartridge for HP Officejet 6700 _x000D_
Premium e-All-in-One_x000D_
HP Officejet 6100 6600 7610 7100</t>
  </si>
  <si>
    <t>541010005027</t>
  </si>
  <si>
    <t>05209010021025</t>
  </si>
  <si>
    <t>Epson EPSON Magenta Ink Cartridge [T6643]</t>
  </si>
  <si>
    <t>Tinta</t>
  </si>
  <si>
    <t>541030016002</t>
  </si>
  <si>
    <t>05209010021026</t>
  </si>
  <si>
    <t>Epson EPSON Cyan Ink Cartridge [T6642]</t>
  </si>
  <si>
    <t>541030016003</t>
  </si>
  <si>
    <t>05209010021027</t>
  </si>
  <si>
    <t>Epson EPSON Yellow Ink Cartridge [T6644]</t>
  </si>
  <si>
    <t>541030016004</t>
  </si>
  <si>
    <t>05209010021028</t>
  </si>
  <si>
    <t>Brother Tinta Brother LC3617 Black&amp;Color garansi -</t>
  </si>
  <si>
    <t>541020006016</t>
  </si>
  <si>
    <t>05209010021030</t>
  </si>
  <si>
    <t>HP 703 Black Black Ink Cartridge for HP Deskjet D730, F735 All-in-One, Deskjet Ink Advantege K109, K209a, K209g AiO, Photosmart Ink Advantage e-All-in-One K510a</t>
  </si>
  <si>
    <t>Tinta Laser Jet</t>
  </si>
  <si>
    <t>541010062015</t>
  </si>
  <si>
    <t>05209010021031</t>
  </si>
  <si>
    <t>HP 703 Color Tri-Color Ink Cartridge for HP Deskjet D730, F735 All-in-One, Deskjet Ink Advantege K109, K209a, K209g AiO, Photosmart Ink Advantage e-All-in-One K510a</t>
  </si>
  <si>
    <t>541010062016</t>
  </si>
  <si>
    <t>05209010021036</t>
  </si>
  <si>
    <t>HP 22 (C9352AA) Tri-Color Ink Cartridge for HP DeskJet D1360- D1460- D1550- D1560- D2360- D2460- 3920- 3940. F370- F380- F2120- F2179- F2180- F2235- F2275- F2276- F2280- F4185 AiO. HP PSC 1402- 1410 AiO. HP Officejet 4355 AiO</t>
  </si>
  <si>
    <t>Cartridge Deskjet</t>
  </si>
  <si>
    <t>541010003022</t>
  </si>
  <si>
    <t>05209010021037</t>
  </si>
  <si>
    <t>HP 933 XL 933 XL MAGENTA CN 059S 7612 wid format</t>
  </si>
  <si>
    <t>541010003036</t>
  </si>
  <si>
    <t>05209010021038</t>
  </si>
  <si>
    <t>HP Tri-color Ink Cartridge 678 [CZ108AA]_x000D_
Tri-color Ink Cartridge for HP Deskjet Ink Advantage 2515, 2545 All-in-One Printer, 4515 e-All-in-One Printer</t>
  </si>
  <si>
    <t>541010004012</t>
  </si>
  <si>
    <t>05209010021039</t>
  </si>
  <si>
    <t>HP 685 Black HP 685; Black Ink Cartridge; Tinta Printer HP Ink Advantage Deskjet 4625</t>
  </si>
  <si>
    <t>541010004013</t>
  </si>
  <si>
    <t>05209010021040</t>
  </si>
  <si>
    <t>HP 685 Cyan HP 685; Cyan Ink Cartridge; Tinta Printer HP Ink Advantage Deskjet 4625</t>
  </si>
  <si>
    <t>541010004014</t>
  </si>
  <si>
    <t>05209010021041</t>
  </si>
  <si>
    <t>HP 685 Yellow HP 685; Yellow Ink Cartridge; Tinta Printer HP Ink Advantage Deskjet 4625</t>
  </si>
  <si>
    <t>541010004015</t>
  </si>
  <si>
    <t>05209010021042</t>
  </si>
  <si>
    <t>HP 685 Magenta HP 685; Magenta Ink Cartridge; Tinta Printer HP Ink Advantage Deskjet 4625</t>
  </si>
  <si>
    <t>541010004016</t>
  </si>
  <si>
    <t>05209010021043</t>
  </si>
  <si>
    <t>PG-40 Black</t>
  </si>
  <si>
    <t>541010004021</t>
  </si>
  <si>
    <t>05209010021044</t>
  </si>
  <si>
    <t>CLI-821 Black</t>
  </si>
  <si>
    <t>541010004028</t>
  </si>
  <si>
    <t>05209010021045</t>
  </si>
  <si>
    <t>Ink Cartridge HP 680 Tri-Color
Compatilbe dengan Printer:
HP DeskJet Ink Advantage 4675 All-in-One Printer 
HP DeskJet Ink Advantage 1115 Printer (F5S21B)
HP DeskJet Ink Advantage 2135 All-in-One Printer (F5S29B)
HP DeskJet Ink Advantage 3635 All-in-One Printer (F5S44B) Garansi : 12 Bulan</t>
  </si>
  <si>
    <t>541010004055</t>
  </si>
  <si>
    <t>05209010021046</t>
  </si>
  <si>
    <t>BROTHER Cyan Ink Cartridge [LC-400 C] BROTHER Cyan Ink Cartridge [LC-400 C] for : Printer Brother MFC-J6910DW, MFC-J625DW,  MFC-J430W, DCP-J725DW.</t>
  </si>
  <si>
    <t>Tinta Printer Brother MFC (Cyan)</t>
  </si>
  <si>
    <t>541010004072</t>
  </si>
  <si>
    <t>05209010021047</t>
  </si>
  <si>
    <t>BROTHER Magenta Ink Cartridge [LC-400 M] BROTHER Magenta Ink Cartridge [LC-400 M] for : Printer Brother MFC-J6910DW, MFC-J625DW,  MFC-J430W, DCP-J725DW.</t>
  </si>
  <si>
    <t>Tinta Printer Brother MFC (Magenta)</t>
  </si>
  <si>
    <t>541010004073</t>
  </si>
  <si>
    <t>05209010021048</t>
  </si>
  <si>
    <t>BROTHER Yellow Ink Cartridge [LC-400 Y] BROTHER Yellow Ink Cartridge [LC-400 Y] for : Printer Brother MFC-J6910DW, MFC-J625DW,  MFC-J430W, DCP-J725DW.</t>
  </si>
  <si>
    <t>Tinta Printer Brother MFC (Kuning)</t>
  </si>
  <si>
    <t>541010004074</t>
  </si>
  <si>
    <t>05209010021049</t>
  </si>
  <si>
    <t>BROTHER Black Ink Cartridge [LC-400 BK] BROTHER Black Ink Cartridge [LC-400 BK] for : Printer Brother MFC-J6910DW, MFC-J625DW,  MFC-J430W, DCP-J725DW.</t>
  </si>
  <si>
    <t>Tinta Printer Brother MFC (Hitam)</t>
  </si>
  <si>
    <t>541010004075</t>
  </si>
  <si>
    <t>05209010021050</t>
  </si>
  <si>
    <t>HP HP 704 Tri-color Ink Cartridge CN693AA.</t>
  </si>
  <si>
    <t>541010004120</t>
  </si>
  <si>
    <t>05209010021051</t>
  </si>
  <si>
    <t>HP HP 704 Black Ink Cartridge CN692AA.</t>
  </si>
  <si>
    <t>541010004123</t>
  </si>
  <si>
    <t>05209010021052</t>
  </si>
  <si>
    <t>HP HP 680 Tri-color Ink Cartridge F6V26AA.</t>
  </si>
  <si>
    <t>541010004174</t>
  </si>
  <si>
    <t>05209010021021</t>
  </si>
  <si>
    <t>HP HP 955XL Magenta Original Ink Cartridge L0S66AA.</t>
  </si>
  <si>
    <t>541010004179</t>
  </si>
  <si>
    <t>05209010021023</t>
  </si>
  <si>
    <t>HP HP 955XL Cyan Original Ink Cartridge L0S63AA.</t>
  </si>
  <si>
    <t>541010004180</t>
  </si>
  <si>
    <t>05209010021055</t>
  </si>
  <si>
    <t>HP HP 955XL Black Original Ink Cartridge L0S72AA.</t>
  </si>
  <si>
    <t>541010004181</t>
  </si>
  <si>
    <t>05209010021056</t>
  </si>
  <si>
    <t>Canon Canon Ink Catridge PG-811 Colour</t>
  </si>
  <si>
    <t>541010005018</t>
  </si>
  <si>
    <t>05209010021057</t>
  </si>
  <si>
    <t>Canon Canon 750 PGBK Ink Cartridge - Black</t>
  </si>
  <si>
    <t>541010006058</t>
  </si>
  <si>
    <t>05209010021058</t>
  </si>
  <si>
    <t>Canon pixma iP2770 PG-810, Black</t>
  </si>
  <si>
    <t>541010007078</t>
  </si>
  <si>
    <t>05209010021059</t>
  </si>
  <si>
    <t>cap pancing  diameter 1.2 mm berat 300 gram</t>
  </si>
  <si>
    <t>Timah solder</t>
  </si>
  <si>
    <t>523050161001</t>
  </si>
  <si>
    <t>05209010021020</t>
  </si>
  <si>
    <t>HP HP 955XL Yellow Original Ink Cartridge L0S69AA</t>
  </si>
  <si>
    <t>541010043105</t>
  </si>
  <si>
    <t>05209010021061</t>
  </si>
  <si>
    <t>hp  HP Deskjet 2060 (HP 704 Black Ink Cartridge) original</t>
  </si>
  <si>
    <t>541010079048</t>
  </si>
  <si>
    <t>05209010021062</t>
  </si>
  <si>
    <t>HP 901,_x000D_
Black Standard Ink for HP OfficeJet 4500 and 4600 All-in-One Series</t>
  </si>
  <si>
    <t>541010093004</t>
  </si>
  <si>
    <t>05209010021063</t>
  </si>
  <si>
    <t>HP Black Ink Cartridge 678 [CZ107AA]
Black Ink Cartridge for HP Deskjet Ink Advantage 1515, 2515, 2545 All-in-One Printer, 4515 e-All-in-One Printer</t>
  </si>
  <si>
    <t>541010093005</t>
  </si>
  <si>
    <t>05209010021064</t>
  </si>
  <si>
    <t>HP 901,_x000D_
Tri-Color Ink for HP OfficeJet 4500 and 4600 All-in-One Series</t>
  </si>
  <si>
    <t>541010093008</t>
  </si>
  <si>
    <t>05209010021065</t>
  </si>
  <si>
    <t>Canon CLI751B Canon Ink Cartridge CLI-751 Black</t>
  </si>
  <si>
    <t>Inkjet Consumable</t>
  </si>
  <si>
    <t>541010113026</t>
  </si>
  <si>
    <t>05209010021066</t>
  </si>
  <si>
    <t>Canon CLI751B XL Canon Ink Cartridge CLI-751 Black XL</t>
  </si>
  <si>
    <t>541010113027</t>
  </si>
  <si>
    <t>05209010021067</t>
  </si>
  <si>
    <t>Canon CLI751C Canon Ink Cartridge CLI-751 Cyan</t>
  </si>
  <si>
    <t>541010113028</t>
  </si>
  <si>
    <t>05209010021068</t>
  </si>
  <si>
    <t>Canon CLI751C XL Canon Ink Cartridge CLI-751 Cyan XL</t>
  </si>
  <si>
    <t>541010113029</t>
  </si>
  <si>
    <t>05209010021069</t>
  </si>
  <si>
    <t>Canon CLI751M Canon Ink Cartridge CLI-751 Magenta</t>
  </si>
  <si>
    <t>541010113032</t>
  </si>
  <si>
    <t>05209010021070</t>
  </si>
  <si>
    <t>Canon CLI751M XL Canon Ink Cartridge CLI-751 Magenta XL</t>
  </si>
  <si>
    <t>541010113033</t>
  </si>
  <si>
    <t>05209010021071</t>
  </si>
  <si>
    <t>Canon CLI751Y Canon Ink Cartridge CLI-751 Yellow</t>
  </si>
  <si>
    <t>541010113034</t>
  </si>
  <si>
    <t>05209010021072</t>
  </si>
  <si>
    <t>Canon CLI751Y XL Canon Ink Cartridge CLI-751 Yellow XL</t>
  </si>
  <si>
    <t>541010113035</t>
  </si>
  <si>
    <t>05209010021073</t>
  </si>
  <si>
    <t>Canon CL811 Canon Ink Cartridge CL-811 Colour</t>
  </si>
  <si>
    <t>541010113158</t>
  </si>
  <si>
    <t>05209010021074</t>
  </si>
  <si>
    <t>Canon CL811XL Canon Ink Cartridge CL-811 Colour -  XL</t>
  </si>
  <si>
    <t>541010113159</t>
  </si>
  <si>
    <t>05209010021075</t>
  </si>
  <si>
    <t>Canon CLI821M Canon Ink Cartridge CLI-821 Magenta</t>
  </si>
  <si>
    <t>541010113164</t>
  </si>
  <si>
    <t>05209010021076</t>
  </si>
  <si>
    <t>Canon CLI821Y Canon Ink Cartridge CLI-821 Yellow</t>
  </si>
  <si>
    <t>541010113165</t>
  </si>
  <si>
    <t>05209010021077</t>
  </si>
  <si>
    <t>Canon PG810 Canon Ink Cartridge PG-810 Black</t>
  </si>
  <si>
    <t>541010113166</t>
  </si>
  <si>
    <t>05209010021078</t>
  </si>
  <si>
    <t>Canon PG810XL Canon Ink Cartridge PG-810 Black - XL</t>
  </si>
  <si>
    <t>541010113167</t>
  </si>
  <si>
    <t>05209010021079</t>
  </si>
  <si>
    <t xml:space="preserve">PGI-750 (Pigment Black) Ink / Toner Cartridges for Canon PIXMA iP7270_x000D_
</t>
  </si>
  <si>
    <t>541010119001</t>
  </si>
  <si>
    <t>05209010021080</t>
  </si>
  <si>
    <t>Brother  BROTHER Black Ink Cartridge [BT-6000BK] Black Ink Catridge for Brother DCP-T300, DCP-T500W, DCP-T700W</t>
  </si>
  <si>
    <t>541010146001</t>
  </si>
  <si>
    <t>05209010021081</t>
  </si>
  <si>
    <t>hp  933 XL 933 XL YELLOW CN 060S 7612 wid format, CN056AA</t>
  </si>
  <si>
    <t>541010160017</t>
  </si>
  <si>
    <t>05209010021082</t>
  </si>
  <si>
    <t>hp  933 XL 933 XL CYAN CN 058S 7612 wid format , CN054AA</t>
  </si>
  <si>
    <t>541010160018</t>
  </si>
  <si>
    <t>05209010021083</t>
  </si>
  <si>
    <t>hp  933 XL 933 XL MAGENTA CN 059S 7612 wid format , CN055AA</t>
  </si>
  <si>
    <t>541010160019</t>
  </si>
  <si>
    <t>05209010021084</t>
  </si>
  <si>
    <t>Canon  canon ip 1880 Colour</t>
  </si>
  <si>
    <t>Refill Tinta warna</t>
  </si>
  <si>
    <t>541020005001</t>
  </si>
  <si>
    <t>05209010021085</t>
  </si>
  <si>
    <t>CANON CLI-821M,
Magenta Ink Catridge untuk printer iP3680, iP4680, MP545, MP628, MP638, MP988, MP558</t>
  </si>
  <si>
    <t>Tinta PIXMA Color</t>
  </si>
  <si>
    <t>514010040017</t>
  </si>
  <si>
    <t>05209010031006</t>
  </si>
  <si>
    <t xml:space="preserve">Epson 001 Magenta C13T03Y300, 70 ml_x000D_
Digunakan Tipe Printer: Epson L6190/ L6170/ L4150_x000D_
</t>
  </si>
  <si>
    <t>541030016005</t>
  </si>
  <si>
    <t>05209010031007</t>
  </si>
  <si>
    <t xml:space="preserve">Epson 001 Yellow C13T03Y400, 70 ml_x000D_
Digunakan Tipe Printer: Epson L6190/ L6170/ L4150_x000D_
</t>
  </si>
  <si>
    <t>541030016006</t>
  </si>
  <si>
    <t>05209010031008</t>
  </si>
  <si>
    <t xml:space="preserve">Epson 001 Cyan C13T03Y200, 70 ml_x000D_
Digunakan Tipe Printer: Epson L6190/ L6170/ L4150_x000D_
</t>
  </si>
  <si>
    <t>541030016007</t>
  </si>
  <si>
    <t>05209010031009</t>
  </si>
  <si>
    <t xml:space="preserve">Epson 001 Black C13T03Y100, 127 ml
Digunakan Tipe Printer: Epson L6190/ L6170/ L4150
</t>
  </si>
  <si>
    <t>541030016008</t>
  </si>
  <si>
    <t>05209010031010</t>
  </si>
  <si>
    <t>Tinta Epson 003 Cyan, Magenta, Yellow, Black - L1110 L3100 L3150 L3110, HARGA SATUAN / PER BOTOL / PER WARNA / ISI 65 ML. Warna ditentukan buyer</t>
  </si>
  <si>
    <t xml:space="preserve">Tinta </t>
  </si>
  <si>
    <t>541020006001</t>
  </si>
  <si>
    <t>05209010031012</t>
  </si>
  <si>
    <t>EPSON 4 Warna terdiri dari:  T6641 Black, T6642 Cyan, T6643 Magenta, T6644 Yellow</t>
  </si>
  <si>
    <t>541010004071</t>
  </si>
  <si>
    <t>05209010031013</t>
  </si>
  <si>
    <t>Epson Epson L-3110 - 003 Magenta</t>
  </si>
  <si>
    <t>541010004204</t>
  </si>
  <si>
    <t>05209010031014</t>
  </si>
  <si>
    <t>Epson Epson  L-3110 - 003 Yellow</t>
  </si>
  <si>
    <t>541010004205</t>
  </si>
  <si>
    <t>05209010031015</t>
  </si>
  <si>
    <t>Epson  Epson L-3110 - 003 Cyan</t>
  </si>
  <si>
    <t>541010004206</t>
  </si>
  <si>
    <t>05209010031016</t>
  </si>
  <si>
    <t>Epson  Epson 003 Black</t>
  </si>
  <si>
    <t>541060021001</t>
  </si>
  <si>
    <t>05209020021000</t>
  </si>
  <si>
    <t>Toner HP q6471a</t>
  </si>
  <si>
    <t>541010007028</t>
  </si>
  <si>
    <t>untuk Fuji Xerox DocuPrint 3105</t>
  </si>
  <si>
    <t>541010084001</t>
  </si>
  <si>
    <t>05209050011001</t>
  </si>
  <si>
    <t>Epson S015516#8750 Ribbon Catridge untuk Epson LX-300+</t>
  </si>
  <si>
    <t>Ribbon Cartridge</t>
  </si>
  <si>
    <t>541050001027</t>
  </si>
  <si>
    <t>05209050011002</t>
  </si>
  <si>
    <t>EPSON  Ribbon Catridge [C13S015632] Ribbon Cartridge for Epson LX-310</t>
  </si>
  <si>
    <t>541050001029</t>
  </si>
  <si>
    <t>05209060011000</t>
  </si>
  <si>
    <t>Riso GR 1700</t>
  </si>
  <si>
    <t>Tinta/Toner Risograph</t>
  </si>
  <si>
    <t>514020054020</t>
  </si>
  <si>
    <t>05211020011000</t>
  </si>
  <si>
    <t>Sedang</t>
  </si>
  <si>
    <t>Meter</t>
  </si>
  <si>
    <t>Hampelas</t>
  </si>
  <si>
    <t>545010170003</t>
  </si>
  <si>
    <t>05211020011001</t>
  </si>
  <si>
    <t>Roll Radium Grade 120</t>
  </si>
  <si>
    <t>545010170006</t>
  </si>
  <si>
    <t>05211020011002</t>
  </si>
  <si>
    <t>Grade 80</t>
  </si>
  <si>
    <t>Ampelas Roll</t>
  </si>
  <si>
    <t>545010188001</t>
  </si>
  <si>
    <t>05211020021000</t>
  </si>
  <si>
    <t>Mata Gergaji Besi Mata Gergaji Besi Sanflex</t>
  </si>
  <si>
    <t>mata Gergaji</t>
  </si>
  <si>
    <t>545010103001</t>
  </si>
  <si>
    <t>05211020021001</t>
  </si>
  <si>
    <t>12 Inchi Mata Gergaji Sandflex 12 "/12T</t>
  </si>
  <si>
    <t>545010103002</t>
  </si>
  <si>
    <t>05211020031000</t>
  </si>
  <si>
    <t>Kwas 3 Kwas 3</t>
  </si>
  <si>
    <t>Kwas</t>
  </si>
  <si>
    <t>545010144002</t>
  </si>
  <si>
    <t>05211020031001</t>
  </si>
  <si>
    <t>Kwas 4 Kwas 4</t>
  </si>
  <si>
    <t>545010144003</t>
  </si>
  <si>
    <t>05211020031002</t>
  </si>
  <si>
    <t>4 Inchi kualitas Baik</t>
  </si>
  <si>
    <t>545010162002</t>
  </si>
  <si>
    <t>05211020031003</t>
  </si>
  <si>
    <t>2 Inchi Kualitas Baik</t>
  </si>
  <si>
    <t>545010162003</t>
  </si>
  <si>
    <t>05211020031004</t>
  </si>
  <si>
    <t>Eterna Kuas cat eterna gagang kayu bulu putih 3 inch</t>
  </si>
  <si>
    <t>545010162004</t>
  </si>
  <si>
    <t>05211020031005</t>
  </si>
  <si>
    <t>eterna uk.1" eterna</t>
  </si>
  <si>
    <t>545010162006</t>
  </si>
  <si>
    <t>05211020041000</t>
  </si>
  <si>
    <t>2-5 mm</t>
  </si>
  <si>
    <t>545010049007</t>
  </si>
  <si>
    <t>05211020061000</t>
  </si>
  <si>
    <t>Tebuat dari besi Cangkul Cap Ayam Jago</t>
  </si>
  <si>
    <t>545010187001</t>
  </si>
  <si>
    <t>05211030011000</t>
  </si>
  <si>
    <t>Philips/ TL-14 W</t>
  </si>
  <si>
    <t>Lampu pijar</t>
  </si>
  <si>
    <t>545010229003</t>
  </si>
  <si>
    <t>05211030021000</t>
  </si>
  <si>
    <t>Senter LUBY 8 Watt L-2622 Jangkauan 3000 Meter</t>
  </si>
  <si>
    <t>545030169001</t>
  </si>
  <si>
    <t>05211030021001</t>
  </si>
  <si>
    <t>E17 XM-L T6 Komplit Senter LED E17 XM-L T6 8000 Lumens Magnet COB Flash + Braket
Barang-barang yang Anda dapat dari Paket Komplit Senter LED Cree Laser E17 XM-L T6 :
? E17 Senter LED Cree XM-T6 8000 Lumens 1 pcs
? Adapter AAA ke 18650
? PLastik Tabung 18650
? Batre 18650 recharger 1pcs
? Charger untuk Baterai
? Sarung Senter
? Box Senter</t>
  </si>
  <si>
    <t>Senter LED</t>
  </si>
  <si>
    <t>545030230001</t>
  </si>
  <si>
    <t>05212010011000</t>
  </si>
  <si>
    <t>Net berbentuk jaring dengan lebar 1 meter dan panjang 9.2 - 9.5 meter,  bahan polyester (PE) diameter 1.5 mm, Net bagian atas direntangkan dengan kawat sling baja galvanis dia. 3 mm panjang 12 meter, Tali PE  diameter 2.5 mm untuk mengikat dan meregangkan bagian atas dan bawah net.</t>
  </si>
  <si>
    <t>NET VOLI</t>
  </si>
  <si>
    <t>547020001001</t>
  </si>
  <si>
    <t>05212010011001</t>
  </si>
  <si>
    <t>Bahan Polyester, tali perentang terbuat kawat sling baja galvanis.</t>
  </si>
  <si>
    <t>NET TENNIS</t>
  </si>
  <si>
    <t>547020002001</t>
  </si>
  <si>
    <t>05212010011002</t>
  </si>
  <si>
    <t>Bahan Polyester, tali PE diameter 4 mm.</t>
  </si>
  <si>
    <t>JARING BASKET</t>
  </si>
  <si>
    <t>547020003001</t>
  </si>
  <si>
    <t>05212010011003</t>
  </si>
  <si>
    <t>Mitre Alat Latihan Penanda jarak (Collapsible Mesh Cone) Mitre 9 (set off 12)</t>
  </si>
  <si>
    <t>Collapsible Mesh Cone</t>
  </si>
  <si>
    <t>547010005001</t>
  </si>
  <si>
    <t>05214010091000</t>
  </si>
  <si>
    <t>ASTRAL ASTRAL Vaccum Head 4 Wheels with Brush</t>
  </si>
  <si>
    <t>HEAD VACUUM</t>
  </si>
  <si>
    <t>616020012001</t>
  </si>
  <si>
    <t>05214020051000</t>
  </si>
  <si>
    <t>Reflektor Talang AC + Filter Udara
- BAHAN: PP, PLAT BAJA
- PROSES INSTALASI: TANPA BOR
- WARNA: PUTIH
- UKURAN : 74 - 103 CM ( BISA DIATUR SESUAI UKURAN AC)
- TINGGI : 20 CM</t>
  </si>
  <si>
    <t>Reflektor / Talang AC Cassette - AC Central</t>
  </si>
  <si>
    <t>616030094002</t>
  </si>
  <si>
    <t>05216010011000</t>
  </si>
  <si>
    <t>Earphone Headset HT Motorola CP 1300. Bergaransi</t>
  </si>
  <si>
    <t>618030149001</t>
  </si>
  <si>
    <t>05216010011001</t>
  </si>
  <si>
    <t>Samsung  Samsung Galaxy Buds Live
Galaxy Buds Live
Bluetooth v5.0
Earbud Dimension (HxWxD) 27.3 x 16.5 x 14.9 mm
Earbud Weight 5.6 g
Case Dimension (HxWxD) 50.2 x 50.0 x 27.8 mm
Case Weight 42.2 g
Removable No
Typical Usage Time (Hours) 6 Hours
Talk Time/Voice Call 4.5 Hours
Battery Capacity (Earbud) 60 mAh
Battery Capacity (Case) 472 mAh. 
Bergaransi</t>
  </si>
  <si>
    <t>Airpods</t>
  </si>
  <si>
    <t>618030190001</t>
  </si>
  <si>
    <t>05216010041000</t>
  </si>
  <si>
    <t>Logitech Headset USB Logitech H370 with Microohone for Laptop Komputer PC. Garansi 1 Tahun</t>
  </si>
  <si>
    <t>618030111003</t>
  </si>
  <si>
    <t>05216010041001</t>
  </si>
  <si>
    <t>Logitech Logitech H111
Impedansi input: 32 Ohm
Sensitivitas (headphone): 100dB +/-3dB
Sensitivitas (mikrofon): -58 dBV/Bar, -38 dBV/Pa +/- 4 dB
Frequency response (Headset): 20Hz s/d 20kHz
Frequency response (Mikrofon): 100 Hz 16.000 Hz
Panjang kabel: 1.8 m (5,90 kaki)
Dimensi produk Tinggi x Lebar X tebal (cm) : 16 x 14 x 5 cm.
Dimensi kemasan Tinggi x Lebar x Tebal (cm) : 24 x 18,5 x 6.
Garansi 6 Bulan</t>
  </si>
  <si>
    <t>618030111004</t>
  </si>
  <si>
    <t>05216010041002</t>
  </si>
  <si>
    <t>Creative HS-330 Headset- 20 - 20.000Hz- 32ohm- 110dB</t>
  </si>
  <si>
    <t>530090014003</t>
  </si>
  <si>
    <t>05216010041003</t>
  </si>
  <si>
    <t>Logitech Headset Stereo H151 (L075) Logitech Headset Stereo H151 (L075). Garansi 1 Tahun</t>
  </si>
  <si>
    <t>530090014007</t>
  </si>
  <si>
    <t>05216020021000</t>
  </si>
  <si>
    <t>Canare Kabel Mic Microphone Mixer Audio Canare Jek XLR MALE FEMALE 15 Meter</t>
  </si>
  <si>
    <t>618010002004</t>
  </si>
  <si>
    <t>05216020061000</t>
  </si>
  <si>
    <t xml:space="preserve">Fitur : 
Dirancang dengan sakelar independen, mikrofon dapat dihidupkan / dimatikan secara bebas dengan satu sentuhan.
Kompatibel dengan komputer PC 3.5mm, tablet, laptop, smartphone, dll.
Pasang dan mainkan, tidak diperlukan daya eksternal.
Spesifikasi : 
Arahkan ke: bentuk hati
Suara manusia: 2
Tegangan input: 5V
Antarmuka: USB, 3.55mm
Fungsi: dapat disesuaikan, suara jernih, pengurangan kebisingan, universal
Dimensi: 100mm x 100mm x 145mm / 3,94 ""x 3,94"" x 5.71 ""(kurang-lebih)
Termasuk : 1 mikrofon desktop. Bergaransi "
</t>
  </si>
  <si>
    <t>618010051001</t>
  </si>
  <si>
    <t>05216020071000</t>
  </si>
  <si>
    <t>Backdrop Background Foto Hijau Polos 200 x 200 Cm Green Screen Tebal</t>
  </si>
  <si>
    <t>618030092001</t>
  </si>
  <si>
    <t>05216020081000</t>
  </si>
  <si>
    <t>FXLION FXLION Nano One Smart Micro V-Mount Battery 50wAH w/ USB-C D-tap USB-A
Dimensi : 100 X 71 X 35 mm , 310gram
Daya keluaran : 14.8V , Max 8A
Kapasitas : 3.4Ah = 50Wh
Type C output rating 45w
Pengisian penuh : Dengan Fxlion quick charger ?1 jam
Suhu kerja : -20C~+55C.
Cell type : Li-ion battery, tanpa memory effect.
Pengamanan untuk pencegahan : over-heat, excessive current and extended charge / discharge.
OLED display indicator : voltage, capasitas dll.
Koneksi :
- Vmount port
- D-tap x1 ,
- USB output : 5V/3A. 9V/2A , 12V/1.5A
- USB Type C : 5V/2.4A , 9V/2A , 12V/2A , 15V/2A , 20V/2A garansi 0</t>
  </si>
  <si>
    <t>530090150002</t>
  </si>
  <si>
    <t>05216020081001</t>
  </si>
  <si>
    <t>Sony Sony NP-F970 Baterai Original
Description:
- Lithium-Ion Battery
- Output Voltage: 7.2V
- Battery Type: Replacement Battery
- Replacement part: Sony NP-F970
- Battery Capacity: 6300 mAh garansi - Garansi resmi 1 Tahun</t>
  </si>
  <si>
    <t>530090150003</t>
  </si>
  <si>
    <t>05216020081002</t>
  </si>
  <si>
    <t>betre sony a7 iii  NP-FZ100 FITUR PRODUK :
Kapasitas 16.4 Wh; 2280 mAh
Rechargeable Lithium-Ion
Dukungan InfoLITHIUM
Kompatibel dengan Sony A9, A7R III, dan A7 III
ISI DALAM BOX :
1 pcs Baterai Sony NP-FZ100 garansi - Garansi resmi 1 Tahun</t>
  </si>
  <si>
    <t>530090150004</t>
  </si>
  <si>
    <t>05216020081003</t>
  </si>
  <si>
    <t>Sony BC-QZ1 Charger For NP-FZ100 Battery ony BC-QZ1 Battery Charger
For NP-FZ100 Battery Pack
Charging Time: 150 Minutes
LED Indicator for Charge Status
Universal 100-240 VAC Power
Slim Design, Detachable AC Cabl garansi - Garansi resmi 1 Tahun</t>
  </si>
  <si>
    <t>530090150005</t>
  </si>
  <si>
    <t>05216020111001</t>
  </si>
  <si>
    <t>H800 2MP FULL HD Webcam ORIGINAL 1080P With Microphone Web cam Pc, dual mics, plug and play 
Image Sensor: CMOS
Lens: Five-layer GlassLens
High Definition: 2.0Megapixel
Frame Rate: 30fps
Resolution: 1920x1080P
Focal Length: 5cm-infinity
S/N Ratio: Above48dB(30F/s 22-LUX)
Dynamic Range: GreaterThan 72dB
Interface: USB2.0
Cable Length: approx.1.8m/ 5.91ft
Item Size: approx.125 x30 x 25mm / 4.92 x 1.18 x 0.98in
Item Weight: 118g / 4.16oz
Package Size: 13.5 x 8 x7.5cm / 5.31 x 3.15 x 2.95in
Package Weight: 160g /5.64oz</t>
  </si>
  <si>
    <t>H800 2MP FULL HD Webcam ORIGINAL 1080P With Microphone Web cam Pc</t>
  </si>
  <si>
    <t>618030162001</t>
  </si>
  <si>
    <t>05216020111002</t>
  </si>
  <si>
    <t>Logitech C270 Logitech C270
Max Resolution: 720p/30fps
Focus type: fixed focus
Lens technology: standard
Built-in mic: mono
FoV: 60?
Universal clip fits laptops, LCD or monitors
Cable length: 5ft (1.5 m)</t>
  </si>
  <si>
    <t>618030159001</t>
  </si>
  <si>
    <t>05216020121000</t>
  </si>
  <si>
    <t>Fotopro X-GO Gecko Tripod Matte Black Fotopro X-GO Gecko Tripod Matte Black. Load Capacity: 12 lb
Maximum Height: 56.8"/1443mm
Minimum Height: 13.4" garansi - Garansi resmi 1 Tahun</t>
  </si>
  <si>
    <t>Tripod Kamera</t>
  </si>
  <si>
    <t>618030112004</t>
  </si>
  <si>
    <t>05216020141000</t>
  </si>
  <si>
    <t>Canare Canare 2S9F Speaker Cable 2 X 2.5 (100M) ORIGINAL</t>
  </si>
  <si>
    <t>618030176002</t>
  </si>
  <si>
    <t>05216020151000</t>
  </si>
  <si>
    <t>Original jack RCA ke 3.5mm sambungan tv dvd player konektor sambungan</t>
  </si>
  <si>
    <t>Jack Audio</t>
  </si>
  <si>
    <t>618030181001</t>
  </si>
  <si>
    <t>05216020151001</t>
  </si>
  <si>
    <t>Soundking Audio Adapter Converter Mini Jack 3.5mm to Canon XLR Male - Soundking</t>
  </si>
  <si>
    <t>618030181002</t>
  </si>
  <si>
    <t>05216020151002</t>
  </si>
  <si>
    <t>Neutrik Jack Speakon Neutrik Nl 4 FX 4 PIN OrIginal</t>
  </si>
  <si>
    <t>Jack Speakon</t>
  </si>
  <si>
    <t>618030180001</t>
  </si>
  <si>
    <t>05216020151003</t>
  </si>
  <si>
    <t>Neutrik Jack Canon Xlr Neutrik NC3FXX Female 3 Pin asli</t>
  </si>
  <si>
    <t>Jack XLR Female</t>
  </si>
  <si>
    <t>618030178001</t>
  </si>
  <si>
    <t>05216020151004</t>
  </si>
  <si>
    <t>Neutrik jek jack XLR Neutrix canon male ORIGINAL neutrik NC3MXX</t>
  </si>
  <si>
    <t>Jack XLR Male</t>
  </si>
  <si>
    <t>618030179001</t>
  </si>
  <si>
    <t>05217010011000</t>
  </si>
  <si>
    <t>Sakana Papan Whiteboard Gantung Sakana 40 x 60</t>
  </si>
  <si>
    <t>619010009001</t>
  </si>
  <si>
    <t>05217020011000</t>
  </si>
  <si>
    <t>Casio DJ 240D  Displays up to 150 previous calculation steps. Displays numbers in four digit separator formats(Type A, Type B, Type C and Indian). Larger display makes more data easier to read. Two-way power (Solar + Battery). Key rollover: Key operations are stored in a buffer, so nothing is lost even during high-speed input.  Plastic keys: Designed and engineered for easy operation. Durable metal Faceplate : Tough cover stands up to rough treatment. Tax calculation : Automatic calculation of price plus tax, price less tax, discount, selling price, tax amount, discount amount, and margin amount. Profit  margin percent : " % " key gives quick access to prices and profits, and also delivers add-ons, discounts, ratios and increase/decrease values. Super command signs : Big, easy-to-read command signs show your current operation at a glance.</t>
  </si>
  <si>
    <t>Calculator</t>
  </si>
  <si>
    <t>619020001001</t>
  </si>
  <si>
    <t>05217020011001</t>
  </si>
  <si>
    <t>Citizen Citizen SDC-8780 LII Citizen SDC-8780 LII, 12-digit, Plastic Key &amp; Rollover key, Dual Power, 2nd Memory key &amp; Tilt Display</t>
  </si>
  <si>
    <t>619020003002</t>
  </si>
  <si>
    <t>05217030021000</t>
  </si>
  <si>
    <t>Origin Papper Cutter/Pemotong Kertas A3 merk Origin Wide Blue Body (A3, A4, F4)</t>
  </si>
  <si>
    <t>619030007001</t>
  </si>
  <si>
    <t>06113010011001</t>
  </si>
  <si>
    <t>Automatis pompa 125w ori</t>
  </si>
  <si>
    <t>Automatis pompa</t>
  </si>
  <si>
    <t>545010541001</t>
  </si>
  <si>
    <t>Inventory</t>
  </si>
  <si>
    <t>EM. 109623, 2500 mL</t>
  </si>
  <si>
    <t>04201010711000</t>
  </si>
  <si>
    <t>EM. 1.00206. 250 G</t>
  </si>
  <si>
    <t>04201011521000</t>
  </si>
  <si>
    <t>EM.1.07225.0010 G</t>
  </si>
  <si>
    <t>04201011571000</t>
  </si>
  <si>
    <t>EM. 1.04007.1000 g</t>
  </si>
  <si>
    <t>04201011611000</t>
  </si>
  <si>
    <t>EM. 1.06268. 1000 G</t>
  </si>
  <si>
    <t>04201012571000</t>
  </si>
  <si>
    <t>EM.103087. 5G</t>
  </si>
  <si>
    <t>04201012601000</t>
  </si>
  <si>
    <t>EM. 1.00682.0250 G</t>
  </si>
  <si>
    <t>04201012681000</t>
  </si>
  <si>
    <t>EM. 103091.025 G</t>
  </si>
  <si>
    <t>04201013321000</t>
  </si>
  <si>
    <t>EM 109671.1000_x000D_
1L</t>
  </si>
  <si>
    <t>04201020041000</t>
  </si>
  <si>
    <t>EM. 1.05033.1000 G</t>
  </si>
  <si>
    <t>04201020081000</t>
  </si>
  <si>
    <t>EM. 8.00658.1000 mL</t>
  </si>
  <si>
    <t>04201020331000</t>
  </si>
  <si>
    <t>EM. 1.07734. 1000 G</t>
  </si>
  <si>
    <t>EM. 1.07749.1000 G</t>
  </si>
  <si>
    <t>EM. 1.07731.1000 G</t>
  </si>
  <si>
    <t>04201020501000</t>
  </si>
  <si>
    <t>EM. 1.06498. 1000 G</t>
  </si>
  <si>
    <t>04201020551000</t>
  </si>
  <si>
    <t>EM. 1.0456. 2500 mL</t>
  </si>
  <si>
    <t>04201020781000</t>
  </si>
  <si>
    <t>EM. 1.01729.0500 G</t>
  </si>
  <si>
    <t>04201020821000</t>
  </si>
  <si>
    <t>EM. 1.06721. 0250 G</t>
  </si>
  <si>
    <t>04201020851000</t>
  </si>
  <si>
    <t>EM. 1.07398. 1000 G</t>
  </si>
  <si>
    <t>04201020891000</t>
  </si>
  <si>
    <t>EM. 1.08816. 1000 G</t>
  </si>
  <si>
    <t>04201020901000</t>
  </si>
  <si>
    <t>EM. 1.07872. 250 G</t>
  </si>
  <si>
    <t>04201020921000</t>
  </si>
  <si>
    <t>EM. 1.05153. 1000 G</t>
  </si>
  <si>
    <t>04201021081000</t>
  </si>
  <si>
    <t>EM.1.01201.1000 G</t>
  </si>
  <si>
    <t>04201021171000</t>
  </si>
  <si>
    <t>EM. 1.03883.1000 G</t>
  </si>
  <si>
    <t>04201021241000</t>
  </si>
  <si>
    <t>EM. 1.06717. 0250 G</t>
  </si>
  <si>
    <t>04201021391000</t>
  </si>
  <si>
    <t>EM. 1.08600. 1000 mL</t>
  </si>
  <si>
    <t>04201021401000</t>
  </si>
  <si>
    <t>EM. 1.05853. 0500 G</t>
  </si>
  <si>
    <t>04201021421000</t>
  </si>
  <si>
    <t>EM. 1.05043. 1000 G</t>
  </si>
  <si>
    <t>04201021461000</t>
  </si>
  <si>
    <t>EM. 1.07815.0250 G</t>
  </si>
  <si>
    <t>04201021481000</t>
  </si>
  <si>
    <t>EM. 1.03965.1000 G</t>
  </si>
  <si>
    <t>04201021571000</t>
  </si>
  <si>
    <t>EM. 1.02481. 0250 G</t>
  </si>
  <si>
    <t>04201021901000</t>
  </si>
  <si>
    <t>EM. 101063.0500 G</t>
  </si>
  <si>
    <t>05203050011000</t>
  </si>
  <si>
    <t>Paperline 60 gsm uk 9.5 x 11.0 Inch 3 Ply Warna 1000 set</t>
  </si>
  <si>
    <t>05203060041000</t>
  </si>
  <si>
    <t>Jenis Kertas : Paper line 100gr
Ukuran : A4
Warna :ditentukan saat penetapan release
Berlogo ITB (cetak foil dan watermark)</t>
  </si>
  <si>
    <t>05205090261000</t>
  </si>
  <si>
    <t>Apple Apple Pencil 2nd Gen for iPad Pro 11 &amp; 12.9 inch 3rd Generation. Garansi min. 1 Tahun</t>
  </si>
  <si>
    <t>05206010021000</t>
  </si>
  <si>
    <t>Bahan Cotton Combat 30 S, sablon 1 warna</t>
  </si>
  <si>
    <t>05206010021001</t>
  </si>
  <si>
    <t>Bahan Cotton Combat 30 S, Cetak Full Color</t>
  </si>
  <si>
    <t>05206030031000</t>
  </si>
  <si>
    <t>Bahan Linen, Finishing Jahit, Sablon 1 warna Ukuran 25 x 7 x 35 (P x L x T)</t>
  </si>
  <si>
    <t>05207030021000</t>
  </si>
  <si>
    <t>Kartu Tanda Mahasiswa (KTM) Co-Branding Brizzi</t>
  </si>
  <si>
    <t>05207030021001</t>
  </si>
  <si>
    <t>Kartu Tanda Mahasiswa (KTM) Co-Branding Flazz</t>
  </si>
  <si>
    <t>05207030021002</t>
  </si>
  <si>
    <t>Kartu Tanda Mahasiswa (KTM) Brizzi - Kartu Cadangan</t>
  </si>
  <si>
    <t>05207030021003</t>
  </si>
  <si>
    <t>Kartu Tanda Mahasiswa (KTM) Flazz - Kartu Cadangan</t>
  </si>
  <si>
    <t>05207030021004</t>
  </si>
  <si>
    <t>Kartu Tanda Mahasiswa (KTM) Co-Branding e-Money</t>
  </si>
  <si>
    <t>05207030021005</t>
  </si>
  <si>
    <t>Kartu Tanda Mahasiswa (KTM) e-Money - Cadangan</t>
  </si>
  <si>
    <t>05207030021006</t>
  </si>
  <si>
    <t>Kartu Tanda Mahasiswa (KTM) Co-Branding Tapcash</t>
  </si>
  <si>
    <t>05207030021007</t>
  </si>
  <si>
    <t>Kartu Tanda Mahasiswa (KTM) Tapcash - Cadangan</t>
  </si>
  <si>
    <t>05207030031000</t>
  </si>
  <si>
    <t>Bahan Art paper 260 gram, 1 muka, tinta Full Colour</t>
  </si>
  <si>
    <t>05207030031001</t>
  </si>
  <si>
    <t>Bahan Art paper 260 gram, 2 muka, tinta Full Colour</t>
  </si>
  <si>
    <t>05207030031002</t>
  </si>
  <si>
    <t>Bahan Art paper 260 gram, 1 muka, tinta Full Colour, laminasi 1 muka</t>
  </si>
  <si>
    <t>05207030031003</t>
  </si>
  <si>
    <t>Bahan Art paper 260 gram, 2 muka, tinta Full Colour, laminasi 1 muka</t>
  </si>
  <si>
    <t>05207030031004</t>
  </si>
  <si>
    <t>Bahan Art paper 260 gram, 1 muka, tinta Full Colour, Foil</t>
  </si>
  <si>
    <t>05207030041000</t>
  </si>
  <si>
    <t>Jenis Kertas : Kertas Cover, Karton 150gr
Ukuran : A5 (kertas warna-warni sesuai contoh)</t>
  </si>
  <si>
    <t>05208010011011</t>
  </si>
  <si>
    <t>Amplop Jaya uk. 110 mm x 230 mm (DL+), tinta 1 warna</t>
  </si>
  <si>
    <t>05208010011012</t>
  </si>
  <si>
    <t>Amplop Jaya uk. 110 mm x 230 mm (DL+), tinta 2 warna</t>
  </si>
  <si>
    <t>05208010011013</t>
  </si>
  <si>
    <t>Amplop Jaya uk. 110 mm x 230 mm (DL+), tinta 3 warna</t>
  </si>
  <si>
    <t>05208010011014</t>
  </si>
  <si>
    <t>Amplop Jaya uk. 110 mm x 230 mm (DL+), tinta 4 warna</t>
  </si>
  <si>
    <t>05208120011001</t>
  </si>
  <si>
    <t>Ukuran Isi A4, Map Bahan Buffalo, tinta 1 warna
Cetak Logo ITB dan tulisan voil warna Biru ITB dicetak pada bagian depan atas amplop 
(sesuai contoh)</t>
  </si>
  <si>
    <t>HP 53A Black HP LaserJet P2015</t>
  </si>
  <si>
    <t>05209010011012</t>
  </si>
  <si>
    <t>HP HP 126A Cyan Original LaserJet Toner Cartridge</t>
  </si>
  <si>
    <t>05209010011026</t>
  </si>
  <si>
    <t>HP HP 87A Black Original LaserJet Toner Cartridge SKU CF287A garansi -</t>
  </si>
  <si>
    <t>05209010011042</t>
  </si>
  <si>
    <t>HP HP 204A Black Original LaserJet Toner Cartridge CF510A</t>
  </si>
  <si>
    <t>05209010011044</t>
  </si>
  <si>
    <t>05209010011045</t>
  </si>
  <si>
    <t>05209010011068</t>
  </si>
  <si>
    <t>HP HP 204A Magenta Original LaserJet Toner Cartridge CF513A</t>
  </si>
  <si>
    <t>05209010021000</t>
  </si>
  <si>
    <t>HP 920XL Cyan Officejet Ink Cartridges CD972AA.</t>
  </si>
  <si>
    <t>05209010021001</t>
  </si>
  <si>
    <t xml:space="preserve">HP 920XL Black Officejet Ink Cartridge CD975AA._x000D_
</t>
  </si>
  <si>
    <t>05209010021002</t>
  </si>
  <si>
    <t>HP No 11 Cyan Ink Cartridge C4836A.</t>
  </si>
  <si>
    <t>05209010021007</t>
  </si>
  <si>
    <t>HP 933XL Yellow Officejet Ink Cartridge CN056AA.</t>
  </si>
  <si>
    <t>05209010021009</t>
  </si>
  <si>
    <t>HP 933XL Cyan Officejet Ink Cartridge CN054AA.</t>
  </si>
  <si>
    <t>05209010021010</t>
  </si>
  <si>
    <t>HP 933XL Magenta Officejet Ink Cartridge CN055AA.</t>
  </si>
  <si>
    <t>HP Yellow Ink Cartridge 933XL Yellow Ink Cartridge for HP Officejet 6700 _x000D_
Premium e-All-in-One_x000D_
HP Officejet 6100 6600 7610 7100</t>
  </si>
  <si>
    <t>05209010021014</t>
  </si>
  <si>
    <t>CANON Catridge Canon PGI-2700 Black</t>
  </si>
  <si>
    <t>05209010021015</t>
  </si>
  <si>
    <t>CANON Catridge Canon CL-761 Colour</t>
  </si>
  <si>
    <t>05209010021016</t>
  </si>
  <si>
    <t>CANON Catridge Canon PGI-2700 Cyan</t>
  </si>
  <si>
    <t>05209010021017</t>
  </si>
  <si>
    <t>CANON Catridge Canon PG-760 Black</t>
  </si>
  <si>
    <t>05209010021018</t>
  </si>
  <si>
    <t>CANON Catridge Canon PGI-2700 Magenta</t>
  </si>
  <si>
    <t>05209010021019</t>
  </si>
  <si>
    <t>CANON Catridge Canon PGI-2700 Yellow</t>
  </si>
  <si>
    <t>HP HP 965XL YELLOW ORIGINAL INK CARTRIDGEColor(s) of printing supplies: YellowInk types: Pigment-basedPage yield (color): 1,600 pages garansi -</t>
  </si>
  <si>
    <t>HP HP 965XL MAGENTA ORIGINAL INK CARTRIDGEColor(s) of printing supplies: MagentaInk types: Pigment-basedPage yield (color): 1,600 pages garansi -</t>
  </si>
  <si>
    <t>005209010021022</t>
  </si>
  <si>
    <t>HP Tinta HP 965XL Original Ink Cartridge 965 XL - Black. Yield 2000 Page yield (black and white)~2,000 pagesCartridges Capacity High Capacity HP OfficeJet Pro 9010 / 9012/ 9016/ 9018/ 9019/. 9020/.9026/ .9028 garansi -</t>
  </si>
  <si>
    <t>005209010021023</t>
  </si>
  <si>
    <t>HP HP 965XL CYAN ORIGINAL INK CARTRIDGEColor(s) of printing supplies: CyanInk types: Pigment-basedPage yield (color): 1,600 pages garansi -</t>
  </si>
  <si>
    <t>05209010031000</t>
  </si>
  <si>
    <t>CANON Tinta Canon GI-70 Black</t>
  </si>
  <si>
    <t>05209010031001</t>
  </si>
  <si>
    <t>CANON Tinta Canon GI-70 Cyan</t>
  </si>
  <si>
    <t>05209010031002</t>
  </si>
  <si>
    <t>CANON Tinta Canon GI-70 Magenta</t>
  </si>
  <si>
    <t>05209010031003</t>
  </si>
  <si>
    <t>CANON Tinta Canon GI-70 Yellow</t>
  </si>
  <si>
    <t>05211010051000</t>
  </si>
  <si>
    <t>Bahan Bangunan, Pertukangan, Bengkel dan Mekanik</t>
  </si>
  <si>
    <t>05211020071000</t>
  </si>
  <si>
    <t>Kapak Kampak Cacah, Kapak Tebang Pohon, Cacah Tulang Mirror Polish;	 
?Proses : Heat Treatment ( Tempa dan Sepuh Air)
?Finishing : Mirror Polish (Halus, Cakep, Mulus,
?Ketajaman : Sayat Kertas, Cukur Bulu
?Gagang / Handle : Kayu Sono Keling di-Pin/Pasak 1 Pada Bilah, Menjadikan Pisau Kokoh dan Kuat.
?Sarung : Terbuat Dari Kulit Asli (Kulit Sapi), Terdapat Pengait Ke Sabuk (Kopel), Menjadikan Aman,Ringkas dan Praktis.
?Fungsi : Berkebun, Tebas Pohon, Tebas Ranting,Potong Bambu,Cacah Tulang Rusuk, Tulang Iga, Tulang Kaki, Ataupun Untuk Melengkapi Koleksi Senjata Tajam Anda, Namun Juga Bisa Digunakan Untuk Membantu Berbagai Keperluan Dalam Keseharian Anda (Multifungsi). garansi -</t>
  </si>
  <si>
    <t>05216010031000</t>
  </si>
  <si>
    <t>Headphone Sennheiser HD650S_x000D_
Headphone_x000D_
Open-back dynamic headphones_x000D_
Go-to reference monitoring solution_x000D_
Special damping element made from fine acoustic metal mesh_x000D_
Extremely tight production tolerances (? 1 dB) and handpicked components_x000D_
Exclusive 42 mm transducer and 38 mm diaphragm_x000D_
Detachable connecting cable made from highly conductive OFC copper_x000D_
Lightweight, timeless design and comfortable velour pads for hours of fatigue-free listening_x000D_
Impedance: 300 ohms_x000D_
Frequency response: 12 ? 41,000 Hz_x000D_
Total harmonic distortion: &lt;0.05%_x000D_
Garansi 1 tahun_x000D_
Surat dukungan dan purna jual dari Principal" garansi 1 Tahun termasuk Uji Fungsi</t>
  </si>
  <si>
    <t>05216020111000</t>
  </si>
  <si>
    <t>Webcam Logitech WebCam C920
Full HD System Requirements
Windows Vista, Windows 7 (32-bit or 64-bit) or Windows 8
For HD 1080p video recording:
2.4 GHz Intel Core 2 Duo processor
2 GB RAM or more
Hard drive space for recorded videos
 USB 2.0 port (USB 3.0 ready)
, 15 megapixel, USB Garansi : 12 bulan.</t>
  </si>
  <si>
    <t>05216020211000</t>
  </si>
  <si>
    <t>TOA Wallmount Speaker ZS-F2000BM
Rated Input 60 W (high impedance) 
Power Handling Capacity Continuos pink noise: 60 W (low impedance)
Continuos program: 180 W (low impedance)
Rated Impedance 8 ?
100 V line: 170 ? (60 W), 330 ? (30 W), 670 ? (15 W), 3.3 k? (3 W)
70 V line: 83 ? (60 W), 170 ? (30 W), 330 ? (15 W), 670 ? (7.5 W), 3.3 k? (1.5 W)
Sensitivity 92 dB (1 W, 1 m) at installation in 1/2 free sound field
93 dB (1 W, 1 m) at installation in 1/2 free sound field (with horn adapter)
Frequency Response 65 Hz - 20 kHz, -10 dB at installation in 1/2 free sound field
Crossover Frequency 2.5 kHz
Directivity Angle Horizontal: 110?, Vertical: 100?
Horizontal: 80?, Vertical: 80? (with horn adapter)
Speaker Component Low frequency: 20 cm (8"") cone-type
High frequency: 25 mm (1"") dome tweeter
Input Terminal Push-in terminal
Finish Enclosure: HIPS, black
Punched net: Surface-treated steel plate, black, paint
Joint bracket, wall bracket: Steel plate, t2.0, black, paint
Speaker bracket: Die-cast aluminum, black, paint
Dimensions 244 (W) ? 373 (H) ? 235 (D) mm (9.61"" ? 14.69"" ? 9.25""). 
garansi 1 Tahun termasuk Instalasi dan Uji Fungsi</t>
  </si>
  <si>
    <t>05216020261000</t>
  </si>
  <si>
    <t>Roll Up Banner Bahan Luster ukuran 60 x 160 cm</t>
  </si>
  <si>
    <t>05216020261001</t>
  </si>
  <si>
    <t>Roll Up Banner Bahan Luster ukuran 80 x 200 cm</t>
  </si>
  <si>
    <t>06102010011000</t>
  </si>
  <si>
    <t xml:space="preserve">Datascrip,  SKU LV-565 499, Dimensi: 59(L) x 55(D) x 78(T) cm, Dudukan dan sandaran terbuat dari molded Polypropilene dengan busa dilapis fabric. Tanpa sandaran tangan, Semi-tilt backrest mechanism untuk kenyamanan.  Mudah dipindah-pindahkan dan dapat ditumpuk (stacking). 
Garansi 1 Tahun </t>
  </si>
  <si>
    <t>06102010011001</t>
  </si>
  <si>
    <t xml:space="preserve">Datascrip,  SKU LV-513 499, Dimensi: 59(L) x 64(D) x 78(T) cm, Sandaran dan dudukan terbuat dari molded Polypropilene dengan busa dilapis fabric. Semi-tilt backrest mechanism untuk kenyamanan, 4 buah kaki metal dengan finishing powder coating. Dilengkapi dengan writing tablet. Garansi 1 Tahun </t>
  </si>
  <si>
    <t>06102010011002</t>
  </si>
  <si>
    <t xml:space="preserve">Datascrip,  SKU CH-A300K, Dimensi: 46(L) x 42(D) x 97(T) cm, Black polyurethane backrest, Foldable Fabric seat upholstered, Fix armrest, 4-legs with castor, Horizontally stackable (Nesting). Garansi 1 Tahun </t>
  </si>
  <si>
    <t>06102010011003</t>
  </si>
  <si>
    <t xml:space="preserve">Datascrip,  SKU CI-KK A, Dimensi: 43.6(L) x 42(D) x 83.5(T)cm. Sandaran dan dudukan terbuat dari Plastic Shell. Kaki kursi dari bahan metal. Garansi 1 Tahun </t>
  </si>
  <si>
    <t>06102010011004</t>
  </si>
  <si>
    <t xml:space="preserve">Chitose Cosmo MPR._x000D_
Dimension W x D x H (mm): 471 X 714 X 771 H _x000D_
- Weight per Piece (kg): 6.0_x000D_
- Contain per Carton: 2_x000D_
- Memo Table Material: Plywood_x000D_
-Frame Finishing: Powder Coating (MPR)_x000D_
- Frame Colour: Silver_x000D_
- Upholstery Material : PVC _x000D_
- Colour Option: Red,Black,Dark Grey,Brown. _x000D_
Garansi 1 Tahun </t>
  </si>
  <si>
    <t>06102010011005</t>
  </si>
  <si>
    <t xml:space="preserve">Chitose Yamato MND._x000D_
- Dimension W x D x H (mm): 436 X 732 X 778 H _x000D_
- Weight per Piece (kg): 6.7_x000D_
- Contain per Carton: 2_x000D_
- Memo Table Material: Plywood_x000D_
-Frame Finishing: Chrome Plating (MND)_x000D_
- Frame Colour: Chrome_x000D_
- Upholstery Material : PVC _x000D_
- Colour Option: Blue,Red,Green,Black. _x000D_
Garansi 1 Tahun </t>
  </si>
  <si>
    <t>06102010011006</t>
  </si>
  <si>
    <t>Indachi ST II K. _x000D_
Bahan : Oscar/Fabric_x000D_
Chrome, Study Chair with Folding Table, Rack._x000D_
W 47cm x D 47cm x 86cm._x000D_
Garansi 2 Tahun (Arm rest, Stoper Hydrolic, Kaki Cakar, Roda)</t>
  </si>
  <si>
    <t>06102010011007</t>
  </si>
  <si>
    <t>Donati XANTOS ST 2 S_x000D_
Study chair with folding table. _x000D_
Metal footbase &amp; construction finishing chrome.  _x000D_
Include rack. _x000D_
Fabric / Synthetic leather upholdstery. _x000D_
Garansi Cacat Mutu Selama 3 Bulan _x000D_
Garansi sparepart (Hidrolik &amp; Mecanishem) Kursi Selama 2 (dua) tahun.</t>
  </si>
  <si>
    <t>06102010021000</t>
  </si>
  <si>
    <t xml:space="preserve">Datascrip CAPRI KURS LIPAT MID BACK MESH CI-CB326A 400/P. Garansi 1 Tahun </t>
  </si>
  <si>
    <t>06102010021001</t>
  </si>
  <si>
    <t>Donati Donati Dove 3 
Bar Chair, Gas Lift Foot Ring
Garansi Cacat Mutu Selama 3 Bulan Garansi sparepart (Hidrolik &amp; Mecanishem) Kursi Selama 2 (dua) tahun. garansi 1 Tahun termasuk Instalasi dan Uji Fungsi</t>
  </si>
  <si>
    <t>06102010021002</t>
  </si>
  <si>
    <t>Donati Roffe New V1-C/PU, Cantilever, Chrome, W 51 cm : D 53 cm : H 96 cm. _x000D_
Garansi Cacat Mutu Selama 3 Bulan Garansi sparepart (Hidrolik &amp; Mecanishem) Kursi Selama 2 (dua) tahun.</t>
  </si>
  <si>
    <t>06102010021003</t>
  </si>
  <si>
    <t>Doanti Donati ERTIE I Nylon, TC, Armrest garansi Cacat Mutu Selama 3 Bulan Garansi sparepart (Hidrolik dan Mecanishem) Kursi Selama 2 (dua) tahun.</t>
  </si>
  <si>
    <t>06102010021004</t>
  </si>
  <si>
    <t xml:space="preserve">Datascrip,  SKU CI-X105 499, Dimensi: 45cm(L) x 60cm(D) x 91-101cm(T).
Kursi Kerja/Staff tanpa sandaran tangan. Dudukan dapat diatur ketinggiannya untuk kenyamanan posisi kaki. Penutup sandaran dan dudukan dari bahan kain fabric atau kulit sintetis dengan beberapa pilihan. Garansi 1 Tahun </t>
  </si>
  <si>
    <t>06102010021005</t>
  </si>
  <si>
    <t xml:space="preserve">Datascrip,  SKU CI-N3307D 303, Dimensi: 50cm(L) x 49cm(D) x 97-106cm(T).  Polished fivestar base yang modern, Kursi Kulit Berkualitas dengan sandaran tangan dapat disesuaikan dengan postur tubuh,    Adjustable lumbar support untuk kesehatan punggung,_x000D_
Dudukan dapat diatur ketinggiannya untuk kenyamanan posisi kaki._x000D_
Penutup dudukan dan sandaran dari bahan kulit warna hitam. Garansi 1 Tahun </t>
  </si>
  <si>
    <t>06102010021006</t>
  </si>
  <si>
    <t xml:space="preserve">Datascrip,  SKU CI-X307A 499, Dimensi: 64cm(L) x 49cm(D) x 100-111cm(T)._x000D_
Dudukan dapat diatur ketinggiannya untuk kenyamanan posisi kaki._x000D_
Penutup sandaran dan dudukan dari bahan kain fabric atau kulit sintetis dengan beberapa pilihan warna. Garansi 1 Tahun </t>
  </si>
  <si>
    <t>06102010021007</t>
  </si>
  <si>
    <t xml:space="preserve">Datascrip,  SKU CI-UZI307D 403, Dimensi: 50cm(L) x 50cm(D) x 96-102cm(T)._x000D_
Dudukan dapat diatur ketinggiannya untuk kenyamanan posisi kaki._x000D_
Adjustable lumbar support untuk kesehatan punggung. Penutup dudukan dari kain fabric dan sandaran mesh untuk kenyamanan kerja. Garansi 1 Tahun </t>
  </si>
  <si>
    <t>06102010021008</t>
  </si>
  <si>
    <t>Indovickers BREEZA Aluminum Starbase, Adjustable Seat with Lateral Tension, Ergo Arm, Leather Vest Mid Back, Leather Seat. 606BZ132- ML. _x000D_
Garansi cacat produk 5 Tahun, mencakup : - general seating. - filing &amp; storage. - panel/ workstation + accesories. - desks, modular furniture and tables. _x000D_
Termasuk pengiriman.</t>
  </si>
  <si>
    <t>06102010021009</t>
  </si>
  <si>
    <t>Chitose Chitose Yamato NN._x000D_
- Dimension W x D x H (mm): 430 X 456 X 809_x000D_
- Weight per Piece (kg): 7.4_x000D_
- Contain per Carton: 2_x000D_
- Memo Table Material: Particle Board_x000D_
-Frame Finishing: Powder Coating_x000D_
- Frame Colour: Chrome, Black_x000D_
- Upholstery Material : Oscar_x000D_
- Colour Option: Black. _x000D_
Garansi 1 Tahun</t>
  </si>
  <si>
    <t>06102010021010</t>
  </si>
  <si>
    <t xml:space="preserve">Chitose Olive DX._x000D_
- Dimension W x D x H (mm): 495 X 559 X 868_x000D_
- Weight per Piece (kg): 5.9_x000D_
- Contain per Carton: 4_x000D_
- Frame Finishing: Chrome Plating_x000D_
- Frame Colour: Chrome_x000D_
- Upholstery Material : Oscar_x000D_
- Colour Option: Black (Se7), Brown (T4). _x000D_
Garansi 1 Tahun </t>
  </si>
  <si>
    <t>06102010021011</t>
  </si>
  <si>
    <t xml:space="preserve">Chitose Vista P._x000D_
- Dimension W x D x H (mm): 435 X 560 X 785_x000D_
- Weight per Piece (kg): 6.7_x000D_
- Contain per Carton: 2_x000D_
- Frame Finishing: Powder Coating (P)_x000D_
- Frame Colour: Black (P)_x000D_
- Upholstery Material : Fabric_x000D_
- Colour Option: Blue(L1), Grey(L2), Green(L6), Black(L7), Red(N3), Brown(N4), Cream(N5). _x000D_
Garansi 1 Tahun </t>
  </si>
  <si>
    <t>06102010021012</t>
  </si>
  <si>
    <t>Indachi Aviero II AL_x000D_
Bahan : Oscar/Fabric_x000D_
Alumunium, TC, Armrest_x000D_
W 46cm x D 48cm x H 119-127cm._x000D_
Garansi 2 Tahun (Arm rest, Stoper Hydrolic, Kaki Cakar, Roda)</t>
  </si>
  <si>
    <t>06102010021013</t>
  </si>
  <si>
    <t>Donati LIBERA I _x000D_
Gas lift &amp; Tilting Control mechanism. _x000D_
Five castor nylon footbase. _x000D_
Nylon Armrest.  _x000D_
Fabric &amp; net upholdstery. _x000D_
Garansi Cacat Mutu Selama 3 Bulan _x000D_
Garansi sparepart (Hidrolik &amp; Mecanishem) Kursi Selama 2 (dua) tahun.</t>
  </si>
  <si>
    <t>06102010021014</t>
  </si>
  <si>
    <t>Donati VOXY I C Black_x000D_
Gas lift &amp; Tilting Control mechanism. _x000D_
Five castor metal footbase finishing chome. _x000D_
Nylon Armrest. _x000D_
Fabric &amp; net upholdstery.  _x000D_
Garansi Cacat Mutu Selama 3 Bulan _x000D_
Garansi sparepart (Hidrolik &amp; Mecanishem) Kursi Selama 2 (dua) tahun.</t>
  </si>
  <si>
    <t>06102010021015</t>
  </si>
  <si>
    <t>Donati XANTOS ST 2 _x000D_
Metal footbase &amp; construction finishing chrome.  _x000D_
Fabric / Synthetic leather upholdstery. _x000D_
Garansi Cacat Mutu Selama 3 Bulan _x000D_
Garansi sparepart (Hidrolik &amp; Mecanishem) Kursi Selama 2 (dua) tahun.</t>
  </si>
  <si>
    <t>06102010021016</t>
  </si>
  <si>
    <t>Donati "Donati ERTIE I. Dimensi W.48 x D.49 x H.92-100 cm.Bahan sandaran net/jaring, kaki nylon, hydrolic, tilting control, armrest. 
Garansi Cacat Mutu Selama 3 Bulan Garansi sparepart (Hidrolik &amp; Mecanishem) Kursi Selama 2 (dua) tahun."</t>
  </si>
  <si>
    <t>06102010021017</t>
  </si>
  <si>
    <t xml:space="preserve">Datascrip,  SKU CI-KY307PA 303, Dimensi: 60cm(L) x 59cm(D) x 94cm(T). Polished fivestar base yang modern, Sandaran tangan terbuat dari aluminium, Dudukan dapat diatur ketinggiannya untuk kenyamanan posisi kaki. Dudukan dapat diatur kedalamannya Tekanan tilt sandaran dapat diatur keras-lembutnya Sudut maksimal tilt sandaran dapat diatur Penutup dudukan dan sandaran dari bahan kulit warna hitam. Garansi 1 Tahun </t>
  </si>
  <si>
    <t>06102010021018</t>
  </si>
  <si>
    <t xml:space="preserve">Datascrip,  SKU CI-UZI307PDN 403, Dimensi: 50cm(L) x 50cm(D) x 115-121cm(T). Aluminium fivestar base.
Adjustable lumbar support untuk kesehatan punggung, Adjustable headrest,
Dudukan dapat diatur ketinggiannya untuk kenyamanan posisi
kaki. Garansi 1 Tahun </t>
  </si>
  <si>
    <t>06102010021019</t>
  </si>
  <si>
    <t>Indovickers BREEZA Aluminum Starbase,Adj Seat With Lateral Tension,Ergo Arm, Jacket High Back,Leather Seat.  606BZ131-JK.
Garansi cacat produk 5 Tahun, mencakup : - general seating. - filing &amp; storage. - panel/ workstation + accesories. - desks, modular furniture and tables. 
Termasuk pengiriman.</t>
  </si>
  <si>
    <t>06102010021020</t>
  </si>
  <si>
    <t xml:space="preserve">Indachi CAPITOL I AL HDT_x000D_
Bahan : Oscar. _x000D_
Aluminium, HDT, Wooden Armrest. _x000D_
W. 56cm x D. 51cm x H. 112-118cm._x000D_
Garansi Cacat Mutu Selama 3 Bulan _x000D_
_x000D_
</t>
  </si>
  <si>
    <t>06102010031000</t>
  </si>
  <si>
    <t>Indovickers NIXIE Chair Aluminum Starbase, kneetilt Mechs, Mid Back, Ergo Arm - Local Fabric. 609N2112L. Garansi cacat produk 5 Tahun, mencakup : - general seating. - filing dan storage. - panel/ workstation + accesories. - desks, modular furniture and tables. Termasuk pengiriman.</t>
  </si>
  <si>
    <t>06102010031001</t>
  </si>
  <si>
    <t>Indovickers Freya Chair PU Arms Powder Coating Frame Local Fabric 630(W) x 557(D) x 880(H). 605FC001- LF-P._x000D_
Garansi cacat produk 5 Tahun, mencakup : - general seating. - filing &amp; storage. - panel/ workstation + accesories. - desks, modular furniture and tables. _x000D_
Termasuk pengiriman.</t>
  </si>
  <si>
    <t>06102010031002</t>
  </si>
  <si>
    <t xml:space="preserve">Chitose Caesar N._x000D_
- Dimension W x D x H (mm): 419 X 505 X 868_x000D_
- Weight per Piece (kg): 5.3_x000D_
- Contain per Carton: 4_x000D_
- Frame Finishing: Chrome Plating (N)_x000D_
- Frame Colour: Chrome (N)_x000D_
- Upholstery Material : Fabric_x000D_
- Cushion: C-Pro_x000D_
- Colour Option: Blue(L1), Grey(L2), Green(L6), Black(L7), Red(N3), Brown(N4), Cream(N5). _x000D_
Garansi 1 Tahun </t>
  </si>
  <si>
    <t>06102010031003</t>
  </si>
  <si>
    <t>Indachi DCS-21_x000D_
Bahan : Oscar/Fabric_x000D_
Chorome, Visitor Chair, Stackable_x000D_
W 41 x D 51 x H 85cm_x000D_
Garansi 2 Tahun (Arm rest, Stoper Hydrolic, Kaki Cakar, Roda)</t>
  </si>
  <si>
    <t>06102010051000</t>
  </si>
  <si>
    <t>Indachi DCL-06_x000D_
Dimension 815 x 450 x 460. _x000D_
Chrome, Folding Chair, PP backrest cover. _x000D_
Garansi 2 Tahun (Arm rest, Stoper Hydrolic, Kaki Cakar, Roda)</t>
  </si>
  <si>
    <t>06102010061000</t>
  </si>
  <si>
    <t xml:space="preserve">Datascrip,  SKU S-POP3 403, Dimensi: 203cm(L) x 73cm(D) x 68cm(T). Sofa dengan 3 tempat duduk._x000D_
Rangka sofa dari plywood, dengan busa lapis fabric. Kaki dan frame dari bahan stainless steel. Garansi 1 Tahun </t>
  </si>
  <si>
    <t>06102010061001</t>
  </si>
  <si>
    <t xml:space="preserve">Datascrip,  SKU S-POP2 403, Dimensi: 145cm(L) x 73cm(D) x 68cm(T). Sofa dengan 2 tempat duduk._x000D_
Rangka sofa dari plywood, dengan busa lapis fabric. Kaki dan frame dari bahan stainless steel. Garansi 1 Tahun </t>
  </si>
  <si>
    <t>06102010061002</t>
  </si>
  <si>
    <t xml:space="preserve">Datascrip,  SKU S-POP1 403, Dimensi: 87cm(L) x 73cm(D) x 68cm(T). Sofa dengan 1 tempat duduk._x000D_
Rangka sofa dari plywood, dengan busa lapis fabric. Kaki dan frame dari bahan stainless steel. Garansi 1 Tahun </t>
  </si>
  <si>
    <t>06102010061003</t>
  </si>
  <si>
    <t>Indovickers CRISSAN Sofa 1 Seater Local Fabric Verchrome w- Adjustable Back. 614CSS101-LF-V._x000D_
Garansi cacat produk 5 Tahun, mencakup : - general seating. - filing &amp; storage. - panel/ workstation + accesories. - desks, modular furniture and tables. _x000D_
Termasuk pengiriman.</t>
  </si>
  <si>
    <t>06102010061004</t>
  </si>
  <si>
    <t>Indovickers CRISSAN Sofa 3 Seater Local Fabric Verchrome w- Adjustable Back. 614CSS103-LF-V._x000D_
Garansi cacat produk 5 Tahun, mencakup : - general seating. - filing &amp; storage. - panel/ workstation + accesories. - desks, modular furniture and tables. _x000D_
Termasuk pengiriman.</t>
  </si>
  <si>
    <t>06102010061005</t>
  </si>
  <si>
    <t>Donati Nexa 1 seater, W 770 mm : D 820 mm : H 750 mm. Garansi Cacat Mutu Selama 3 Bulan Garansi sparepart (Hidrolik &amp; Mecanishem) Kursi Selama 2 (dua) tahun.</t>
  </si>
  <si>
    <t>06102010071000</t>
  </si>
  <si>
    <t xml:space="preserve">Datascrip,  SKU LV-730, Dimensi: 180cm (L) x 65cm (D) x 78cm(T).
1 unit terdiri dari 3 tempat duduk dari bahan metal. 2 sandaran tangan dari bahan metal dilapisi chrome. Garansi 1 Tahun </t>
  </si>
  <si>
    <t>06102020011000</t>
  </si>
  <si>
    <t>Donati "Donati. Donati Charlotte
- Meja kantor DOD 12 L 
W 150cm x D 75cm x H 75cm. 
Garansi Cacat Mutu Selama 3 Bulan"</t>
  </si>
  <si>
    <t>06102020011001</t>
  </si>
  <si>
    <t>Donati Charlotte series, Tipe DOD 17 L, Bahan HPL, W 180 cm : D 75 cm : H 75 cm. Garansi Cacat Mutu Selama 3 Bulan</t>
  </si>
  <si>
    <t>06102020011002</t>
  </si>
  <si>
    <t xml:space="preserve">Datascrip, SKU ARJ12080, Dimensi: 120 cm (P) x 80 cm (L) x 73 cm (T)_x000D_
Top Table dari bahan dari MDF dilaminasi CPL    dan edging PVC._x000D_
Konstruksi rangka, kaki dan modesty panel dari metal dengan finishing Powder Coating._x000D_
Dilengkapi dengan jalur kabel supaya lebih rapi. Garansi 1 Tahun </t>
  </si>
  <si>
    <t>06102020011003</t>
  </si>
  <si>
    <t xml:space="preserve">Datascrip, SKU FLEXMO- DESK18080, Dimensi: 180 cm (P) x 80 cm (L) x 73 cm (T)_x000D_
Top Table dari bahan MDF dilaminasi CPL dan edging PVC 2mm._x000D_
Konstruksi rangka dan kaki lebih kokoh dengan bahan metal dan finishing Powder Coating. Dilengkapi jalur kabel vertikal dan electric plug. Garansi 1 Tahun </t>
  </si>
  <si>
    <t>06102020011004</t>
  </si>
  <si>
    <t xml:space="preserve">Chitose Kumi FD._x000D_
- Dimension W x D x H (mm): 600 X 1200 X 750_x000D_
- Weight per Piece (kg): -_x000D_
- Contain per Carton: -_x000D_
- Frame Finishing: Powder Coating_x000D_
- Frame Colour: Black &amp; White_x000D_
- Table Top Material : Particle Board + HPL_x000D_
- Colour Option: Dark Brown Oak, Pastel Oak. _x000D_
Garansi 1 Tahun </t>
  </si>
  <si>
    <t>06102020011005</t>
  </si>
  <si>
    <t xml:space="preserve">Chitose T 7012._x000D_
- Dimension W x D x H (mm):1200 X 700 X 750-765_x000D_
- Weight per Piece (kg): 18.5_x000D_
- Contain per Carton: 1_x000D_
- Frame Finishing: Powder Coating_x000D_
- Frame Colour: Silver_x000D_
- Table Top Material : Particle Board covered _x000D_
    with PVC _x000D_
- Colour Option: Grey, Maple. _x000D_
Garansi 1 Tahun </t>
  </si>
  <si>
    <t>06102020011006</t>
  </si>
  <si>
    <t xml:space="preserve">Meja Kumi MD._x000D_
- Dimension W x D x H (mm): 1400 X 700 X 750_x000D_
- Frame Finishing: Powder Coating Doff_x000D_
- Frame Colour: White Doff &amp; Black Doff_x000D_
- Table Top Material : Particle Board Solid laminated with HPL_x000D_
- Colour Option: Dark Brown Oak, Pastel Oak._x000D_
Garansi 1 Tahun </t>
  </si>
  <si>
    <t>06102020011007</t>
  </si>
  <si>
    <t xml:space="preserve">Chitose Kumi SD._x000D_
- Dimension W x D x H (mm): 1200 X 700 X 750_x000D_
- Frame Finishing: Powder Coating Doff_x000D_
- Frame Colour: White Doff &amp; Black Doff_x000D_
- Table Top Material : Particle Board Solid laminated with HPL_x000D_
- Colour Option: Dark Brown Oak, Pastel Oak. _x000D_
Garansi 1 Tahun </t>
  </si>
  <si>
    <t>06102020011008</t>
  </si>
  <si>
    <t xml:space="preserve">Indachi DD-120 PR (Priority)_x000D_
MAPLE MELAMINE_x000D_
W 120cm  D 60cm x H 75cm._x000D_
Garansi Cacat Mutu Selama 3 Bulan </t>
  </si>
  <si>
    <t>06102020011009</t>
  </si>
  <si>
    <t>Donati DOD 13 L _x000D_
Uk. 1200 x 600 x 750 mm. _x000D_
Particle Board finishing melamine. _x000D_
Metal plato legs finishing powder coating. 1/2 biro._x000D_
Garansi Cacat Mutu Selama 3 Bulan</t>
  </si>
  <si>
    <t>06102020011011</t>
  </si>
  <si>
    <t>Donati Donati Charlotte DOD 13 L
120 x 60 x 75
finishing HPL
Garansi Cacat Mutu Selama 3 Bulan garansi 1 Tahun termasuk Instalasi dan Uji Fungsi</t>
  </si>
  <si>
    <t>06102020011012</t>
  </si>
  <si>
    <t>Donati Donati Charlotte
- Meja kantor DOD 12 L 
W 150cm x D `5cm x H 75cm.
Finishing HPL 
 garansi Cacat Mutu Selama 3 Bulan</t>
  </si>
  <si>
    <t>06102020011013</t>
  </si>
  <si>
    <t>Indovicker Indovicker	Workstation Obique	Workstation Obique 3P WS3P-Alt
 600 x 1200  - 120 degree alt.
Garansi cacat produk 5 Tahun, mencakup : - general seating. - filing &amp; storage. - panel/ workstation + accesories. - desks, modular furniture and tables. Termasuk pengiriman.</t>
  </si>
  <si>
    <t>06102020011014</t>
  </si>
  <si>
    <t>Donati Charlotte series, Tipe DOD 14-2 L, Bahan HPL, W 120 cm : D 50 cm : H 75 cm. Garansi Cacat Mutu Selama 3 Bulan</t>
  </si>
  <si>
    <t>06102020021000</t>
  </si>
  <si>
    <t xml:space="preserve">Datascrip, SKU MT240100E, Dimensi : 240W/100D/73H (4 legs, 75x75mm)._x000D_
Rectangular Table. Desktop terbuat dari MDF 25mm, laminasi CPL, edging PVC sehingga kuat dan kokoh Kaki: bahan dari metal dengan finishing powder coating. Dilengkapi outlet box, vertikal kabel dan plug agar tertata rapi. Garansi 1 Tahun </t>
  </si>
  <si>
    <t>06102020021001</t>
  </si>
  <si>
    <t>Indovickers  SUMMIT Double Pole Rectangular, 1800(W) x 1200(D) x 730(H) HPL_x000D_
652SMTR12 - 0180HL. _x000D_
Garansi cacat produk 5 Tahun, mencakup : - general seating. - filing &amp; storage. - panel/ workstation + accesories. - desks, modular furniture and tables. _x000D_
Termasuk pengiriman.</t>
  </si>
  <si>
    <t>06102020021002</t>
  </si>
  <si>
    <t xml:space="preserve">Chitose Kumi  MT._x000D_
- Dimension W x D x H (mm): 2400 X 1200 X 750_x000D_
- Weight per Piece (kg): -_x000D_
- Contain per Carton: -_x000D_
- Frame Finishing: Powder Coating Doff_x000D_
- Frame Colour: Black Doff &amp; White Doff_x000D_
- Table Top Material : Particle Board Solid Laminated with HPL_x000D_
- Colour Option: Dark Brown Oak, Pastel Oak._x000D_
Garansi 1 Tahun </t>
  </si>
  <si>
    <t>06102020021003</t>
  </si>
  <si>
    <t xml:space="preserve">Indachi DMTG-114 CT (COSTO)_x000D_
MAPLE MELAMINE_x000D_
W 180cm  D 120cm x H 75cm._x000D_
Garansi Cacat Mutu Selama 3 Bulan </t>
  </si>
  <si>
    <t>06102020021004</t>
  </si>
  <si>
    <t xml:space="preserve">Donati DOMTG 75 L_x000D_
Uk. 2400 x 1200 x 750 mm. _x000D_
Particle Board finishing melamine.  _x000D_
Glass accessories. _x000D_
Metal plato legs finishing powder coating. _x000D_
Garansi Cacat Mutu Selama 3 Bulan </t>
  </si>
  <si>
    <t>06102020021005</t>
  </si>
  <si>
    <t>Indachi Indachi Priority DMT 116 PR 
2400 mm x 1200 mm x 750 mm 
Finishing HPL 
 garansi Cacat Mutu Selama 3 Bulan</t>
  </si>
  <si>
    <t>06102020021006</t>
  </si>
  <si>
    <t>Indachi Indachi DD 122 T 
W 1200 x D 750 X H 750 (mm)  
Finishing HPL 
 garansi Cacat Mutu Selama 3 Bulan</t>
  </si>
  <si>
    <t>06102020021007</t>
  </si>
  <si>
    <t>Donati Charlotte series, Tipe DOMTG 73 L,  Bahan HPL, W 180 cm : D 120 cm : H 75 cm. Garansi Cacat Mutu Selama 3 Bulan</t>
  </si>
  <si>
    <t>06102020031000</t>
  </si>
  <si>
    <t xml:space="preserve">Datascrip, SKU DESK-COMP, Dimensi: 65cm(P) x 50cm(L) x 75cm(T). Kayu, tebal 24mm dan dilapisi CPL pada bagian atas dan sisinya dilapisi edging PVC 2mm. Kaki   dari bahan metal dengan finishing powder coating. Garansi 1 Tahun </t>
  </si>
  <si>
    <t>06102020031001</t>
  </si>
  <si>
    <t xml:space="preserve">Datascrip, SKU DESK-LAB, Dimensi: 120cm(P) x 80cm(L) x 150cm(T).  Top table dari bahan kayu, tebal 24mm, dilapisi stainless steel - anti gores. Garansi 1 Tahun </t>
  </si>
  <si>
    <t>06102020031002</t>
  </si>
  <si>
    <t xml:space="preserve">Datascrip, SKU M60501scr, Dimensi: 65(L) x 50(D) x 75(T) cm.  Top Table dari MDF 18mm dan dilapis CPL dan sisinya dilapisi edging PVC 2mm. Kaki   dari bahan metal dengan finishing powder coating. Garansi 1 Tahun </t>
  </si>
  <si>
    <t>06102020051000</t>
  </si>
  <si>
    <t xml:space="preserve">Datascrip, SKU COFF12080 SL, Dimensi: 120cm(L) x 80cm(D) x 41cm(T). Coffee table._x000D_
Rangka besi, dengan meja kayu. Garansi 1 Tahun </t>
  </si>
  <si>
    <t>06102020051001</t>
  </si>
  <si>
    <t>Indovickers Davin Box Corner Table 600(W) x 600(D) x 450(H) mm Spray Painted. 614DBTS06 0S. Garansi cacat produk 5 Tahun, mencakup : - general seating. - filing &amp; storage. - panel/ workstation + accesories. - desks, modular furniture and tables. Termasuk pengiriman.</t>
  </si>
  <si>
    <t>06102020061000</t>
  </si>
  <si>
    <t>Indovickers  Dynamic Conference Flip Table Type B with Modesty Perforated 1500(W) x 750(D) x 730(H). 657DCSTB0 - 75150HPMP. _x000D_
Garansi cacat produk 5 Tahun, mencakup : - general seating. - filing &amp; storage. - panel/ workstation + accesories. - desks, modular furniture and tables. _x000D_
Termasuk pengiriman.</t>
  </si>
  <si>
    <t>06102020061001</t>
  </si>
  <si>
    <t xml:space="preserve">Datascrip, SKU FD-15060, Dimensi: 150 cm (P) x 60 cm (L) x 73 cm (T)_x000D_
Top Table dari bahan MDF dilaminasi CPL dan edging PVC 2mm._x000D_
Konstruksi rangka dan kaki lebih kokoh dengan bahan metal dan finishing Powder Coating._x000D_
Konstruksi meja dapat dilipat. Garansi 1 Tahun_x000D_
</t>
  </si>
  <si>
    <t>06102020061002</t>
  </si>
  <si>
    <t xml:space="preserve">Datascrip, SKU LSA12060, Dimensi : 120cm (P) x 60cm (L) x 73cm (T)_x000D_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</si>
  <si>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06102020061003</t>
  </si>
  <si>
    <t>Datascrip, SKU FDM-12060, Dimensi : 120cm (P) x 60cm (L) x 75cm (T) Top Table dari bahan MDF dilaminasi CPL dan edging PVC. Konstruksi rangka, kaki, dan modesty panel dari bahan metal dengan finishing Powder Coating. Konstruksi meja dapat dilipat. Dilengkapi dengan roda. Garansi 1 Tahun</t>
  </si>
  <si>
    <t>06102020071000</t>
  </si>
  <si>
    <t>Smart Podium kelas 
Material Aluminum
Dimension 668*775*1030mm
Weight 140kg
Soft wheels 2 wheels with moving podium for convenience
Power distributor AC Outputs:110V-240V AC, 50Hz/60Hz
Laptop Interface Modules Powerx2/USBx3 /AUDIOx1/VGAx1/HDMIx2/MICx2/Netx1
Feature Touch Monitor with Adjustable Angle and Height
Touch Monitor 17-24"" Touch Monitor
Adjusing Monitor Angle system User can set monitors angle
Software PPT-Show presentation software
VGA VGA Outputs VGA x 2
Signal Type,VGA, XGA
Max. Resolution,2048 X 1536
Pixel Frequency,440MHz
Video Composite Inputs,Video X 4
Composite Output, Video X 2
Bandwidth, 100MHz
Return loss, ?30dB; 5MHz
Packaging Carton Case
Certification CE, 3C, FCC, RoHS" garansi 1 Tahun termasuk Instalasi dan Uji Fungsi</t>
  </si>
  <si>
    <t>06102020071004</t>
  </si>
  <si>
    <t>Indovickers Crissan Coffe Table 700 x 1000 x 455 mm HPL Laminated Verchrome. 614CST101 HL-V. Garansi cacat produk 5 Tahun, mencakup : - general seating. - filing &amp; storage. - panel/ workstation + accesories. - desks, modular furniture and tables. Termasuk pengiriman.</t>
  </si>
  <si>
    <t>06102020071001</t>
  </si>
  <si>
    <t>Indovickers Cubic Coffee Table 0900(W) x 0600(D) x 400(H), Spray Painted - Chromium. 614CBT060090SV. Garansi cacat produk 5 Tahun, mencakup : - general seating. - filing &amp; storage. - panel/ workstation + accesories. - desks, modular furniture and tables. Termasuk pengiriman.</t>
  </si>
  <si>
    <t>06102020071002</t>
  </si>
  <si>
    <t>Donati Softel 1, Bahan HPL, H 41 cm : D 90 cm. Garansi Cacat Mutu Selama 3 Bulan</t>
  </si>
  <si>
    <t>06102020071003</t>
  </si>
  <si>
    <t xml:space="preserve">Indaci XS-Walnut HPL_x000D_
H 410 - 10000._x000D_
Stainless Steel._x000D_
Garansi Cacat Mutu Selama 3 Bulan_x000D_
</t>
  </si>
  <si>
    <t>06102030011000</t>
  </si>
  <si>
    <t xml:space="preserve">Datascrip, SKU SD48-68100-1D, Dimensi: 92cm (L) x 48cm (D) x 260cm (T). Bahan metal dengan finishing powder coating. Susunan Lemari: Cabinet pintu swing 1 kompartemen pada bagian atas, 4 kompartemen pada bagian tengah dan 1 laci pada bagian bawah. Garansi 1 Tahun </t>
  </si>
  <si>
    <t>06102030011001</t>
  </si>
  <si>
    <t>Indovickers Cabinet 1200(W) x 0500(D) x 2200(H) DDD HPL. 617CB22050 120DDDW. _x000D_
Garansi cacat produk 5 Tahun, mencakup : - general seating. - filing &amp; storage. - panel/ workstation + accesories. - desks, modular furniture and tables. _x000D_
Termasuk pengiriman.</t>
  </si>
  <si>
    <t>06102030011002</t>
  </si>
  <si>
    <t>Chitose Chiba SD/G-207._x000D_
- Dimension W x D x H (mm): 915 X 460 X 915_x000D_
- Finishing: Powder Coating_x000D_
Colour: Light Grey._x000D_
Garansi 1 Tahun</t>
  </si>
  <si>
    <t>06102030011003</t>
  </si>
  <si>
    <t xml:space="preserve">Chitose Chiba SD/G-206._x000D_
- Dimension W x D x H (mm): 915 X 460 X 1830_x000D_
- Finishing: Powder Coating_x000D_
Colour: Light Grey. _x000D_
Garansi 1 Tahun </t>
  </si>
  <si>
    <t>06102030011004</t>
  </si>
  <si>
    <t xml:space="preserve">Chitose Chiba SC-202._x000D_
- Dimension W x D x H (mm): 915 X 460 X 915_x000D_
- Finishing: Powder Coating_x000D_
Colour: Light Grey. _x000D_
Garansi 1 Tahun </t>
  </si>
  <si>
    <t>06102030011005</t>
  </si>
  <si>
    <t xml:space="preserve">Chitose Shiro 1224._x000D_
- Dimension W x H (mm): 2400 X 1200 _x000D_
- Weight per Piece (kg):-_x000D_
- Contain per Carton: 1_x000D_
- Panel Board Material: Particle Board + Melamine. _x000D_
Garansi 1 Tahun </t>
  </si>
  <si>
    <t>06102030011006</t>
  </si>
  <si>
    <t>Indachi DBC-881 T (TITANIUM)_x000D_
MAPLE MELAMINE_x000D_
W 80cm  D 40cm x H 210cm._x000D_
Garansi Cacat Mutu Selama 3 Bulan</t>
  </si>
  <si>
    <t>06102030011007</t>
  </si>
  <si>
    <t xml:space="preserve">Indachi DBC-883 T (TITANIUM)_x000D_
MAPLE MELAMINE_x000D_
W 80cm  D 40cm x H 210cm._x000D_
Garansi Cacat Mutu Selama 3 Bulan </t>
  </si>
  <si>
    <t>06102030011008</t>
  </si>
  <si>
    <t xml:space="preserve">Indachi DBC-880 T (TITANIUM)_x000D_
MAPLE MELAMINE_x000D_
W 80cm  D 40cm x H 210cm._x000D_
Garansi Cacat Mutu Selama 3 Bulan </t>
  </si>
  <si>
    <t>06102030011009</t>
  </si>
  <si>
    <t xml:space="preserve">Donati DOD 43 - 3F. L_x000D_
Uk. 2350 x 400 x 860 mm. _x000D_
Particle Board finishing melamine.   _x000D_
4 panel swing door. _x000D_
2 glass frame swing door. _x000D_
Garansi Cacat Mutu Selama 3 Bulan </t>
  </si>
  <si>
    <t>06102030011010</t>
  </si>
  <si>
    <t>Donati DOC 43 L _x000D_
Uk. 800 x 400 x 860 mm. _x000D_
Particle Board finishing melamine._x000D_
 2 panel swing door._x000D_
Garansi Cacat Mutu Selama 3 Bulan</t>
  </si>
  <si>
    <t>06102030011011</t>
  </si>
  <si>
    <t>Donati DOC 43 - 3F. 
L Uk. 2350 x 400 x 860 mm. 
Particle Board finishing melamine.   
4 panel swing door. 
2 glass frame swing door. 
Garansi Cacat Mutu Selama 3 Bulan</t>
  </si>
  <si>
    <t>06102030011012</t>
  </si>
  <si>
    <t>Donati Charlotte series, Tipe DOC 53 L, Bahan HPL, W 80 cm : D 40 cm : H 201 cm. Garansi Cacat Mutu Selama 3 Bulan</t>
  </si>
  <si>
    <t>06102030011013</t>
  </si>
  <si>
    <t xml:space="preserve">Datascrip, SKU FCD4-7, Dimensi : 133,7 cm (T) X 45,7 cm (L) X 62 cm (D) Berbahan plat metal baja putih/SPCC - 0.7 mm dengan cat finishing powder coating Laci dengan sistem anti tilt untuk mencegah unit terjungkir pada saat membuka laci. Garansi 1 Tahun </t>
  </si>
  <si>
    <t>06102030011014</t>
  </si>
  <si>
    <t xml:space="preserve">Datascrip, SKU FCD-4i, Dimensi : 133,7 cm (T) X 45,7 cm (L) X 62 cm (D) Berbahan plat metal baja putih/SPCC - 0.7 mm dengan cat finishing powder coating_x000D_
Laci dengan sistem Anti tilt untuk mencegah unit terjungkir pada saat membuka laci. Garansi 1 Tahun </t>
  </si>
  <si>
    <t>06102030011015</t>
  </si>
  <si>
    <t xml:space="preserve">Datascrip, SKU S411-B, Dimensi: 240 (P) x 100(L) x 80/40 (D) x 220 (T) cm. Bahan: Metal 0.7mm dengan finishing powder coating. Sistem penggerak manual dengan didorong. 5 Kompartemen. Garansi 1 Tahun </t>
  </si>
  <si>
    <t>06102030021000</t>
  </si>
  <si>
    <t xml:space="preserve">Datascrip, SKU BR-BSF100, Dimensi  : 193 cm (T) X 100 cm (L) X 35 cm (D).
Kokoh dengan bahan metal dan finishing powder coating. Terdiri dari 5 rak yang dapat diatur ketinggiannya. Beban maksimum 20 Kg per rak. Garansi 1 Tahun </t>
  </si>
  <si>
    <t>06102030021001</t>
  </si>
  <si>
    <t xml:space="preserve">Indovickers Book Rack 2 Side 1200(W) x 0600(D) x 2100(H) HPL. 656BR2601 20210HL. _x000D_
Garansi cacat produk 5 Tahun, mencakup : - general seating. - filing &amp; storage. - panel/ workstation + accesories. - desks, modular furniture and tables. _x000D_
Termasuk pengiriman._x000D_
</t>
  </si>
  <si>
    <t>06102030041000</t>
  </si>
  <si>
    <t xml:space="preserve">Datascrip, SKU LC3-7, Dimensi: 183 cm (T) x 38 cm (L) x 38 cm (D)._x000D_
Locker metal 3 pintu berbahan plat metal baja putih/SPCC - 0.7 mm dengan cat finishing powder coating Dilengkapi dengan name tag._x000D_
Dilengkapi lubang ventilasi untuk mencegah bau dalam locker. Garansi 1 Tahun </t>
  </si>
  <si>
    <t>06102030041001</t>
  </si>
  <si>
    <t xml:space="preserve">Datascrip, SKU LC4-7i, Dimensi: 183 cm (T) x 38 cm (L) x 38 cm (D).
Locker metal 4 pintu berbahan plat metal baja putih/SPCC - 0.7 mm dengan cat finishing powder coating, Dilengkapi dengan name tag. 
Dilengkapi lubang ventilasi untuk mencegah bau dalam locker. Garansi 1 Tahun </t>
  </si>
  <si>
    <t>06102030041002</t>
  </si>
  <si>
    <t xml:space="preserve">Datascript Loker Besi 5 Pintu (Type: Locker 5, LC-5, Loc-5) Dimensi w x d x h= 380 x 3802 x 1830mm Construksi: Dirancang dalam bentuk built up yang terdiri dari 5 compartment. Body terbuat dari sheet metal tebal 0.7mm, pintu nmodel swing door dengan pengunci. Garansi 1 Tahun </t>
  </si>
  <si>
    <t>06102030061000</t>
  </si>
  <si>
    <t xml:space="preserve">Datascrip, SKU SHRO, Dimensi : W 125 cm X D 32 cm X H 92 cm. Berbahan plat metal baja putih/SPCC - 0.7 mm dengan cat finishing powder coating. Rak sepatu tanpa pintu. Garansi 1 Tahun </t>
  </si>
  <si>
    <t>06102030071000</t>
  </si>
  <si>
    <t xml:space="preserve">Datascrip, SKU PD 8, Dimensi: 38(P) x 58(L) x 56(T) cm.
Body terbuat dari MDF 25mm dilapis CPL.
Dilengkapi dengan castor diameter 40mm dan 50mm yang dapat dikunci.
Tersedia central lock pada laci atas. Garansi 1 Tahun </t>
  </si>
  <si>
    <t>06102030071001</t>
  </si>
  <si>
    <t>Donati DOM 24 L_x000D_
Mobile Drawer Uk. 400 x 490 x 630 mm._x000D_
Particle Board finishing melamine. _x000D_
1 laci + 1 laci file. Central lock._x000D_
Garansi Cacat Mutu Selama 3 Bulan</t>
  </si>
  <si>
    <t>06102030071002</t>
  </si>
  <si>
    <t>Indovickers Personal Drawer WorkX-2 Mobile Pedestal  0425(W) x 0500(D) x 570(H) Spray Painted, Box-file. 601WMP BF. Garansi cacat produk 5 Tahun, mencakup : - general seating. - filing &amp; storage. - panel/ workstation + accesories. - desks, modular furniture and tables. Termasuk pengiriman.</t>
  </si>
  <si>
    <t>06102030071003</t>
  </si>
  <si>
    <t>Donati Charlotte series, Tipe DOM 24 L , Bahan HPL, W 40 : D 49 : H 63 cm. Garansi Cacat Mutu Selama 3 Bulan</t>
  </si>
  <si>
    <t>06107010031000</t>
  </si>
  <si>
    <t>Mapesen BF Thermal 505 AI_x000D_
"Non-contact High-accurate Body Temperature_x000D_
Measurement 35?-38?._x000D_
- AI Detecting 20-30pcs Human Faces Simultaneously and_x000D_
Snapshot. - Alarm Output if Abnormal Temperature Detected.; - Voice Broadcast._x000D_
- Fire Alert.; - Third-party Platform Docking.; - Can Record Identification Information and Temperature_x000D_
Information for Future Search; - Tingkat accuracy dijamin 99%; _x000D_
Include:_x000D_
- Tripod camera thermal mapesen_x000D_
- Adaptor camera 5A_x000D_
- Utp cable_x000D_
- Keyboard and mouse_x000D_
- Hdmi premium cable" _x000D_
Garansi 1.5 Tahun_x000D_
 termasuk Instalasi dan Uji Fungsi</t>
  </si>
  <si>
    <t>06107030051000</t>
  </si>
  <si>
    <t xml:space="preserve">Topcon_x000D_
- 2x CM300- 300mm Collimator_x000D_
- 1x CM400 - 400mm Collimator Horizontal_x000D_
- 1x CM-500 - Short Distance Collimator_x000D_
- 1x Bracket for CM 300_x000D_
- 1x Brancket for CM 400_x000D_
- 1x Bracket for CM 500_x000D_
- 1x Height Adjustable Instrument Stand_x000D_
- 1x Base for Instrument_x000D_
- 1x Tall Stand_x000D_
- 1x Short Stand_x000D_
- 1x Power stand_x000D_
Total weight : 160 kg. _x000D_
Garansi 1 Tahun _x000D_
Termasuk Instalasi, Uji Fungsi dan Training </t>
  </si>
  <si>
    <t>06107030061001</t>
  </si>
  <si>
    <t>Universal Testing Machine Instron 5985 1. Frame Model 5985 Materials Testing System, Force Capacity 250 kN (25,000 kgf, 56,200 lbf) 2. Software dan Computer Bluehill Universal Testing Software for NEW 3300, 3400, 5900, 59 Series, 6800, 8800, and New EXTEND Retrofits 3. Accessories: Grips Capacity 250 KN 4. Accessories: Grips Capacity 1 KN 5. Accessories: Cord dan Yarn Grips Capacity 1 KN 6. Accessories: Clip-On Extensometer Axial 7. Accessories: Clip-On Extensometer Bi-Axial 8. Accessories: Video Extensometer dan DIC 9. Services First Year System Warranty, Instron RTS Agreement, System Installation, Basic System and Software Introduction, Zone 3 service, UTM Verification Package, Include up to 250 kN, Tension dan Compression Load verification ( 0.5% accuracy down to lower limit of machine/loadcell range)+bi-direction Crosshead Speed and Displacement Verification + Video, Extensometer calibration or AutoX 750, Force Verification, up to 100 kN, Tension and Compression, at Installation, Strain verification, Static, Dynamic or X-L Extensometer, Strain verification, Video or HRD Extensometer For a single range on an HRD or single FOV lens on a video Extensometer at installation. Sudah termasuk processing charges, trucking dll. Garansi 1 tahun. Termasuk Instalasi, Uji Fungsi dan Training</t>
  </si>
  <si>
    <t>06107030071000</t>
  </si>
  <si>
    <t>RIGAKU Basic Specifications  Model  DSC 8231 
- DSC principle :Heat flux type 
- Measurement temperature range :Low temperature -150 s,d 750 ?C (Measurements of more than 700?C shortens the life span of the furnace and thermal plate.)
- Measurement atmosphere : Air (up to 500?C) , and the inert gas (nitrogen etc .) 
- Possible to measure it by air static or flow
- Heating / cooling temperature rate : Heating rate : 1?C /hr to 100?C /min 
- Cooling rate : natural cooling rate [With the cooling system]
- Heating rate : 1?C /hr to 20?C /min Cooling rate : depend on the cooling unit
- Measurement range : ?100mW
- Temperature program settings : Sets the measurement control and analytical station on the PC screen 
- Standard equipment : ECO mode, cooling fan 
- TPEVO2 English software
(1) Standard reference (?-Al2O3) : 10 g
(2) Sample pan tool: 1 set
(3) Tweezers : 1 pc
(4) Micro spatula : 1 pc
- Sample crimper type4 for DSC (Al crucible ?5mm?H2.5 
- TP Flowmeter ???0?500ml/min
- LN2 Siphon-type cooling unit for DSC8231
- chiller eyela CA- 1330
Dimmension (Space and Weight)
- weight (kg) : 150kg, 
- width x depth x height (mm) : 210x 520x 320 mm 
?  1 tahun garansiComputer LCD Dell  + Pc windows 7 profesional 32 bit Ram 2 GB garansi 1 Tahun termasuk Instalasi dan Uji Fungsi</t>
  </si>
  <si>
    <t>06107030091000</t>
  </si>
  <si>
    <t>Potensiostat CH Instrumen CH Instuments model CHI660E
Hardware Specification :
Potentiostat:
? Zero resistance ammeter
? 2- or 3- or 4-electrode configuration
? Floating (isolated from earth) or earth ground
? Maximum potential: ?10 V
? Maximum current: ?250 mA continuous, ?350 mA peak
? Compliance Voltage: ?13 V
? Potentiostat rise time: &lt; 1 us, 0.8 us typical
? Potentiostat bandwidth (-3 dB): 1 MHz
? Applied potential ranges: ?10 mV, ?50 mV, ?100 mV, ?650 mV, ?3.276
V, ?6.553 V, ?10 V
? Applied potential resolution: 0.0015% of potential range
? Applied potential accuracy: ?1 mV, ?0.01% of scale
? Applied potential noise: &lt; 10 uV rms
? Measured current range: ?10 pA to ?0.25 A in 12 ranges
? Measured current resolution: 0.0015% of current range, minimum 0.3
fA
? Current measurement accuracy: 0.2% if current range &gt;=1e-6
A/V, 1%otherwise
? Input bias current: &lt; 20 pA
Galvanostat:
? Galvanostat applied current range: 3 nA ? 250 mA
? Applied current accuracy: 20 pA ?0.2% if &gt; 3e-7A, ?1% otherwise
? Applied current resolution: 0.03% of applied current range
? Measured potential range: ?0.025 V, ?0.1 V, ?0.25 V, ?1 V, ?2.5 V,
?10 V
? Measured potential resolution: 0.0015% of measured range
Electrometer:
? Reference electrode input impedance: 1e12 ohm
? Reference electrode input bandwidth: 10 MHz
? Reference electrode input bias current: &lt;= 10 pA @ 25?C
Waveform Generation and Data Acquisition:
? Fast waveform update: 10 MHz @ 16-bit
? Fast data acquisition: dual channel 16-bit ADC, 1,000,000 garansi 1 Tahun termasuk Instalasi dan Uji Fungsi</t>
  </si>
  <si>
    <t>06108010021000</t>
  </si>
  <si>
    <t>SOWELL SRC5-650 (5L)_x000D_
- Dimensi produk : 51 x 21 x 64 cm_x000D_
_x000D_
- Rentang aliran : 0.5-5L / menit_x000D_
_x000D_
- Konsentrasi oksigen : 93% ?3% _x000D_
_x000D_
- Tekanan outlet maksimum: 40~70kPa_x000D_
_x000D_
- Tingkat suara : 49.5 dB (A)_x000D_
_x000D_
- Daya input rata-rata : 400 volt / 1 volt / 0.8 watt_x000D_
_x000D_
- Waktu pengoperasian minimum: 30 menit_x000D_
_x000D_
- Realtime detection_x000D_
_x000D_
- Infrared remote control system_x000D_
_x000D_
- Mengusung teknologi Jerman_x000D_
_x000D_
- Medical grade_x000D_
_x000D_
- Pompa bebas minyak_x000D_
_x000D_
- Penggunaan mudah dan praktis_x000D_
_x000D_
- Breathe fully and freely_x000D_
_x000D_
- Continuous flow garansi 1 Tahun termasuk Instalasi dan Uji Fungsi</t>
  </si>
  <si>
    <t>06108010031000</t>
  </si>
  <si>
    <t>Chroma Chroma 
1. Hot wires 19-inch Subrack with Power Supply and Auxiliary Unit suitable for 115/230Vac operation together with Power Cord and Measuring Cord (1 Unit)
2. Hot wire plug-in unit This Hot Wire Anemometer Equipment (item 1 dan 2) is as used at present by University of Melbourne. (4 Set)
TECHNICAL DATA
 3.1 Mechanical
3.1.1 Subrack ? 19? (482.6mm) series subrack according to IEC 60297-3-101 ? Width across the mounting flanges as above ? Width behind the flanges 449mm ? Subrack aperture width 84HP(Horiz. Pitch) 84 x 5.08 = 426.72mm ? Hight 285mm ? Depth 280mm overall ? Weight 6.3kg ? Subrack is equipped with feet for table use
3.1.2 Plug-in Units ? Aux Unit width 14HP 70.78mm ? Contains current meter and 1kHz square wave generator (always required). ? Aux Unit weight 0.63kg ? Hot Wire Unit width 7HP 35.22mm ? Hot Wire Unit weight 0.78kg ? Plug-in Units height 261.75mm ? Plug-in Units depth 169.5mm (excluding front panel components)
3.2 Electrical
3.2.1 Subrack in-built power supply ? Operating Mode analog ? DC Voltages ?15V, for hot wire circuitry and 5V auxiliar. ? Load Current 2A for ?15V supply and 1A for 5V ? Regulation = &lt;0.15% ; Ripple=&lt;5mVpp.
3.2.2 Mains Supply &gt; Mains Connection = IEC Inlet C14 with Line Switch 2-pole and fuse holder Rear panel mounted ; Mains Voltage = 230Vac ?10% ; Other Voltages = 115Vac or dual 115/230Vac supply (on request) ; Fuse 5 x 20mm = 2A for 230Vac, 4A for 115Vac and dual supply.
3.2.3 Hot Wire Unit &gt; Number of HW Units = 10 max per Subrack ; Hot Resistance setting = up to 99.9? in steps of 0.1? (push wheel switch) ; Hot Wire resistor =100? in series; (part of the bridge ?wire arm?) ; Bridge Ratio = 1:10 ; Hot Wire Current meter = 199.9mA single range; located in Aux Unit ; Probe Input (BNC) = Avoid cable lengths over 5m for the probe ; Raw Output (BNC) = 1000 x signal from the bridge (large negative component) ; Scaled Output (BNC) = Raw Output multiplied by 9.99 max in steps of 0.1with negative components adj garansi 1 Tahun</t>
  </si>
  <si>
    <t>06108010041000</t>
  </si>
  <si>
    <t>Branded Easy touch alat ukur gula darah asam urat kolesterol. Alat test darah ini mampu mengukur dari sample darah untuk :
1. Kadar Gula Darah
2. Kadar Kolesterol
3. Kadar Asam Urat
Dalam satu set alat test darah EasyTouch GCU ini meliputi :
- 1 buah alat test darah EasyTouch
- 10 buah strip pengecekan gula darah
- 10 buah strip pengecekan asam urat
- 2 buah strip pengecekan kolesterol
- Tas alat
- Lancing device
- Jarum lancet
- 2 buah baterai AAA
Garansi Seumur Hidup</t>
  </si>
  <si>
    <t>06108050051000</t>
  </si>
  <si>
    <t>Esco AC2-4S8-NS
Airstream? Class II Type A2 Biological Safety Cabinets (S-series), NSF 
49- certified, 4ft/1.2m 
Nominal size : 1.2 meters (4)
External Dimension : 1340 x 753 x 1400 (WxDxH) mm 
Internal Dimension : 1220 x 580 x 660 (WxDxH) mm
Usable Work Area : 0.56 m2
Average : Inflow : 0.53 m/s (105 fpm)
Airflow : Downflow : 0.30 m/s (60 fpm)
Airflow Volume : Inflow : 473 cmh (278 cfm), Downflow : 738 cmh (434 cfm), Exhaust : 473 cmh (278 cfm)
ULPA Filter Typical Efficiency : &gt;99.999% at 0.1 to 0.3 micron, ULPA as per IEST-RP-CC001.3 USA
Sound Emission (NSF / ANSI 49) : 57.5 dBA
Lamp Intensity : 1700 lux ( 158 foot-candles)
Control System : Esco Sentinel? Gold Microprocessor Control System
: Main Body : 1.2 mm (0.05?) / 18 gauge EG Steel with Isocide? Oven Baked Epoxy-Polyester Powder Coating Antimicrobial
Cabinet Construction : Work Zone : 1.5 mm (0.06?) / 16 gauge, SS304, 4B finish
: Side Walls : 1.5 mm (0.06?) / 16 gauge, SS304, 4B finish
Net Weight : 230 Kg
Include :
UV-30A : UV lamp for Sterilization (1 unit)
EO-HC : Direct Mounted Electrical Outlet - Plug Code C (2 unit)
SPC-4AO Gen 2 : Support Stand with caster wheels Height 28" for 4ft Cabinets (1 unit)
Garansi 1 tahun
Include Instalasi, Uji fungsi dan Training garansi -</t>
  </si>
  <si>
    <t>06109010011000</t>
  </si>
  <si>
    <t>WD My Book 8TB Black Hitam - HD HDD Hardisk Eksternal External 3.5"d "Capacity 8 TB
8TB Black Hitam - HD HDD Hardisk Eksternal External 3.5
External Portable Hard Drive
Interface USB 3.0 &amp; USB 2.0
Drive Size 3.5 Inches
PC/Mac Compatibility
Software Included WD SmartWare Pro
Width 20.5 cm
Height 19.1 cm
Depth 15.9 cm"
Garansi Minimal 1 tahun</t>
  </si>
  <si>
    <t>06109010011001</t>
  </si>
  <si>
    <t>Seagate Hardisk 2TB - Seagate Backup Plus Slim 2TB STHN2000_x000D_
Hard Drive 2 TB Mechanical Hard Disk_x000D_
Number of USB 2.0 Ports 1_x000D_
Number of USB 3.0 Ports 1_x000D_
Other Technical Details_x000D_
Brand Name Seagate_x000D_
Series Seagate 2TB Backup Plus Slim Portable Hard Drive_x000D_
Item model number STHN200040X_x000D_
Hardware Platform PC, Mac_x000D_
Item Weight 4.5 ounces_x000D_
Product Dimensions 4.5 x 3.1 x 0.5 inches_x000D_
Item Dimensions L x W x H 4.52 x 3.07 x 0.46 inches_x000D_
Color Silver_x000D_
Flash Memory Size 2 TB_x000D_
Hard Drive Interface USB 2.0/3.0_x000D_
Hard Drive Rotational Speed 1 RPM_x000D_
garansi 1 tahun</t>
  </si>
  <si>
    <t>06109010011002</t>
  </si>
  <si>
    <t xml:space="preserve">WD WD Elements 2 TB, USB 3.0, 2,5. Garansi 2 Tahun
</t>
  </si>
  <si>
    <t>06109010011003</t>
  </si>
  <si>
    <t>Seagate Backup Plus Slim 5TB 2.5</t>
  </si>
  <si>
    <t>06109010011004</t>
  </si>
  <si>
    <t xml:space="preserve"> SEAGATE Backup Plus Desktop Hub 8TB USB 3.0_x000D_
_x000D_
Harddisk External _x000D_
8TB _x000D_
USB 3.0 _x000D_
3.5 Inch</t>
  </si>
  <si>
    <t>06109010021000</t>
  </si>
  <si>
    <t xml:space="preserve">My Passport Hardisk SSD 2T wireless WD_x000D_
All-day battery (up to 10 hours)* |*Based on streaming HD 720p, 3 Mbps video to one device over Wi-Fi 2.4 GHz single band only. Actual battery life depends on file size, type, format, bitrate, devices connected, Wi-Fi connectivity, settings and other factors._x000D_
Wirelessly stream 4K videos and view photos with the My Cloud mobile app . Import from USB card readers. Garansi 1 Tahun </t>
  </si>
  <si>
    <t>06109030011000</t>
  </si>
  <si>
    <t>APC APC Easy UPS SRV RM 10000VA SRV10KRIRK Capacity : 10.0kVA / 10.0kW Input/Output Voltage: 230V Topology: Double Conversion Online Waveform type: Sine wave garansi 2 Tahun</t>
  </si>
  <si>
    <t>06109040051000</t>
  </si>
  <si>
    <t>APC APC 24U Depth 1100:
PHYSICAL Maximum Height : 1198mm , 119.85CM; Maximum Width : 600mm , 60.0CM
Maximum Depth : 1070mm , 107.0CM; Rack Height : 24U: Net Weight : 89.09KG; Shipping Weight : 106.82KG Shipping Height : 1322mm , 132.2CM; Shipping Width : 746mm , 74.6CM
Shipping Depth : 1156mm , 115.6CM; Maximum Mounting Depth : 915.0mm , 91.49CM; Minimum Mounting Depth : 7.52inches; Front Door : 16.0gauge; Vertical Posts : 16.0gauge; Rear Door : 18.0gauge; Roof : 18.0gauge;Side Panels : 18.0gauge; Units per Pallet : 1.0; Rack Width : 19""
ENVIRONMENTALProtection Class : IP 20 CONFORMANCEnApprovals : UL 2416, UL 60950-1" garansi 1 Tahun termasuk Instalasi dan Uji Fungsi</t>
  </si>
  <si>
    <t>06111010011000</t>
  </si>
  <si>
    <t>Boom Mic Studio RODE NTG-5 
Acoustic Principle RF-bias condenser
Active Electronics RF-bias demodulation
Polar Pattern Supercardioid shotgun
Frequency Range 20 Hz ? 20 kHz
Frequency Response 80 Hz - 20 kHz ?3 dB
Output Impedance 25 ?
Signal to noise Ratio 84 dB
Equivalent Noise 10 dB SPL (A-weighted, as per IEC651)
Input SPL @ 1% THD 130 dB SPL (1kHz @ 1% THD, 600 ? load)
Power Requirements 2 mA @ 48V phantom power
Sensitivity -23.5 dB re. 1 Volt/Pascal or Better (66 mV @ 94 dB SPL @ 1 kHz)
Included  Standing. garansi 1 Tahun termasuk Instalasi dan Uji Fungsi</t>
  </si>
  <si>
    <t>06111010011001</t>
  </si>
  <si>
    <t>3D Microphone ZOOM H3 - VR
 RECORDING MEDIA:
Cards compatible with microSD/microSDHC/microSDXC specifications
(Class 4 or higher)
Ambisonics  A,  Ambisonics  B  (FuMa/AmbiX)
WAV  4ch  poly  (supports  BWF  and  iXML):  44.1  kHz/16-bit,  44.1  kHz/24-bit,  48  kHz/16-bit,  48  kHz/24-bit,  96  kHz/16-bit,  96  kHz/24-bit
Stereo
WAV  stereo  (supports  BWF  and  iXML):  44.1  kHz/16-bit,  44.1  kHz/24-bit,  48kHz/16-bit,  48  kHz/24-bit,  96  kHz/16-bit,  96  kHz/24-bit
Binaural
DISPLAY: 1.25"" monochrome LCD (96?64)
MOTION SENSOR: 6 axes (3-axis gyro, 3-axis acceleration)
BUILT-IN AMBISONIC MIC:
4 matched unidirectional condenser mics
Maximum sound pressure input: 120 dB SPL
Mic gain: +18 ? +48 dB garansi 1 Tahun termasuk Instalasi dan Uji Fungsi</t>
  </si>
  <si>
    <t>06111010011002</t>
  </si>
  <si>
    <t>Sennheiser "Sennheiser Ceiling Mic SL Team Connect II
Dimensions 590 x 590 x 43 mm
Microphone 28 x Sennheiser KE10 pre-polarized condenser capsule
Sound pressure level (SPL) max. 104 dB SPL
Weight 5670 g (12.5 lbs)
Audio output
1 x 3-pin terminals (Phoenix contact MCVW 1.5-3-ST-3.81); 2 x Digital Dante Network Audio (RJ45, can be configured to AES67 via Dante Controller)
Dynamic range 93 dB(A)
Voltage 44 ? 57 V DC (via PoE IEEE 802.3af Class 3)
Temperature Range
Operation: 0 to 40 ?C (32 to 104 ?F)
Storage: -10 to 60 ?C (14 to 140 ?F)
Safety certification
UL62368 certification (Including UL2043 testing and compliance)
Perfect Integration 
Background Noise Cancellation
Priority Zone
Included Ceiling Bracket. garansi 1 Tahun termasuk Instalasi dan Uji Fungsi</t>
  </si>
  <si>
    <t>06111010011003</t>
  </si>
  <si>
    <t>Mic Camera Sennheiser EW 112-P G4 (ME2-II clip-on wireless) 
-EK 100 G4 Camera-Mountable Receiver
-SK 100 G4 Bodypack Transmitter
-ME 2-II Omnidirectional Clip-On Lav Mic
-1680 Tunable Frequencies Across 42 MHz
-Auto Frequency Scan Finds Open Bands
-3-Level Squelch to Block Interference
-20 Banks with 12 Channel Presets Each
-Compander for Clearer Sound
-Auto-Lock Prevents Accidental Adjustment
 garansi 1 Tahun termasuk Uji Fungsi</t>
  </si>
  <si>
    <t>06111010011004</t>
  </si>
  <si>
    <t>Cable Mic Sennheiser E845 Cardioit 
Switch On/Off
Dimensions ? 46 x 185 mm
Connector XLR-3
Frequency response (Microphone) 40 - 16000 Hz
Weight Without cable: 330 g
Sensitivity in free field, no load (1kHz) 1,8 mV/Pa
Nominal impedance 350 ?
Min. terminating impedance 1000 ?
Weight w/o cable 330 g
Warranty 1 tahun
Included Cabel Canare :  Canare L2T2S
Applications Microphones, portable applications, audio patch cords, and PA systems
Shield D.C.R Less than 9.4 Ohms / 1000 (less than 3.1 Ohms / 100 m)
Nominal Capacitance Between Conductors: 22 pF / ft (70 pF / m) Between Conductors &amp; Shield: 33 pF/ ft (106 pF / m)
Nominal Impedance 88 Ohms
Surat dukungan dan purna jual dari Principal" garansi 1 Tahun termasuk Uji Fungsi</t>
  </si>
  <si>
    <t>06111010011005</t>
  </si>
  <si>
    <t>Mic Recording Sennheiser MK4_x000D_
Dimensions 160 x 57 mm (L x D)_x000D_
Frequency response 20 Hz - 20 kHz_x000D_
Weight 485 g_x000D_
Nominal impedance ca. 50 ?_x000D_
Min. terminating impedance 1000 ?_x000D_
AF sensitivity 25 mV/Pa_x000D_
Equivalent noise level 10 dB(A)_x000D_
Maximum sound pressure level (passive) 140 dB_x000D_
Power supply 48 V phantom powering (P48)_x000D_
Current consumption 3,1 mA_x000D_
Dynamic range 130 dB_x000D_
Garansi 1 tahun, include jasa pemasangan_x000D_
Surat dukungan dan purna jual dari Principal" garansi 1 Tahun termasuk Instalasi dan Uji Fungsi</t>
  </si>
  <si>
    <t>06111010011006</t>
  </si>
  <si>
    <t>Mic Clip on Sennheiser EW-D-ME2
Operating temperature : -10 ?C - +55 ?C (14 ?F - 131 ?F)
Operating relative humidity : 5 - 95 % (non-condensing)
Audio frequency response : 20 Hz - 20 kHz (-3 dB) @ 3 dBfs
THD, total harmonic distortion : ? -60 dB for 1 kHz @ -3 dBfs input level
Garansi 1 tahun, include pemasangan dan setting
Surat dukungan dan purna jual dari Principal" garansi 1 Tahun termasuk Instalasi dan Uji Fungsi</t>
  </si>
  <si>
    <t>06111010011007</t>
  </si>
  <si>
    <t>Mic Suspension Sennheiser MKS4
Elastic suspension suitable for: MK 4.
With open ring - allows the mike to be positioned close to the sound source.
Surat dukungan dan purna jual dari Principal garansi 1 Tahun termasuk Instalasi dan Uji Fungsi</t>
  </si>
  <si>
    <t>06111010011008</t>
  </si>
  <si>
    <t>Wireless Mic Sennheiser EW-D835-s 
Operating temperature
-10 ?C - +55 ?C (14 ?F - 131 ?F)
Operating relative humidity
5 - 95 % (non-condensing)
Audio frequency response
20 Hz - 20 kHz (-3 dB) @ 3 dBfs
THD, total harmonic distortion
? -60 dB for 1 kHz @ -3 dBfs input level
Dimensions 212 x 44 x 189 mm
Current consumption ? 300 mAAudio output level 18 dBu max.
Transmission power
BLE: max. 10 mW EIRP
Pick-up patterncardioid
Sensitivity2.1 mV/Pa
Garansi resmi 1 tahun, include pemasangan dan set up
Surat dukungan dan purna jual dari Principal" garansi 1 Tahun termasuk Instalasi dan Uji Fungsi</t>
  </si>
  <si>
    <t>06111010051000</t>
  </si>
  <si>
    <t>SAMSUNG SAMSUNG Galaxy Tab S6 Lite_x000D_
Chipset: Exynos 9611_x000D_
Kamera Belakang: 8 MP_x000D_
Kamera Depan: 5 MP_x000D_
Ukuran Layar: 10.4 Inch WUXGA_x000D_
Battery: 7040 mAh_x000D_
Sistem Operasi: Android_x000D_
Samsung Galaxy Tab S6 Lite_x000D_
S Pen_x000D_
Charger._x000D_
Garansi 1 Tahun</t>
  </si>
  <si>
    <t>06111010051001</t>
  </si>
  <si>
    <t>Apple Ipad Air 2019 Wi-Fi + Cell [MV0E2PA/A] - 64GB - Silver Chipset: Apple A12 Bionic (7 nm) Kamera Belakang: 8 MP Kamera Depan: 7 MP Ukuran Layar: 10.5 inch RAM: 3 GB Battery: 8134 mAh Fingerprint Konektivitas: Wi-Fi + Cellular Siste</t>
  </si>
  <si>
    <t>06111010051002</t>
  </si>
  <si>
    <t>Apple IPad Pro (Gen 5) 12,9 inci, Wi-Fi, 256GB, Space Grey: Spesifikasi: Brand: Apple; Warna: Space Grey; Kapasitas: 256 GB; Konektivitas: Wi-Fi; Ukuran Layar: 12.9 inci Tipe Layar: Layar Liquid Retina XDR Layar Multi-Touch dengan lampu latar LED mini 12,9 inci (diagonal) dengan teknologi IPS Sistem lampu latar 2D dengan 2.596 zona peredupan lokal dengan rangkaian penuh Resolusi 2732 x 2048 dengan 264 piksel per inci (ppi) Teknologi ProMotion Layar warna luas (P3) Layar True Tone Lapisan oleophobic anti sidik jari Layar yang dilaminasi penuh Lapisan anti reflektif Reflektivitas 1,8% Kecerahan maks 600 nit Kecerahan layar penuh maks 1.000 nit; kecerahan puncak 1.600 nit (HDR) Rasio kontras 1.000.000_x000D_
Include : _x000D_
- Magic Keyboard IPad Pro 12,9 _x000D_
- Stylus Pen Ipad pro 12,9  garansi 1 Tahun termasuk Uji Fungsi</t>
  </si>
  <si>
    <t>06111010051003</t>
  </si>
  <si>
    <t>Wacom Interactive Tablet Wacom Cintiq pro 16"
Area aktif (mm) 344 x 194
Area aktif (inci) 13,6 x 7,6
Ukuran layar 16"
Screen Resolution 4K
Kedalaman Warna 16.7 million (8 bit)
Ukuran layar 15,6" Resolusi layar Ultra HD: 3840 x 2160 Panel kecerahan tinggi IPS UHD
Kaca / permukaan Kaca tempered ujung-ke-ujung dengan tekstur AG
Area aktif (mm)346 x 194 mm
Area aktif (inci)13.6 x 7.6 inch
Rasio aspek 16:9
Resolusi yang didukung : 3840 x 2160
Keseragaman cahaya putih
97% (min)
Pitch piksel
0,090 (H) x 0,090 (V) mm
178 derajat. (89/89) H, (89/89) V (umum)
Kedalaman warna 16,7 juta warna (8 bit)
Rasio cakupan rentang warna
Nama penaWacom Pro Pen 2 Nomor komponen pena KP-504E-00DZX Level tekanan pena 8192 (pen and eraser) Jenis pena Sensitif terhadap tekanan Jumlah tombol 2 tombol samping Dukungan untuk kemiringan pena 60 degrees Resolusi pena 5080 lpi Teknologi pena : Teknologi resonansi elektromagnetik yang dipatenkan Multisentuh Ya Port I/O 1 x USB-C, 1 x HDMI
Dimensi Dan Berat Dimensi produk (P x L x T) (mm) 410 x 266 x 22 mm
Dimensi produk (P x L x T) (inci) 16,1 x 10,5 x 0,9
Berat produk (kg) 1.9kg
Berat produk (lbs) 4,2 lb. garansi 1 Tahun termasuk Instalasi dan Uji Fungsi</t>
  </si>
  <si>
    <t>06111020011000</t>
  </si>
  <si>
    <t>Monitor Speaker JBL PRX-815
Power Rating (Watt, Peak) 1500
Frequency Response Hz (+/-3 dB) 56 - 20,000
SPL Maksimum (Peak dB) 137
Coverage Pattern (Nominal) 90? x 50?
Tinggi (inch) 27.6
Kedalaman (inch) 14.1
Lebar (inch) 17.5
Bobot / Berat (pon) 47.5
Tinggi (mm) 701.0
Lebar (mm) 446.0
Kedalaman (mm) 359.0
Bobot / Berat (kg) 21.6
Garansi 1 tahun, include kabel dan pemasangan garansi 1 Tahun termasuk Instalasi dan Uji Fungsi</t>
  </si>
  <si>
    <t>06111020031000</t>
  </si>
  <si>
    <t>Digital Mixer Behringer XR12
Number of processing channels 
16 input channels, 1 stereo USB return channel, 4 stereo FX return channels,  6 aux buses, main LR 
Internal effects engines 
 4 true stereoSignal processing  40-bit floating point
A/D-D/A conversion (Cirrus Logic A/D CS5368, D/A CS4385) 
24-bit @ 44.1 / 48 kHz,    114 dB A/D dynamic range 
Analog I/O latency* 0.8 ms 
Programmable mic preamps, designed by Midas 
 4 XLR/TRS combo jacks, balanced 
Line inputs 8 TRS, balanced 
Main outputs 2 XLR, balanced 
Aux outputs 2 TRS, balanced 
Phones outputs 1 TRS 
MIDI inputs / outputs 1/1 DIN 
Ethernet 1 RJ45 
USB port  Type A 
Garansi 1 tahun, included jasa set up" garansi 1 Tahun termasuk Instalasi dan Uji Fungsi</t>
  </si>
  <si>
    <t>06111020071000</t>
  </si>
  <si>
    <t>TOA Power Amplifier ZA-2240 Power Source 220 - 240 V AC, or 24V DC
Rated Output 240 W
Power Consumption 238 W (AC operation EN60065), 
15 A (DC operation at rated output)
Frequency Response 50 - 20,000 Hz (?3 dB)
Distortion Less Than 1% at 1 kHz, 1/3 rated power
Input MIC 1 - 3: -60 dB* (1.0 mV), 600 ?, balanced, phone jack
AUX 1,2: -20 dB* (100 mV), 10 k?, unbalanced, RCA pin jack
Output Speaker out: Balanced (floating)
High impedance: 42 ? (100 V), 21 ? (70 V)
Low impedance: 4 ? (31 V)
Rec out: 0 dB* (1.0V), 600 ?, unbalanced, RCA pin jack
Phantom Power DC +21 V (MIC 1)
S/N Ratio More Than 60 dB
Tone Control Bass: ?10 dB at 100 Hz
Treble: ?10 dB at 10 kHz
Muting MIC 1: Mutes other input signals by 0 - 30 dB attenuation
Indicator Power LED, signal LED, peak LED
Finish Panel: ABS resin, black
Case: Steel plate, black
Dimensions 420 (W) ? 101 (H) ? 360 (D) mm (16.5"" ? 4.0"" ? 14.2"")
garansi 1 Tahun termasuk Instalasi dan Uji Fungsi</t>
  </si>
  <si>
    <t>06111020091000</t>
  </si>
  <si>
    <t>Profesional Camcorder SONY Camera PXW-Z150
Single 1? Exmor RS CMOS Sensor
UHD 4K (3840 x 2160) up to 30p
HD up to 120 fps
Sony G Lens with 12x Optical Zoom
18/24x Clear Image Zoom/48x Digital Zoom
Discrete Manual Focus, Zoom, Iris Rings
XAVC, AVC/H.264, AVCHD 2.0, MPEG-4
Slow and Quick Motion Function
Built-in Wi-Fi/NFC
Including 2 unit HDMI Video Capture 1080P Full HD USB Professional PS4 Camera Recording garansi 1 TAHUN termasuk Uji Fungsi</t>
  </si>
  <si>
    <t>06111020101000</t>
  </si>
  <si>
    <t>Aver Tracking Camera PTC-330 - Image sensor : 1/2.5 4K Exmor CMOS - Effective Picture Elements : 8 Megapixels - Output Resolutions : 1080p/60, 1080p/59.94, 1080p/50, 1080p/30, 1080p/29.97, 1080p/25, 1080i/60, 1080i/50, 720p/60, 720p/59.94, 720p/50 - Minimum Illumination : 2.7 lux (IRE50, F1.5, 30fps) - S/N Ratio : ? 50dB - Gain : Auto, Manual - TV Line : 1400 (Center) - Shutter Speed : 1/1 to 1/32,000 sec - Exposure Control : Auto, Manual, Priority AE (Shutter, IRIS), BLC, WDR - White Balance : Auto, Manual - Optical Zoom : 30X - Digital Zoom : 12X - Sensor Zoom : 2X - Viewing Angles DFOV : 75? (Wide) to 3? (Tele) HFOV : 68? (Wide) to 2.8? (Tele) VFOV : 40? (Wide) to 1.6? (Tele) - Focal length : f = 4.8 mm (Wide) to 144 mm (Tele) - Aperture (Iris) : F = 1.5 (Wide) to 3.4 (Tele) - Minimum Working Distance : 1.5 m to Infinity - Pan/Tilt Angles : Pan : ?170?, Tilt : +90? / -30? - Pan/Tilt Speed (Manual) : Pan : 0.1? to 100? /sec, Tilt : 0.1? to 100? /sec - Preset Speed : Pan : 200? /sec, Tilt : 200? /sec - Preset Positions : 10 (IR), 256 (RS-232) - Camera Control - Interfaces : RS-232 (DIN8), RS-422 (RJ45), IP - Camera Control - Protocols : VISCA / PELCO-D (RS-232 / RS-422 / IP), CGI (IP) - Image Processing : Noise Reduction (2D / 3D), Flip, Mirror - Power Frequencies : 50Hz / 60Hz *Network Protocols* IPv6, IPv4, TCP, UDP, ARP, IMCP, IGMP, HTTP, DHCP, RTP / RTCP, RTSP, RTMP, VISCA over IP *Network Configuration* DHCP, IP Address, Gateway, Subnet Mask, DNS *Package Contents* Camera, Remote Control, Power Adapter, Power Cord, Cable Ties (x 5), Screws (x 10), Cable Fixing Plates (x 2), Ceiling Mount Brackets (x 2), Quick Start Guide *Optional Accessories* AVer CL01 PTZ Camera Controller, L-Type Ceiling Mount, RS-232 In/Out Cable, Din 8 To D-Sub 9. garansi 1 Tahun termasuk Instalasi dan Uji Fungsi</t>
  </si>
  <si>
    <t>06111020221000</t>
  </si>
  <si>
    <t xml:space="preserve">TOA ZR3215 Megaphone 23watt, Sirine Power Requirements R14P ( C) 6 ( 9V DC) Output Power Rated 15W, max. 23W Battery Life Voice: Approx. 9 hrs. Whistle: Approx. 20 min. Talk: Approx. 400m Sirene: Approx. 500m Sirene Mode: Push to Talk, override the sirene signal. Diaphragm Polymide film ( voice coil, bobbin) Antibacterial Treatment Microphone Operating Temperature -0 C to + 40 C Finish Horn: ABS resin, light gray Microphone and other: ABS resin, gray Strap: Nylon, black Dimensions 210 310mm Weight: 980 g Microphone: 130 g ( cable excluded)_x000D_
TOA ZR3215 Megaphone 23watt, Sirine Power Requirements R14P ( C) 6 ( 9V DC) Output Power Rated 15W, max. 23W Battery Life Voice: Approx. 9 hrs. Whistle: Approx. 20 min. Talk: Approx. 400m Sirene: Approx. 500m Sirene Mode: Push to Talk, override the sirene signal. Diaphragm Polymide film ( voice coil, bobbin) Antibacterial Treatment Microphone Operating Temperature -0 C to + 40 C Finish Horn: ABS resin, light gray Microphone and other: ABS resin, gray Strap: Nylon, black Dimensions 210 310mm Weight: 980 g Microphone: 130 g ( cable excluded). Garansi 1 Tahun _x000D_
</t>
  </si>
  <si>
    <t>06111020221002</t>
  </si>
  <si>
    <t>Dahua Video Wall LS550UCM-EF
55?? FHD Video Wall Display Unit (Ultra Narrow Bezel 3.5mm)
Diagonal : 55""(16:9)
LCD Technology : ADS
Resolution : 1920?1080 (FHD)
Bezel width : 2.3mm(U/L), 1.2mm(R/B)
Backlight : Direct LED
Brightness/Luminance : 500 cd/m?
Contrast Ratio : 1400:1
Pixel Density : 40dpi
Viewing Angle : H178?, V178?
Response time : 8ms
Display Color : 8bit(16.7M)
Color Temperature : 10,000K
Surface Treatment : Haze 25%, 3H
Lifetime MTBF  : 50,000h
Include Push out Bracket Btech BT-8310 
Surat dukungan dan purna jual dari Principal di Indonesia" garansi 3 Tahun termasuk Instalasi dan Uji Fungsi</t>
  </si>
  <si>
    <t>06111020221001</t>
  </si>
  <si>
    <t>Toa Megaphone ZR-2015S, Output : Rated 15W Power Source :9V DC / Batteries AA 6 Pcs, Audible Range : 400m, Siren Range: 500m</t>
  </si>
  <si>
    <t>06111040011000</t>
  </si>
  <si>
    <t>Lampu studio Godox SL150 II_x000D_
Lamp Studio 150watt garansi 1 Tahun termasuk Instalasi dan Uji Fungsi</t>
  </si>
  <si>
    <t>06111040011001</t>
  </si>
  <si>
    <t>Lampur Utama Aputure Light Storm LED Video Light 300D mark II 
revolutionized the industry with the 300d, by creating a powerful and
compact LED fixture that could be modified easily. Filmmakers from around the world loved the
light?s capabilities, but we knew we could enhance the light even more. So we listened and
went back to the drawing board. Powered by user feedback, the new and improved 300d Mark
II is 20% brighter, more durable, more portable, and more intelligent than the original 300d.
Change the way you light." garansi 1 Tahun termasuk Uji Fungsi</t>
  </si>
  <si>
    <t>06111040011002</t>
  </si>
  <si>
    <t>Standing lampu Kupo BIG BOOM - KCP-636B
45, 55mm
Daya beban hingga 6Kg pada jangkauan terjauh
Panjang terlipat 2.25M (7.5?). Panjang jangkauan terjauh 3.63M (12?)
Counter weight : KSD-77 heavy duty bisa di isi hingga 35kg (77 LBS) 39cm(15.5"")X 46cm( 18.2"")X 12cm(4.8"") , 0,6Kg (kondisi kosong)"		Unit	  	1 garansi 1 Tahun termasuk Uji Fungsi</t>
  </si>
  <si>
    <t>06111040011003</t>
  </si>
  <si>
    <t>lampu studio softbox aputure light dome 
Bentuk Hexadecagon dengan 16 batang baja
2 Diffuser depan (1.5 dan 2.5 Stops)
Diffuser bagian dalam dapat dilepas
40? Grid, Gel Filter Holder
Kompatible dengan Bowens Speed Ring
Termasuk Carrying Bag
Interior Perak Reflektif
 garansi 3 bulan termasuk Uji Fungsi</t>
  </si>
  <si>
    <t>06111040011004</t>
  </si>
  <si>
    <t>Lampu Tambahan Aputure LS-Mini 20C LED
Dimmer Wheel, Spot &amp; Flood Wheel
CRI ?97
Adjustable Barn Door
LS-Mini20d Color Temperature 7500K
Power Options 5-18V
Cahaya dapat dikontrol dan lebih tajam
Ringan dan Portabel
warranty 3 bulan
include Tripod lampu Excell LightStand Powerstar
Tripod Light Stand Powerstar 3 HD
Minimum Height: 1000mm
Maximum Height: 2650mm
Bahan : Baja Ringan
included Kabel XLR 
included Converter HDMI to USB" garansi 1 Tahun termasuk Uji Fungsi</t>
  </si>
  <si>
    <t>06111040011005</t>
  </si>
  <si>
    <t>Lampu Tambahan Yong Nuo YB-1200
Variable Color: 3200-5500K
Built-In Remote Receiver
Include Wireless Remote Control
Dimming: 1 ? 100%
CRI 95
4-Way Barndoor
 garansi 3 bulan termasuk Uji Fungsi</t>
  </si>
  <si>
    <t>06111040011006</t>
  </si>
  <si>
    <t>External Lensa Wide SONY FE24mm F2.8G
JARAK FOKUS MINIMUM
0,24 m (AF), 0,18 m (MF) (0,79 ft (AF), 0,59 ft (MF))
RASIO PERBESARAN MAKSIMUM (X)
x 0,13 (AF),x 0,19 (MF)
DIAMETER FILTER (MM) 49
BERAT 162 g (5,8 oz.)
 garansi 1 Tahun</t>
  </si>
  <si>
    <t>06111040021000</t>
  </si>
  <si>
    <t>Camera Mirror less a6500
AF Tercepat 5 (0,05d 5 ) dengan AF deteksi fase 425 titik
Sensor CMOS Exmor? 24,2 megapiksel2 untuk sensitivitas cahaya yang menakjubkan
Sekitar 310 gambar (Jendela bidik) / sekitar 350 gambar (monitor LCD) (standar CIPA)
Jendela bidik elektronik 1,0 cm (tipe 0,39 ) (warna), XGA OLED
7,5cm (tipe 3.0) tipe lebar TFT
Sensor CMOS Exmor tipe APS-C (23,5 x 15,6mm)
Garansi 1 tahun, termasuk uji fungsi garansi 1 Tahun termasuk Instalasi dan Uji Fungsi</t>
  </si>
  <si>
    <t>06111040021001</t>
  </si>
  <si>
    <t>Canon Canon EOS 850D body only. Garansi min 1 tahun</t>
  </si>
  <si>
    <t>06111040051000</t>
  </si>
  <si>
    <t>Ikan Studio Telepromter PT 3500
-Adjustable Glass Frame
-Based on 15mm Rod System
-Lightweight &amp; Compact Design
-Ships in Reusable Foam for Easy Transport
-High Quality Monitor w/ Metal Construction
-Monitor Supports Image Flip
-High Quality American Made 70/30 Teleprompter Glass
-Includes MAC and PC Software
-HDMI, Composite and VGA
-Screen size: 17 in.
-Camera Types: Small to Mid-Size
Garansi 1 tahun, include pemasangan dan uji fungsi" garansi -</t>
  </si>
  <si>
    <t>06111040051001</t>
  </si>
  <si>
    <t>Telikou Telepromter 17"" TF-17
- 3mm thickness 4:3 mirror glass
- Mirror size : 350x400mm
- 1/4"" and 3/8"" mounting bolts and nuts
- 17"" TFT LCD display, birghtness 300cd/m2
- VGA input
- Power : 100~240V AC" garansi 1 Tahun termasuk Instalasi dan Uji Fungsi</t>
  </si>
  <si>
    <t>06111060011000</t>
  </si>
  <si>
    <t>Tripod Libec 650EX
Payload 3kg / 6.6lb
Counterbalance FIX
Drag mode FIX Tilt angle +90?/ -70?
Temperature range -20?C to +60?C / -4?F to +140?F
Bubble level Non illuminated Camera plate Sliding plate
Compatible with Manfrotto and Sachtler heads
Sliding range +/-30mm / 1.2""
Plate attachment 1/4"" screw with video pin
Spare screw None
Weight 3.3kg / 7.3lb
Height 70.5 to 150.5cm / 27.8 to 59.3""
Ball diameter 65mm
Section 2STAGE
Warranty 1 tahun" garansi 1 TAHUN termasuk Instalasi dan Uji Fungsi</t>
  </si>
  <si>
    <t>06111060021000</t>
  </si>
  <si>
    <t>BIAMP Digital Signal Prosesor DAN VT 4 TesiraFORTE DSP fixed I/O server with 4 analog inputs, 4 analog outputs, 8 channelsconfigurable USB audio, 32 x 32 channels of Dante?, Acoustic Echo Cancellation (AEC)technology, 2 channel VoIP and standard FXO telephone interface 12 mic/line level inputs, 8 mic/line level outputs Gigabit Ethernet port RS-232 serial port 4-pin GPIO 2-line OLED display with capacitive-touch navigation Rack mountable (1RU) System configuration and control via Ethernet Internal universal power supply Signal processing via intuitive software allows configuration and control for signal routing, mixing, equalization, filtering, and delay CE marked, UL listed, and RoHS compliant Covered by Biamp Systems?. garansi 1 Tahun termasuk Instalasi dan Uji Fungsi</t>
  </si>
  <si>
    <t>06113030031000</t>
  </si>
  <si>
    <t>Krisbow Krisbow 
COLD FOGGING MACHINE ULV 4,5L 
SKU : 10412673
spesification : Voltage?220V. 
Wattage ?1400W. 
Bottle capacity : 4.5L. 
Spray distance ?8-10M. 
Flow : 150-260ml/min. 
With 5m cable + VDE plug. 
39x26x43cm/3.5kg. 
Garansi 1 Tahun</t>
  </si>
  <si>
    <t>06113040031001</t>
  </si>
  <si>
    <t>Metkon TECHNICAL SPECIFICATIONS :_x000D_
Cutting Wheel Speed_x000D_
500 - 2000 Rpm_x000D_
Grinding Stone Speed_x000D_
500 - 2000 Rpm_x000D_
Cutting Wheel Diameter_x000D_
250 mm_x000D_
Cutting Capacity_x000D_
90 mm_x000D_
Grinding Wheel Diameter_x000D_
175 mm_x000D_
Control Panel_x000D_
7" HMI Touch Screen_x000D_
Program memory_x000D_
YES_x000D_
Digital Micrometer_x000D_
YES_x000D_
Motor Power_x000D_
550W_x000D_
Weight_x000D_
100 Kg_x000D_
Dimensions_x000D_
84W x 78D x 45H cm_x000D_
Additional Accessories For GEOFORM 102_x000D_
Recilculating Tank 40 Lt_x000D_
1 Set_x000D_
Vacuum Pump for Up to 2000 m Altittude from the sea_x000D_
1 Set_x000D_
Diamond Cut Wheel Diameter 175 mm with 65 Micron_x000D_
1 Pcs_x000D_
Vacuum Chuck for Cutting dan Grinding Glass Slides with 1"x2"_x000D_
2 Pcs_x000D_
Vacuum Chuck for Cutting dan Grinding Glass Slides with 1"x3"_x000D_
2 Pcs_x000D_
Vacuum Chuck for Cutting dan Grinding Glass Slides with 2"x3"_x000D_
1 Pcs_x000D_
Quick Clamping Devices_x000D_
1 Pcs_x000D_
Fixed Vacuum Stand for Mounting Vacuum Chucks_x000D_
1 Pcs_x000D_
Termasuk instalasi, uji fungsi, training garansi 1 Tahun</t>
  </si>
  <si>
    <t>06114010021000</t>
  </si>
  <si>
    <t>ASUS Server ESC4000A-E10
AMD EPYC?? 7443 (128MB Cache,
up to 3.35 GHz, 32C/64T)
256GB (4x64GB) DDR4 3200 RDIMM
512GB M.2 PCIe SSD
8x 3.5"/2.5" Hot-swap Storage Bays
4x ASUS Turbo RTX-3090 24GB
1x Dual Port Intel I350-AM2 Gigabit
LAN controller + 1x Mgmt LAN
6x USB 3.2 Gen1 ports
1x VGA port
ASMB9-iKVM for KVM-over-IP
1+1 Redundant 2200W 80 PLUS
Platinum Power Supply
Friction Rail-Kit
2U Rackmount garansi On Site/Labor/Part 3/3/3</t>
  </si>
  <si>
    <t>06114020041000</t>
  </si>
  <si>
    <t xml:space="preserve">All in One PC	HP	</t>
  </si>
  <si>
    <t>06114030011000</t>
  </si>
  <si>
    <t>Lenovo Lenovo YOGA 6	MD Ryzen 7 5700U, 16GB Soldered DDR4-3200, 512GB SSD M.2 2242 ; PCIe 3.0x4 NVMe, NO DVD, 13.3" FHD IPS 300nits Glossy, 72% NTSC; Touch Screen, Integrated AMD Radeon Graphics, Windows 10 Home +; ffice Home Student 2019 Pre-installed, Camera 720p, w 2x Array Mic, ; WIFI 802.11ax, 2x2 + Bluetooth 5.0, NO Card Reader, 4CELL 60WH,; Backlit Keyboard, Fingerprint Reader, 2 Year Premium Care + ADP; Sleeve Case, Lenovo Digital Pen, Warna Abbys Blue garansi 1 Tahun termasuk Uji Fungsi</t>
  </si>
  <si>
    <t>06114030041001</t>
  </si>
  <si>
    <t>Notebook Gaming HP OMEN 16-B0047TX
Windows 10 Home
AMD Ryzen? 9 5900H processor
16GB DDR4 ? 2x8 ? 3200Mhz RAM.
Grafis berbasis arsitektur AMD RDNA? 2 dengan Smart Access Memory atau NVIDIA? RTX 3070
512GB PCIe? NVMe? TLC M.2 Gen4 SSD
Layar diagonal 16,1"", FHD, 144Hz refresh rate display, waktu respons 3 ms, IPS, micro-edge, anti-silau, TUV Eyesage, 300 nit, 100% sRGB
LAN gbE10/100/1000 Terintegrasi
Intel? Wi-Fi 6E AX210 (2x2) dan Bluetooth? 5.2 combo (Mendukung kecepatan data Gigabit)
Polimer Li-on 4 sel, 70 Wh9
Polimer Li-on 6 sel, 83 Wh9
Adaptor daya Smart AC 200 W
Included OBS Software Studio License
 garansi 1 Tahun termasuk Uji Fungsi</t>
  </si>
  <si>
    <t>06114030041002</t>
  </si>
  <si>
    <t>Lenovo Lenovo	"ThinkPad X1 Carbon G9
Athena Certified Model: Evo Certified
Graphics: Integrated Intel? Iris? Xe Graphics
Processor: 11th Generation Intel? Core? i7-1165G7 Processor (2.80 GHz, 
up to 4.70 GHz with Turbo Boost, 4 Cores, 8 Threads, 12 MB Cache)
Onboard Memory: 16 GB LPDDR4X 4266MHz Onboard
Storage Selection: 1 TB SSD, M.2 2280, PCIe NVMe, OPAL, TLC
Display Shell: 14.0"" WUXGA (1920 x 1200) IPS Anti-Glare 400nits NonTouch Narrow Bezel 100%sRGB, IR and HD Camera with ThinkShutter, 
Mic, WLAN, Black; OS: Windows 10 Pro 64 English; Wireless LAN: Intel? Wi-Fi 6 AX201 2x2ax, Bluetooth Version 5.0 or ; above, vPro; Security Chip Setting: Enabled Discrete TPM2.0; Absolute BIOS Selection: BIOS Absolute Enabled; Display: 14.0"" WUXGA (1920 x 1200) IPS Anti-Glare 400nits Non-Touch; Narrow Bezel 100%sRGB
Top Cover Material: Carbon Fiber with Black Paint; Camera: IR and 720P HD Camera with Microphone; Display Shell: 14.0"" WUXGA (1920 x 1200) IPS Anti-Glare 400nits NonTouch Narrow Bezel 100%sRGB, IR and HD Camera with ThinkShutter, 
Mic, WLAN, Black; Fingerprint Reader: Fingerprint Reader; NFC: NFC
Battery: 4 Cell Li-Polymer Internal Battery, 57Wh; Power Adapter: 65W AC Adapter Slim (3pin)-EU (USB Type C); Keyboard: Backlit Keyboard Black English with Fingerprint Reader and NFC; Color: Black; Warranty: 3 Years Premier Support" garansi 1 Tahun termasuk Uji Fungsi</t>
  </si>
  <si>
    <t>06114050011000</t>
  </si>
  <si>
    <t>Canon Canon G3010 A4 | 8.8ipm | A4 Borderless Print | Print up to 6.000 Pages   (BW) | Windows | WiFi. Garansi min 1 tahun</t>
  </si>
  <si>
    <t>06114050011001</t>
  </si>
  <si>
    <t>Canon Canon MB5470 A4 | 24.0ipm / 32,5ppm | Wired LAN | WiFi | Auto Document Feeder | FAX | Duplex Printing &amp; Scan | 500 sheets cassette. Garansi min 1 tahun</t>
  </si>
  <si>
    <t>06114050011002</t>
  </si>
  <si>
    <t>HP HP Officejet Pro 7720 All-in-One Printer, Print, Scan, Copy, Fax ( Y0S18A ). Garansi Min. 1 Tahun</t>
  </si>
  <si>
    <t>06114050011003</t>
  </si>
  <si>
    <t>HP HP DeskJet Ink Advantage 2775 All-in-One Printer. Garansi 1 Tahun</t>
  </si>
  <si>
    <t>06114050031000</t>
  </si>
  <si>
    <t>HP Hewlett-Packard HP COLOR LASERJET PRO M255DW, Color, Single Function ( 7KW64A ). Garansi Min. 1 Tahun</t>
  </si>
  <si>
    <t>06114050031001</t>
  </si>
  <si>
    <t>HP Hewlett-Packard HP COLOR LASERJET PRO MFP M283FDN, Color, Multi Function, A4 ( 7KW74A ). Garansi Min. 1 Tahun</t>
  </si>
  <si>
    <t>06114050031002</t>
  </si>
  <si>
    <t>HP HP COLOR LASERJET PRO MFP M182N, Color, Multi Function ( 7KW54A ). Garansi Min. 1 Tahun</t>
  </si>
  <si>
    <t>06114050031003</t>
  </si>
  <si>
    <t>HP Hewlett-Packard HP Laser MFP 135w, Mono, Print, Scan, Copy, Wireless ( 4ZB83A ). Garansi Min. 1 Tahun</t>
  </si>
  <si>
    <t>06114050031004</t>
  </si>
  <si>
    <t>HP HP LaserJet Pro 400 MFP M428fdn, W1A29A. Garansi Min. 1 Tahun</t>
  </si>
  <si>
    <t>06114050031005</t>
  </si>
  <si>
    <t>HP HP COLOR LASERJET PRO MFP M183fw, Color, Multi Function ( 7KW56A ). Garansi Min. 1 Tahun</t>
  </si>
  <si>
    <t>06114050031006</t>
  </si>
  <si>
    <t>HP Hewlett-Packard HP LaserJet Pro MFP M227fdn, Mono, Multi Function, Fax ( G3Q79A ). Garansi Min. 1 Tahun</t>
  </si>
  <si>
    <t>06114050031007</t>
  </si>
  <si>
    <t xml:space="preserve">HP HP Color LaserJet Pro M255nw [7KW63A] 
A4, 600 x 600 dpi, Black/White 21 ppm Print, 
Color 21 ppm Print, Tray 1# 250, Wifi, USB. 
Garansi Min. 1 Tahun. 
</t>
  </si>
  <si>
    <t>06114050031008</t>
  </si>
  <si>
    <t>HP HP Laser 107w Printer [4ZB78A] Platform Mono Laser Metode Cetak Laser Teknologi Cetak Laser Effective Print Resolution 600 x 600 dpi Maks. Resolusi Up to 1200 x 1200 dpi Kecepatan Cetak B/W 20 Bahasa SPL Duplex Printing Manual Maks. Besaran Kertas A4 Media Plain, Thick, Thin, Cotton, Colour, Preprinted, Recycled, Labels, CardStock, Bond, Archive, Envelope Compatible Media Sizes Sizes (Supported) A4; A5; A5(LEF); B5 (JIS); Oficio; Envelope (DL, C5); 76 x 127 to 216 x 356mm Input Tray #1 150-sheet input tray Monthly Usage Volume 10,000 pages Prosessor 400 MHz Memori Standar 64 MB Maks. Memori 64 MB Kesesuaian Sistem Operasi Windows?: 7 (32/64 bit), 2008 Server R2, 8 (32/64 bit), 8.1 (32/64 bit), 10 (32/64 bit), 2012 Server, 2016 Server Konektivitas USB Wireless AC Adapter 100 to 240 VAC, 50/60 Hz Power Consumption 320 watts (Active Printing) 33 watts (Ready) 1.1 watts (Sleep) 0.2 watts (Manual off) 0.2 watts (Auto off/Manual on) Dimensi Produk 331 x 215 x 178 mm Berat Produk 4.18 kg Garansi min 1 tahun</t>
  </si>
  <si>
    <t>06114050031009</t>
  </si>
  <si>
    <t>HP HP Laser Jet Pro M501n, A4 Black and White laser printer, perfect for home, print only, print speed up to 45 ppm (black only), USB, ethernet, garansi 1 tahun</t>
  </si>
  <si>
    <t>06114050031010</t>
  </si>
  <si>
    <t>HP HP Printer Color Laser 150a
Teknologi Cetak Laser
Effective Print Resolution 600 x 600 dpi
Kecepatan Cetak B/W 18
Kecepatan Cetak Warna 4
Bahasa SPL
Duplex Printing Manual
Media 76 x 148.5 to 216 x 356 mm
Compatible Media Sizes Plain, Light, Heavy, Extra Heavy, Colored, Preprinted, Recycle, Labels, Bond, Glossy
Input Tray #1 A4, A5, A6, B5 (JIS), Oficio 216 x 340
Monthly Usage Volume Up to 20,000 pages
Prosessor 400 MHz
Memori Standar 64 MB
Kesesuaian Sistem Operasi Windows?: 7 (32/64 bit), 2008 Server R2, 8 (32/64 bit), 8.1 (32/64 bit), 10 (32/64 bit), 2012 Server, 2016 Server 9
Konektivitas USB 2.0
AC Adapter 220 - 240V 50 / 60Hz
Power Consumption Active Printing: 282 W, Ready: 27 W, Sleep: 1.0 W, Manual off: 0.2 W, Auto off/Manual on: 0.2 W
Dimensi Produk 382 x 397.8 x 274.4 mm
Berat Produk 10.04 kg
Lain-lain 
Paper handling input, standard: 150-sheet
Paper handling output, standard: 50-sheet output bin
Maximum output capacity: Up to 50 sheets
Garansi min 1 tahun</t>
  </si>
  <si>
    <t>06114050061000</t>
  </si>
  <si>
    <t>Canon Canon iX6870 A3 | 14.5ipm | A3 Borderless Print | 5 Individual Cartridges |  Wired LAN | WiFi. Garansi min 1 tahun</t>
  </si>
  <si>
    <t>06114060011000</t>
  </si>
  <si>
    <t>HP Deskripsi HP Scanjet 7500 Enterprise Flow Flatbed Scanner (L2725B)
- Tipe Scanner = Flatbed, ADF
- Resolusi scan hingga = 600 dpi
- Duty cycle yang disarankan per hari = 3.000 halaman
- Kapasitas ADF = 100 lembar
- Kecepatan scan hingga = 50 ppm/100 ipm
- Opsi Scan (ADF) = Single pass duplex
- Ukuran tempat scan maksimum (ADF) = 216 x 864 mm
- Ukuran tempat Scan minimum (ADF) = 70 x 148 mm
- Konektivitas = 1 Hi-Speed USB 2.0
- Dimensi = 515 x 426 x 211 mm
- Scanner Flatbed+ADF
- Ukuran A4
- Resolusi hingga 600 dpi
Garansi min 1 tahun</t>
  </si>
  <si>
    <t>06114060011001</t>
  </si>
  <si>
    <t>HP ScanJet Pro 2500 f1 Flatbed Scanner + ADF, L2747A. Garansi Min. 1 Tahun</t>
  </si>
  <si>
    <t>06114060011002</t>
  </si>
  <si>
    <t>HP ScanJet Pro 3500 f1 Flatbed Scanner, L2741A . Garansi Min. 1 Tahun</t>
  </si>
  <si>
    <t>06114060011003</t>
  </si>
  <si>
    <t>HP ScanJet Pro 4000 snw1 Sheet Feed Scanner [6FW08A] HP ScanJet Pro 4000 snw1 Sheet Feed Scanner [6FW08A]
Tipe	Duplex Sheet Feed Scanning
Teknologi	Duplex Scanning
Kecepatan	40 PPM /80 IPM
Resolusi	Up to 600 dpi
Bit Depth	24-bit (external), 48-bit (internal)
Scan Area	
Scan size (ADF), maximum 216 x 3100 mm
Scan size ADF (minimum) 50.8 x 50.8 mm
Ukuran Dokumen	Legal, F4/Folio, Letter, A4, Max. 216 x 1.300 mm (8.5? x 51?)
Sistem Operasi	Microsoft? Windows? (10, 8.1, 7, XP: 32-bit and 64-bit, 2008 R2, 2012 R2, 2016, 2019); MacOS (Catalina 10.15, Mojave 10.14, High Sierra 10.13); Linux (Ubuntu, Fedora, Debian, RHEL, Linux Mint, Open Suse, Manjaro); Citrix ready
Antarmuka / Interface	USB 3.0
Daya / Power	90 - 264 VAC, 50 - 60HZ
Garansi min 1 tahun</t>
  </si>
  <si>
    <t>06114060011004</t>
  </si>
  <si>
    <t>Canon Canon LiDE400 Flatbed Scanner A4 | Flatbed | 4800dpi | Scan speed 8 Sec (300dpi A4) | 5 Shortcut Buttons | USB Type C Connection. Garansi min 1 tahun</t>
  </si>
  <si>
    <t>06114060011005</t>
  </si>
  <si>
    <t>Canon Canon P208II 8 ppm | Paper tray 10sheet | ADF | USB Powered | Win/Mac. Garansi min 1 tahun</t>
  </si>
  <si>
    <t>06114060011006</t>
  </si>
  <si>
    <t>Canon Canon DRF120 20 ppm | Built-in Legal Size Flatbed | ADF | Shortcut Button. Garansi min 1 tahun</t>
  </si>
  <si>
    <t>06114060011007</t>
  </si>
  <si>
    <t>Canon Canon DRC225II 25 ppm | U-Turn Paper Mechanism | ADF | Win/Mac. Garansi 1 tahun</t>
  </si>
  <si>
    <t>06114060011008</t>
  </si>
  <si>
    <t>Canon  Canon DR-S150
Scanner ADF (A4)
Kecepatan Pindai 45 ppm
Resolusi 600 dpi
Kapasitas 4.000 lembar
Berat Kertas Biasa 27 hingga 209 g/m?
Ukuran Kertas lebar 216 x panjang 356 mm
Jenis Pemindai Simplex/Duplex
Dapat diakses dari berbagai perangkat
Konektivitas Build-in WIFI, kabel Ethernet dan koneksi USB
Dimensi 41 x 35 x 35 cm
Sistem Operasi Windows, Scanner jaringan ? Build-in WIFI, kabel Ethernet dan koneksi USB
Dapat diakses dari berbagai perangkat
Kecepatan: Hingga 45 ppm / 90 ipm garansi 1 Tahun</t>
  </si>
  <si>
    <t>06114060011009</t>
  </si>
  <si>
    <t>HP Hewlett-Packard HP ScanJet Enterprise Flow 7000 s3 Sheet Feed Scanner, L2757A. Garansi Min. 1 Tahun</t>
  </si>
  <si>
    <t>06114060011010</t>
  </si>
  <si>
    <t>HP HP ScanJet Pro 2000 s2 Sheet Feed Scanner, 6FW06A. Garansi Min. 1 Tahun</t>
  </si>
  <si>
    <t>06114060011011</t>
  </si>
  <si>
    <t>HP HP ScanJet Pro 3000 s4 Sheet Feed Scanner,  6FW07A. Garansi Min. 1 Tahun</t>
  </si>
  <si>
    <t>06114060011012</t>
  </si>
  <si>
    <t>HP HP ScanJet Enterprise Flow 5000 s5 Sheet Feed Scanner, 6FW09A. Garansi Min. 1 Tahun</t>
  </si>
  <si>
    <t>06114070031000</t>
  </si>
  <si>
    <t>LG Digital Signage LG 86UH5F-H 86"" PANEL
Screen Size 86""Resolution 3,840 x 2,160 (UHD)
Brightness(Typ.,cd/m?) 500Viewing Angle (H x V) 178 x 178
Life Time (Typ.) 50,000 HrsOperation Hours 24 Hrs
Orientation Portrait &amp; Landscape
Haze : 28%
CONNECTIVITY
Input HDMI (3), DP, DVI-D, Audio, USB 2.0 (2)Output DP, Audio (Off/Fixed/Variable)
External Control RS232C In/out (4 Pin Phone-Jack), RJ45 (LAN) In, IR In
MECHANICAL SPECIFICATION
Bezel Width 14.3 mm (Even) * Off-BezelMonitor Dimension (W ? H ? D) 1,926.2 x 1,097.2 x 60.6 mm (without Handle and Logo)
Weight (Head) 49 kgCarton Dimensions (W ? H ? D) 2,073 x 1,260 x 292 mm
Packed Weight 61.1 kgVESA? Standard Mount Interface 600 x 400 mm
Operation Temperature 0?C to 40?COperation Humidity 10 % to 80 %
Power Supply 100-240V~, 50/60HzPower Type Built-In Power
Typ. / Max. 215 W / 280 WSmart Energy Saving 151 W
CERTIFICATION
Safety CB / NRTLEMC FCC Class ""A"" / CE / KC
MEDIA PLAYER COMPATIBILITY
OPS type compatible Yes
SOFTWARE COMPATIBILITY
Content Management Software SuperSign CMSControl and Monitoring Software SuperSign Control/Control+
ACCESSORY
Basic Remote Controller, Power Cord, QSG, DP Cable (1.8M), Regulation Book, Phone to RS232C Gender 
Garansi 3 Years Onsite ( Panel, Sparepart, and Service )
Include Bracket WMK-047-2, 
Surat dukungan dan purna jual dari Principal di Indonesia" 
Warranty 3 tahun onsite service 
termasuk Instalasi dan Uji Fungsi</t>
  </si>
  <si>
    <t>06114070031001</t>
  </si>
  <si>
    <t>LG Digital Signage LG 49UH5F-H 49"" IPS PANEL
Screen Size 49""Resolution 3,840 x 2,160 (UHD)
Brightness(Typ.,cd/m?) 500
Viewing Angle (H x V) 178 x 178
Life Time (Typ.) 50,000 HrsOperation Hours 24 Hrs
Orientation Portrait &amp; Landscape
Haze : 28%
Input HDMI (2, HDCP 2.2/1.4), HDMI (1, HDCP 1.4), DP (1, HDCP 2.2/1.3), DVI-D (1, HDCP 1.4), Audio, USB 2.0 Type A
Output DP, Audio
External Control RS232C (4 Pin Phone Jack) In / Out, RJ45 (LAN) In, IR In
MECHANICAL SPECIFICATION
Bezel Width 9.9mm(T/R/L), 14.4mm(B)
Weight (Head) 15.4 kg
Monitor Dimensions (W ? H ? D) 1,098.6mm x 644.5mm x 39.9mm
Monitor Dimensions with Stand (W ? H ? D) 1,098.6 ? 694.3 ? 290.0 mm
Packed Weight 61.1 kgVESA? Standard Mount Interface 300 x 300 mm
ENVIRONMENT CONDITIONS
Operation Temperature 0?C to 40?COperation Humidity 10 % to 80 %
POWER
Power Supply 100-240V~, 50/60HzPower Type Built-In Power
CERTIFICATION
Safety CB / NRTL
EMC FCC Class ""A"" / CE / KC
ErP Yes(EU Only)
Energy Star Energy Star 8.0
Tilt (Facedown) Max. 30? *In conditions within 30?C temperature, 50% humidity
IP Rating IP5x
SOFTWARE COMPATIBILITY
Content Management Software SuperSign CMSControl and Monitoring Software SuperSign Control/Control+ 
Garansi 3 Years Onsite ( Panel, Sparepart, and Service )
Include Spliter, pemasangan dan dudukan bracket
Surat dukungan dan purna jual dari Principal di Indonesia 
termasuk Instalasi dan Uji Fungsi</t>
  </si>
  <si>
    <t>06114070031002</t>
  </si>
  <si>
    <t>LG Digital Signage LG 75UH5F-H 75"" PANEL
Screen Size 75""Resolution 3,840 x 2,160 (UHD)
Brightness(Typ.,cd/m?) 500Viewing Angle (H x V) 178 x 178
Life Time (Typ.) 50,000 HrsOperation Hours 24 Hrs
Orientation Portrait &amp; Landscape
Haze : 28%
Input HDMI (3), DP, DVI-D, Audio, USB 2.0 (2)Output DP, Audio (Off/Fixed/Variable)
External Control RS232C In/out (4 Pin Phone-Jack), RJ45 (LAN) In, IR In
Bezel Width 14.9 mm (Even Bezel)
Weight (Head) 41.5 kg
Monitor Dimensions (W ? H ? D) 1,682.4 ? 960.3 ? 57.9 mm (Without Handle and LG Logo)
Operation Temperature 0?C to 40?COperation Humidity 10 % to 80 %
Power Supply 100-240V~, 50/60HzPower Type Built-In Power
Typ. / Max. 215 W / 280 WSmart Energy Saving 151 W
Safety CB / NRTLEMC FCC Class ""A"" / CE / KC
MEDIA PLAYER COMPATIBILITY
OPS type compatible Yes
Content Management Software SuperSign CMSControl and Monitoring Software SuperSign Control/Control+
Basic Remote Controller, Power Cord, QSG, DP Cable (1.8M), Regulation Book, Phone to RS232C Gender 
Garansi 3 Years Onsite ( Panel, Sparepart, and Service )
Included Bracket Swivel Btech BT8225, pemasangan, dan  set up untuk participant monitor
Surat dukungan dan purna jual dari Principal di Indonesia" 
termasuk Instalasi dan Uji Fungsi</t>
  </si>
  <si>
    <t>06114070031003</t>
  </si>
  <si>
    <t>Interactive Digital Board 86 LG 86TR3BF, Panel + Bracket Wall mount WMK-047-2. - Screen Size 86 . - Panel Technology IPS. - Aspect Ratio 16 : 9 . - Brightness(Typ., with Protective Glass, cd/m?) 330 . - Contrast Ratio 1,100:1 - Viewing Angle (H x V) 178 x 178. - Response Time 8ms(G to G). - Life Time (Typ.) 30,000 Hrs (Min.). - Operation Hours 16Hr. - Orientation Landscape. - Connectivity. : (Input) Video / Audio HDMI (3), RGB / Audio In. (Input) External Control RS232C In. (Input) USB USB 2.0 (3, Front : 2ea, Bottom side: 1ea Only for software update), USB 3.0 (3), Touch Out(USB2.0,B Type) (2). (Output) Video / Audio HDMI (1), Optical Output / Audio Out. - Mechanical Specification : Bezel Color Black. Bezel Width(Off Bezel) Top/Right/Left:17.7mm, Bottom:45.7mm. Weight (Head) 67kg. Packed Weight 109kg. Monitor Dimension (W ? H ? D) 1,957?1,160?86mm. Carton Dimensions(W x H x D) with pallet 2,230?1,499?285mm. Handle Yes. VESA? Standard Mount Interface 800 x 600. - Special Feature - Embedded Writing Software Yes. - Environment Conditions. - Operation Temperature 0 dandeg;C to 40 dandeg;C. - Operation Humidity 10 % to 80 %. - Power : Power Supply 100-240V~, 50/60Hz. Power Type Built-In Power. Power Consumption (Typ. / Max.) 365/419 W. - Sound : Speaker Built in 24W (12W + 12W). Standard (Certification). Safety CB / NRTL. EMC FCC Class A / CE. ErP Yes (EU Only). - Media Player Compatibility. - OPS type compatible Yes. - Touch. - Touch type IR. - Available object size for touch ?3 mm ?. - Response Time 60ms ? (Android) / 100ms ? (Windows). - Accuracy 1.5mm. - Interface USB 2.0. - Protection Glass Thickness 4T (Anti-Glare). - Protection Glass Transmission 87%. - Operating Systme Support Windows 7/8/10/WindowsXP/Linux/Mac/Android (WindowsXP/Linux/Mac Support one - point touch). - Multi touch point Max 20 Point. - Included OPS Kit I5 with Windows. Garansi 3 tahun Onsite. termasuk Instalasi dan Uji Fungsi</t>
  </si>
  <si>
    <t>06115030041000</t>
  </si>
  <si>
    <t>Daikin STC50NV_x000D_
- Jenis split wall mounted kapasitas 2 Hp_x000D_
- Kapasitas pendingin 17.700 Btu/h_x000D_
- Daya listrik min 1.365 watt_x000D_
- Refrigerant Type R32_x000D_
- Sudah termasuk jasa pemasangan dengan material standar :_x000D_
a. Pipa refrigeran 5 meter termasuk insulasi_x000D_
b. Pipa drain 5/8</t>
  </si>
  <si>
    <t>06115030041011</t>
  </si>
  <si>
    <t>DAIKIN STKC35TV_x000D_
Spesifikasi Teknis:_x000D_
- Jenis split wall mounted kapasitas 1,5 Hp_x000D_
- Kapasitas pendinginan 11.900 (4.400 - 14.000) Btu/h_x000D_
- Daya listrik 960 (250 - 1.460) Watt_x000D_
- Refrigerant type R32_x000D_
- Sudah termasuk jasapemasangan dengan material standar:_x000D_
 Pipa Refrigeran (pipa set AC?"+?") 10 meter termasuk insulasi_x000D_
 Pipa Drain?"; 10 meter_x000D_
 Kabel daya Outdoor NYY 3x4mm 10 meter Supreme/Eterna_x000D_
 Kabel daya Indoor NYM 4x1,5mm 10 meter Supreme/Eterna_x000D_
 MCB 10 Ampere scheneider_x000D_
 Bracket/Landasan Outdoor unit 1 set_x000D_
- Testing commisioning_x000D_
- Garansi produk selama 1 tahun_x000D_
- Maintenance 1 (satu) kali selama masa garansi produk_x000D_
- Garansi compressor 3 tahun</t>
  </si>
  <si>
    <t>06115030041001</t>
  </si>
  <si>
    <t>Daikin STKC50TV_x000D_
Spesifikasi Teknis:_x000D_
- Jenis split wall mounted kapasitas 2 Hp_x000D_
- Kapasitas pendinginan 17.700 (4.800 - 20.500) Btu/h_x000D_
- Daya listrik 1.365 (360 - 1.740) Watt_x000D_
- Refrigerant Type R32_x000D_
- Sudah Termasuk Jasa Pemasangan dengan Material Standar :_x000D_
 Pipa Refrigeran (pipa set AC ?"+?") 10 meter termasuk insulasi_x000D_
 Pipa Drain?"; 10 meter_x000D_
 Kabel daya Outdoor NYY 3x4mm 10 meter Supreme/Eterna_x000D_
 Kabel daya Indoor NYM 4x2,5mm 10 meter Supreme/Eterna_x000D_
 MCB 16 Ampere scheneider_x000D_
 Bracket/Landasan Outdoor unit 1 set_x000D_
- Testing commisioning_x000D_
- Garansi produk selama 1 tahun_x000D_
- Maintenance 1 (satu) kali selama masa garansi produk_x000D_
- Garansi compressor 3 tahun</t>
  </si>
  <si>
    <t>06115030041002</t>
  </si>
  <si>
    <t>DAIKIN STKC60TV_x000D_
Spesifikasi Teknis:_x000D_
- Jenis split wall mounted kapasitas 2,5 Hp_x000D_
- Kapasitas pendinginan 20.500 (4.800 - 22.900) Btu/h_x000D_
- Daya listrik 1.740 (360 - 2.270) Watt_x000D_
- Refrigerant Type R32_x000D_
- Sudah Termasuk Jasa Pemasangan dengan Material Standar :_x000D_
 Pipa Refrigeran (pipa set AC ?"+?") 10 meter termasuk insulasi_x000D_
 Pipa Drain?"; 10 meter_x000D_
 Kabel daya Outdoor NYY 3x4mm 10 meter Supreme/Eterna_x000D_
 Kabel daya Indoor NYM 4x2,5mm 10 meter Supreme/Eterna_x000D_
 MCB 16 Ampere scheneider_x000D_
 Bracket/Landasan Outdoor unit 1 set_x000D_
- Testing commisioning_x000D_
- Garansi produk selama 1 tahun_x000D_
- Maintenance 1 (satu) kali selama masa garansi produk_x000D_
- Garansi compressor 3 tahun</t>
  </si>
  <si>
    <t>06115030041003</t>
  </si>
  <si>
    <t>PANASONIC CS/CU-PU12UKP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</si>
  <si>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06115030041004</t>
  </si>
  <si>
    <t>LG S13EV4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</si>
  <si>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06115030041005</t>
  </si>
  <si>
    <t>AC SPLIT WALL MOUNTED INVERTER 2 HP
LG T19EV4
18.000 (3.400 ~ 20.000)
1.540 (250 ~ 2.000)
R 32
- Sudah Termasuk Jasa Pemasangan dengan Material Standar :
Pipa Refrigeran (pipa set AC ?""+?"") 10 meter termasuk insulasi
Pipa Drain ?""; 10 meter
Kabel daya Outdoor NYY 3x4mm 10 meter Supreme/Eterna
Kabel daya Indoor NYM 4x2,5mm 10 meter Supreme/Eterna
MCB 16 Ampere scheneider
Bracket/Landasan Outdoor unit 1 set
- Testing commisioning
- Garansi produk selama 1 tahun
- Maintenance 1 (satu) kali selama masa garansi produk
- Garansi compressor 3 tahun
- Ketersediaan suku cadang selama 5 tahun</t>
  </si>
  <si>
    <t>06115030041006</t>
  </si>
  <si>
    <t>Panasonic CS/CU-PU18UKP
Spesifikasi Teknis:
- Jenis split wall mounted kapasitas 2 Hp
- Kapasitas pendinginan 17.700 (4.800 - 20.500) Btu/h
- Daya listrik 1.365 (360 - 1.740) Watt
- Refrigerant Type R32
- Sudah Termasuk Jasa Pemasangan dengan Material Standar :
a. Pipa Refrigeran (pipa set AC ?""+?"") 10 meter termasuk insulasi
b. Pipa Drain ?"";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</si>
  <si>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06115030041007</t>
  </si>
  <si>
    <t>Panasonic CS/CU-PU24UKP
Spesifikasi Teknis:
- Jenis split wall mounted kapasitas 2,5 Hp
- Kapasitas pendinginan 20.500 (4.800 - 22.900) Btu/h
- Daya listrik 1.740 (360 - 2.270) Watt
- Refrigerant Type R32
- Sudah Termasuk Jasa Pemasangan dengan Material Standar :
a. Pipa Refrigeran (pipa set AC ?""+?"") 10 meter termasuk insulasi
b. Pipa Drain ?"";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</si>
  <si>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06115030041008</t>
  </si>
  <si>
    <t>Panasonic CS/CU-PU18UKP
Spesifikasi Teknis:
- Jenis split wall mounted kapasitas 2 Hp
- Kapasitas pendinginan 17.700 (4.800 - 20.500) Btu/h
- Daya listrik 1.365 (360 - 1.740) Watt
- Refrigerant Type R32
- Sudah Termasuk Jasa Pemasangan dengan Material Standar :
a. Pipa Refrigeran (pipa set AC ?""+?"") 20 meter termasuk insulasi
b. Pipa Drain ?""; 20 meter
c. Kabel daya Outdoor NYY 3x4mm 20 meter Supreme/Eterna
d. Kabel daya Indoor NYM 4x2,5mm 20 meter Supreme/Eterna
e. MCB 16 Ampere scheneider
f. Bracket/Landasan Outdoor unit 1 set
- Testing commisioning
- Garansi produk selama 1 tahun
- Maintenance 1 (satu) kali selama masa garansi produk
- Garansi compressor 3 tahun
- Ketersediaan suku cadang selama 5 tahun</t>
  </si>
  <si>
    <t>06115030041009</t>
  </si>
  <si>
    <t>Panasonic	CS/CU-PU24UKP_x000D_
Spesifikasi Teknis:_x000D_
		- Jenis split wall mounted kapasitas 2,5 Hp_x000D_
		- Kapasitas pendinginan 20.500 (4.800 - 22.900) Btu/h_x000D_
		- Daya listrik 1.740 (360 - 2.270) Watt_x000D_
		- Refrigerant Type R32_x000D_
		- Sudah Termasuk Jasa Pemasangan dengan Material Standar :_x000D_
		a. Pipa Refrigeran (pipa set AC ?"+?") 20 meter termasuk insulasi_x000D_
		b. Pipa Drain ?"; 20 meter_x000D_
		c. Kabel daya Outdoor NYY 3x4mm 20 meter Supreme/Eterna_x000D_
		d. Kabel daya Indoor NYM 4x2,5mm 20 meter Supreme/Eterna_x000D_
		e. MCB 16 Ampere scheneider_x000D_
		f. Bracket/Landasan Outdoor unit 1 set_x000D_
		- Testing commisioning_x000D_
		- Garansi produk selama 1 tahun_x000D_
		- Maintenance 1 (satu) kali selama masa garansi produk_x000D_
		- Garansi compressor 3 tahun</t>
  </si>
  <si>
    <t>06115030041010</t>
  </si>
  <si>
    <t>06115030071000</t>
  </si>
  <si>
    <t>DAIKIN SCFC85DYR
Spesifikasi Teknis:
- Jenis ceiling cassete kapasitas 3 Hp
- Kapasitas pendinginan 29.000 (14.300 - 34.100) Btu/h
- Daya listrik 2.850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Kabel remote AWG18 2x0,8 mm2, 10 meter
- Testing commisioning
- Garansi produk selama 1 tahun
- Maintenance 1 (satu) kali selama masa garansi produk
- Garansi compressor 3 tahun</t>
  </si>
  <si>
    <t>06115030071001</t>
  </si>
  <si>
    <t>PANASONIC S/U-18PU1H5
Spesifikasi Teknis:
- Jenis ceiling cassete kapasitas 2,1 Hp
- Kapasitas pendinginan 24.200 (10.900 - 27.300) Btu/h
- Daya listrik 2.380 Watt
- Refrigerant type R32
- Sudah termasuk jasa pemasangan dengan material standar:
 Pipa Refrigeran (pipa tembaga?" + ?") 10 meter  termasuk insulasi
 Pipa Drain 1" Setara Wavin 10 meter
 Kabel daya Outdoor NYY 3x4mm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</si>
  <si>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06115030071002</t>
  </si>
  <si>
    <t>AC CEILLING CASSETE 4 WAY FLOW 5 HP
LG ATNQ48GMLE7- AUUQ48LH4
51,000 ~ 46,000 ~ 13,800
KW 4.9-A 6.7
R 32
- Sudah termasuk jasa pemasangan dengan material standar:
Pipa Refrigeran (pipa tembaga ?"" + ?"") 10 meter termasuk insulasi
Pipa Drain 1"" Setara Wavin 10 meter
Kabel daya Outdoor NYY 5x6mm 10 meter Supreme/Eterna
Kabel daya Indoor NYM 4x2,5mm 10 meter Supreme/Eterna
MCB 20 Ampere scheneider
Bracket/Landasan Outdoor unit 1 set
- Testing commisioning
- Garansi produk selama 1 tahun
- Maintenance 1 (satu) kali selama masa garansi produk
- Garansi compressor 3 tahun</t>
  </si>
  <si>
    <t>06115030071003</t>
  </si>
  <si>
    <t>AC Ceiling Cassete Round Flow	
Daikin	SCFC100DYR
(Wired Remote Control)		
Komponen Instalasi 20 meter		
Spesifikasi Teknis:
- Jenis ceiling cassete kapasitas 4 Hp
- Kapasitas pendinginan 34.100 (17.100 - 38.200) Btu/h
- Daya listrik 3.350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16 Ampere scheneider
f. Bracket/Landasan Outdoor unit 1 set
- Kabel remote AWG18 2x0,8 mm2, 20 meter
- Testing commisioning
- Garansi produk selama 1 tahun
- Maintenance 1 (satu) kali selama masa garansi produk
- Garansi compressor 3 tahun</t>
  </si>
  <si>
    <t>06115030071004</t>
  </si>
  <si>
    <t>AC Ceiling Cassete Round Flow	
Daikin SCFC125DYR
(Wired Remote Control)		
Komponen Instalasi 10 meter		
Spesifikasi Teknis:
- Jenis ceiling cassete kapasitas 5 Hp
- Kapasitas pendinginan 47.800 (21.200 - 52.900) Btu/h
- Daya listrik 5.880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Kabel remote AWG18 2x0,8 mm2, 10 meter
- Testing commisioning
- Garansi produk selama 1 tahun
- Maintenance 1 (satu) kali selama masa garansi produk
- Garansi compressor 3 tahun</t>
  </si>
  <si>
    <t>06115030071005</t>
  </si>
  <si>
    <t>AC Ceiling Cassete	
LG ATNQ48GMLE7 - AUUQ48LH4
4 Way Flow (Wireless Remote Control)		
Komponen Instalasi 10 meter		
Spesifikasi Teknis:
- Jenis ceiling cassete kapasitas 5 Hp
- Kapasitas pendinginan 47.800 (21.200 - 52.900) Btu/h
- Daya listrik 5.880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Testing commisioning
- Garansi produk selama 1 tahun
- Maintenance 1 (satu) kali selama masa garansi produk
- Garansi compressor 3 tahun</t>
  </si>
  <si>
    <t>06115030071006</t>
  </si>
  <si>
    <t>AC Ceiling Cassete	
LG ATNQ30GNLE7 - ATUQ30LNLE7
4 Way Flow (Wireless Remote Control)		
Komponen Instalasi 10 meter		
Spesifikasi Teknis:
- Jenis ceiling cassete kapasitas 3 Hp
- Kapasitas pendinginan 29.000 (14.300 - 34.100) Btu/h
- Daya listrik 2.850 Watt
- Refrigerant type R32
- Sudah termasuk jasa pemasangan dengan material standar:
a. Pipa Refrigeran (pipa tembaga ?"" + ?"") 10 meter termasuk insulasi
b. Pipa Drain 1"" Setara Wavin 10 meter
c. Kabel daya Outdoor NYY 5x4mm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</si>
  <si>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06115030071007</t>
  </si>
  <si>
    <t>AC Ceiling Cassete	
LG ATNQ36GNLE7 - AUUQ36LH4
4 Way Flow (Wireless Remote Control)		
Komponen Instalasi 20 meter		
Spesifikasi Teknis:
- Jenis ceiling cassete kapasitas 4 Hp
- Kapasitas pendinginan 34.100 (17.100 - 38.200) Btu/h
- Daya listrik 3.350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16 Ampere scheneider
f. Bracket/Landasan Outdoor unit 1 set
- Testing commisioning
- Garansi produk selama 1 tahun
- Maintenance 1 (satu) kali selama masa garansi produk
- Garansi compressor 3 tahun</t>
  </si>
  <si>
    <t>06115030071008</t>
  </si>
  <si>
    <t>AC Ceiling Cassete	
LG ATNQ30GNLE7 - ATUQ30LNLE7
4 Way Flow (Wireless Remote Control)		
Komponen Instalasi 20 meter		
Spesifikasi Teknis:
- Jenis ceiling cassete kapasitas 3 Hp
- Kapasitas pendinginan 29.000 (14.300 - 34.100) Btu/h
- Daya listrik 2.850 Watt
- Refrigerant type R32
- Sudah termasuk jasa pemasangan dengan material standar:
a. Pipa Refrigeran (pipa tembaga ?"" + ?"") 20 meter termasuk insulasi
b. Pipa Drain 1"" Setara Wavin 20 meter
c. Kabel daya Outdoor NYY 5x4mm 20 meter Supreme/Eterna
d. Kabel daya Indoor NYM 4x2,5mm 20 meter Supreme/Eterna
e. MCB 16 Ampere scheneider
f. Bracket/Landasan Outdoor unit 1 set
- Testing commisioning
- Garansi produk selama 1 tahun
- Maintenance 1 (satu) kali selama masa garansi produk
- Garansi compressor 3 tahun</t>
  </si>
  <si>
    <t>06115030071009</t>
  </si>
  <si>
    <t>AC Ceiling Cassete	
LG ATNQ36GNLE7 - AUUQ36LH4
4 Way Flow (Wireless Remote Control)		
Komponen Instalasi 10 meter		
Spesifikasi Teknis:
- Jenis ceiling cassete kapasitas 4 Hp
- Kapasitas pendinginan 34.100 (17.100 - 38.200) Btu/h
- Daya listrik 3.350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</si>
  <si>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06115030071010</t>
  </si>
  <si>
    <t>Daikin SCFC100DYR
(Wired Remote Control)		
Komponen Instalasi 10 meter		
Spesifikasi Teknis:
- Jenis ceiling cassete kapasitas 4 Hp
- Kapasitas pendinginan 34.100 (17.100 - 38.200) Btu/h
- Daya listrik 3.350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16 Ampere scheneider
f. Bracket/Landasan Outdoor unit 1 set
- Kabel remote AWG18 2x0,8 mm2, 10 meter
- Testing commisioning
- Garansi produk selama 1 tahun
- Maintenance 1 (satu) kali selama masa garansi produk
- Garansi compressor 3 tahun</t>
  </si>
  <si>
    <t>06115030091000</t>
  </si>
  <si>
    <t>DAIKIN SVA71AMYL
Spesifikasi Teknis:
`- Jenis Floorstanding kapasitas 3 Hp
`- Kapasitas pendinginan 24.200 (10.900 - 27.300) Btu/h`- Daya listrik 2.510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</si>
  <si>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06115030091001</t>
  </si>
  <si>
    <t>PANASONIC CS/CU-J45FFP8
Spesifikasi Teknis:
`- Jenis Floorstanding kapasitas 4,7 Hp
`- Kapasitas pendinginan 47.800 (21.200 - 52.900) Btu/h`- Daya listrik 5.710 Watt
- Refrigerant type R32
- Sudah termasuk jasa pemasangan dengan material standar:
 Pipa Refrigeran (pipa tembaga?" + ?") 10 meter  termasuk insulasi
 Pipa Drain 1" Setara Wavin 10 meter
 Kabel daya Outdoor NYY 5x6mm 10 meter Supreme/Eterna
 Kabel daya Indoor NYM 4x2,5mm 10 meter Supreme/Eterna
 MCB 20 Ampere scheneider
 Bracket/Landasan Outdoor unit 1 set
- Testing commisioning
- Garansi produk selama 1 tahun
- Maintenance 1 (satu) kali selama masa garansi produk
- Garansi compressor 3 tahun</t>
  </si>
  <si>
    <t>06115030091002</t>
  </si>
  <si>
    <t>LG APNQ30GR5A4 - APUQ30GR5A4
Spesifikasi Teknis:
- Jenis Floorstanding kapasitas 3 Hp
- Kapasitas pendinginan 24.200 (10.900 - 27.300) Btu/h
- Daya listrik 2.510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</si>
  <si>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06115030091003</t>
  </si>
  <si>
    <t>DAIKIN SVA71AMYL
Spesifikasi Teknis:
- Jenis Floorstanding kapasitas 3 Hp
- Kapasitas pendinginan 24.200 (10.900 - 27.300) Btu/h
- Daya listrik 2.510 Watt
- Refrigerant type R32
- Sudah termasuk jasa pemasangan dengan material standar:
 Pipa Refrigeran (pipa tembaga?"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</si>
  <si>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06115030091004</t>
  </si>
  <si>
    <t>PANASONIC CS/CU-J18FFP5
Spesifikasi Teknis:
- Jenis Floorstanding kapasitas 2,1 Hp
- Kapasitas pendinginan 17.100 (10.900 - 19.100) Btu/h
- Daya listrik 1.230 Watt
- Refrigerant type R32
- Sudah termasuk jasa pemasangan dengan material standar:
 Pipa Refrigeran (pipa tembaga?" + ?") 20 meter  termasuk insulasi
 Pipa Drain 1" Setara Wavin 20 meter
 Kabel daya Outdoor NYY 3x4mm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</si>
  <si>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06115030091005</t>
  </si>
  <si>
    <t>LG APNQ30GR5A4 - APUQ30GR5A4
Spesifikasi Teknis:
- Jenis Floorstanding kapasitas 3 Hp
- Kapasitas pendinginan 24.200 (10.900 - 27.300) Btu/h
- Daya listrik 2.510 Watt
- Refrigerant type R32
- Sudah termasuk jasa pemasangan dengan material standar:
 Pipa Refrigeran (pipa tembaga?"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</si>
  <si>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06115030091006</t>
  </si>
  <si>
    <t>AC FLOOR STANDING 3 PHASE 4 HP
LG APNQ36GR5A4- AUUQ36LH4
39,000 ~ 36,000 ~ 10,800
3.500 W
R 32
- Sudah termasuk jasa pemasangan dengan material standar:
Pipa Refrigeran (pipa tembaga ?""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</si>
  <si>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06115030091007</t>
  </si>
  <si>
    <t>AC FLOOR STANDING 3 PHASE 5 HP
APNQ48GT3E4- AUUQ48LH4
49,000 ~ 46,000 ~ 13,800
4500 Watt
R32
- Sudah termasuk jasa pemasangan dengan material standar:
Pipa Refrigeran (pipa tembaga ?"" + ?"") 20 meter termasuk insulasi
Pipa Refrigeran (pipa tembaga ?"" + ?"") 20 meter termasuk insulasi
Pipa Drain 1"" Setara Wavin 20 meter
Kabel daya Outdoor NYY 5x4mm 20 meter Supreme/Eterna
Kabel daya Indoor NYM 4x2,5mm 20 meter Supreme/Eterna
Bracket/Landasan Outdoor unit 1 set
- Testing commisioning
- Garansi produk selama 1 tahun
- Maintenance 1 (satu) kali selama masa garansi produk
- Garansi compressor 3 tahun</t>
  </si>
  <si>
    <t>06115030091008</t>
  </si>
  <si>
    <t>AC FLOOR STANDING 3 PHASE 4 HP
LG APNQ36GR5A4- AUUQ36LH4
39,000 ~ 36,000 ~ 10,800
3.500 W
R 32
- Sudah termasuk jasa pemasangan dengan material standar:
Pipa Refrigeran (pipa tembaga ?"" + ?"") 10 meter termasuk insulasi
Pipa Drain 1"" Setara Wavin 10 meter
Kabel daya Outdoor NYY 5x6mm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</si>
  <si>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06115030091009</t>
  </si>
  <si>
    <t xml:space="preserve">Panasonic	CS/CU-J18FFP5
Spesifikasi Teknis:
- Jenis Floorstanding kapasitas 2,1 Hp
- Kapasitas pendinginan 17.100 (10.900 - 19.100) Btu/h
- Daya listrik 1.230 Watt
- Refrigerant type R32
- Sudah termasuk jasa pemasangan dengan material standar:
a. Pipa Refrigeran (pipa tembaga ?"" + ?"") 10 meter termasuk insulasi
b. Pipa Drain 1"" Setara Wavin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
</t>
  </si>
  <si>
    <t>06115030091010</t>
  </si>
  <si>
    <t>AC Floorstanding INVERTER R32 (Wireless)	
Daikin SVA140AMYL
Komponen Instalasi 20 meter		
Spesifikasi Teknis:
- Jenis Floorstanding kapasitas 5 Hp
- Kapasitas pendinginan 47.800 (21.200 - 52.900) Btu/h
- Daya listrik 5.710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20 Ampere scheneider
f. Bracket/Landasan Outdoor unit 1 set
- Testing commisioning
- Garansi produk selama 1 tahun
- Maintenance 1 (satu) kali selama masa garansi produk
- Garansi compressor 3 tahun</t>
  </si>
  <si>
    <t>06115030091011</t>
  </si>
  <si>
    <t>AC Floorstanding INVERTER R32 (Wireless)	
Daikin SVA140AMYL
Komponen Instalasi 10 meter		
Spesifikasi Teknis:
- Jenis Floorstanding kapasitas 5 Hp
- Kapasitas pendinginan 47.800 (21.200 - 52.900) Btu/h
- Daya listrik 5.710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Kabel remote AWG18 2x0,8 mm2, 10 meter
- Testing commisioning
- Garansi produk selama 1 tahun
- Maintenance 1 (satu) kali selama masa garansi produk</t>
  </si>
  <si>
    <t>06115030091012</t>
  </si>
  <si>
    <t>AC Floorstanding 3 Phase	
LG APNQ48GT3E4 - AUUQ48LH4
Komponen Instalasi 10 meter		
Spesifikasi Teknis:
- Jenis Floorstanding kapasitas 5 Hp
- Kapasitas pendinginan 47.800 (21.200 - 52.900) Btu/h
- Daya listrik 5.710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Testing commisioning
- Garansi produk selama 1 tahun
- Maintenance 1 (satu) kali selama masa garansi produk
- Garansi compressor 3 tahun</t>
  </si>
  <si>
    <t>06115050011000</t>
  </si>
  <si>
    <t xml:space="preserve">Philips Blender Plastik 1.5Liter HR2102 ? Putih. Ukuran: 18x18x18 cm. Material: - Body: Plastik - Mata Pisau: Stainless Steel - - Jar: Kaca Daya: 400 watt. Tegangan: 220-240 v. Kapasitas: 1.5 liter. Garansi 1 Tahun 
</t>
  </si>
  <si>
    <t>07101010011000</t>
  </si>
  <si>
    <t>John Wiley Radiation Detection and Measurement Hardcover
John Wiley garansi -</t>
  </si>
  <si>
    <t>07101010011001</t>
  </si>
  <si>
    <t>Buku; Cover terbuat dari kertas art paper tebal 260 gr diproses doff dengan ukuran A5 
(14,85 cm x 10,5 cm) .
Buku terdiri dari  ? 250 halaman konten, 
bolak-balik
Halaman konten Buku full colour
Halaman dalam Buku terbuat dari kertas 
HVS 80 gr dengan ukuran A5 
(14,85 cm x 21 cm)
Buku diproduksi dengan sistem cetak offset 
Buku dijilid dengan blok lem binding</t>
  </si>
  <si>
    <t>07101010011002</t>
  </si>
  <si>
    <t>Buku; Cover buku :
Ukuran A5
Kertas Art Paper 260 gr
Di vernis UV
Cetak full colour
Isi Buku :
1. 8 halaman 1 muka foto pimpinan full colour
ukuran A5, HVS 80gr
2. isi buku 86 halaman
Ukuran A5, HVS 80gr
tulisan hitam   
3. Sisipan 
2 lembar gambar peta
ukuran A4, HVS 80 gr
Full Colour</t>
  </si>
  <si>
    <t>07101010011003</t>
  </si>
  <si>
    <t>Buku; Cover : kertas art paper tebal 260 gr, full colour, laminasi doff;
ukuran B5 (17,60 cm x 25 cm),
Halaman Konten :
terdiri dari ?270 halaman, 
halaman konten buku bolak-balik, 
90% halaman hitam putih dan 10% halaman berwarna,  
kertas HVS 80 gr, ukuran B5 (17,60 cm x 25 cm)
Buku diproduksi dengan sistem cetak offset, 
Jilid finishing blok lem</t>
  </si>
  <si>
    <t>07101010011004</t>
  </si>
  <si>
    <t>Buku; Cover : kertas art paper tebal 260 gr, full colour, laminasi doff;
ukuran B5 (17,60 cm x 25 cm),
Halaman Konten :
terdiri dari ?100 halaman, 
halaman konten buku bolak-balik, 
90% halaman hitam putih dan 10% halaman berwarna,  
kertas HVS 80 gr, ukuran B5 (17,60 cm x 25 cm)
Buku diproduksi dengan sistem cetak offset, 
Jilid finishing blok lem/hekter</t>
  </si>
  <si>
    <t>07101010011005</t>
  </si>
  <si>
    <t>Buku; Cover : kertas art paper tebal 260 gr, full colour, laminasi doff;
ukuran B5 (17,60 cm x 25 cm),
Halaman Konten :
terdiri dari ?70 halaman, 
halaman konten buku bolak-balik, 
90% halaman hitam putih dan 10% halaman berwarna,  
kertas HVS 80 gr, ukuran B5 (17,60 cm x 25 cm) 
Buku diproduksi dengan sistem cetak offset, 
Jilid finishing blok lem/hekter</t>
  </si>
  <si>
    <t>07101010011006</t>
  </si>
  <si>
    <t>Buku Reseach and Development Partnership, Isi :
Jenis Kertas : ArtPaper 100gr,
Laminasi doff
Ukuran : A4 (warna : Full Colour)
Jumlah Halaman : 96 Halaman
dicetak bulak-balik
Cover :
Jenis Kertas : Art Paper 260gr
Ukuran A4 (Full Colour)
Finishing Soft Cover Doff</t>
  </si>
  <si>
    <t>07101020011000</t>
  </si>
  <si>
    <t>Buku Jurnal Internasional, Isi :
Jenis Kertas : HVS 80gr,
Ukuran : B5 (warna : hitam)
Jumlah Halaman : 197 Halaman
dicetak bulak-balik
Cover :
Jenis Kertas : Art Paper 260gr
Ukuran B5 (Full Colour)
Finishing Soft Cover Doff
Cetak Digital</t>
  </si>
  <si>
    <t>07101020011002</t>
  </si>
  <si>
    <t>Buku Jurnal Internasional, Isi :
Jenis Kertas : HVS 80gr,
Ukuran : B5 (warna : hitam)
Jumlah Halaman : 204 Halaman
dicetak bulak-balik sesuai contoh
Cover :
Jenis Kertas : Art Paper 260gr
Ukuran B5 (Full Colour)
Finishing Soft Cover Doff
Cetak Digital</t>
  </si>
  <si>
    <t>12101010011000</t>
  </si>
  <si>
    <t>Edu Platform YEAR 1 FTE ( Full time Equivalent) : 2.500</t>
  </si>
  <si>
    <t>Database</t>
  </si>
  <si>
    <t>12101010011001</t>
  </si>
  <si>
    <t>Edu Platform YEAR 2 FTE ( Full time Equivalent) : 2.500</t>
  </si>
  <si>
    <t>12101010011002</t>
  </si>
  <si>
    <t>Edu Platform YEAR 3 FTE ( Full time Equivalent) : 2.500</t>
  </si>
  <si>
    <t>12101010011003</t>
  </si>
  <si>
    <t>Edu Platform YEAR 1 FTE ( Full time Equivalent) : 5.000</t>
  </si>
  <si>
    <t>12101010011004</t>
  </si>
  <si>
    <t>Edu Platform YEAR 2 FTE ( Full time Equivalent) : 5.000</t>
  </si>
  <si>
    <t>12101010011005</t>
  </si>
  <si>
    <t>Edu Platform YEAR 3 FTE ( Full time Equivalent) : 5.000</t>
  </si>
  <si>
    <t>12101010011006</t>
  </si>
  <si>
    <t>Edu Platform YEAR 1 FTE ( Full time Equivalent) : 10.000</t>
  </si>
  <si>
    <t>12101010011007</t>
  </si>
  <si>
    <t>Edu Platform YEAR 2 FTE ( Full time Equivalent) : 10.000</t>
  </si>
  <si>
    <t>12101010011008</t>
  </si>
  <si>
    <t>Edu Platform YEAR 3 FTE ( Full time Equivalent) : 10.000</t>
  </si>
  <si>
    <t>UPDATE HARGA</t>
  </si>
  <si>
    <t>05210010091001</t>
  </si>
  <si>
    <t>CLING Pembersih Kaca Botol 425ml</t>
  </si>
  <si>
    <t>Expense</t>
  </si>
  <si>
    <t>05210010011002</t>
  </si>
  <si>
    <t>Stella  Gantung</t>
  </si>
  <si>
    <t>expense</t>
  </si>
  <si>
    <t>05210020051000</t>
  </si>
  <si>
    <t>NAGOYA Sikat Toilet Bergagang Panjang 25 cm, Merk: NAGOYA.</t>
  </si>
  <si>
    <t>05210010051003</t>
  </si>
  <si>
    <t>So Klin Lantai Aroma Spa 800ml</t>
  </si>
  <si>
    <t>05210010151003</t>
  </si>
  <si>
    <t>Hand Soap Refill 375 ml</t>
  </si>
  <si>
    <t>05210010041001</t>
  </si>
  <si>
    <t>Swallow Toilet Colour Ball 5</t>
  </si>
  <si>
    <t>05208090021000</t>
  </si>
  <si>
    <t>Setara Tape 2 inchi Double Tape / Foam Tape_x000D_
*warna hitam_x000D_
*Tebal_x000D_
*Perekat sangat kuat_x000D_
*Lebar: 2cm</t>
  </si>
  <si>
    <t>05210020261004</t>
  </si>
  <si>
    <t>Kanebo KenMaster Kain Sintetis Kuning Ukuran P= 43cm x L= 32cm</t>
  </si>
  <si>
    <t>05210010161000</t>
  </si>
  <si>
    <t>Rinso Rinso bubuk detergen 800gr, rinso anti noda</t>
  </si>
  <si>
    <t>05210050071000</t>
  </si>
  <si>
    <t>Tempat Tissue kotak pakai tutup</t>
  </si>
  <si>
    <t>05210010061000</t>
  </si>
  <si>
    <t>Baygon spray</t>
  </si>
  <si>
    <t>Kaleng</t>
  </si>
  <si>
    <t>05210010321003</t>
  </si>
  <si>
    <t>Nice tissue nice 1000gram</t>
  </si>
  <si>
    <t>05210010071002</t>
  </si>
  <si>
    <t>Yuri Porstex Biru 2000Ml Porstex 2000mL</t>
  </si>
  <si>
    <t>0120301001</t>
  </si>
  <si>
    <t>01203010011000</t>
  </si>
  <si>
    <t>Paket Konsumsi rapat</t>
  </si>
  <si>
    <t>01203010011001</t>
  </si>
  <si>
    <t>Paket Konsumsi makan siang</t>
  </si>
  <si>
    <t>0120302001</t>
  </si>
  <si>
    <t>01203020011001</t>
  </si>
  <si>
    <t>Lemak kambing</t>
  </si>
  <si>
    <t>01203020011002</t>
  </si>
  <si>
    <t>Udang</t>
  </si>
  <si>
    <t>01203020011003</t>
  </si>
  <si>
    <t>Bibit Yoghurt</t>
  </si>
  <si>
    <t>01203020011004</t>
  </si>
  <si>
    <t>Sampel Makanan Uji</t>
  </si>
  <si>
    <t>0120302002</t>
  </si>
  <si>
    <t>01203020021000</t>
  </si>
  <si>
    <t>Kubis</t>
  </si>
  <si>
    <t>01203020021001</t>
  </si>
  <si>
    <t>Bubuk agar-agar</t>
  </si>
  <si>
    <t>01203020021002</t>
  </si>
  <si>
    <t>Pisang</t>
  </si>
  <si>
    <t>0120302003</t>
  </si>
  <si>
    <t>01203020031000</t>
  </si>
  <si>
    <t>Tepung Jagung</t>
  </si>
  <si>
    <t>01203020031001</t>
  </si>
  <si>
    <t>Tepung Tapioka</t>
  </si>
  <si>
    <t>0120401001</t>
  </si>
  <si>
    <t>01204010011000</t>
  </si>
  <si>
    <t>01204010011001</t>
  </si>
  <si>
    <t>Air Mineral Isi Ulang Galon</t>
  </si>
  <si>
    <t>01204010011002</t>
  </si>
  <si>
    <t>Air Mineral dengan Galon 19 Liter</t>
  </si>
  <si>
    <t>01204010011003</t>
  </si>
  <si>
    <t>Air Mineral botol 600ml isi 24</t>
  </si>
  <si>
    <t>0120402001</t>
  </si>
  <si>
    <t>01204020011000</t>
  </si>
  <si>
    <t>Susu Sapi</t>
  </si>
  <si>
    <t>0120402003</t>
  </si>
  <si>
    <t>01204020031000</t>
  </si>
  <si>
    <t>Susu Skim</t>
  </si>
  <si>
    <t>01204020031001</t>
  </si>
  <si>
    <t>Black Tea</t>
  </si>
  <si>
    <t>05203010011000</t>
  </si>
  <si>
    <t>05203020011001</t>
  </si>
  <si>
    <t>Sinar Dunia F4 60 gsm  uk 21.5 x 33.0 cm</t>
  </si>
  <si>
    <t>05203020011011</t>
  </si>
  <si>
    <t>Bola Dunia A4S 70 gsm uk 21.5 x 29.7 cm</t>
  </si>
  <si>
    <t>05208010011001</t>
  </si>
  <si>
    <t>JAYA Coklat 80 gram Folio dengan Seal.
Isi : 100 LEMBAR / PACK
Size : 35 x 24 CM
( BAGIAN BELAKANG ADA PEREKAT )</t>
  </si>
  <si>
    <t>05208010011005</t>
  </si>
  <si>
    <t>Executive Amplop Coklat Executive, Ukuran 250 x 353 mm (B4)</t>
  </si>
  <si>
    <t>05208010011009</t>
  </si>
  <si>
    <t>Executive Amplop coklat  polos Executive, Ukuran 28 x 40 cm Isi 100 lb/casing E.312</t>
  </si>
  <si>
    <t>05208010011010</t>
  </si>
  <si>
    <t>Executive Amplop coklat Executive, ukuran Polio (D), Isi 100 lb/casing E.310</t>
  </si>
  <si>
    <t>05208020011000</t>
  </si>
  <si>
    <t>05208020011008</t>
  </si>
  <si>
    <t>Snowman Snowman V.2 Warna Merah</t>
  </si>
  <si>
    <t>05208020011009</t>
  </si>
  <si>
    <t>Snowman Merk: Snowman V.2 Warna Merah, 1 pak isi 12 buah</t>
  </si>
  <si>
    <t>05208020011010</t>
  </si>
  <si>
    <t>Faster Faster C06 warna Hitam, Isi 12 Buah/Dus</t>
  </si>
  <si>
    <t>05208020031001</t>
  </si>
  <si>
    <t>Joyko Stabilo Joyko, warna bisa pilih</t>
  </si>
  <si>
    <t>Boss Orange</t>
  </si>
  <si>
    <t>05208020051000</t>
  </si>
  <si>
    <t>SARJANA Kapur Tulis SARJANA
Warna
isi : 50 batang/box
tinggi kapur : 8,3 cm</t>
  </si>
  <si>
    <t>05208020061000</t>
  </si>
  <si>
    <t>Monami 12 Watercolor Pen Set / Pena Warna / Spidol Warna</t>
  </si>
  <si>
    <t>05208020061005</t>
  </si>
  <si>
    <t>Staedler Pensil Staedler, 2B, mars lumograph 100, isi 12</t>
  </si>
  <si>
    <t>STEADTLER Pensil STEADTLER 2B Original</t>
  </si>
  <si>
    <t>05208020061007</t>
  </si>
  <si>
    <t>Faber Castell 1 set isi 12 pcs, Ukuran ketebalan pensil HB</t>
  </si>
  <si>
    <t>05208020071002</t>
  </si>
  <si>
    <t>Spidol Artline-70 warna hijau Permanen marker</t>
  </si>
  <si>
    <t>05208020071003</t>
  </si>
  <si>
    <t xml:space="preserve">Merk: Snowman, Berat 350g, Isi 1 pack 12 buah_x000D_
</t>
  </si>
  <si>
    <t>05208020071004</t>
  </si>
  <si>
    <t>Snowman Spidol/pen untuk plastik OHP Snowman Ukuran M warna hitam/biru</t>
  </si>
  <si>
    <t>05208020071006</t>
  </si>
  <si>
    <t>Snowman Spidol Permanen Snowman,  1.5 mm silver</t>
  </si>
  <si>
    <t>05208020091000</t>
  </si>
  <si>
    <t>Flash stamp otomatis</t>
  </si>
  <si>
    <t>05208020111000</t>
  </si>
  <si>
    <t>sakana Glass White Board Magnetik 
- Standing roda
- Ukuran 150 x 100
Bergaransi 
Whiteboard Magnetik Standing
Single Face .Ukuran 100 ? 150 Cm.
Standing Roda Rem.
List Aluminium, Standing Besi Hollow
Cat Hitam , Dilapisi Plastik Untuk Menjaga Besi Dari Karat Dan Debu. garansi -</t>
  </si>
  <si>
    <t>05208020121000</t>
  </si>
  <si>
    <t>Berbagai jenis ATK/ATK khusus untuk bahan praktikum</t>
  </si>
  <si>
    <t>- Karet Penghapus Pensil Staedler</t>
  </si>
  <si>
    <t>05208030021000</t>
  </si>
  <si>
    <t>Joyko CT-537</t>
  </si>
  <si>
    <t>05208030021001</t>
  </si>
  <si>
    <t>Kenko- Botol kecil</t>
  </si>
  <si>
    <t>05208030021002</t>
  </si>
  <si>
    <t>Pentel</t>
  </si>
  <si>
    <t>05208030021004</t>
  </si>
  <si>
    <t>Joyko Correction Pen Joyko, Joyko Biru</t>
  </si>
  <si>
    <t>05208030021007</t>
  </si>
  <si>
    <t>Joyko Correction Tape Joyko, Correction tape 5mm tip ex kertas</t>
  </si>
  <si>
    <t>05208030031000</t>
  </si>
  <si>
    <t>Penghapus besar GM</t>
  </si>
  <si>
    <t>05208030041000</t>
  </si>
  <si>
    <t>HARMONIS Merk: HARMONIS, Made In Indonesia.</t>
  </si>
  <si>
    <t>KENKO Ukuran: 30 cm</t>
  </si>
  <si>
    <t>05208040021000</t>
  </si>
  <si>
    <t>Butterfly Busur Derajat Platik Merk Butterfly, 180 derajat</t>
  </si>
  <si>
    <t>05208050011000</t>
  </si>
  <si>
    <t>Joyko JOYKO Gunting SC 838 Ukuran Sedang 16 Cm</t>
  </si>
  <si>
    <t>Kenko Stainles Sedang</t>
  </si>
  <si>
    <t>Gunting Gunting besar, Gunindo, Stainless Steel</t>
  </si>
  <si>
    <t>Peruncing Pensil Angel 5</t>
  </si>
  <si>
    <t>05208060011000</t>
  </si>
  <si>
    <t>MIRAGE / BINTANG OBOR Buku Folio bergaris hardcover MIRAGE / BINTANG OBOR 100 lembar</t>
  </si>
  <si>
    <t>05208060021000</t>
  </si>
  <si>
    <t>Isi 100 Lembar</t>
  </si>
  <si>
    <t>05208060021001</t>
  </si>
  <si>
    <t>Gelatik kembar, isi 200 lembar Buku Ekspedisi Gelatik kembar, isi 200 lembar, Kwarto 70 gram</t>
  </si>
  <si>
    <t>05208060021002</t>
  </si>
  <si>
    <t>Mirage Buku Ekspedisi Mirage, isi 200 lembar, 70 gram, hardcover</t>
  </si>
  <si>
    <t>05208060021003</t>
  </si>
  <si>
    <t>Gelatik kembar, Isi 100 lembar Buku Exspedisi Gelatik kembar, Isi 100 lembar, Kwarto 70 gram</t>
  </si>
  <si>
    <t>05208060031000</t>
  </si>
  <si>
    <t>Gelatik kembar Buku Kwitansi Gelatik kembar, Ukuran besar</t>
  </si>
  <si>
    <t>05208060031001</t>
  </si>
  <si>
    <t>Sinar Dunia Buku Kwitansi Sinar Dunia, Ukuran besar</t>
  </si>
  <si>
    <t>05208060031002</t>
  </si>
  <si>
    <t>Sinar Dunia Buku kwitansi Sinar Dunia, Ukuran kecil</t>
  </si>
  <si>
    <t>05208060041000</t>
  </si>
  <si>
    <t>Mirage Buku Tulis Mirage, isi 100 lembar, Kwarto 70 gram, Cover Batik Tebal</t>
  </si>
  <si>
    <t>05208060041001</t>
  </si>
  <si>
    <t>Mirage Buku Tulis Mirage, Isi 200 lembar, Folio  70 gram, Cover Batik Tebal</t>
  </si>
  <si>
    <t>05208060041002</t>
  </si>
  <si>
    <t>Sinar Dunia Buku Tulis Sinar Dunia, isi 100 lembar, Kwarto 70 gram</t>
  </si>
  <si>
    <t>05208060041003</t>
  </si>
  <si>
    <t>Sinar Dunia Merk: Sinar Dunia, isi 38 lembar, 1 Pack isi 10 Buku.</t>
  </si>
  <si>
    <t>05208080011001</t>
  </si>
  <si>
    <t>Bindex Bindex - Box File 1034B, Jumbo 110 x 260  x 320 mm</t>
  </si>
  <si>
    <t>05208080011002</t>
  </si>
  <si>
    <t>Plastik warna warni</t>
  </si>
  <si>
    <t>05208080011005</t>
  </si>
  <si>
    <t>Bindex Box File Bindex, Folio 10 cm</t>
  </si>
  <si>
    <t>Bantex Lever Arch File Ordner Plastic Folio 7cm Hitam 1465 Bantex Lever Arch File Ordner Plastic Folio 7cm Hitam #1465</t>
  </si>
  <si>
    <t>05208080021001</t>
  </si>
  <si>
    <t>Ordner Lever Archfile Trendy A5 7cmFC No. 1448</t>
  </si>
  <si>
    <t>05208080021002</t>
  </si>
  <si>
    <t>Ordner Lever Archfile FC 5cm 1466</t>
  </si>
  <si>
    <t>05208080021003</t>
  </si>
  <si>
    <t>Bantex PP Lever Arch File Ref. 1456 Size Folio Capacity 7 cm</t>
  </si>
  <si>
    <t>05208080021004</t>
  </si>
  <si>
    <t>Insert Ring Binder BANTEX Folio 2 ring Tebal 52 mm</t>
  </si>
  <si>
    <t>Bantex Ukuran A4 besar</t>
  </si>
  <si>
    <t>05208080021006</t>
  </si>
  <si>
    <t>Bantex PP Lever Arch File Ref. 1456 Size Folio Bantex PP Lever Arch File Ref. 1456 Size Folio Capacity 7 cm 1 Dus = 15 Ordner</t>
  </si>
  <si>
    <t>05208080021007</t>
  </si>
  <si>
    <t>Odner Ordner Bantex Ref. 1466 Size Folio Width 5 cm</t>
  </si>
  <si>
    <t>05208080021008</t>
  </si>
  <si>
    <t>Odner Bantex PP Lever Arch File Ref. 1456 Size Folio Capacity 7 cm 1 Dus = 15 Ordner</t>
  </si>
  <si>
    <t>Bindex Ordner Paper Lever Arch File 717-10 Black Folio 75mm Bindex Ordner Paper Lever Arch File 717-10 Folio 75mm</t>
  </si>
  <si>
    <t>05208090011000</t>
  </si>
  <si>
    <t>Joyko Joyko - 6-145 Bulldog Clip - Joyko - 6-145 Size : 145 mm (isi 12/Dus)</t>
  </si>
  <si>
    <t>05208090021002</t>
  </si>
  <si>
    <t>Daimaru Isolasi Double Tape Daimaru, 2 cm</t>
  </si>
  <si>
    <t>05208090021003</t>
  </si>
  <si>
    <t>Daimaru Isolasi Double Tape Daimaru, 1 inch</t>
  </si>
  <si>
    <t>05208090021004</t>
  </si>
  <si>
    <t>Daimaru Isolasi Double Tape Daimaru, 2 inch</t>
  </si>
  <si>
    <t>05208090021006</t>
  </si>
  <si>
    <t>JOYKO Isolasi Double Tape JOYKO, 1 inch</t>
  </si>
  <si>
    <t>05208090021008</t>
  </si>
  <si>
    <t>Kenko Isolasi Double Tape Kenko, 1 inch</t>
  </si>
  <si>
    <t>05208090021009</t>
  </si>
  <si>
    <t>Nachi Isolasi Double Tape Nachi, 1 inch</t>
  </si>
  <si>
    <t>05208090021010</t>
  </si>
  <si>
    <t>Nachi Isolasi Double Tape Nachi, 12 mm</t>
  </si>
  <si>
    <t>05208090021012</t>
  </si>
  <si>
    <t>Magic tape, Scotch tape</t>
  </si>
  <si>
    <t>05208090021013</t>
  </si>
  <si>
    <t>Nippon Tape, GC-SL01 tebal</t>
  </si>
  <si>
    <t>05208090021014</t>
  </si>
  <si>
    <t>Joyko  uk.  2.5 mm x 15 mm</t>
  </si>
  <si>
    <t>3M Scotch 110-3B Mounting Tape Scotch 110-3B Mounting Tape Ukuran 12MM x 3M</t>
  </si>
  <si>
    <t>05208090031003</t>
  </si>
  <si>
    <t>Joyko Isi Stapler joyko, Besar No.24 (1 pak isi 20 dos kecil)</t>
  </si>
  <si>
    <t>05208090031005</t>
  </si>
  <si>
    <t>Isi staples 24/6 Great Wall (Pak kecil)</t>
  </si>
  <si>
    <t>05208090031009</t>
  </si>
  <si>
    <t>Neicess 24/6 MAX, No.3,Leg length 6 mm @dos isi 1000 pcs (dos Kecil)</t>
  </si>
  <si>
    <t>05208090031010</t>
  </si>
  <si>
    <t>Max HD Isi Staples Stapler Jilid Max HD 12L 17 1217FA Heavy Duty Foto copy (1 pack isi 1000 staples).</t>
  </si>
  <si>
    <t>05208090041003</t>
  </si>
  <si>
    <t>Daimaru Isolasi Kertas Daimaru, 2 cm</t>
  </si>
  <si>
    <t>05208090041005</t>
  </si>
  <si>
    <t>Daimaru Isolasi Bening Daimaru, 0,5 inch</t>
  </si>
  <si>
    <t>05208090041009</t>
  </si>
  <si>
    <t>Nachi Isolasi Bening Nachi, 1 inch</t>
  </si>
  <si>
    <t>05208090041010</t>
  </si>
  <si>
    <t>Nachi Isolasi Bening Nachi, 2 inch</t>
  </si>
  <si>
    <t>05208090041014</t>
  </si>
  <si>
    <t>PANFIX Isolasi Bening PANFIX, 1 inch</t>
  </si>
  <si>
    <t>05208090041015</t>
  </si>
  <si>
    <t>PANFIX Isolasi Bening PANFIX, 2 cm</t>
  </si>
  <si>
    <t>05208090041016</t>
  </si>
  <si>
    <t>Setara M3 Isolasi Warna Isolasi Warna Kuning</t>
  </si>
  <si>
    <t>05208090041017</t>
  </si>
  <si>
    <t>Setara M3 Isolasi Warna Isolasi Warna Merah</t>
  </si>
  <si>
    <t>05208090041018</t>
  </si>
  <si>
    <t>Daimaru Isolasi  Coklat Daimaru, 2 inch</t>
  </si>
  <si>
    <t>05208090041020</t>
  </si>
  <si>
    <t>Daimaru Isolasi  Hitam Daimaru, 1 inch</t>
  </si>
  <si>
    <t>05208090051000</t>
  </si>
  <si>
    <t>Povinal Lem Kertas Povinal, cair, besar, 0,5 ltr</t>
  </si>
  <si>
    <t>05208090051001</t>
  </si>
  <si>
    <t>LakBan Lem Stic UHU 21 Gram</t>
  </si>
  <si>
    <t>05208090051002</t>
  </si>
  <si>
    <t>UHU Stick UHU Besar</t>
  </si>
  <si>
    <t>05208090051003</t>
  </si>
  <si>
    <t>UHU UHU Stic 8gr</t>
  </si>
  <si>
    <t>05208090061002</t>
  </si>
  <si>
    <t>Kangaroo DS-45N</t>
  </si>
  <si>
    <t>05208090061003</t>
  </si>
  <si>
    <t>Max Guntacker TGA_x000D_
Ukuran stepler 38</t>
  </si>
  <si>
    <t>05208090061004</t>
  </si>
  <si>
    <t>Max HD-12N/24 Staplers MAX HD- 12N/24 ( 240 Lembar )</t>
  </si>
  <si>
    <t xml:space="preserve">Tape Dispenser TD-103 Merk Joyko Tape Dispenser TD-103 Merk Joyko
</t>
  </si>
  <si>
    <t>Joyko TD-2H</t>
  </si>
  <si>
    <t>05208090081001</t>
  </si>
  <si>
    <t>PHOENIX PHOENIX Glow tape roll
- Warna Sticker : Krem
- Warna Cahaya : Hijau
- Lama Bercahaya : 5 Jam
- Ukuran : 1 cm x 10 M</t>
  </si>
  <si>
    <t>05208090081005</t>
  </si>
  <si>
    <t>Lakban Kain Merah 2 inch / Cloth Tape 48 mm x 12 meter</t>
  </si>
  <si>
    <t>05208090081006</t>
  </si>
  <si>
    <t>Daimaru Cloth Tape Lakban Kain Warna kuning 48 mm x 12 meter</t>
  </si>
  <si>
    <t>05208090091000</t>
  </si>
  <si>
    <t>Joyko Trigonal Clips No. 3</t>
  </si>
  <si>
    <t>05208090101000</t>
  </si>
  <si>
    <t>Selotip listrik besar 3M ukuran yang besar</t>
  </si>
  <si>
    <t>05208090101001</t>
  </si>
  <si>
    <t>Isolasi Listrik Nitto 3/4" x 25 m</t>
  </si>
  <si>
    <t>05208090111000</t>
  </si>
  <si>
    <t>No. 105 (15 mm) Isi 12 Dus/Pack</t>
  </si>
  <si>
    <t>05208090111001</t>
  </si>
  <si>
    <t>No. 155 (32 mm)</t>
  </si>
  <si>
    <t>05208090111002</t>
  </si>
  <si>
    <t>No. 111 (25 mm)</t>
  </si>
  <si>
    <t>05208090121000</t>
  </si>
  <si>
    <t>Merk: Blue, SY - 101A</t>
  </si>
  <si>
    <t>05208090131001</t>
  </si>
  <si>
    <t>Lem serba guna atau multifungsi, yakni perekat yang berguna untuk merekatkan banyak jenis benda dari bahan yang sama atau berlainan, seperti bahan dari plastik, mika, kayu, kertas, besi, gabus, kaca, karet, kaleb/ kulit, keramik dll.</t>
  </si>
  <si>
    <t>05208090151000</t>
  </si>
  <si>
    <t>Seal tape onda Seal tape onda</t>
  </si>
  <si>
    <t>05208100011000</t>
  </si>
  <si>
    <t>Nametag Asisten Plastik Mika Card Case B1 - 10 x 6.5 cm</t>
  </si>
  <si>
    <t>Post-it Color Notes - Neon Colours 653-AN (12 pads/pack) _x000D_
 1.5 inc X 2 inc Neon 100 sheets/pad</t>
  </si>
  <si>
    <t>Post-it Color Notes - Neon Colours 654-5PK (5 padspack)_x000D_
 3 inc x 3 inc- Neon 100 sheetspad</t>
  </si>
  <si>
    <t>Post-it Color Notes - Ultra Colours 654-5UC (5 pads/pack) _x000D_
3 inc x 3 inc, 100 sheets/pad</t>
  </si>
  <si>
    <t>Post-it Printed Message Flags 680-9 Sign Here_x000D_
1 inc Sign Here flags 50 sheets/dispenser</t>
  </si>
  <si>
    <t>Post-it 653 (Single pad) _x000D_
1.5inc X 2 inc Canary Yellow 100 sheets/pad</t>
  </si>
  <si>
    <t>Post-it 657 _x000D_
 3 inc X 4 inc Canary Yellow 100 sheets/pad, 12pads/pack</t>
  </si>
  <si>
    <t>05208100041000</t>
  </si>
  <si>
    <t>Penyangga Sandaran Penahan Pembatas Rak Buku Besi Organizer Holder Map</t>
  </si>
  <si>
    <t>05208100051000</t>
  </si>
  <si>
    <t>Pembatas Ordner Bambi A4 / 2605 Divider / Pembatas Odner Bahan Plastik ( A4/ 2605)</t>
  </si>
  <si>
    <t>05208100061000</t>
  </si>
  <si>
    <t>BIG Sampul Buku Plastik Bening Sampul OPP KWARTO BIG</t>
  </si>
  <si>
    <t>05208100071000</t>
  </si>
  <si>
    <t>FOX Merk: FOX. No. 100 (10 Lembar/Pak)</t>
  </si>
  <si>
    <t>05208100081000</t>
  </si>
  <si>
    <t>HVS  A2</t>
  </si>
  <si>
    <t>05208110011001</t>
  </si>
  <si>
    <t>Bak Surat Tiga Susun Deli file layer No 9181 3 susun besi</t>
  </si>
  <si>
    <t>05208110041000</t>
  </si>
  <si>
    <t>kotak berkas logam ID Produk : 1145241424 kotak berkas logam ID Produk : 1145241424</t>
  </si>
  <si>
    <t>05208110061000</t>
  </si>
  <si>
    <t>Tray Acrylic W/ Printing Clr L RT</t>
  </si>
  <si>
    <t>05208110061001</t>
  </si>
  <si>
    <t>Revolving Brochure Holder Clear 1/3 A4 592101</t>
  </si>
  <si>
    <t>05208120011000</t>
  </si>
  <si>
    <t>Biola Merk Biola, Tebal, ukuran Folio 50 Piece/Pack</t>
  </si>
  <si>
    <t>05208120021000</t>
  </si>
  <si>
    <t>Mikro Star  Pakai kancing (Map Kancing Transparan)</t>
  </si>
  <si>
    <t>05208120021001</t>
  </si>
  <si>
    <t>SSP Business File Snelhecter, SSP Business File (Biru)</t>
  </si>
  <si>
    <t>05208120021002</t>
  </si>
  <si>
    <t>Map Plastik Pocket Folio Merk Bantex PP F/C, isi 20/pack</t>
  </si>
  <si>
    <t>05208120021003</t>
  </si>
  <si>
    <t>BUSINESS FILE FOLIO Ecoflex Snalhecter, Business File Biru (BUSINESS FILE FOLIO Ecoflex)</t>
  </si>
  <si>
    <t>05208120021004</t>
  </si>
  <si>
    <t>Dataflex Type :Folio
Bahan : Plastik Bening
Berat : 340 gr/Pak
Ketebalan : 14 micron
Dimensi : 23 x 35 x 0,2 cm
Ukuran Kertas Maximal : 22 x 34 cm</t>
  </si>
  <si>
    <t>05208120021005</t>
  </si>
  <si>
    <t>Map Plastik Bening MAP L TRANSPARAN / CLEAR SLEEVE UKURAN FOLIO</t>
  </si>
  <si>
    <t>05208120031000</t>
  </si>
  <si>
    <t>BIOLA Map Snelhecter / Snel Buffalo Biola 5001, warna kuning, 1 pak isi 50 pcs</t>
  </si>
  <si>
    <t>05208120041000</t>
  </si>
  <si>
    <t>InterXFolder 40 Pockets</t>
  </si>
  <si>
    <t>05208120041001</t>
  </si>
  <si>
    <t>Bantex Bantex Clear Holder F4 40 Felix Map penyimpanan plastik ukuran F4 isi 40 lembar</t>
  </si>
  <si>
    <t>05208120051000</t>
  </si>
  <si>
    <t>5 warna isi 40</t>
  </si>
  <si>
    <t>05208120051001</t>
  </si>
  <si>
    <t>Eagle Produk : Map L/Map Plastik/Clearance File_x000D_
Ukuran : A4_x000D_
Isi : 12pcs_x000D_
Merk : Eagle_x000D_
Warna : Transparany,Mwrah,Kuning,Hijau,Biru_x000D_
Fungsi : menyimpan File/dokumen</t>
  </si>
  <si>
    <t>05208120071001</t>
  </si>
  <si>
    <t>Biola Stopmap kertas Biola, Map Kertas, F4</t>
  </si>
  <si>
    <t>05208120071002</t>
  </si>
  <si>
    <t>Biola Stopmap kertas Biola, Map Kertas, Bufallo, F4  isi 50</t>
  </si>
  <si>
    <t>05208120071003</t>
  </si>
  <si>
    <t>Daichi Stopmap plastik Daichi, F4 Warna (per pak isi 12 buah)</t>
  </si>
  <si>
    <t>05208120071004</t>
  </si>
  <si>
    <t>Stopmap plastik Big, Plastik L, Transparan</t>
  </si>
  <si>
    <t>05208120071005</t>
  </si>
  <si>
    <t>Stopmap Snelhecter Plastik Folder one, Snelhecter Plastik,  A4 warna</t>
  </si>
  <si>
    <t>05208120081000</t>
  </si>
  <si>
    <t>BAMBI Plastik, Pocket Folio Type 5221, Merk: Bambi, 1 pack isi 20 lembar.</t>
  </si>
  <si>
    <t>05208130011000</t>
  </si>
  <si>
    <t>Materai 10000</t>
  </si>
  <si>
    <t>05209010021022</t>
  </si>
  <si>
    <t>05210010011000</t>
  </si>
  <si>
    <t>STELLA Automatic, Refil Stella All Varian 225 ml</t>
  </si>
  <si>
    <t>05210010011001</t>
  </si>
  <si>
    <t>Bayfresh BAYFRESH Aerosol  Pengharum Ruangan (320 mL)</t>
  </si>
  <si>
    <t>05210010021000</t>
  </si>
  <si>
    <t>Furadan  isi 2kg</t>
  </si>
  <si>
    <t>05210010031000</t>
  </si>
  <si>
    <t>Kaca Sprey 500 mL</t>
  </si>
  <si>
    <t>05210010041000</t>
  </si>
  <si>
    <t>Anti ngengat dan penjamuran, Lily Ball, PT. Suryamas Mentari</t>
  </si>
  <si>
    <t>05210010041002</t>
  </si>
  <si>
    <t>Swallow  Gantung</t>
  </si>
  <si>
    <t>05210010051000</t>
  </si>
  <si>
    <t>Densol</t>
  </si>
  <si>
    <t>05210010051001</t>
  </si>
  <si>
    <t>VIXAL Karbol Pembersih Porselen [800 mL]</t>
  </si>
  <si>
    <t>05210010051002</t>
  </si>
  <si>
    <t>Wipol CLS Pine Refil 800</t>
  </si>
  <si>
    <t>05210010051004</t>
  </si>
  <si>
    <t>Superpell ,Green Apple 4 liter galon jerrycan</t>
  </si>
  <si>
    <t>05210010061002</t>
  </si>
  <si>
    <t>VAPE AEROSOL Spesifikasi: Vape Aerosol, Orange / 1 Touch Lavender 750 mL</t>
  </si>
  <si>
    <t>05210010071000</t>
  </si>
  <si>
    <t>Pembersih Toilet, Green Cleaner Ukuran 1000 ml</t>
  </si>
  <si>
    <t>05210010071001</t>
  </si>
  <si>
    <t>HARPIC Harpic Power Plus Pembersih Toilet - Original [750 mL]</t>
  </si>
  <si>
    <t>05210010081000</t>
  </si>
  <si>
    <t>Ambipur CAR Ambipur Car Aqua Refill 8ml</t>
  </si>
  <si>
    <t>05210010091000</t>
  </si>
  <si>
    <t>Pembersih kaca Clear kaca</t>
  </si>
  <si>
    <t>05210010101000</t>
  </si>
  <si>
    <t>Kitt, ARCLYC</t>
  </si>
  <si>
    <t>05210010111000</t>
  </si>
  <si>
    <t>Merk Downy Uk 900ml</t>
  </si>
  <si>
    <t>05210010121000</t>
  </si>
  <si>
    <t>Sunlight Sunlight Jeruk Nipis Sabun Cair Cuci Piring Refill 200ml</t>
  </si>
  <si>
    <t>05210010121001</t>
  </si>
  <si>
    <t>Sabun Cuci Piring Refill Sunlight 800 mL</t>
  </si>
  <si>
    <t>Kantong</t>
  </si>
  <si>
    <t>05210010121002</t>
  </si>
  <si>
    <t>Jeruk Nipis Botol - 750ml  Jeruk Nipis Botol - 750ml</t>
  </si>
  <si>
    <t>05210010131000</t>
  </si>
  <si>
    <t>Sonax Xtreme Tyre Gloss Spray  Sonax Xtreme Tyre Gloss Spray</t>
  </si>
  <si>
    <t>05210010141000</t>
  </si>
  <si>
    <t>Product Johnson (Spesifikasi : Cairan kimia untuk menghancurkan daya metal crosslink pada lapisan sealer / finishing. Special Floor Finish Remover. kemasan 28 liter/1 PAIL).</t>
  </si>
  <si>
    <t>05210010151000</t>
  </si>
  <si>
    <t>FAST CLEAN Hand Wash/Sabun Cuci Tangan,  FAST CLEAN  5 Liter</t>
  </si>
  <si>
    <t>05210010151001</t>
  </si>
  <si>
    <t>Dettol  Hand Soap Original 250 Gr</t>
  </si>
  <si>
    <t>05210010151002</t>
  </si>
  <si>
    <t>LIFEBUOY Merk: Lifebuoy 250 mL, kemasan botol plastik</t>
  </si>
  <si>
    <t>05210010151004</t>
  </si>
  <si>
    <t>Lifebuoy Lifebuoy Hand Wash Liquid Refill Red 180ml 1pc.</t>
  </si>
  <si>
    <t>05210010181000</t>
  </si>
  <si>
    <t>CIP CIF Cream Pembersih dengan microparticies, Netto 720 g</t>
  </si>
  <si>
    <t>05210010191000</t>
  </si>
  <si>
    <t>05210010201000</t>
  </si>
  <si>
    <t>Pressur Sprayer 5L  Yoto Kode 238</t>
  </si>
  <si>
    <t>05210010211000</t>
  </si>
  <si>
    <t>Jrigen (5 liter) topron clean power, Pembersih Kerak dan Noda pada Porcelain, Keramik, Perabotan berbahan keramik dan porcelain seperti ( piring, mangkok, lepek gelas, guci) dan perabotan berbahan plastik.</t>
  </si>
  <si>
    <t>05210010221000</t>
  </si>
  <si>
    <t>Rejoice, Clear, Dove,Tresemme jangan yang lain Isi Ulang 600ml</t>
  </si>
  <si>
    <t>05210010231000</t>
  </si>
  <si>
    <t>Lifebuoy Isi Ulang 450ml (All Variant)</t>
  </si>
  <si>
    <t>05210010231001</t>
  </si>
  <si>
    <t>Lifebuoy Total10 Bottle Body Wash (300 mL) Lifebuoy Total10 Bottle Body Wash (300 mL)</t>
  </si>
  <si>
    <t>05210010231002</t>
  </si>
  <si>
    <t>Lifebuoy Sabun Mandi Lifebuoy Batang 110gram</t>
  </si>
  <si>
    <t>05210010241000</t>
  </si>
  <si>
    <t>Liquid dispenser IDEALIFE IL-ORG2 Idealife Il - Org2 400ml X 2 (SETARA/LEBIH BAGUS)  bisa untuk sabun mandi, sabun cuci tangan, sampo dan yg sejenisnya_x000D_
- 2 Bottle, - Capacity :400 ml x 2, - Durable &amp; Scratch Resistant, - Elegant Design (Sistem Baut bukan ditempel)</t>
  </si>
  <si>
    <t>05210010241001</t>
  </si>
  <si>
    <t>Informa Informa;
Sensor otomatis : ya
Pemasangan : dinding
Jenis output : spray
Kapasitas : 1000 ml
Baterai : 4xtipe C (tidak termasuk)
Material : plastik ABS
Dimensi produk : 12.5 x 26 x 11 cm garansi - termasuk Uji Fungsi</t>
  </si>
  <si>
    <t>05210010241002</t>
  </si>
  <si>
    <t>INFORMA INFORMA - TEMPAT SABUN OTOMATIS-AUTO SOAP DISPENSER HALEN WHITE 400ML;
Sensor otomatis : ya
Jenis output : cair
Kapasitas : 400 ml
Baterai : 4xAAA (tidak termasuk)
Material : plastik ABS
Dimensi produk : 11.6 x 7 x 21.4 cm garansi - termasuk Uji Fungsi</t>
  </si>
  <si>
    <t>05210010251000</t>
  </si>
  <si>
    <t>Bagus Merek Bagus W-20415
Kapasitas : 225 mL</t>
  </si>
  <si>
    <t>05210010251001</t>
  </si>
  <si>
    <t>Kain lap majun putih jahit
Bahan serap air dan minyak
Uk 20x20 cm garansi</t>
  </si>
  <si>
    <t>05210010261000</t>
  </si>
  <si>
    <t>loby daster- ukuran 60 cm</t>
  </si>
  <si>
    <t>05210010271000</t>
  </si>
  <si>
    <t>Livi Smart (1 Dus Isi 24 Pak)
Tissue HAND TOWEL LIVI sangat mampu menyerap air, dapat mengeringkan tangan dengan cepat dan hemat.</t>
  </si>
  <si>
    <t>05210010271001</t>
  </si>
  <si>
    <t>Multifold  SEE-U Hand Towel isi 20 packsbox- (isi 1 pack 150 lembar )</t>
  </si>
  <si>
    <t>05210010271002</t>
  </si>
  <si>
    <t>Standar</t>
  </si>
  <si>
    <t>05210010271003</t>
  </si>
  <si>
    <t>NICE Nice Bathroom Tissue White Non Embossed 238sheets x 10rolls</t>
  </si>
  <si>
    <t>05210010281000</t>
  </si>
  <si>
    <t>Pledge  Aerosol 350 ml Pledge Furniture Polish Aerosol 350 ml</t>
  </si>
  <si>
    <t>05210010281001</t>
  </si>
  <si>
    <t>Pledge Aerosol Lemon 350gr  Pledge Aerosol Lemon 350gr</t>
  </si>
  <si>
    <t>05210010291000</t>
  </si>
  <si>
    <t>DETTOL Spesifikasi :
TISSUE BASAH DETTOL 50S ANTIBACTERIAL WET WIPES
ORIGINAL 100%
- teruji secara dermatologis, tidak menyebabkan iritasi
- mengandung bahan anti bakteri
- membunuh kuman
- membuat kulit terasa segar dan harum setelah di gunakan</t>
  </si>
  <si>
    <t>05210010301000</t>
  </si>
  <si>
    <t>SANITER SANITER Air Sanitizer Aerosol Bottle Spray 400ml</t>
  </si>
  <si>
    <t>05210010311000</t>
  </si>
  <si>
    <t>3M Refill Car Wash Soap 800 ml  3M Refill Car Wash Soap 800 ml</t>
  </si>
  <si>
    <t>05210010321002</t>
  </si>
  <si>
    <t>Tissue Facial Isi ulang/kiloan</t>
  </si>
  <si>
    <t>05210010321004</t>
  </si>
  <si>
    <t>Paseo Tissue Paseo kotak isi 250 sheet</t>
  </si>
  <si>
    <t>05210010321005</t>
  </si>
  <si>
    <t>Paseo Paseo Smart Facial Tissue [250 sheets/10 pcs]</t>
  </si>
  <si>
    <t>Kotak</t>
  </si>
  <si>
    <t>05210010331000</t>
  </si>
  <si>
    <t>Bayclin  pemutih pakaian</t>
  </si>
  <si>
    <t>05210010341000</t>
  </si>
  <si>
    <t>3M Stainless Steel Cleaner and Polish
Applications :
- Not intended as a glass cleaner
- Stainless steel
- Chrome
- Aluminum
- And other interior metal surfaces
- Berat 900 Gram</t>
  </si>
  <si>
    <t>05210010351000</t>
  </si>
  <si>
    <t xml:space="preserve"> Buffer Pads ukuran: 16 in/po 405 mm (3M)</t>
  </si>
  <si>
    <t>05210010361000</t>
  </si>
  <si>
    <t>Product Johnson (Spesifikasi : Melapisi, melindungi, mengkilapkan permukaan lantai semen, terazo, bata merah. For Floor, The Finish For Care-Free Floor Car, Product Johnson Wax, kemasan 28 liter/1 PAIL).</t>
  </si>
  <si>
    <t>Pail</t>
  </si>
  <si>
    <t>05210010361001</t>
  </si>
  <si>
    <t>Vixal Pembersih Porselen Biru 800ml Vixal Pembersih Porselen Biru 800ml</t>
  </si>
  <si>
    <t>05210010371000</t>
  </si>
  <si>
    <t>YOUNG LIVING PREMIUM EXPERIENCE PACKAGE essential oils
Premium Experience Package 2
Premium Kit:
Desert Mist Diffuser
10 Botol Essential Oil 5ml
Stress Away Essential Oil 5ml
Aroma Ease Essential Oil 5ml
10 Sample Bottles of 1 ml
Aroma Glide Roller Fitmen
Starter Kit
bergaransi</t>
  </si>
  <si>
    <t>05210020011000</t>
  </si>
  <si>
    <t>Nagata Sikat Lantai Gagang Panjang Nagata 322</t>
  </si>
  <si>
    <t>05210020011001</t>
  </si>
  <si>
    <t>Scotch Brite 3M Sikat Lantai Bergagang / FLOOR SCRUB PAD Scotch Brite 3M / SCRUB PAD, 94 mm X 152 mm.</t>
  </si>
  <si>
    <t>05210020011002</t>
  </si>
  <si>
    <t>Eagle Deskripsi
- Sikat kawat Halus
- Bahan Kawat Kuningan
- Gagang Terbuat dari Kayu
- Panjang 26 cm</t>
  </si>
  <si>
    <t>05210020021000</t>
  </si>
  <si>
    <t>Shinpo Gayung Mandi Shinpo Sip-210, warna hitam</t>
  </si>
  <si>
    <t>05210020031000</t>
  </si>
  <si>
    <t>Lap Piring Ukuran 50 x 50 Cm</t>
  </si>
  <si>
    <t>05210020041000</t>
  </si>
  <si>
    <t>Nagata Pel Lantai + Gagang NAGATA 406</t>
  </si>
  <si>
    <t>05210020041001</t>
  </si>
  <si>
    <t>Butterfly Warna Putih, Merk: Butterfly, Product: MHL</t>
  </si>
  <si>
    <t>05210020041002</t>
  </si>
  <si>
    <t>Kain Lobby Duster Kain Lobby Duster Kain Lobby Duster</t>
  </si>
  <si>
    <t>05210020041003</t>
  </si>
  <si>
    <t>Micro Fiber kain Pel Ukuran 40  x 13 cm_x000D_
Garansi 1 tahun</t>
  </si>
  <si>
    <t>05210020041004</t>
  </si>
  <si>
    <t>Cottonmop Refill Kain Pel Warna Biru Berat : 350 gram Bahan Cotton yang lembut mampu menyerap air dan kotoran juga tahan lama</t>
  </si>
  <si>
    <t>05210020061000</t>
  </si>
  <si>
    <t>Nagata SEROKAN AIR LANTAI / WC / KAMAR MANDI KARET NAGATA 321</t>
  </si>
  <si>
    <t>05210020071000</t>
  </si>
  <si>
    <t>CAP DUA MACAN Sapu Injuk, Merk: Cap Dua Macan</t>
  </si>
  <si>
    <t>05210020071001</t>
  </si>
  <si>
    <t>Sapu Nagata 0717 Sangatlah Bagus Kualitasnya,Dapat Digunakan Di Rumah,Kantor,Pabrik Dan Lain Lain</t>
  </si>
  <si>
    <t>05210020081000</t>
  </si>
  <si>
    <t>Frame Lobby Duster Frame Lobby Duster Frame Lobby Duster</t>
  </si>
  <si>
    <t>05210020091000</t>
  </si>
  <si>
    <t>Lobby Duster &amp; Wet Mop Set Lobby Duster &amp; Wet Mop Set Lobby Duster &amp; Wet Mop Set</t>
  </si>
  <si>
    <t>05210020101000</t>
  </si>
  <si>
    <t>Double Bucket Trolley Double Bucket Trolley Double Bucket Trolley</t>
  </si>
  <si>
    <t>05210020111000</t>
  </si>
  <si>
    <t>DRAGON Alat Pel Karet, Merk: DRAGON,  untuk menyurutkan genangan air,,cocok ketika lantai banyak genangan air.</t>
  </si>
  <si>
    <t>05210020111001</t>
  </si>
  <si>
    <t>BOLDE Spesifikasi Spray Mop Microfiber: Material, Body: PP, ABS, Aluminium Pole, New HDPE, Mop: Microfiber, Size (ukuran): 43cm x 14,5cm x 12cm, Bottle Volume: 600mL, Flate Board Size: 38cm x 11cm.</t>
  </si>
  <si>
    <t>05210020111002</t>
  </si>
  <si>
    <t>Tribakti tangkai besi ukuran 60 cm</t>
  </si>
  <si>
    <t>05210020111003</t>
  </si>
  <si>
    <t>alat pel sumbucap Naga</t>
  </si>
  <si>
    <t>05210020111004</t>
  </si>
  <si>
    <t>krisbow bucket wringer 24L mini one pail  bucket wringer 24L mini one pail yellow krisbow</t>
  </si>
  <si>
    <t>05210020111005</t>
  </si>
  <si>
    <t>Magic Mop ProClean 1. Powerfull berputar siklus sampai dengan 2600 RPM
2. Cepat Spin-dry kelembaban
3. Lantai tetap kering setelah mengepel
4. 360 Spinning Mop
5. Tidak ada lagi air kotor dan No tangan lebih kotor
6. Mengurangi waktu pembersihan oleh setengah atau lebih</t>
  </si>
  <si>
    <t>05210020111006</t>
  </si>
  <si>
    <t>Tangkai Panjang, Merk: Fukuda</t>
  </si>
  <si>
    <t>05210020121000</t>
  </si>
  <si>
    <t>PREMIUM 2 - POWER SCRATCHER Spesifikasi:_x000D_
Merk : PREMIUM 2 - POWER SCRATCHER_x000D_
_x000D_
- Contruction : Spike Cut Pile_x000D_
- Pile Height: 15 mm_x000D_
- Width : 1.2 meter_x000D_
- Color : Red, Grey, Green, Blue (tergantung pesanan)</t>
  </si>
  <si>
    <t>05210020121001</t>
  </si>
  <si>
    <t>3M 3M Nomad 6050 Medium Traffic Blue 40 X 60 Cm - Keset Kaki, Warna Biru, Opsi warna lain : Merah, Hitam, Hijau, Abu-abu, Coklat</t>
  </si>
  <si>
    <t>05210020121002</t>
  </si>
  <si>
    <t>Kain/Handuk, Kualitas baik</t>
  </si>
  <si>
    <t>05210020131000</t>
  </si>
  <si>
    <t>tong 60LT dengan tutup khusus, 60lt Pail with lid Black Special Size : diameter 49,5 x H 43cm</t>
  </si>
  <si>
    <t>05210020131001</t>
  </si>
  <si>
    <t>LION STAR Plastik Lion Star 80 L</t>
  </si>
  <si>
    <t>05210020131002</t>
  </si>
  <si>
    <t>LION STAR Ember Plastik Plus Tutup, Merk: LION STAR, Ukuran: 20 Liter.</t>
  </si>
  <si>
    <t>05210020141000</t>
  </si>
  <si>
    <t>Susemi Susemi Tapas Hijau [1 Pack x 12 Pcs]</t>
  </si>
  <si>
    <t>05210020151000</t>
  </si>
  <si>
    <t>TEMPAT SAMPAH BULAT 20 LITER - STAINLESS STEEL SKU NO507HLAACUZ4LANID-28570516_x000D_
English description Tempat Sampah Bulat 20 Liter - Stainless Steel adalah tempat sampah berbentuk bulat. Terbuat dari bahan stainless steel pilihan, sehingga berdaya tahan lama dan terlindungi dari bekas sidik jari yang menempel karena tersentuh. Tempat sampah berdaya tampung 20 liter ini memiliki alas yang dilengkapi dengan bahan karet sehingga tak gampang bergeser. Selain itu, Tempat Sampah Bulat 20 Liter - Stainless Steel juga dilengkapi dengan pedal yang akan membantu meminimalisir sentuhan tangan terhadap kuman di tempat sampah._x000D_
Model RUPA-RUPA_x000D_
English highlights _x000D_
Anti karat,_x000D_
Bebas bekas sidik jari_x000D_
Dilengkapi pedal untuk membuka tempat sampah</t>
  </si>
  <si>
    <t>05210020151001</t>
  </si>
  <si>
    <t>Tempat Sampah Plastik Tempat Sampah Plastik beroda Merk Tempat Sampah Plastik , LXD-120C Kapasitas 120 Liter Warna MERAH</t>
  </si>
  <si>
    <t>05210020151002</t>
  </si>
  <si>
    <t>Green Leaf Tempat Sampah Injak Segi Bio Dustbin 50 Liter Green Leaf 2169 - Merah</t>
  </si>
  <si>
    <t>05210020151003</t>
  </si>
  <si>
    <t>IKEA Product measurements
Height:	29 cm
Diameter:	26 cm
Volume:	5 l garansi -</t>
  </si>
  <si>
    <t>05210020151004</t>
  </si>
  <si>
    <t>Bahan menggunakan resin type isoptalic ethernal Gelcoat fiberglass menggunakan bahan anti UV Perwarna fiber / Pigmen sudah senyawa tidak disemprot Serat fiber menggunakan Glass MAT 450 Tebal 3 mm Menggunakan Roda</t>
  </si>
  <si>
    <t>05210020151005</t>
  </si>
  <si>
    <t>Komet Star Komet Star Tempat Sampah Tutup Goyang 42 L.</t>
  </si>
  <si>
    <t>05210020151006</t>
  </si>
  <si>
    <t>KRISBOW Krisbow 240 Ltr Tempat Sampah Outdoor - Hijau/Kuning/Merah/Biru
Material plastik berkualitas
Kapasitas : 240 liter
Cocok diletakkan di area publik atau luar ruangan
Dilengkapi dengan 2 roda untuk memudahkan pergerakan
Dimensi produk : 72.5 x 58 x 109 cm</t>
  </si>
  <si>
    <t>05210020151007</t>
  </si>
  <si>
    <t>LION STAR_x000D_
Spesifikasi :_x000D_
Model		: C-12_x000D_
Capacity	: 5 Liter_x000D_
Tinggi 		: 26 cm_x000D_
Diameter	: 23 cm_x000D_
Dim		        : ? 224 x H 260 mm,_x000D_
Barcode		: 899 9979 00581 4</t>
  </si>
  <si>
    <t>05210020161000</t>
  </si>
  <si>
    <t>lion star Pembersih Kaca
Wiper Karet Lion Star
- Bahan Gagang : Plastik Kokoh
- Bahan Wiper : Karet elastis
- Ukuran wiper 28 cm
- Sangat mudah untuk membersihkan permukaan kaca
- Karet mudah dibersihkan
Merk : Lion Star
Warna : Pink, Hijau, Orange, Biru</t>
  </si>
  <si>
    <t>05210020171000</t>
  </si>
  <si>
    <t>Garpu sampah</t>
  </si>
  <si>
    <t>05210020181000</t>
  </si>
  <si>
    <t>PROCLEAN Kain Lap Set 8 Pcs Serbaguna
4 jenis kain lap untuk area kaca, dapur, all purpose, kamar mandi
Terbuat dari bahan berkualitas
Dilengkapi tag untuk mempermudah penggunaan
Mudah dicuci untuk digunakan berulang
Dimensi produk : 30 x 40 cm</t>
  </si>
  <si>
    <t>05210020181001</t>
  </si>
  <si>
    <t>BAGUS Micromate Kain Lap microfiber Serbaguna 10s Tipe 308 (23 X 23 Cm)
Spesifikasi :
- Bahan lembut
- Pembersih yang praktis, membersihkan dan mengikat debu di dalam kain.
- Dapat dipergunakan dalam keadaan kering atau basah.
- Daya serap tinggi
- Anti gores.
Ukuran : 23 cm x 23 cm
1 bungkus Isi : 10 pcs
Warna : Putih
Berat Bersih : 120 gr</t>
  </si>
  <si>
    <t>05210020181002</t>
  </si>
  <si>
    <t>Ukuran standar</t>
  </si>
  <si>
    <t>05210020191000</t>
  </si>
  <si>
    <t>Proclean Proclean Kemoceng Mini Chenille Proclean Kemoceng Mini Chenille, Warna Hijau, Material Microfiber, Mudah Dibersihkan, Mampu Menyerap Debu, Desain Modern</t>
  </si>
  <si>
    <t>05210020201000</t>
  </si>
  <si>
    <t>Sapu Lidi Tanpa Tangkai/Kepala Bulat</t>
  </si>
  <si>
    <t>05210020201001</t>
  </si>
  <si>
    <t>sapu lidi gagang panjang</t>
  </si>
  <si>
    <t>05210020211000</t>
  </si>
  <si>
    <t>Lion Star</t>
  </si>
  <si>
    <t>05210020221000</t>
  </si>
  <si>
    <t>LIVINA Pengki Plastik Pakai Gagang, Ukuran: Besar, Merk: LIVINA</t>
  </si>
  <si>
    <t>05210020221001</t>
  </si>
  <si>
    <t>Kualitas Bagus Cleanmatic pengki sampah Cleanmatic, bisa menutup otomatis seperti yang sering digunakan di hotel</t>
  </si>
  <si>
    <t>05210020231000</t>
  </si>
  <si>
    <t>Kyokan Sprayer Disinfektan kyokan manual kapasitas 2 liter</t>
  </si>
  <si>
    <t>05210020241000</t>
  </si>
  <si>
    <t>Berbagai jenis alat rumah tangga/alat rumah tangga khusus untuk bahan praktikum</t>
  </si>
  <si>
    <t>05210020241003</t>
  </si>
  <si>
    <t>Keset Ring Heavy Duty (Heavy Duty Ring mats) terbuat dari beberapa karet yang didisain khusus agar anti licin atau anti slip. Pada bagian bawah keset ini terdapat tonjolan-tonjolan kecil untuk menyangga keset dan air dapat mengalir di bawah permukaan keset ini- tebal 2-5 cm</t>
  </si>
  <si>
    <t>05210020251000</t>
  </si>
  <si>
    <t>Ultransmit Dot Detail Produk &amp; Spesifikasi :
Daya : 12 Watt
Kapasitas air : 60 ml
Voltase : 24 volt
Dimensi produk : D. 12,5 cm x T. 13,75 cm
Memiliki pengaturan lampu
Memiliki pengaturan durasi penggunaan
Terdapat 12 LED dengan 3 warna (biru, merah, hijau) yang menyala bergantian
- Warna  : Putih / Hitam
* Termasuk kabel power DC/in</t>
  </si>
  <si>
    <t>05210020271000</t>
  </si>
  <si>
    <t>Pompa Anti Sumbat Wastafel Dragon  Pompa Anti Sumbat Wastafel Dragon</t>
  </si>
  <si>
    <t>05210020281000</t>
  </si>
  <si>
    <t>KRISBOW KW2001247 KRISBOW_x000D_
Spesifikasi :_x000D_
Name : SOAP DISPENSER 400ML SINGLE SILVER_x000D_
SKU : KW2001247_x000D_
Brand : KRISBOW_x000D_
Netto Weight : 0.27 KG_x000D_
Manufacturing Number : KW2001247_x000D_
Dimension Unit : 10 X 9 X 21 CM_x000D_
Type : Soap Dispenser_x000D_
Benefit : storage soap and shampoo so much easier and still kept clean With beautiful designs and elegant bottle_x000D_
Features  _x000D_
-New design, suitable for decoration in various places_x000D_
-Suitabl e for shower gel and shampoo dispenser_x000D_
-Provide a lock key to keep the liquid clean</t>
  </si>
  <si>
    <t>05210020281001</t>
  </si>
  <si>
    <t>Dispenser sabun cair atau hand sanitizer
Kapasitas : 700ml
Bahan : Abs / plastik tebal
menggunakan baterai aa 4bh</t>
  </si>
  <si>
    <t>05210040011000</t>
  </si>
  <si>
    <t>Superdoll Stainless Steel</t>
  </si>
  <si>
    <t>05210040031000</t>
  </si>
  <si>
    <t>3M Scotch-Brite Kawat Scott Brite untuk cuci alat-alat stainless, berbahan kawat.</t>
  </si>
  <si>
    <t>05210040041000</t>
  </si>
  <si>
    <t>Doll  Stainless</t>
  </si>
  <si>
    <t>05210040051000</t>
  </si>
  <si>
    <t>Piring Makan</t>
  </si>
  <si>
    <t>05210040061000</t>
  </si>
  <si>
    <t>Panci untuk masak mie</t>
  </si>
  <si>
    <t>05210040061001</t>
  </si>
  <si>
    <t>Bima Bima Tradition Y2K28 Panci diameter 28 cm, volume 7 liter</t>
  </si>
  <si>
    <t>05210040071000</t>
  </si>
  <si>
    <t xml:space="preserve">Cangkir / tea set Cangkir Pastel Green 8 Pcs/ Set
</t>
  </si>
  <si>
    <t>05210040071001</t>
  </si>
  <si>
    <t>GMG Gmg 5312 Gmg 5312 Cup &amp; Saucer (12 pcs) Parang Kusuma/Parang Muncul._x000D_
Deskripsi Produk :_x000D_
6 Cup (cangkir) 210 ml, 6 Saucer (tatakan) 145 mm Dekorasi Emas, Berat kemasan 2,8 kg. (1 Dus isi : 6 set)</t>
  </si>
  <si>
    <t>05210040081000</t>
  </si>
  <si>
    <t>Gelas Gobed</t>
  </si>
  <si>
    <t>05210040091000</t>
  </si>
  <si>
    <t>Lion Star, Ukuran: Panjang: 40 cm, Lebar: 35 cm, Tinggi: 15 cm</t>
  </si>
  <si>
    <t>05210040101000</t>
  </si>
  <si>
    <t>Merk Total uk 30cm x 7-6 meter</t>
  </si>
  <si>
    <t>05210040111000</t>
  </si>
  <si>
    <t>NAKAWI Mangkuk sayur seukuran mangkuk baso</t>
  </si>
  <si>
    <t>05210040111001</t>
  </si>
  <si>
    <t>Mangkok Yoshikawa</t>
  </si>
  <si>
    <t>05210040131000</t>
  </si>
  <si>
    <t>DENPOO  Teko Elektrik DEP 858 VT, 5 Liter
Teko Elektrik. 
Tabung stainless steel. 
Pelindung Panas-berlebih. 
Otomatis menonaktifkan jika air telah mendidih. 
5 Liter.
Garansi 1 Tahun</t>
  </si>
  <si>
    <t>05210040131001</t>
  </si>
  <si>
    <t>Krishome, ACE Hardware Detail Produk &amp; Spesifikasi :
Material : stainless steel
Menahan panas hingga 9 jam
Kapasitas : 3 liter
Warna : Mix
Berat : 2 kg
SKU : 257966
Handle di sisi atas yang ergonomis
Dilengkapi dengan tombol pengunci.</t>
  </si>
  <si>
    <t>05210040141000</t>
  </si>
  <si>
    <t>Oxone Oxone _x000D_
Berat : 4 kg, Spesifikasi :Wadah terbuat dari kaca beling transparan, oples tempat penyimpanan makanan ringan multi fungsi Dimensi Toples : Diameter : 9cm, Tinggi : 12cm</t>
  </si>
  <si>
    <t>05210040151000</t>
  </si>
  <si>
    <t>Stainless, 5 ltr</t>
  </si>
  <si>
    <t>05210040151001</t>
  </si>
  <si>
    <t>- Gooseneck adalah jenis teko yang dibuat khusus untuk menyeduh kopi bubuk asli. Dengan melalui gooseneck atau corong leher angsa, air panas yang tersimpan di dalam teko bisa melalui proses pembuangan panas yang berlebih melalui gooseneck sehingga menghasilkan air panas yang cocok untuk menyeduh kopi yaitu sekitar 93 derajat Celcius.
Teko Kopi Leher Angsa Pour Over Gooseneck Coffee Kettle adalah coffee kettle berkualitas premium yang dibuat khusus bagi anda para pecinta kopi dan para barista profesional. Dengan desain bodi yang modern dan elegan, serta sangat cocok untuk melengkapi perlengkapan kopi di kafe atau rumah anda.
Spesifikasi:
1. Kapasitas teko 2 liter
2. Terbuat dari stainless steel sehingga kuat dan mudah dibersihkan dan mudah menghantarkan panas
3. Dapat bonus saringan didalam teko nya, dpt digunakan utk teh atau kopi
4. Desain yang bagus dan menarik sehingga tampan modern dan elegan
5. Cocok untuk French Press, Pour Over dan Vietnam Drip</t>
  </si>
  <si>
    <t>05210040151002</t>
  </si>
  <si>
    <t>Kapasitas: 800ml;Healthy Tea Maker (Uap Berubah menjadi teh, daun tidak bercampur dengan teh); Badan Kaca SBorosilicate Kelas Tinggi (tebal 2.00mm); Filter Stainless Steel 304; Piring Pemanas Food Grade; Tetap hangat fungsi: AUTO hidup / mati dengan timer; Operasi Panas Cepat (Hanya 4 menit); Desain Elegan; MATI Otomatis; Perlindungan Rebus Kering; 360 Derajat Cordless base dengan penyimpanan; Watt: 300-800watt; Pcs per Karton: 66 Pcs. Bercode No: 9852.1909.0532; Dimensi Karton Luar: 65 * 44.5 * 30 Cm; Dimensi Kotak Hadiah: 21.2 * 21 * 27.6Cm; Kg per Karton: 9 Kg; Gram per Pcs: 1,5 Kg</t>
  </si>
  <si>
    <t>05210040161000</t>
  </si>
  <si>
    <t>Bahan Stainless berkualitas</t>
  </si>
  <si>
    <t>05210040171000</t>
  </si>
  <si>
    <t>Tanica Utility Tongs 7"</t>
  </si>
  <si>
    <t>05210040181000</t>
  </si>
  <si>
    <t>Maxim Wajan penggorengan
Dilapisi teflon anti lengket, anti gores, anti karat, dan ringan
Dilengkapi dengan handle anti slip serta tahan panas untuk memudahkan Anda saat memasak
Material Teflon Berat Produk1 kg Fungsi untuk memasak Brand Maxim</t>
  </si>
  <si>
    <t>05210040191000</t>
  </si>
  <si>
    <t>Spek :
- Lebih kuat
- Higienis
- Praktis
- 100% Food Grade
- Diameter : 5.0mm
- Panjang : 20cm
- 1 pack isi -+ 50 pasang. garansi -</t>
  </si>
  <si>
    <t>05210050011000</t>
  </si>
  <si>
    <t>Rak Sabun/Sampo Material : Plastik ABS Size : 14.5 x 14.5 x 7 cm / 1 rak (Sistem Baut bukan ditempel)</t>
  </si>
  <si>
    <t>05210050011001</t>
  </si>
  <si>
    <t>Rak Sabun/Sampo material alumunium 22x22x25cm (Sistem Baut bukan ditempel)</t>
  </si>
  <si>
    <t>05210050021000</t>
  </si>
  <si>
    <t>cold, medium, hot selector</t>
  </si>
  <si>
    <t>05210050031000</t>
  </si>
  <si>
    <t>Kaca Cermin ukuran 40 x 60 cm</t>
  </si>
  <si>
    <t>05210050041000</t>
  </si>
  <si>
    <t>Gantungan Baju B72-5 dengan 5 cantolan, bahan stainless.</t>
  </si>
  <si>
    <t>05210050051000</t>
  </si>
  <si>
    <t>Ace Hardware Tontarelli Ariana Laci Penyimpanan 4 Tingkat. Ariana Storage Unit 4 Drawer</t>
  </si>
  <si>
    <t>05210050061000</t>
  </si>
  <si>
    <t>korek api</t>
  </si>
  <si>
    <t>05210050071001</t>
  </si>
  <si>
    <t>KRISBOW DISPENSER TISU TEMPAT TISSUE CD-8038A
KRISBOW
Dimensi produk : 32 x 26 x 11 cm
Material : Plastik ABS
warna : Hitam / Putih
SKU 232749</t>
  </si>
  <si>
    <t>05210050081000</t>
  </si>
  <si>
    <t>setara my love</t>
  </si>
  <si>
    <t>05210050091000</t>
  </si>
  <si>
    <t>Clarissa- Central- Elite atau Setara</t>
  </si>
  <si>
    <t>05210050101000</t>
  </si>
  <si>
    <t>Alumunium kotak warna silver uk 20x 12 mm ujung dengan penutup PVC putih</t>
  </si>
  <si>
    <t>05210050111000</t>
  </si>
  <si>
    <t>Jerigen plastik, 30 Ltr</t>
  </si>
  <si>
    <t>05210050121000</t>
  </si>
  <si>
    <t>Lokal Taplak Long lace LA 418 V (Roll/20m)</t>
  </si>
  <si>
    <t>05210050131000</t>
  </si>
  <si>
    <t xml:space="preserve">KIT Black Magic Instant Tire Foam (400ml)_x000D_
</t>
  </si>
  <si>
    <t>05210050141000</t>
  </si>
  <si>
    <t>STAR CAM Regulator Gas Elpiji 12 KG, Merk: STAR CAM</t>
  </si>
  <si>
    <t>05210050141001</t>
  </si>
  <si>
    <t>GLORD GLORD Regulator Gas Oxygen</t>
  </si>
  <si>
    <t>05210050151000</t>
  </si>
  <si>
    <t>Gantungan Handuk IKEA_x000D_
Tipe IMMELN, Hook, zinc plated. Depth: 5 cm, Height: 8 cm, Maximum load/hook: 2 kg, Package quantity: 2 pieces</t>
  </si>
  <si>
    <t>05210050161000</t>
  </si>
  <si>
    <t>Jaya Stainless Jaya Stainless rubber custhion medium dengan DIA 23 x T 60 cm</t>
  </si>
  <si>
    <t>05210050181000</t>
  </si>
  <si>
    <t>Selang Taman 5/8 Inci X 30 Mtr
Diameter : 5/8 inci
Panjang : 30 meter
Ringan, fleksibel dan tidak mudah bocor</t>
  </si>
  <si>
    <t>05210050191000</t>
  </si>
  <si>
    <t>Ikea Ikea PS FEJO
Pot tanaman beroda mudah dipindah, misalnya, saat anda sedang membersihkan.
Akan membantu tanaman anda tumbuh meskipun tidak disiram setiap hari.
Sisipan yang dapat menyiram air sendiri membuat tanah tetap lembab.
Ukuran produk
Tinggi:	35 cm
Diameter luar:	39 cm
Diameter pot maks.:	32 cm
Diameter dalam:	35 cm
Bahan : Plastik polipropilena</t>
  </si>
  <si>
    <t>05210050201000</t>
  </si>
  <si>
    <t>Square 328  Gear Case Square 328 Dudukan Pisau Mesin Potong Rumput Gendong Ko</t>
  </si>
  <si>
    <t>05210050211000</t>
  </si>
  <si>
    <t>SmallSun Gram Digital kitchen Scale 1-2000 MAX 2000 gr; keakuratan 0.1g. Features Blue LCD Display layar LCD biru;. Easy To Use
bergaransi</t>
  </si>
  <si>
    <t>05210050221000</t>
  </si>
  <si>
    <t>Krisbow Rak Galon 8 Botol 
Dimensi produk : 76 x 34 x 132 cm
Material : steel
Kapasitas beban : 20 kg / rak
Jumlah Rak Besi : 4
Tinggi Rak Besi : 132 cm garansi 1 Tahun</t>
  </si>
  <si>
    <t>05210050231000</t>
  </si>
  <si>
    <t>Sealer 30 cm</t>
  </si>
  <si>
    <t>Daikin STC50NV
- Jenis split wall mounted kapasitas 2 Hp
- Kapasitas pendingin 17.700 Btu/h
- Daya listrik min 1.365 watt
- Refrigerant Type R32
- Sudah termasuk jasa pemasangan dengan material standar :
a. Pipa refrigeran 5 meter termasuk insulasi
b. Pipa drain 5/8</t>
  </si>
  <si>
    <t>01201010051000</t>
  </si>
  <si>
    <t>Tikus</t>
  </si>
  <si>
    <t>Ekor</t>
  </si>
  <si>
    <t>01201010051001</t>
  </si>
  <si>
    <t>Kelinci</t>
  </si>
  <si>
    <t>01201010051002</t>
  </si>
  <si>
    <t>Marmut</t>
  </si>
  <si>
    <t>01201010051003</t>
  </si>
  <si>
    <t>Mencit</t>
  </si>
  <si>
    <t>01202020011000</t>
  </si>
  <si>
    <t>Tanaman Landep/ Kacang-kacangan</t>
  </si>
  <si>
    <t>Tanaman</t>
  </si>
  <si>
    <t>01202020011001</t>
  </si>
  <si>
    <t>Tanaman Wedelia/ Serunai</t>
  </si>
  <si>
    <t>01202020011002</t>
  </si>
  <si>
    <t>Berbagai Jenis Tanaman Sayur</t>
  </si>
  <si>
    <t>01202020021000</t>
  </si>
  <si>
    <t>Tanaman Paku Ekor Kuda</t>
  </si>
  <si>
    <t>01202020021001</t>
  </si>
  <si>
    <t>Tanaman Alang Hijau/ Putih</t>
  </si>
  <si>
    <t>01202020021002</t>
  </si>
  <si>
    <t>Tanaman Tradescantia</t>
  </si>
  <si>
    <t>01202020021003</t>
  </si>
  <si>
    <t>Tanaman Lili Paris Hawai</t>
  </si>
  <si>
    <t>01202020021004</t>
  </si>
  <si>
    <t>Aneka Jenis Bambu</t>
  </si>
  <si>
    <t>01202020021005</t>
  </si>
  <si>
    <t>Karangan Bunga</t>
  </si>
  <si>
    <t>01203020031003</t>
  </si>
  <si>
    <t>Xanthan Gum Pharm Grade</t>
  </si>
  <si>
    <t>01203020031004</t>
  </si>
  <si>
    <t>Gula Pasir Premium 1 KG</t>
  </si>
  <si>
    <t>01203020031005</t>
  </si>
  <si>
    <t>Bubuk Kopi 165gr</t>
  </si>
  <si>
    <t>01203020031006</t>
  </si>
  <si>
    <t>Bubuk Kopi, Gula dan Susu Isi 120 Sachet</t>
  </si>
  <si>
    <t>01203020031007</t>
  </si>
  <si>
    <t>Bubuk Kopi 380gr</t>
  </si>
  <si>
    <t>01204010011004</t>
  </si>
  <si>
    <t>Air Mineral 330 ml</t>
  </si>
  <si>
    <t>01204020031002</t>
  </si>
  <si>
    <t>Susu Kental Manis 370g</t>
  </si>
  <si>
    <t>01204020031003</t>
  </si>
  <si>
    <t>Susu UHT 200 mL</t>
  </si>
  <si>
    <t>01204020031004</t>
  </si>
  <si>
    <t>Susu UHT 250 mL</t>
  </si>
  <si>
    <t>01204020031005</t>
  </si>
  <si>
    <t>Minuman Kemasan The 200 mL</t>
  </si>
  <si>
    <t>01206010011000</t>
  </si>
  <si>
    <t>Pakan Ikan 100gr</t>
  </si>
  <si>
    <t>01206010011001</t>
  </si>
  <si>
    <t>Pakan Hewan</t>
  </si>
  <si>
    <t>01206010011002</t>
  </si>
  <si>
    <t>Pakan Burung / Extrafooding</t>
  </si>
  <si>
    <t>02203010051001</t>
  </si>
  <si>
    <t>Triplek 6 mm 120x240</t>
  </si>
  <si>
    <t>02203010011000</t>
  </si>
  <si>
    <t>Kayu Sengon</t>
  </si>
  <si>
    <t>Batang</t>
  </si>
  <si>
    <t>02206010051000</t>
  </si>
  <si>
    <t>Botol Pump 500 mL Bening</t>
  </si>
  <si>
    <t>02206010071003</t>
  </si>
  <si>
    <t>Kantong Sampah 12 Liter</t>
  </si>
  <si>
    <t>02206010071004</t>
  </si>
  <si>
    <t>Kantong plastik sampah Hitam ukuran 60 x 100 Cm (1 pak isi 20 lbr))</t>
  </si>
  <si>
    <t>02206010071005</t>
  </si>
  <si>
    <t>DALTON DUSTBIN LDX-240, Volume: 240 L, Ukuran : 725 x 580 x 1000 mm, Warna: Kuning, Biru, Merah, Abu-Abu</t>
  </si>
  <si>
    <t>02206010071006</t>
  </si>
  <si>
    <t>Green Leaf Tempat Sampah Injak Segi Bio Dustbin 50 Liter Green Leaf 2160, 44 x 38 x 69 cm</t>
  </si>
  <si>
    <t>02206010071007</t>
  </si>
  <si>
    <t>Hommy Orthon 7580, 20 Liter, Dimensi : 32 x 22 x 41 cm</t>
  </si>
  <si>
    <t>02206020021000</t>
  </si>
  <si>
    <t>Drum Plastik warna, 200 liter</t>
  </si>
  <si>
    <t>02206020021001</t>
  </si>
  <si>
    <t>Drum Logam, 200 Liter</t>
  </si>
  <si>
    <t>02207010011012</t>
  </si>
  <si>
    <t>Keramik Roman 33209P Blink Black Ukuran : 30x30cm</t>
  </si>
  <si>
    <t>02207010011013</t>
  </si>
  <si>
    <t>Keramik Roman 33.3 x 33.3 G362213 Veneto Grey</t>
  </si>
  <si>
    <t>02210010011000</t>
  </si>
  <si>
    <t>Tanah Lembang 25kg</t>
  </si>
  <si>
    <t>Sak</t>
  </si>
  <si>
    <t>02210010021001</t>
  </si>
  <si>
    <t>Tanah Liat Earthenware</t>
  </si>
  <si>
    <t>02210010021002</t>
  </si>
  <si>
    <t>Tanah Liat Plered</t>
  </si>
  <si>
    <t>02210010021003</t>
  </si>
  <si>
    <t>Tanah Liat Stoneware</t>
  </si>
  <si>
    <t>02210020011000</t>
  </si>
  <si>
    <t>Pasir Beton Cimalaka</t>
  </si>
  <si>
    <t>02210030021000</t>
  </si>
  <si>
    <t>03202010011000</t>
  </si>
  <si>
    <t>Bensin Pertamax</t>
  </si>
  <si>
    <t>03202010011001</t>
  </si>
  <si>
    <t>Bensin Pertamax Plus</t>
  </si>
  <si>
    <t>03202010011002</t>
  </si>
  <si>
    <t>Bensin Pertamax Dex</t>
  </si>
  <si>
    <t>03202010011003</t>
  </si>
  <si>
    <t>Bensin Pertamax Turbo</t>
  </si>
  <si>
    <t>03202010021000</t>
  </si>
  <si>
    <t>Minyak Tanah Murni 1 Liter (Kemasan)</t>
  </si>
  <si>
    <t>03202010031000</t>
  </si>
  <si>
    <t>03202010041000</t>
  </si>
  <si>
    <t>Voucher BBM Nominal 25.000</t>
  </si>
  <si>
    <t>03202010041001</t>
  </si>
  <si>
    <t>Voucher BBM Nominal 50.000</t>
  </si>
  <si>
    <t>03202010041002</t>
  </si>
  <si>
    <t>Voucher BBM Nominal 100.000</t>
  </si>
  <si>
    <t>03203010021000</t>
  </si>
  <si>
    <t>Oli Mesin 2 Tak 700 ML</t>
  </si>
  <si>
    <t>03203010021003</t>
  </si>
  <si>
    <t>Oil For Pump Vaccum</t>
  </si>
  <si>
    <t>03203010051000</t>
  </si>
  <si>
    <t>Pelumas Anti Karat WD-40 333 mL</t>
  </si>
  <si>
    <t>03205010011000</t>
  </si>
  <si>
    <t>Gas Elpiji 12 Kg (Isi Ulang)</t>
  </si>
  <si>
    <t>03205020011000</t>
  </si>
  <si>
    <t>Gas CO2 Untuk APAR Kapasitas 1 Kg</t>
  </si>
  <si>
    <t>03205020031000</t>
  </si>
  <si>
    <t>Gas Nitrogen Refill</t>
  </si>
  <si>
    <t>03205020031001</t>
  </si>
  <si>
    <t>Gas Nitrogen Teknik, 7m3</t>
  </si>
  <si>
    <t>03205020041000</t>
  </si>
  <si>
    <t>Gas Oksigen</t>
  </si>
  <si>
    <t>03205020041001</t>
  </si>
  <si>
    <t>Gas Oksigen High purity</t>
  </si>
  <si>
    <t>03206010021000</t>
  </si>
  <si>
    <t>Minyak Kayu Putih 60ml</t>
  </si>
  <si>
    <t>03206010021001</t>
  </si>
  <si>
    <t>Minyak Kayu Putih 120ml</t>
  </si>
  <si>
    <t>03206010031000</t>
  </si>
  <si>
    <t>Minyak Kelapa Murni</t>
  </si>
  <si>
    <t>03206010041000</t>
  </si>
  <si>
    <t>03206010051000</t>
  </si>
  <si>
    <t>Minyak Kelapa Sawit</t>
  </si>
  <si>
    <t>04201010351000</t>
  </si>
  <si>
    <t>Emerck. 818712 100gr</t>
  </si>
  <si>
    <t>04201010431000</t>
  </si>
  <si>
    <t>EM 808697.2500, 2,5 L OXYLENE FOR SYNTHESIS</t>
  </si>
  <si>
    <t>04201010501000</t>
  </si>
  <si>
    <t>Aldrich. G5417-100G</t>
  </si>
  <si>
    <t>04201010531000</t>
  </si>
  <si>
    <t>emerck.1.00495.1000 G</t>
  </si>
  <si>
    <t>04201010601000</t>
  </si>
  <si>
    <t>Aldrich. C1386-10G</t>
  </si>
  <si>
    <t>04201010701003</t>
  </si>
  <si>
    <t>Merck.1.06018.4000 L</t>
  </si>
  <si>
    <t>04201010741000</t>
  </si>
  <si>
    <t>emerck.1.00807.1000 G</t>
  </si>
  <si>
    <t>04201010851000</t>
  </si>
  <si>
    <t>Sigma Aldrich F7524-100ML</t>
  </si>
  <si>
    <t>04201010881000</t>
  </si>
  <si>
    <t>Aldrich. G8270-1KG</t>
  </si>
  <si>
    <t>04201011001000</t>
  </si>
  <si>
    <t>Merck 105125.0250 g</t>
  </si>
  <si>
    <t>04201011021000</t>
  </si>
  <si>
    <t>S0389, kemasan 500 G</t>
  </si>
  <si>
    <t>04201011291001</t>
  </si>
  <si>
    <t>Brataco Teknis 96%, Kemasan 1 Liter</t>
  </si>
  <si>
    <t>04201011431000</t>
  </si>
  <si>
    <t>Oxoid kemasan 500 g</t>
  </si>
  <si>
    <t>04201011461000</t>
  </si>
  <si>
    <t>Oxoid L11</t>
  </si>
  <si>
    <t>04201011551000</t>
  </si>
  <si>
    <t>Asam benzoat Pharm Grade</t>
  </si>
  <si>
    <t>04201011831001</t>
  </si>
  <si>
    <t>Teknis, 1 liter</t>
  </si>
  <si>
    <t>04201012211000</t>
  </si>
  <si>
    <t xml:space="preserve">Methyl Isobutyl Carbinol - MIBC PA Flomin </t>
  </si>
  <si>
    <t>04201012231000</t>
  </si>
  <si>
    <t>Pine Oil (Frother), PA Flomin</t>
  </si>
  <si>
    <t>04201012761000</t>
  </si>
  <si>
    <t>04201013321001</t>
  </si>
  <si>
    <t>Merck.106223.0250 G</t>
  </si>
  <si>
    <t>04201013331001</t>
  </si>
  <si>
    <t>Merck.8221940025 G</t>
  </si>
  <si>
    <t>04201013341000</t>
  </si>
  <si>
    <t>Croscarmellose Sodium Pharma ceutical Grade</t>
  </si>
  <si>
    <t>04201013351000</t>
  </si>
  <si>
    <t>EM 818708.1000, 1 L FORMALDEHYDE SOLUTION 37% FOR SYNTHESIS</t>
  </si>
  <si>
    <t>04201013351001</t>
  </si>
  <si>
    <t>Merck 1040021000</t>
  </si>
  <si>
    <t>04201013361000</t>
  </si>
  <si>
    <t>Merck 104062.0050</t>
  </si>
  <si>
    <t>04201013371000</t>
  </si>
  <si>
    <t>Aldrich. 17814-1KG</t>
  </si>
  <si>
    <t>04201013381000</t>
  </si>
  <si>
    <t>04201013391000</t>
  </si>
  <si>
    <t>Merck 105225.0005 g</t>
  </si>
  <si>
    <t>04201013401000</t>
  </si>
  <si>
    <t>Merck .8187311000 100 gr</t>
  </si>
  <si>
    <t>04201020051000</t>
  </si>
  <si>
    <t>Mereck.1055540001</t>
  </si>
  <si>
    <t>04201020111000</t>
  </si>
  <si>
    <t>Merck 103943.0250 g</t>
  </si>
  <si>
    <t>04201020151000</t>
  </si>
  <si>
    <t>EM 805930.0500, 500 G MANGANESE(II) CHLORIDE F. SYNTH.</t>
  </si>
  <si>
    <t>04201020211000</t>
  </si>
  <si>
    <t>PEG 1000 Pharmaceutical Grade</t>
  </si>
  <si>
    <t>04201020211001</t>
  </si>
  <si>
    <t>PEG 400 Pharmaceutical Grade</t>
  </si>
  <si>
    <t>04201020211002</t>
  </si>
  <si>
    <t>PEG 4000 Pharmaceutical Grade</t>
  </si>
  <si>
    <t>04201020211003</t>
  </si>
  <si>
    <t>PEG 6000 Pharmaceutical Grade</t>
  </si>
  <si>
    <t>04201020241000</t>
  </si>
  <si>
    <t>Magnesium karbonat (Magnesium carbonate atau MgCO3) 500gram</t>
  </si>
  <si>
    <t>04201020251000</t>
  </si>
  <si>
    <t>Asam Fosfat p.a 2.5 Liter</t>
  </si>
  <si>
    <t>04201020261000</t>
  </si>
  <si>
    <t>Emerck 1.00731.2500 G</t>
  </si>
  <si>
    <t>04201020281000</t>
  </si>
  <si>
    <t>emerck.6537</t>
  </si>
  <si>
    <t>04201020301000</t>
  </si>
  <si>
    <t>EM. 1.02382.1000 G</t>
  </si>
  <si>
    <t>04201020351000</t>
  </si>
  <si>
    <t>EM 822286.1000, 1 KG SODIUM SULFATE ANHYDROUS FOR SYNTHESIS</t>
  </si>
  <si>
    <t>04201020641000</t>
  </si>
  <si>
    <t>EM. 102790.1000. 1 KG</t>
  </si>
  <si>
    <t>04201020711000</t>
  </si>
  <si>
    <t>Mereck .1050630500</t>
  </si>
  <si>
    <t>04201021141000</t>
  </si>
  <si>
    <t>p.a Asam klorida</t>
  </si>
  <si>
    <t>04201021391001</t>
  </si>
  <si>
    <t>Merck 107209.0500 G 500 ml</t>
  </si>
  <si>
    <t>04201021471000</t>
  </si>
  <si>
    <t>Emerck.1.08883.1000 G</t>
  </si>
  <si>
    <t>04201022211000</t>
  </si>
  <si>
    <t xml:space="preserve">Merck NaCl 1kg garansi - </t>
  </si>
  <si>
    <t>04201022221000</t>
  </si>
  <si>
    <t>Veegum Pharma Grade</t>
  </si>
  <si>
    <t>04201022231000</t>
  </si>
  <si>
    <t>Merck.106507.0500 g 500gr</t>
  </si>
  <si>
    <t>04201030011004</t>
  </si>
  <si>
    <t>EM 817072.1000, 1 L TWEEN 20 (POLYSORBATE) PH EUR,NF</t>
  </si>
  <si>
    <t>04201030021000</t>
  </si>
  <si>
    <t>emerck.8.40119.0500</t>
  </si>
  <si>
    <t>04201030091000</t>
  </si>
  <si>
    <t xml:space="preserve">Brasso </t>
  </si>
  <si>
    <t>04201030151001</t>
  </si>
  <si>
    <t>EM. 1.09439.1000 mL</t>
  </si>
  <si>
    <t>04201030151002</t>
  </si>
  <si>
    <t>EM. 109406.1000. 1L Buffer Solution Ph 4.01 1 L</t>
  </si>
  <si>
    <t>04201030161000</t>
  </si>
  <si>
    <t>Hemocytometer Merk Assistent, Germany</t>
  </si>
  <si>
    <t>04201030271000</t>
  </si>
  <si>
    <t>Vaselin Alba atau Vaselin Putih Phamacethical grade Netto 1 kg garansi -</t>
  </si>
  <si>
    <t>04201030461000</t>
  </si>
  <si>
    <t>Yellow Tip Eppendorf</t>
  </si>
  <si>
    <t>04201030551000</t>
  </si>
  <si>
    <t>Air Disinfectant</t>
  </si>
  <si>
    <t>04201030551001</t>
  </si>
  <si>
    <t>Sanitizer Spray 400 ml</t>
  </si>
  <si>
    <t>04201030551002</t>
  </si>
  <si>
    <t>SECRET CLEAN Disinfectant Spray</t>
  </si>
  <si>
    <t>04201030581000</t>
  </si>
  <si>
    <t xml:space="preserve"> ExtraGene Tip-10-C Pipet Tips 0,5-10l, 1000/PK </t>
  </si>
  <si>
    <t>04201030581001</t>
  </si>
  <si>
    <t xml:space="preserve"> ExtraGene TIP-1100-B 1000 l Pipet Tips, 1000/bag</t>
  </si>
  <si>
    <t>04201030581002</t>
  </si>
  <si>
    <t xml:space="preserve"> ExtraGene TIP-210-Y 200 l Pipet Tips, 1000/bag</t>
  </si>
  <si>
    <t>04202010011000</t>
  </si>
  <si>
    <t>Alkohol 70% 1 liter</t>
  </si>
  <si>
    <t>04202010011001</t>
  </si>
  <si>
    <t>Alkohol 70% 100 ml</t>
  </si>
  <si>
    <t>04202010041000</t>
  </si>
  <si>
    <t>Balsem Gosok Cap Kaki Tiga 36 gr</t>
  </si>
  <si>
    <t>04202010071000</t>
  </si>
  <si>
    <t xml:space="preserve"> Komix Adult OBH Pack (30 Sachet)</t>
  </si>
  <si>
    <t>04202010091000</t>
  </si>
  <si>
    <t>Promag Herbal Gazero Gangguan Lambung 3 Box @ 6 sachet x P3K Pouch</t>
  </si>
  <si>
    <t>04202010101000</t>
  </si>
  <si>
    <t>Sidomuncul Tolak Angin Cair 1 Box isi 12 Sachet</t>
  </si>
  <si>
    <t>04202010121000</t>
  </si>
  <si>
    <t>NEW DIATAB TAB 100'S/DIARE/MENCRET/OBAT DIARE/OBAT MENCRET/SAKIT PERUT</t>
  </si>
  <si>
    <t>04202010131001</t>
  </si>
  <si>
    <t>Paket Obat-Obatan Vitamin</t>
  </si>
  <si>
    <t>04202010161002</t>
  </si>
  <si>
    <t>SECRET CLEAN - Cairan Disinfektan 5 Liter | Disinfektan Liquid 5 Liter</t>
  </si>
  <si>
    <t>04202010161003</t>
  </si>
  <si>
    <t>Cairan Desinfektan Merk Daily Isi 5 Liter</t>
  </si>
  <si>
    <t>04202010161004</t>
  </si>
  <si>
    <t>Secret Clean - Cairan Disinfektan 100 ML | Disinfektan Liquid 100 ML</t>
  </si>
  <si>
    <t>04202010161005</t>
  </si>
  <si>
    <t>Secret Clean - Cairan Disinfektan 500 ML | Disinfektan Liquid 500 ML</t>
  </si>
  <si>
    <t>04202010161006</t>
  </si>
  <si>
    <t>Secret Clean - Cairan Disinfektan 60 ML | Disinfektan Liquid 60 ML</t>
  </si>
  <si>
    <t>04202010161007</t>
  </si>
  <si>
    <t>Disinfectan Spray Isi : 500 ml Dimensi : 18.5 x 10 cm, Kemenkes RI PKD 20502020641, Cara penggunaan : Gunakan secara merata pada bidang yang akan dibersihkan, Diamkan selama kurang lebih 1 menit, Lap dengan kain bersih sekali pakai</t>
  </si>
  <si>
    <t>04202010171000</t>
  </si>
  <si>
    <t>Obat Mata 7ml</t>
  </si>
  <si>
    <t>04203010011000</t>
  </si>
  <si>
    <t>Pupuk Growmore NPK 10-55-10 Bunga Nutrisi Tanaman Hias dan Tumbuhan 110 Gram</t>
  </si>
  <si>
    <t>04203010011001</t>
  </si>
  <si>
    <t>Pupuk NPK Mutiara 16-16-6, repack 500 gram</t>
  </si>
  <si>
    <t>04203010011002</t>
  </si>
  <si>
    <t>Pupuk PLP 500 ml spray</t>
  </si>
  <si>
    <t>04203020021001</t>
  </si>
  <si>
    <t>Fungisida Antracol 1kg</t>
  </si>
  <si>
    <t>04203020021002</t>
  </si>
  <si>
    <t>Insektisida agrimec 100ml</t>
  </si>
  <si>
    <t>04203020021003</t>
  </si>
  <si>
    <t>Insektisida curacron 250ml</t>
  </si>
  <si>
    <t>04205010021000</t>
  </si>
  <si>
    <t>Cat Semprot/Pilox Samurai Paint 400ml</t>
  </si>
  <si>
    <t>05201010011027</t>
  </si>
  <si>
    <t>Philips TL Panjang 36w/54 Putih</t>
  </si>
  <si>
    <t>05201010011028</t>
  </si>
  <si>
    <t>Philips Ecofit LED Tube T8 1200mm 16w 740-765 cdl -ww Lampu Hemat Energi Beberapa keunggulan dari Ecofit led Tube (Led tube)adalah sebagai berikut: 1.Hemat energi hingga 55% dibandingkan lampu TL konvensional. 2.Memiliki design dan pemasangan yang aman dengan dilengkapi dengan sekring internal dan eksternal dalam satu instalasi kabel sehingga menghindarkan pengguna dari resiko dan bahaya. 3.Memiliki umur lampu hingga 7 tahun 4.Kemudahan pemasangan dengan mengikuti langkah -langkah instalasi, cocok untuk menggantikan lampu neon biasa TL 36W - 40W</t>
  </si>
  <si>
    <t>05201010011029</t>
  </si>
  <si>
    <t xml:space="preserve">Philips ecofit LEDTUBE 8 W LED 8WATT 8W (Setara TL Neon 18W). 800 Lumens. 60CM. Cahaya Putih 765. Pengganti lampu TL-D 18W biasa dengan kepanjangan produk 60cm. </t>
  </si>
  <si>
    <t>05201010011030</t>
  </si>
  <si>
    <t>PHILIPS LEDTube Ecofit 1200mm 16W 740 T8 TL LED - Pengganti TL-D 36W</t>
  </si>
  <si>
    <t>05201010011031</t>
  </si>
  <si>
    <t>Philips Simbat 36 W (Rumah Lampu TL, termasuk Travo &amp; Starter)</t>
  </si>
  <si>
    <t>05201010011032</t>
  </si>
  <si>
    <t>Philips TL-D 36w/865 Cool Daylight</t>
  </si>
  <si>
    <t>05201010011033</t>
  </si>
  <si>
    <t>SANKYO DENKI G8T5 36W dan 8W Lampu UV (Ultraviolet)</t>
  </si>
  <si>
    <t>05201010011034</t>
  </si>
  <si>
    <t>Phillips TL Panjang 18w/54 Putih</t>
  </si>
  <si>
    <t>05201010011035</t>
  </si>
  <si>
    <t>Krisbow Set Lampu Led T5 10w - Cool Daylight</t>
  </si>
  <si>
    <t>05201010011036</t>
  </si>
  <si>
    <t>Philips TWS-101 Lampu emergency philips type TWS-101. Penggunaan kurang lebih 3 jam, menggunakan aki kering (charger) bukan baterai. 18 watt.</t>
  </si>
  <si>
    <t>05201010021001</t>
  </si>
  <si>
    <t>Accu 12Volt 200AH</t>
  </si>
  <si>
    <t>05201010021002</t>
  </si>
  <si>
    <t>Motobat MTX7D</t>
  </si>
  <si>
    <t>05201010021003</t>
  </si>
  <si>
    <t>AKI KERING N120 GS MF 12volt 120Ah (Kapal,Truk,Genset,Alat Berat)</t>
  </si>
  <si>
    <t>05201010031024</t>
  </si>
  <si>
    <t>Baterai A23 12 Volt</t>
  </si>
  <si>
    <t>05201010041000</t>
  </si>
  <si>
    <t>Terminal Listrik isi 5</t>
  </si>
  <si>
    <t>05201010041001</t>
  </si>
  <si>
    <t>Terminal Listrik Roll 5-15 Meter Isi 4 Lubang</t>
  </si>
  <si>
    <t>05201010041002</t>
  </si>
  <si>
    <t>Terminal Listrik Roll 5-15 Meter Isi 6 Lubang</t>
  </si>
  <si>
    <t>05201010041003</t>
  </si>
  <si>
    <t>Terminal Listrik Roll 50 Meter Isi 4 Lubang</t>
  </si>
  <si>
    <t>05201010041004</t>
  </si>
  <si>
    <t>Terminal Listrik Kabel 3 Meter Isi 4 Lubang</t>
  </si>
  <si>
    <t>05201010041005</t>
  </si>
  <si>
    <t>Terminal Listrik Isi 6 Lubang</t>
  </si>
  <si>
    <t>05201010041006</t>
  </si>
  <si>
    <t>Terminal Listrik Isi 2 Lubang</t>
  </si>
  <si>
    <t>05201010051000</t>
  </si>
  <si>
    <t>Steker Arde Broco 13310-55 (Two Pole Plug with Earth)</t>
  </si>
  <si>
    <t>05201010061000</t>
  </si>
  <si>
    <t>Kabel Listrik Prima NYM 2x2,5 / roll 50m</t>
  </si>
  <si>
    <t>05201010061001</t>
  </si>
  <si>
    <t>Kabel Listrik Supreme NYY 3x2,5 50 Meter</t>
  </si>
  <si>
    <t>05201010061002</t>
  </si>
  <si>
    <t>Kabel Listrik Prima NYM 3 X 1,5 / roll 50m</t>
  </si>
  <si>
    <t>05201010061003</t>
  </si>
  <si>
    <t>Kabel Listrik 2x30 (serabut)</t>
  </si>
  <si>
    <t>05201010061004</t>
  </si>
  <si>
    <t>Kabel Listrik NYA KITANI 50m [K-KTN-01] - Merah Kabel, 1.5 mm, 1 Roll 50 m, Tembaga Murni</t>
  </si>
  <si>
    <t>05201010061005</t>
  </si>
  <si>
    <t>Kabel Listrik NYM 2x1,5 (serabut)</t>
  </si>
  <si>
    <t>05201010061006</t>
  </si>
  <si>
    <t>Kabel Listrik Supreme NYM 2x1,5 50 Meter</t>
  </si>
  <si>
    <t>05201010061007</t>
  </si>
  <si>
    <t>Kabel Listrik Supreme NYM 4 x 2,5 sqmm (100m/roll)</t>
  </si>
  <si>
    <t>05201010061008</t>
  </si>
  <si>
    <t>Kabel Listrik Supreme NYYHY 3x1,5 50 meter</t>
  </si>
  <si>
    <t>05201010061009</t>
  </si>
  <si>
    <t>Kabel Listrik NYA 0,9</t>
  </si>
  <si>
    <t>05201020011000</t>
  </si>
  <si>
    <t>LABORATORY DURAN BOTTLES 21-801-545, 1000mL</t>
  </si>
  <si>
    <t>05201020011001</t>
  </si>
  <si>
    <t>LABORATORY DURAN BOTTLES, 100mL</t>
  </si>
  <si>
    <t>05201020011002</t>
  </si>
  <si>
    <t>LABORATORY DURAN BOTTLES, 1000mL</t>
  </si>
  <si>
    <t>05201020011003</t>
  </si>
  <si>
    <t>LABORATORY DURAN BOTTLES, 500mL</t>
  </si>
  <si>
    <t>05201020011004</t>
  </si>
  <si>
    <t>Schoot Duran_x000D_ kode no.21 801 365 _x000D_
250 ml, With PP Screw Cap And PP Pouring Ring (Blue).</t>
  </si>
  <si>
    <t>05201020051000</t>
  </si>
  <si>
    <t>Disposable Petri Dish 500 Pcs</t>
  </si>
  <si>
    <t>05201020061001</t>
  </si>
  <si>
    <t>Corong Kaca Kecil 4cm</t>
  </si>
  <si>
    <t>05201020061002</t>
  </si>
  <si>
    <t>Corong Kaca Sedang 7cm</t>
  </si>
  <si>
    <t>05201020081000</t>
  </si>
  <si>
    <t>Erlenmeyer Duran/Iwaki 50 mL</t>
  </si>
  <si>
    <t>05201020081001</t>
  </si>
  <si>
    <t>Erlenmeyer Flask Duran 250 mL</t>
  </si>
  <si>
    <t>05201020081002</t>
  </si>
  <si>
    <t>Erlenmeyer Flask Duran 500 mL</t>
  </si>
  <si>
    <t>05201020081003</t>
  </si>
  <si>
    <t>Erlenmeyer Iwaki 100 mL</t>
  </si>
  <si>
    <t>05201020081004</t>
  </si>
  <si>
    <t>Erlenmeyer Iwaki bertutup 100 ml</t>
  </si>
  <si>
    <t>05201020091002</t>
  </si>
  <si>
    <t>Iwaki 1000 BK 500, borosilicate glass, 500 ml</t>
  </si>
  <si>
    <t>05201020091003</t>
  </si>
  <si>
    <t>Beaker Glass , Kode no.1000 2000 ml</t>
  </si>
  <si>
    <t>05201020091004</t>
  </si>
  <si>
    <t>Beaker Glass Tall Form 600 mL</t>
  </si>
  <si>
    <t>05201020101003</t>
  </si>
  <si>
    <t>Gelas Ukur 1000 ml Pyrex/Iwaki</t>
  </si>
  <si>
    <t>05201020101004</t>
  </si>
  <si>
    <t>Gelas Ukur  Tap Density 250 ml pyrex (tanpa kaki)</t>
  </si>
  <si>
    <t>05201020101005</t>
  </si>
  <si>
    <t>Gelas Ukur 100 ml Pyrex/Iwaki</t>
  </si>
  <si>
    <t>05201020111000</t>
  </si>
  <si>
    <t>Piknometer 10 ml</t>
  </si>
  <si>
    <t>05201020111001</t>
  </si>
  <si>
    <t>Piknometer 5 ml</t>
  </si>
  <si>
    <t>05201020121000</t>
  </si>
  <si>
    <t>05201020131000</t>
  </si>
  <si>
    <t>PCR Tube 0,2 ml PCR tubes, Dnase Extragene, P02C</t>
  </si>
  <si>
    <t>05201020141000</t>
  </si>
  <si>
    <t>05201020151000</t>
  </si>
  <si>
    <t>Kertas Saring Whatman No.1 Diameter 15 cm. 100 buah/pak</t>
  </si>
  <si>
    <t>05201020151001</t>
  </si>
  <si>
    <t>Kertas Saring Whatman No. 93 Ukuran: 58x58 cm</t>
  </si>
  <si>
    <t>05201020161000</t>
  </si>
  <si>
    <t>Labu Hisap 2,5 L</t>
  </si>
  <si>
    <t>05201020171000</t>
  </si>
  <si>
    <t>Cawan Porselein 10 mL</t>
  </si>
  <si>
    <t>05201020171001</t>
  </si>
  <si>
    <t>Cawan Porselein 20 mL</t>
  </si>
  <si>
    <t>05201020171002</t>
  </si>
  <si>
    <t>Cawan Porselein 35 mL, Diameter 60mm/RRC</t>
  </si>
  <si>
    <t>05201020171003</t>
  </si>
  <si>
    <t>Cawan Porselein 75 mL, Diameter 82mm</t>
  </si>
  <si>
    <t>05201020171004</t>
  </si>
  <si>
    <t>Cawan Porselein 125 mL, Diamater 98mm</t>
  </si>
  <si>
    <t>05201020171005</t>
  </si>
  <si>
    <t>Cawan Porselein 150 mL, Diamater 104mm</t>
  </si>
  <si>
    <t>05201020171006</t>
  </si>
  <si>
    <t>Cawan Porselein 30 mL, Diameter 60mm/RRC</t>
  </si>
  <si>
    <t>05201020181000</t>
  </si>
  <si>
    <t>Pipa Kapiler Kaca Tanpa Skala 20cm</t>
  </si>
  <si>
    <t>05201020181001</t>
  </si>
  <si>
    <t>Pipa Kapiler Titik Leleh 10cm</t>
  </si>
  <si>
    <t>05201020191000</t>
  </si>
  <si>
    <t>Labu Ukur/ Takar Iwaki/Pyrex 5 ml</t>
  </si>
  <si>
    <t>05201020191001</t>
  </si>
  <si>
    <t>Labu Ukur/ Takar Iwaki/Pyrex 10 ml</t>
  </si>
  <si>
    <t>05201020191002</t>
  </si>
  <si>
    <t>Labu Ukur/ Takar Iwaki/Pyrex 50 ml</t>
  </si>
  <si>
    <t>05201020191003</t>
  </si>
  <si>
    <t>Labu Ukur/ Takar Iwaki/Pyrex 100 ml</t>
  </si>
  <si>
    <t>05201020191004</t>
  </si>
  <si>
    <t>Labu Ukur/ Takar Iwaki/Pyrex 250 ml</t>
  </si>
  <si>
    <t>05201020201000</t>
  </si>
  <si>
    <t>Keck Clamp / Klem Labu 29</t>
  </si>
  <si>
    <t>05202010061000</t>
  </si>
  <si>
    <t>Helm Safety Krisbow Kuning KW1000320</t>
  </si>
  <si>
    <t>05202010061001</t>
  </si>
  <si>
    <t>Helm Safety MSA Fastrack Tali Dagu Putih</t>
  </si>
  <si>
    <t>05202010061002</t>
  </si>
  <si>
    <t>Helm Safety Krisbow Putih KW1000441</t>
  </si>
  <si>
    <t>05202010101002</t>
  </si>
  <si>
    <t>Masker 3 Ply Tali Tie-on</t>
  </si>
  <si>
    <t>05202010101003</t>
  </si>
  <si>
    <t>3M Nexcare Earloop Mask</t>
  </si>
  <si>
    <t>05202010101004</t>
  </si>
  <si>
    <t>Duckbill 3D kn95 3ply 3 Ply Duck Bill earloop Kondisi: Baru Berat: 250 Gram Kategori: Disposable Consumable Etalase: Semua Etalase Model earloop dengan tali untuk dewasa / remaja nyaman di pakai isi 50 pcs tanpa box Masker 5ply iZin BNPB No B-901066/BNPB/HOKS/HK.10.01/04/2020 Type : non medis design : duckbill isi 1 pack = 50pc Material : 42% non-woven fabric 28% melt-blown fabric 30% hot air cotton Executive standart : GB2626-2006 KN95 Production batch : 20200912A Production date : desember 2020 garansi -</t>
  </si>
  <si>
    <t>05202010101005</t>
  </si>
  <si>
    <t>Masker Sensi Duckbill 1 Kotak 50 Pcs</t>
  </si>
  <si>
    <t>05202010101006</t>
  </si>
  <si>
    <t>SENSI Convex Mask 4-Ply Earloop 20's</t>
  </si>
  <si>
    <t>05202010101007</t>
  </si>
  <si>
    <t>Onemed Masker Earloop Jilbab 3ply</t>
  </si>
  <si>
    <t>05202010101008</t>
  </si>
  <si>
    <t>Neo Surgical Mask 50s Headloop Grey</t>
  </si>
  <si>
    <t>05202010111004</t>
  </si>
  <si>
    <t>Secret Clean Hand Sanitizer Gel 500 ML</t>
  </si>
  <si>
    <t>05202010111005</t>
  </si>
  <si>
    <t>Secret Clean Hand Sanitizer Liquid 100 ML</t>
  </si>
  <si>
    <t>05202010111006</t>
  </si>
  <si>
    <t>Secret Clean Hand Sanitizer Liquid 60 ML</t>
  </si>
  <si>
    <t>05202010111007</t>
  </si>
  <si>
    <t>SANITER Hand Sanitizer Gel Bottle Pump 230ml</t>
  </si>
  <si>
    <t>05202010111008</t>
  </si>
  <si>
    <t>Instance Hand Sanitizer Gel 75 Percent Alcohol Refill 4 Liter</t>
  </si>
  <si>
    <t>05202010111009</t>
  </si>
  <si>
    <t>Morita Liquid Hand Sanitizer Strawberry 5 Liter</t>
  </si>
  <si>
    <t>05202010111010</t>
  </si>
  <si>
    <t>ONEMED -Aseptic Gel 1 Liter / Refill Hand Sanitizer</t>
  </si>
  <si>
    <t>05202010111011</t>
  </si>
  <si>
    <t>Secret Clean Hand Sanitizer Gel 38 ML</t>
  </si>
  <si>
    <t>05202010141001</t>
  </si>
  <si>
    <t>Rapid Test Merk Abboth, Alat Swab untuk Mendeteksi Covid 19, 1 Box isi 25</t>
  </si>
  <si>
    <t>05202010161000</t>
  </si>
  <si>
    <t>Omron MC-720 Digital Forehead Thermometer</t>
  </si>
  <si>
    <t>05202010201000</t>
  </si>
  <si>
    <t>Dettol Antiseptik Liquid - Botol 500mL - Cairan Antiseptik&amp;Disinfektan</t>
  </si>
  <si>
    <t>05202010211000</t>
  </si>
  <si>
    <t>Kassa Steril</t>
  </si>
  <si>
    <t>05202010211001</t>
  </si>
  <si>
    <t>Kassa Hidrofil Pembalut</t>
  </si>
  <si>
    <t>05202020041001</t>
  </si>
  <si>
    <t>Cheetah 5106HA - No.43 Steel Toe Cap: Impact resist 200 Joules (20kg), Compression resist 1100 Newton (1000kg). Wide Toe Fit. - Dual PU Outsole: Sol yang ringan dan empuk, nyaman dan aman untuk dipakai sepanjang hari. - Oil Resistant, Slip Resistant, Antistatic. - Optional: Steel Mid Sole - EN ISO 20345: Spesifikasi dan material dengan standar mutu internasional. - SNI 7079: Dibuat sesuai dengan syarat mutu sepatu pengaman yang diterbitkan Badan Standarisasi Nasional (BSN).</t>
  </si>
  <si>
    <t>05202020041002</t>
  </si>
  <si>
    <t>Safety Jogger Shoes Bestfit s1p</t>
  </si>
  <si>
    <t>05202020041003</t>
  </si>
  <si>
    <t>Krisbow Goliath 4 Inch</t>
  </si>
  <si>
    <t>05202020051000</t>
  </si>
  <si>
    <t>Kacamata Pengaman/ Safety Goggle</t>
  </si>
  <si>
    <t>05202020051001</t>
  </si>
  <si>
    <t>Kacamata Pengaman/ Safety Goggle Indoor Outdoor Dengan Nosepad</t>
  </si>
  <si>
    <t>05202020051002</t>
  </si>
  <si>
    <t>Kacamata Pengaman/ Safety Google Las Otomatis</t>
  </si>
  <si>
    <t>05202020091000</t>
  </si>
  <si>
    <t>Safety Harness KRISBOW Full Body Harness 5 Anchorage</t>
  </si>
  <si>
    <t>05202020181000</t>
  </si>
  <si>
    <t>Tabung Oksigen  Set 1m3 (+Trolley+Regulator+Sarung)</t>
  </si>
  <si>
    <t>05202020191000</t>
  </si>
  <si>
    <t>Mediatech Nano Spray Gun Disinfectant Fogging Sterilizer Portable Wireless 380ml</t>
  </si>
  <si>
    <t>05202020191001</t>
  </si>
  <si>
    <t>BLKS02-016 Sprayer hama dc baterei aki dual manual elektrik BULL 16 L bergaransi</t>
  </si>
  <si>
    <t>05202020201000</t>
  </si>
  <si>
    <t>Rompi Proyek/ Rompi Pengaman Type Mesh</t>
  </si>
  <si>
    <t>05203010021003</t>
  </si>
  <si>
    <t>TRG Kertas Concorde Paper A4 Tipis 90gr Isi 10 Lembar - Warna Cream</t>
  </si>
  <si>
    <t>05203010021004</t>
  </si>
  <si>
    <t>Kertas Concorde Uk.A3</t>
  </si>
  <si>
    <t>05203020011023</t>
  </si>
  <si>
    <t>Sinar Dunia A4 80 gsm uk 21.0 x 29.7 cm (1 dus 5 Rim)</t>
  </si>
  <si>
    <t>05203060061000</t>
  </si>
  <si>
    <t>Eprint Photo Art Paper 150GSM A4</t>
  </si>
  <si>
    <t>05204010011000</t>
  </si>
  <si>
    <t>05204020011000</t>
  </si>
  <si>
    <t>Kain Cotton Twill 40</t>
  </si>
  <si>
    <t>05204020051000</t>
  </si>
  <si>
    <t xml:space="preserve">Kain Organdi
</t>
  </si>
  <si>
    <t>05204020061000</t>
  </si>
  <si>
    <t xml:space="preserve">Kain Lame
</t>
  </si>
  <si>
    <t>05204020071000</t>
  </si>
  <si>
    <t>05205020011015</t>
  </si>
  <si>
    <t>SanDisk Ultra Flair CZ73 128GB USB 3.0 150MB/s</t>
  </si>
  <si>
    <t>05205020011016</t>
  </si>
  <si>
    <t>HP USB 3.1 Flash Drive x778w 32GB</t>
  </si>
  <si>
    <t>05205020011017</t>
  </si>
  <si>
    <t>SanDisk Ultra Flair CZ73 32GB USB 3.0 150MB/s</t>
  </si>
  <si>
    <t>05205020011024</t>
  </si>
  <si>
    <t>Sandisk Cruzer Blade 8GB</t>
  </si>
  <si>
    <t>05205020011025</t>
  </si>
  <si>
    <t>Kingston DT50 16GB 3.0</t>
  </si>
  <si>
    <t>05205020011018</t>
  </si>
  <si>
    <t>Sandisk Cruzer Force 16GB</t>
  </si>
  <si>
    <t>05205020011019</t>
  </si>
  <si>
    <t>Sandisk Cruzer Blade 16GB</t>
  </si>
  <si>
    <t>05205020011020</t>
  </si>
  <si>
    <t>HP Original 16GB</t>
  </si>
  <si>
    <t>05205020011021</t>
  </si>
  <si>
    <t>Kingston DT70 128GB Type-C USB 3.2</t>
  </si>
  <si>
    <t>05205020011022</t>
  </si>
  <si>
    <t>SanDisk Ultra USB 3.0 100MB/s Flashdisk CZ48 32GB</t>
  </si>
  <si>
    <t>05205020011023</t>
  </si>
  <si>
    <t>SanDisk Flashdisk U Disk USB 2.0 Flash Drive 16/32/64/128/High Speed Reading</t>
  </si>
  <si>
    <t>05205020061005</t>
  </si>
  <si>
    <t>Seagate SkyHawk Harddisk Surveillance CCTV 2TB SATA</t>
  </si>
  <si>
    <t>05205020061006</t>
  </si>
  <si>
    <t>Seagate BarraCuda Harddisk Internal PC 4TB SATA</t>
  </si>
  <si>
    <t>05205020061007</t>
  </si>
  <si>
    <t>HDD Harddisk Internal WD Black 4TB 3.5 SATA 3 7200</t>
  </si>
  <si>
    <t>05205020071000</t>
  </si>
  <si>
    <t>SSD Internal Midasforce 256 gb</t>
  </si>
  <si>
    <t>05205020071001</t>
  </si>
  <si>
    <t>WD Green 240GB WDS240G2G0A Kapasitas : 240GB Interface : SATA 6Gb/s Transfer speeds up to 545MB/s Form Factor : 2.5 Inch Garansi 3 tahun garansi 3 Years Local Official Distributor Warranty</t>
  </si>
  <si>
    <t>05205020071002</t>
  </si>
  <si>
    <t xml:space="preserve">Samsung SSD 860 EVO M.2 SATA 500G MZ-N6E500BW </t>
  </si>
  <si>
    <t>05205020071003</t>
  </si>
  <si>
    <t>ADATA SSD XPG SX8200 Pro PCIe Gen3x4 M.2 2280 256GB</t>
  </si>
  <si>
    <t>05205030011000</t>
  </si>
  <si>
    <t>LOGITECH MK345 COMFORT WIRELESS KEYBOARD DAN MOUSE COMBO</t>
  </si>
  <si>
    <t>05205030011001</t>
  </si>
  <si>
    <t>Logitech MK275 Combo Keyboard dan Mouse Wireless Multimedia Keys</t>
  </si>
  <si>
    <t>05205030011008</t>
  </si>
  <si>
    <t>LOGITECH MK270R WIRELESS KEYBOARD DAN MOUSE COMBO</t>
  </si>
  <si>
    <t>05205030011009</t>
  </si>
  <si>
    <t>LOGITECH MK295 SILENT WIRELESS COMBO</t>
  </si>
  <si>
    <t>05205030021006</t>
  </si>
  <si>
    <t>LOGITECH M331 SILENT PLUS</t>
  </si>
  <si>
    <t>05205030021007</t>
  </si>
  <si>
    <t>Logitech MX Master 3 Wireless Mouse</t>
  </si>
  <si>
    <t>05205030021008</t>
  </si>
  <si>
    <t>Logitech M220 Silent Wireless Mouse</t>
  </si>
  <si>
    <t>05205030021009</t>
  </si>
  <si>
    <t>Logitech M105 Wired Optical Mouse</t>
  </si>
  <si>
    <t>05205030021010</t>
  </si>
  <si>
    <t>LOGITECH M170 M 170 Wireless USB Mouse</t>
  </si>
  <si>
    <t>05205030021011</t>
  </si>
  <si>
    <t>Logitech M545 Wireless Mouse</t>
  </si>
  <si>
    <t>05205030041004</t>
  </si>
  <si>
    <t>LOGITECH G613 WIRELESS MECHANICAL GAMING KEYBOARD</t>
  </si>
  <si>
    <t>05205040011000</t>
  </si>
  <si>
    <t>RAM Memory Laptop IMPERION DDR4 16GB 3200 MHz PC25600 RAM LAPTOP SODIMM ORI RESMI</t>
  </si>
  <si>
    <t>05205040011001</t>
  </si>
  <si>
    <t>RAM Memory Laptop MIDASFORCE SODIMM DDR4 8GB 2666MHZ PC21300</t>
  </si>
  <si>
    <t>05205040011002</t>
  </si>
  <si>
    <t>RAM Memory Laptop SODIM CORSAIR DDR4 8GB CMSX8GX4M1A2400C16
Memory Laptop corsair Soddim 8GB 1 keping
PC 2400 seri Vengeance
Garansi Lifetime DTG
RAM SODIM CORSAIR DDR4 8GB CMSX8GX4M1A2400C16
Memory Laptop corsair Soddim 8GB 1 keping
PC 2400 seri Vengeance
Garansi Lifetime DTG</t>
  </si>
  <si>
    <t>05205040021000</t>
  </si>
  <si>
    <t>RAM Memory PC KINGSTON KVR DDR4 2666MHz PC21300 8GB garansi 1 Year Local Official Distributor Warranty</t>
  </si>
  <si>
    <t>05205040021001</t>
  </si>
  <si>
    <t>RAM Memory PC CORSAIR VENGEANCE LPX 16GB (1 x 16GB) DDR4 2666MHz C16 Memory Kit</t>
  </si>
  <si>
    <t>05205040021002</t>
  </si>
  <si>
    <t>RAM Memory PC IMPERION HYPERZ FLASH DDR3 4GB 1600 MHz PC 12800 RAM GARANSI RESMI</t>
  </si>
  <si>
    <t>05205040021003</t>
  </si>
  <si>
    <t>RAM Corsair Memory Vengeance 8GB DDR4 2666MHz PC4-21300 RAM SODIMM (8GB x 1keping)</t>
  </si>
  <si>
    <t>05205040021004</t>
  </si>
  <si>
    <t xml:space="preserve">RAM Memory PCV-GEN DDR3 8GB PC10600 1333 Mhz </t>
  </si>
  <si>
    <t>05205050011000</t>
  </si>
  <si>
    <t>Gigabyte Designare Ex X399 Socket TR4 AMD Motherboard - Garansi resmi 3 Tahun
Supports AMD Ryzen™ Threadripper™ Processors
Quad Channel ECC/ Non-ECC Unbuffered DDR4, 8 DIMMs, 3600MHz+(OC)
Fast Front and Rear USB 3.1 Type-C™ Interface
4-Way Graphics Support with Dual Armor and Ultra Durable™ Design
Server-Class Digital Power Design &amp; Gold Plated Solid Power Connectors
Dual Intel GbE LAN with cFosSpeed Internet Accelerator Software
ALC1220 120dB SNR HD Audio with Smart Headphone AMP and WIMA audio capacitors
Sound BlasterX 720°, the Top-of-the-line Audio Engine Solution for 4K Gaming and Entertainment
Intel® Dual Band 802.11ac + Bluetooth 4.2 – AC 8265 WiFi Module
RGB FUSION with Multi-Zone LED Light Show design, support Digital LED &amp; RGB LED strips
Smart Fan 5 features Multiple Temperature Sensors and Hybrid Fan Headers
Triple Ultra-Fast M.2 with PCIe Gen3 x4 interface and Thermal Guard
USB DAC-UP 2 with Adjustable Voltage
Precise Digital USB Fuse Design for Stronger Protection
Ultra Durable™ 25KV ESD and 15KV Surge LAN Protection
Base Plated &amp; I/O Shield Armor
APP Center Including EasyTune™ and Cloud Station™ Utilities</t>
  </si>
  <si>
    <t>05205060031000</t>
  </si>
  <si>
    <t>Processor Developer Xeon e5-2690 v2</t>
  </si>
  <si>
    <t>05205070041000</t>
  </si>
  <si>
    <t>Belden 1583A UTP Cable Cat. 5e</t>
  </si>
  <si>
    <t>05205070051002</t>
  </si>
  <si>
    <t>Kabel Lan Outdoor FTP STP Cat 6 Spectra 70 Meter RJ45</t>
  </si>
  <si>
    <t>05205070171000</t>
  </si>
  <si>
    <t>TPLink TL-MR6400 Wireless N 4G LTE Router Wifi Modem MiFi TP-Link, Garansi Resmi TP-Link 1 Tahun,</t>
  </si>
  <si>
    <t>05205070171001</t>
  </si>
  <si>
    <t>ASUS Wireless RT-AC88U WiFi Router Gaming AC3100 Dual-Band Aimesh</t>
  </si>
  <si>
    <t>05205090011000</t>
  </si>
  <si>
    <t>Deepcool Laptop Cooler N1 Black 1unit</t>
  </si>
  <si>
    <t>05205090011001</t>
  </si>
  <si>
    <t>Cooling Pad Fan Laptop Stand With Fan 6</t>
  </si>
  <si>
    <t>05205090041000</t>
  </si>
  <si>
    <t>VGA Card Asus GeForce GT 730 2GB DDR5 64 Bit</t>
  </si>
  <si>
    <t>05205090121001</t>
  </si>
  <si>
    <t>BAFO Kabel VGA 10 Meter High Resolution SVGA Monitor Cable</t>
  </si>
  <si>
    <t>05205090121002</t>
  </si>
  <si>
    <t>Kabel VGA 1 Computer To Dual 2 Monitor Male To Female Adapter</t>
  </si>
  <si>
    <t>05205090141008</t>
  </si>
  <si>
    <t xml:space="preserve">BAFO HDMI Cable 2 meter High Speed 2.0 </t>
  </si>
  <si>
    <t>05205090141009</t>
  </si>
  <si>
    <t>BAFO HDMI Cable 5 meter High Speed 2.0</t>
  </si>
  <si>
    <t>05205090141010</t>
  </si>
  <si>
    <t>TetherPlus Kabel HDMI Micro to HDMI 2.0 Ultra 4K support For Mirrorless Sony, Fujifilm, Canon, Nikon, Panasonic.
Features:
- Support HDCP 2.2
- Support 3D
- 18Gbps Transfer Speed
- 4K / 60 Hz Resolution
- 19 Cords Shielded
- 100% Pure Copper
Specification:
- Supports HDMI 2.0 Ports (4K @60Hz, 18 Gbps) - Connect 4K/HD TV to Blu-Ray / DVD Player, Xbox, Playstation, PC and other HDMI devices
- 4K Ultra HD resolution (4096x2160 and 3840x2160) provides maximum data throughput to work perfectly with new 4K Ultra HD televisions
- HDMI cable (male to male) connects 4K Blu ray Players,Smart 3D, Media PC, Apple TV, PS4, PS3, Xbox One, Xbox 360, Roku, computers and other HDMI-enabled devices to 4K tvs &amp; Displays, Ultra HD A/V receivers and more
- HDR (High Dynamic Range) provides wider and richer range of colors, much brighter whites and much deeper, darker blacks. Ultra 3D combined with 32 audio channels makes every sound come to life in a dramatic way
- Openable metal head cover (zinc alloy) with Gold plated
-Backwards compatible with HDMI V1.4</t>
  </si>
  <si>
    <t>05205090141011</t>
  </si>
  <si>
    <t>BAFO Kabel HDMI 10 Meter 4K</t>
  </si>
  <si>
    <t>05205090201000</t>
  </si>
  <si>
    <t>Kabel USB 3.0 1 Type-A Male - Type-A Male 1 Meter</t>
  </si>
  <si>
    <t>05205090201001</t>
  </si>
  <si>
    <t>Kabel USB 5 Meter</t>
  </si>
  <si>
    <t>05205090201002</t>
  </si>
  <si>
    <t>USB 2.0 Extension Active 10m NETLINE Original</t>
  </si>
  <si>
    <t>05205090251005</t>
  </si>
  <si>
    <t>Kabel Skun Doff SC 10 - 6 CL 10mm M6</t>
  </si>
  <si>
    <t>05205090261001</t>
  </si>
  <si>
    <t>Stylus Pen for Dell P2418HT (23.8") (Stylus Pen by BoxWave) - Jet Black</t>
  </si>
  <si>
    <t>05205090311000</t>
  </si>
  <si>
    <t>Pengikat Kabel 150 mm</t>
  </si>
  <si>
    <t>05205090311001</t>
  </si>
  <si>
    <t>Pengikat Kabel 200 mm</t>
  </si>
  <si>
    <t>05205090311002</t>
  </si>
  <si>
    <t>Pengikat Kabel 300 mm</t>
  </si>
  <si>
    <t>05205090311003</t>
  </si>
  <si>
    <t>Pengikat Kabel 450 mm</t>
  </si>
  <si>
    <t>05205090351001</t>
  </si>
  <si>
    <t>Tissue Lensa</t>
  </si>
  <si>
    <t>05205090381005</t>
  </si>
  <si>
    <t>BAFO 3369 HDMI to VGA with Audio Cable Adapter BF-3369</t>
  </si>
  <si>
    <t>05205090381004</t>
  </si>
  <si>
    <t>DISPLAY PORT DP TO HDMI CONVERTER ADAPTER LAPTOP DESKTOP PC KOMPUTER - Tanpa Kabel</t>
  </si>
  <si>
    <t>05206010071000</t>
  </si>
  <si>
    <t>Jas Lab Warna Biru</t>
  </si>
  <si>
    <t>05206010071001</t>
  </si>
  <si>
    <t>Jas Lab Disposable, Jas Laboran</t>
  </si>
  <si>
    <t>05206040011000</t>
  </si>
  <si>
    <t>Jas Hujan Axio Europe</t>
  </si>
  <si>
    <t>05206040021000</t>
  </si>
  <si>
    <t>05207070021000</t>
  </si>
  <si>
    <t>Kalender Dinding dan Meja</t>
  </si>
  <si>
    <t>05208010011020</t>
  </si>
  <si>
    <t>Amplop Jaya/Paperline No.104 Putih</t>
  </si>
  <si>
    <t>05208010011021</t>
  </si>
  <si>
    <t>Amplop Paperline No.90 Putih</t>
  </si>
  <si>
    <t>05208010011022</t>
  </si>
  <si>
    <t>Amplop Coklat Berperekat Ukuran A4</t>
  </si>
  <si>
    <t>05208010011023</t>
  </si>
  <si>
    <t>Garda  Coklat, untuk A4</t>
  </si>
  <si>
    <t>05208010011024</t>
  </si>
  <si>
    <t>Amplop Coklat Ukuran A3 isi 100 Lembar</t>
  </si>
  <si>
    <t>05208020011046</t>
  </si>
  <si>
    <t>TIZO TG340 Gel Liner</t>
  </si>
  <si>
    <t>05208020011047</t>
  </si>
  <si>
    <t>Refill Standars Boldliner Elite1.0 , isi 12 pcs</t>
  </si>
  <si>
    <t>05208020011048</t>
  </si>
  <si>
    <t>Refill Zebra Sarasa JF-0.7, isi 10 pcs</t>
  </si>
  <si>
    <t>05208020011049</t>
  </si>
  <si>
    <t>Pulpen Joyko GP 265 Gel 0.5mm</t>
  </si>
  <si>
    <t>05208020011050</t>
  </si>
  <si>
    <t>Joyko Ballpen BP - 338 hitam, Merk : Joyko, Ukuran Tinta : 0,7mm. Tinta : Hitam, Packing : 1 lusin isi 12 pcs pulpen</t>
  </si>
  <si>
    <t>05208020011051</t>
  </si>
  <si>
    <t>Pulpen Bolpoint M2000 Isi 12pcs</t>
  </si>
  <si>
    <t>05208020011052</t>
  </si>
  <si>
    <t>Zebra Kokoro Gel 0.5 Blue, isi 12 pcs</t>
  </si>
  <si>
    <t>05208020011053</t>
  </si>
  <si>
    <t>Sarasa Clip 0.5 Hitam</t>
  </si>
  <si>
    <t>05208020011054</t>
  </si>
  <si>
    <t>Snowman V7 Hitam 0.7mm</t>
  </si>
  <si>
    <t>05208020031008</t>
  </si>
  <si>
    <t>Stabilo Boss 1 Pack Isi 10</t>
  </si>
  <si>
    <t>05208020041001</t>
  </si>
  <si>
    <t>Jangka Sorong Logam</t>
  </si>
  <si>
    <t>05208020061009</t>
  </si>
  <si>
    <t>Pensil Mekanik Joyko</t>
  </si>
  <si>
    <t>05208020061010</t>
  </si>
  <si>
    <t>Faber Castell 9000 2B</t>
  </si>
  <si>
    <t>05208030021008</t>
  </si>
  <si>
    <t>Tip-ex Kering, Tombo mono CX 6</t>
  </si>
  <si>
    <t>05208030021009</t>
  </si>
  <si>
    <t>JOYKO CT-509</t>
  </si>
  <si>
    <t>05208040011003</t>
  </si>
  <si>
    <t>Penggaris Besi 100cm</t>
  </si>
  <si>
    <t>05208040011004</t>
  </si>
  <si>
    <t>Penggaris Besi Krisbow Tactix  30cm</t>
  </si>
  <si>
    <t>05208050041008</t>
  </si>
  <si>
    <t>Krisbow KW0101776 Utility Cutter 0.5X18MM</t>
  </si>
  <si>
    <t>05208050051003</t>
  </si>
  <si>
    <t xml:space="preserve">Kenko Isi Cutter Kenko, L 150 </t>
  </si>
  <si>
    <t>05208060031003</t>
  </si>
  <si>
    <t>Buku Kwitansi Paperline, Ukuran Sedang</t>
  </si>
  <si>
    <t>05208060031004</t>
  </si>
  <si>
    <t>Buku Kwitansi Paperline, Ukuran Besar</t>
  </si>
  <si>
    <t>05208060031005</t>
  </si>
  <si>
    <t>Buku Kwitansi Paperline, Ukuran Kecil</t>
  </si>
  <si>
    <t>05208080011008</t>
  </si>
  <si>
    <t>Joyko Box File Metal / Tempat Berkas Besi BOF-38</t>
  </si>
  <si>
    <t>05208080011009</t>
  </si>
  <si>
    <t>Bantex Box File Warna Biru</t>
  </si>
  <si>
    <t>05208080011010</t>
  </si>
  <si>
    <t>Deli Box File Bahan Plastik 3 Kotak 7899</t>
  </si>
  <si>
    <t>05208080021020</t>
  </si>
  <si>
    <t>Ordner Bindex Ecology Blue Cyber</t>
  </si>
  <si>
    <t>05208080021021</t>
  </si>
  <si>
    <t>Bantex Lever Arch File Ordner Plastic Folio 7cm 1465 Biru</t>
  </si>
  <si>
    <t>05208080021022</t>
  </si>
  <si>
    <t>Ordner Bantex Ref. 1451 Size A4  5 cm</t>
  </si>
  <si>
    <t>05208080021023</t>
  </si>
  <si>
    <t xml:space="preserve">Ordner Bantex No. 1468 A3 </t>
  </si>
  <si>
    <t>05208080021024</t>
  </si>
  <si>
    <t>Ordner Bantex No. 1465,Folio 70mm, Warna Hijau, STRONG-LINE</t>
  </si>
  <si>
    <t>05208080021025</t>
  </si>
  <si>
    <t>Ordner Gobi GB-403 Kwitansi, Folio</t>
  </si>
  <si>
    <t>05208080021026</t>
  </si>
  <si>
    <t>Ordner Bantex No. 1452 A5</t>
  </si>
  <si>
    <t>05208090021017</t>
  </si>
  <si>
    <t>Double Tape 3M Pe FOAM Selotip Busa / Perekat Mobil Motor 3M</t>
  </si>
  <si>
    <t>05208090021018</t>
  </si>
  <si>
    <t>Double Tape 3M VHB 4900 24mmx4,5m</t>
  </si>
  <si>
    <t>05208090021019</t>
  </si>
  <si>
    <t>3M Scotch Double Foam/Double Tape VHB Mounting Transparan 4010</t>
  </si>
  <si>
    <t>05208090021020</t>
  </si>
  <si>
    <t>JOYKO NANO DOUBLE SIDES TAPE TRANSPARANT NDST-1</t>
  </si>
  <si>
    <t>05208090041021</t>
  </si>
  <si>
    <t>Joyko Isolasi Bening 2 Inch</t>
  </si>
  <si>
    <t>05208090041022</t>
  </si>
  <si>
    <t>Panfix Isolasi Bening 1 Inch</t>
  </si>
  <si>
    <t>05208090051004</t>
  </si>
  <si>
    <t>Lem Kertas Bantex Glue Stick 35 g</t>
  </si>
  <si>
    <t>05208090051005</t>
  </si>
  <si>
    <t>Lem Stik / Glue Stick UHU 40g</t>
  </si>
  <si>
    <t>05208090051006</t>
  </si>
  <si>
    <t>Lem Cair</t>
  </si>
  <si>
    <t>05208090051007</t>
  </si>
  <si>
    <t>Lem Stik / Glue Stick Kenko 25g</t>
  </si>
  <si>
    <t>05208090051008</t>
  </si>
  <si>
    <t>Lem Stik Joyko Besar 15g</t>
  </si>
  <si>
    <t>05208090061008</t>
  </si>
  <si>
    <t>Max Stapler HD 3D</t>
  </si>
  <si>
    <t>05208090071004</t>
  </si>
  <si>
    <t xml:space="preserve"> Joyko TD 2</t>
  </si>
  <si>
    <t>05208090071005</t>
  </si>
  <si>
    <t>Kenko TD-323</t>
  </si>
  <si>
    <t>05208090081008</t>
  </si>
  <si>
    <t>Joyko Lakban Hitam 36mm</t>
  </si>
  <si>
    <t>05208090081009</t>
  </si>
  <si>
    <t>Sazanami Lakban kertas 48mm, 2 Inch</t>
  </si>
  <si>
    <t>05208090091001</t>
  </si>
  <si>
    <t>Joyko Trigonal Clip No.1</t>
  </si>
  <si>
    <t>05208090091002</t>
  </si>
  <si>
    <t>Binder Clips Atom Trigonal No 1</t>
  </si>
  <si>
    <t>05208090091003</t>
  </si>
  <si>
    <t xml:space="preserve">Paper Clip Trigonal no 5 Kodai </t>
  </si>
  <si>
    <t>05208090111003</t>
  </si>
  <si>
    <t>Binder Clip No.200</t>
  </si>
  <si>
    <t>05208090111004</t>
  </si>
  <si>
    <t>Binder Clip No.100</t>
  </si>
  <si>
    <t>05208090111005</t>
  </si>
  <si>
    <t>Binder Clip No.107</t>
  </si>
  <si>
    <t>05208090111006</t>
  </si>
  <si>
    <t>Binder Clip No.280</t>
  </si>
  <si>
    <t>05208090161001</t>
  </si>
  <si>
    <t>SDI Stapler Remover 116</t>
  </si>
  <si>
    <t>05208100021022</t>
  </si>
  <si>
    <t>Joyko Index &amp; Mark IM-31/Pembatas Buku/Penanda Buku</t>
  </si>
  <si>
    <t>05208100051001</t>
  </si>
  <si>
    <t>Pembatas Ordner Bambi 2505 Plastik  F4 / Divider Ordner 10 Warna</t>
  </si>
  <si>
    <t>05208100071009</t>
  </si>
  <si>
    <t>Kertas Stiker Resi Label Thermal 100 x 100 mm / 4x4 inch, isi 500 pcs (Direct Thermal)</t>
  </si>
  <si>
    <t>Gulung</t>
  </si>
  <si>
    <t>05208100071010</t>
  </si>
  <si>
    <t>Kertas Label Stiker Fox No.99 - No.127</t>
  </si>
  <si>
    <t>05208100081001</t>
  </si>
  <si>
    <t>Kertas Sticker Glossy e-Print A4 135 gsm</t>
  </si>
  <si>
    <t>05208110031001</t>
  </si>
  <si>
    <t>Custom Desk Set Organizer. 6 Blok Multifungsi Kotak Penyimpanan Alat Tulis Desk Desktop Organizer, dilengkapi laci penyimpanan notes. warna: Hitam bahan: kulit/akrilik Bentuk : Kotak ukuran: 24 x 14 x 14.5 cm</t>
  </si>
  <si>
    <t>05208110031002</t>
  </si>
  <si>
    <t>Jaring Jala Joyko DS-18</t>
  </si>
  <si>
    <t>05208110031003</t>
  </si>
  <si>
    <t>Rak Mini 4 Sekat Serbaguna</t>
  </si>
  <si>
    <t>05208110051002</t>
  </si>
  <si>
    <t>CLEAR POCKET BANTEX 2035 A4 Isi 20 Lembar</t>
  </si>
  <si>
    <t>05208110051003</t>
  </si>
  <si>
    <t>PP Pocket Daiichi A4 Isi 50 Lembar</t>
  </si>
  <si>
    <t>05208120011002</t>
  </si>
  <si>
    <t>STOP MAP BIOLA 5002 POLOS FOLIO</t>
  </si>
  <si>
    <t>05208120011003</t>
  </si>
  <si>
    <t>Map Kertas Diamond Folio Clip No 5001</t>
  </si>
  <si>
    <t>05208120011004</t>
  </si>
  <si>
    <t>Map Kertas B29</t>
  </si>
  <si>
    <t>05208120021006</t>
  </si>
  <si>
    <t>Snelhecter, SSP Business File (Merah)</t>
  </si>
  <si>
    <t>05208120021007</t>
  </si>
  <si>
    <t>Map Plastik MAP L / Clear Sleeve Ukuran A4 Tersedia Warna: Merah, Biru, Hijau, Kuning, Putih (Bening)</t>
  </si>
  <si>
    <t>05208120051002</t>
  </si>
  <si>
    <t>Map L Daiichi 9001 A4 Isi 12 pcs</t>
  </si>
  <si>
    <t>05209010011214</t>
  </si>
  <si>
    <t>Toner Catridge 308 Canon LBP-3300</t>
  </si>
  <si>
    <t>05209010011215</t>
  </si>
  <si>
    <t>Toner Catridge 508A HP CF363A</t>
  </si>
  <si>
    <t>05209010011216</t>
  </si>
  <si>
    <t>Paket Tinta Cartridge Printer HP 206A</t>
  </si>
  <si>
    <t>05209010011217</t>
  </si>
  <si>
    <t>Toner Catridge HP 14A Hitam</t>
  </si>
  <si>
    <t>05209010011218</t>
  </si>
  <si>
    <t>Toner Catridge HP 11A Q6511A</t>
  </si>
  <si>
    <t>05209010011219</t>
  </si>
  <si>
    <t>Paket Fuji Xerox CM115 CM225 series all color toner cartridge original</t>
  </si>
  <si>
    <t>05209010011220</t>
  </si>
  <si>
    <t>HP 215A Yellow Original LaserJet Toner Cartridge</t>
  </si>
  <si>
    <t>05209010011221</t>
  </si>
  <si>
    <t>HP 32A Original LaserJet Imaging Drum CF232A</t>
  </si>
  <si>
    <t>05209010011222</t>
  </si>
  <si>
    <t>Toner Catridge 76A (CF276A)</t>
  </si>
  <si>
    <t>05209010021086</t>
  </si>
  <si>
    <t>Paket Tinta Cartridge Printer HP 680</t>
  </si>
  <si>
    <t>05209010031017</t>
  </si>
  <si>
    <t>Epson WF 7711 Cyan Ink Cartridge C13T188290</t>
  </si>
  <si>
    <t>05209010031018</t>
  </si>
  <si>
    <t>Epson WF 7711 Magenta Ink Cartridge C13T188390</t>
  </si>
  <si>
    <t>05209010031019</t>
  </si>
  <si>
    <t>Epson WF 7711 Yellow Ink Cartridge C13T188490</t>
  </si>
  <si>
    <t>05209010031020</t>
  </si>
  <si>
    <t>Epson WF 7711Black Ink Cartridge C13T188190</t>
  </si>
  <si>
    <t>05209010031021</t>
  </si>
  <si>
    <t>Epson L-850 Black Ink Cartridge T6731</t>
  </si>
  <si>
    <t>05209010031022</t>
  </si>
  <si>
    <t>Epson L-850 Cyan Ink Cartridge T6732</t>
  </si>
  <si>
    <t>05209010031023</t>
  </si>
  <si>
    <t>Epson L-850 Light Cyan Ink Cartridge T6735</t>
  </si>
  <si>
    <t>05209010031024</t>
  </si>
  <si>
    <t>Epson L-850 Light Magenta Ink Catridge T6735</t>
  </si>
  <si>
    <t>05209010031025</t>
  </si>
  <si>
    <t>Epson L-850 Magenta Ink Cartridge T6733</t>
  </si>
  <si>
    <t>05209010031026</t>
  </si>
  <si>
    <t>Epson L-850 Yellow Ink Cartridge T6735</t>
  </si>
  <si>
    <t>05209010031027</t>
  </si>
  <si>
    <t>Epson 4 warna 001, L4150, L4160, L6160, L6170, L6190</t>
  </si>
  <si>
    <t>05209010031028</t>
  </si>
  <si>
    <t>Tinta Canon MG2570S 745 746, All Colours</t>
  </si>
  <si>
    <t>05209010031029</t>
  </si>
  <si>
    <t>Tinta Epson Dye Inkmate Printer Series L / T / R 1 SET 6 Warna (CMYKLCLM) 100ML</t>
  </si>
  <si>
    <t>05209010031030</t>
  </si>
  <si>
    <t>Tinta Art Paper For Epson - Inkmate - L Series 1 Set 4 Warna (CMYK)</t>
  </si>
  <si>
    <t>05209010031031</t>
  </si>
  <si>
    <t>Tinta Art Paper For Epson - Inkmate - L Series 1 Set 6 Warna (CMYKLCLM)</t>
  </si>
  <si>
    <t>05209010031032</t>
  </si>
  <si>
    <t>1 Set Tinta Canon PIXMA G3010 790</t>
  </si>
  <si>
    <t>05209010031033</t>
  </si>
  <si>
    <t>1 Set Tinta Epson 673</t>
  </si>
  <si>
    <t>05209020021001</t>
  </si>
  <si>
    <t>Canon IR-2535, 2545 NPG 50  Black Toner</t>
  </si>
  <si>
    <t>05210010011003</t>
  </si>
  <si>
    <t>Automatic Refil Glad All Varian 225 ml</t>
  </si>
  <si>
    <t>05210010011004</t>
  </si>
  <si>
    <t>Pengharum Ruangan Bunga Kering</t>
  </si>
  <si>
    <t>05210010011005</t>
  </si>
  <si>
    <t>Glade Spray All Varian 250 ml</t>
  </si>
  <si>
    <t>05210010011006</t>
  </si>
  <si>
    <t>Stella Aerosol 400 ml</t>
  </si>
  <si>
    <t>05210010011007</t>
  </si>
  <si>
    <t>Bayfresh 225ml</t>
  </si>
  <si>
    <t>05210010011008</t>
  </si>
  <si>
    <t>Bayfresh Reed Diffuser Device</t>
  </si>
  <si>
    <t>05210010011009</t>
  </si>
  <si>
    <t>Home of Humans Reed Diffuser</t>
  </si>
  <si>
    <t>05210010011010</t>
  </si>
  <si>
    <t>MR. MUSCLE TOILET CLEANING GEL FRESH REFILL 36ML</t>
  </si>
  <si>
    <t>05210010011011</t>
  </si>
  <si>
    <t>Alat Pengharum Ruangan Otomatis</t>
  </si>
  <si>
    <t>05210010011012</t>
  </si>
  <si>
    <t>Glade Matic Device 225ml</t>
  </si>
  <si>
    <t>05210010011013</t>
  </si>
  <si>
    <t>Stella Aerosol 200 ml</t>
  </si>
  <si>
    <t>05210010041004</t>
  </si>
  <si>
    <t>SWALLOW Naphthalene Disk Ball Putih 300 g</t>
  </si>
  <si>
    <t>05210010041003</t>
  </si>
  <si>
    <t>kapur barus Sea Gull NAPTHALENE Kamper putih 1 Kg</t>
  </si>
  <si>
    <t>05210010051005</t>
  </si>
  <si>
    <t>SOS lantai refill lemon 2 x 800mL</t>
  </si>
  <si>
    <t>05210010051006</t>
  </si>
  <si>
    <t>Super Pell Refill 770 mL</t>
  </si>
  <si>
    <t>05210010051007</t>
  </si>
  <si>
    <t>Super Pell 900 mL</t>
  </si>
  <si>
    <t>05210010061001</t>
  </si>
  <si>
    <t>One Push Vape 10ml</t>
  </si>
  <si>
    <t>05210010061003</t>
  </si>
  <si>
    <t>Obat Nyamuk Semprot Hit Aerosol 600 + 75 ml - Banded (2 pcs) - sweet flower</t>
  </si>
  <si>
    <t>05210010061004</t>
  </si>
  <si>
    <t>HIT sprayAEROSOL GREEN FOREST 600ML</t>
  </si>
  <si>
    <t>05210010061005</t>
  </si>
  <si>
    <t>Bagus Kapur Ajaib Anti Semut Anti Kecoa</t>
  </si>
  <si>
    <t>05210010071003</t>
  </si>
  <si>
    <t>WPC Pembersih toilet flower garden botol 600 ml</t>
  </si>
  <si>
    <t>05210010071004</t>
  </si>
  <si>
    <t>Yuri Porstex Biru 1000 mL</t>
  </si>
  <si>
    <t>05210010081001</t>
  </si>
  <si>
    <t xml:space="preserve">Glade Diamon Pengharum Mobil Dashboard </t>
  </si>
  <si>
    <t>05210010091002</t>
  </si>
  <si>
    <t>Clear Mr Muscle Pembersih Kaca Original Pump 500 ml</t>
  </si>
  <si>
    <t>05210010091003</t>
  </si>
  <si>
    <t>CLING Pembersih Kaca - Biru [440 mL/ Pump]</t>
  </si>
  <si>
    <t>05210010111001</t>
  </si>
  <si>
    <t>So Klin Pewangi Pakaian Refill 900 mL</t>
  </si>
  <si>
    <t>05210010111002</t>
  </si>
  <si>
    <t>Downy Sachet 22 ML 1 karton isi 360 pcs</t>
  </si>
  <si>
    <t>05210010121003</t>
  </si>
  <si>
    <t>Sunlight Jeruk Nipis 755 mL</t>
  </si>
  <si>
    <t>05210010121004</t>
  </si>
  <si>
    <t>Sunlight Jeruk Nipis 400 mL</t>
  </si>
  <si>
    <t>05210010121005</t>
  </si>
  <si>
    <t>Sabun Cuci Piring Jeruk Nipis 400 mL</t>
  </si>
  <si>
    <t>05210010121006</t>
  </si>
  <si>
    <t>Sabun Cuci Piring 2 Liter</t>
  </si>
  <si>
    <t>05210010131001</t>
  </si>
  <si>
    <t>KIT BLACK MAGIC TIRE GEL MOTOR MOBIL 300 ML</t>
  </si>
  <si>
    <t>05210010151005</t>
  </si>
  <si>
    <t xml:space="preserve">Hand soap Refil 410 ml/apple	</t>
  </si>
  <si>
    <t>05210010161001</t>
  </si>
  <si>
    <t>Rinso Detergen Bubuk Anti Noda 770g</t>
  </si>
  <si>
    <t>05210010161002</t>
  </si>
  <si>
    <t>Rinso Molto Detergen Cair 1000 mL</t>
  </si>
  <si>
    <t>05210010161003</t>
  </si>
  <si>
    <t>Sabun Detergen 900 gram</t>
  </si>
  <si>
    <t>05210010161004</t>
  </si>
  <si>
    <t>DETERJEN RINSO ANTI NODA 50g ISI 6 SACHET</t>
  </si>
  <si>
    <t>05210010191001</t>
  </si>
  <si>
    <t>Spon Sabut Cuci Piring Scotch-Brite</t>
  </si>
  <si>
    <t>Sachet</t>
  </si>
  <si>
    <t>05210010251002</t>
  </si>
  <si>
    <t>DESITECH 1000 (Storage &amp; Container Desiccant)</t>
  </si>
  <si>
    <t>05210010271004</t>
  </si>
  <si>
    <t>Tissue LIVI Roll Thailand 170s (Full Emboss) 1PACK isi 24Roll</t>
  </si>
  <si>
    <t>05210010281002</t>
  </si>
  <si>
    <t>Pledge Furniture Polish Liquid Lemon Pump 450 ml</t>
  </si>
  <si>
    <t>05210010281003</t>
  </si>
  <si>
    <t>Pledge Furniture Polish Liquid Lemon 170 ml</t>
  </si>
  <si>
    <t>05210010291001</t>
  </si>
  <si>
    <t>Mitu Wetties  Antiseptic 90 Pc Refill</t>
  </si>
  <si>
    <t>05210010291002</t>
  </si>
  <si>
    <t>Mitu, 50 sheet, 2 ply</t>
  </si>
  <si>
    <t>05210010291003</t>
  </si>
  <si>
    <t>Tissue Basah Cussons 50+50 Sheets</t>
  </si>
  <si>
    <t>05210010291004</t>
  </si>
  <si>
    <t>Wetties Wet Wipes Antiseptic Bottle 90s Tissue Basah Anti Bacter</t>
  </si>
  <si>
    <t>05210010291005</t>
  </si>
  <si>
    <t>Saniter Wipes Personal Sanitizer 50s 1c24p</t>
  </si>
  <si>
    <t>05210010311001</t>
  </si>
  <si>
    <t>Sampo Mobil Sonax</t>
  </si>
  <si>
    <t>05210010321000</t>
  </si>
  <si>
    <t>Multi Facial Tissue 1000 gram</t>
  </si>
  <si>
    <t>05210010321006</t>
  </si>
  <si>
    <t>[TC] Tissue LIVI EVO Premium Facial 770s Berat: 1.100 Gram</t>
  </si>
  <si>
    <t>05210010321007</t>
  </si>
  <si>
    <t>Tissue Gulung Toilet LIVI Eco</t>
  </si>
  <si>
    <t>05210010321008</t>
  </si>
  <si>
    <t>Tissue Gulung Toilet Tessa</t>
  </si>
  <si>
    <t>05210010321009</t>
  </si>
  <si>
    <t>PASEO Baby Tissue Tisue Tisu Kering Bayi Pure Soft Pack 130 Sheets 3 Ply 3Ply 130s Sheet Wipe Wipes</t>
  </si>
  <si>
    <t>05210010371001</t>
  </si>
  <si>
    <t>05210010371002</t>
  </si>
  <si>
    <t xml:space="preserve">Essential Oil Fresh Eucalyptus Refill Fragrance Oil Aromaterapi Lampe Berger Paris </t>
  </si>
  <si>
    <t>05210010371003</t>
  </si>
  <si>
    <t>Essential Oil Young Living Grapefruit Essence</t>
  </si>
  <si>
    <t>05210010371004</t>
  </si>
  <si>
    <t>Essential Oil Young Living Lemon Essence</t>
  </si>
  <si>
    <t>05210010371005</t>
  </si>
  <si>
    <t>Essential Oil Young Living Pappermint Essence</t>
  </si>
  <si>
    <t>05210020011003</t>
  </si>
  <si>
    <t>Sikat Lantai Ijuk Kayu</t>
  </si>
  <si>
    <t>05210020021001</t>
  </si>
  <si>
    <t>Gayung plastik Lion Star</t>
  </si>
  <si>
    <t>05210020051001</t>
  </si>
  <si>
    <t>Kleaner Sikat Kloset (Toilet Brush) dengan wadah tipe K19014</t>
  </si>
  <si>
    <t>05210020051002</t>
  </si>
  <si>
    <t>Merk Dragon, Sikat Berbahan nilon biasa untuk menyikat area toilet yang tersembunyi.</t>
  </si>
  <si>
    <t>05210020061001</t>
  </si>
  <si>
    <t>Serokan Air Lantai Dragon
- Bahan Karet TPR ketebalan 0,5 cm.
- Lebar Karet Wefer 36.5 cm.
- Bahan Gagang Plat Besi ( warna abu-abu garis ).
- Panjang Gagang sekitar 120cm.
- Berat 1000gr/pc.</t>
  </si>
  <si>
    <t>05210020071002</t>
  </si>
  <si>
    <t xml:space="preserve">Sapu Ijuk Scotchbrite </t>
  </si>
  <si>
    <t>05210020071003</t>
  </si>
  <si>
    <t>Sapu Ijuk Cap Dua Macan</t>
  </si>
  <si>
    <t>05210020071004</t>
  </si>
  <si>
    <t>Sapu Lantai Nagata 0504</t>
  </si>
  <si>
    <t>05210020111007</t>
  </si>
  <si>
    <t>Alat Pel Lantai / Kain Pel Jepit bergagang</t>
  </si>
  <si>
    <t>05210020111008</t>
  </si>
  <si>
    <t>SAMONO SPIN MOP SCM003 ALAT PEL LANTAI PUTAR OTOMATIS KAIN FIBER DENGAN EMBER</t>
  </si>
  <si>
    <t>05210020111009</t>
  </si>
  <si>
    <t>Kleaner Twist Mop</t>
  </si>
  <si>
    <t>05210020111010</t>
  </si>
  <si>
    <t>Bolde Super MOP M-169X+</t>
  </si>
  <si>
    <t>05210020111011</t>
  </si>
  <si>
    <t>Karen majic mop alat pel</t>
  </si>
  <si>
    <t>05210020131003</t>
  </si>
  <si>
    <t>Ember Lion Star Warna 6 GL/23 liter, Elegant Ember Plastik + Tutup</t>
  </si>
  <si>
    <t>05210020131004</t>
  </si>
  <si>
    <t>Ember Plastik Plus Tutup, Merk: LION STAR, Ukuran: 15 Liter.</t>
  </si>
  <si>
    <t>05210020131005</t>
  </si>
  <si>
    <t>Lion Star - Ember Plastik 16 Lt</t>
  </si>
  <si>
    <t>05210020131006</t>
  </si>
  <si>
    <t>Ember Plastik Tebal Kapasitas 12 Liter</t>
  </si>
  <si>
    <t>05210020181003</t>
  </si>
  <si>
    <t>Ace Set 10 Pcs Lap Microfiber
Menyerap air dengan efektif
Cepat kering
Cocok untuk membersihkan berbagai permukaan
Material : microfiber
Dimensi produk : 30 x 30 cm
Terdiri dari 10 pcs kain microfiber</t>
  </si>
  <si>
    <t>05210020181004</t>
  </si>
  <si>
    <t>Kain Lap Microfiber Cloth</t>
  </si>
  <si>
    <t>05210020191001</t>
  </si>
  <si>
    <t>Panjang, duster</t>
  </si>
  <si>
    <t>05210020201002</t>
  </si>
  <si>
    <t>Sapu Lidi Kasur/Karpet</t>
  </si>
  <si>
    <t>05210020241004</t>
  </si>
  <si>
    <t>Keset Ukuran 60 cm x 85 cm Universal Mat</t>
  </si>
  <si>
    <t>05210020251001</t>
  </si>
  <si>
    <t>Aromatherapy diffuser Humidifier 1 Liter</t>
  </si>
  <si>
    <t>05210020261000</t>
  </si>
  <si>
    <t>Synthetic Cloth Shogun Synthetic Cloth</t>
  </si>
  <si>
    <t>05210020261001</t>
  </si>
  <si>
    <t>Kanebo AION Plas Chamois Kanebo No. 101</t>
  </si>
  <si>
    <t>05210020261002</t>
  </si>
  <si>
    <t>SKU KE150OTBWCPDANID-2343457 SKU KE150OTBWCPDANID-2343457 Model Kanebo Ukuran (L x W x H cm 15 x 7 x 7 Garansi produk Tidak ada garansi Tipe Perawatan Duster</t>
  </si>
  <si>
    <t>05210020261003</t>
  </si>
  <si>
    <t>Kanebo Standar</t>
  </si>
  <si>
    <t>05210020291000</t>
  </si>
  <si>
    <t>05210040051001</t>
  </si>
  <si>
    <t>Piring Keramik Putih 9"</t>
  </si>
  <si>
    <t>05210040051002</t>
  </si>
  <si>
    <t>Piring Kertas Diameter 10cm</t>
  </si>
  <si>
    <t>05210040071002</t>
  </si>
  <si>
    <t>Set Cangkir Bahan Keramik Warna Hitam Matte</t>
  </si>
  <si>
    <t>05210040081001</t>
  </si>
  <si>
    <t xml:space="preserve">1 Set isi 6 pcs Gelas Luminarc / Gelas Vigne 33 CL /Gelas Highball, spesifikasi gelas : Height : 12.5 cm
Diameter : 6.5 cm
Vol (cl) : 33 cL/ 330 mL
</t>
  </si>
  <si>
    <t>05210040121000</t>
  </si>
  <si>
    <t>05210040121001</t>
  </si>
  <si>
    <t>Pisau Dapur VICTORINOX 10CM</t>
  </si>
  <si>
    <t>05210040141001</t>
  </si>
  <si>
    <t>Toples kue kaca 1.5L Besar 1500ML - Toples Polka Tinggi 23cm</t>
  </si>
  <si>
    <t>05210040141002</t>
  </si>
  <si>
    <t>Luminarc Toples/Jar Big Club 1,5L - 1 Pcs</t>
  </si>
  <si>
    <t>05210040141003</t>
  </si>
  <si>
    <t>Luminarc Toples/Jar Big Club 2L - 1Pcs</t>
  </si>
  <si>
    <t>05210040141004</t>
  </si>
  <si>
    <t>Toples Kaca 7L</t>
  </si>
  <si>
    <t>05210050031001</t>
  </si>
  <si>
    <t>Kaca Cermin Uk. 117 x 60</t>
  </si>
  <si>
    <t>05210050051001</t>
  </si>
  <si>
    <t>Shinpo SIP 114 Stack Container Box CB 95 Meas 0.2454 m3 Size 700x480x425 mm Package 710x480x720 mm Weight 15 kg Volume 93 l Color orange, biru, hijau Barcode 8 998889 511408</t>
  </si>
  <si>
    <t>05210050051002</t>
  </si>
  <si>
    <t>Krisbow Kotak Penyimpanan 135 Liter</t>
  </si>
  <si>
    <t>05210050071002</t>
  </si>
  <si>
    <t>Tempat tissue spon SPECIAL. Bahan: vinyl/kulit sintetis, jahit nylon. Warna: hitam/coklat tua. (tutup menyatu)</t>
  </si>
  <si>
    <t>05210050111001</t>
  </si>
  <si>
    <t>Jerigen Plastik 10 liter</t>
  </si>
  <si>
    <t>05210050111002</t>
  </si>
  <si>
    <t>Jerigen Plastik 2 Liter</t>
  </si>
  <si>
    <t>05210050121001</t>
  </si>
  <si>
    <t xml:space="preserve">Custom ukuran 130x220cm bahan polister katun teknik nona nyaman </t>
  </si>
  <si>
    <t>05210050121002</t>
  </si>
  <si>
    <t>Taplak Meja Bahan Veet</t>
  </si>
  <si>
    <t>05210050171000</t>
  </si>
  <si>
    <t>URINOIR TOTO U57M PUSHKRAN T60P</t>
  </si>
  <si>
    <t>05210050241000</t>
  </si>
  <si>
    <t>Bedcover Size No.1 (Single Size)</t>
  </si>
  <si>
    <t>05210050241001</t>
  </si>
  <si>
    <t>Bedcover Size No.2 (Quuen Size)</t>
  </si>
  <si>
    <t>05210050241002</t>
  </si>
  <si>
    <t>Bedcover Size No.3 (King Size)</t>
  </si>
  <si>
    <t>05211010031000</t>
  </si>
  <si>
    <t>Cat Kayu dan Besi Seiv</t>
  </si>
  <si>
    <t>05211010031001</t>
  </si>
  <si>
    <t xml:space="preserve">Cat Tembok Dulux Weathershield </t>
  </si>
  <si>
    <t>05211010031002</t>
  </si>
  <si>
    <t>Cat Kayu dan Besi Dana Paint</t>
  </si>
  <si>
    <t>05211010031003</t>
  </si>
  <si>
    <t>Cat Lapangan Olahraga</t>
  </si>
  <si>
    <t>05211010031004</t>
  </si>
  <si>
    <t>Cat Dasar Meni Besi</t>
  </si>
  <si>
    <t>05211010031005</t>
  </si>
  <si>
    <t>Cat Tembok Vinilex</t>
  </si>
  <si>
    <t>05211010031006</t>
  </si>
  <si>
    <t>Cat Tembok Jotun</t>
  </si>
  <si>
    <t>05211010031007</t>
  </si>
  <si>
    <t>Cat Tembok Dulux Catylac</t>
  </si>
  <si>
    <t>05211010041000</t>
  </si>
  <si>
    <t>Bata Hebel Ukuran 10x20x60cm</t>
  </si>
  <si>
    <t>05211010061000</t>
  </si>
  <si>
    <t>Wood Stain 1 Liter</t>
  </si>
  <si>
    <t>05211010061001</t>
  </si>
  <si>
    <t>Dempul Sanpolac</t>
  </si>
  <si>
    <t>05211010071000</t>
  </si>
  <si>
    <t>05211010081000</t>
  </si>
  <si>
    <t>Thinner Laba-laba</t>
  </si>
  <si>
    <t>05211010081001</t>
  </si>
  <si>
    <t>Wash Bensin 20 Liter</t>
  </si>
  <si>
    <t>05211010091000</t>
  </si>
  <si>
    <t>Besi Beton Uk. 6mm</t>
  </si>
  <si>
    <t>05211010091001</t>
  </si>
  <si>
    <t>Besi Beton Uk. 8mm</t>
  </si>
  <si>
    <t>05211010091002</t>
  </si>
  <si>
    <t>Besi Beton Uk. 10mm</t>
  </si>
  <si>
    <t>05211010091003</t>
  </si>
  <si>
    <t>Besi Beton Uk. 12mm</t>
  </si>
  <si>
    <t>05211020011003</t>
  </si>
  <si>
    <t>Amplas Kasar 40</t>
  </si>
  <si>
    <t>05211020011004</t>
  </si>
  <si>
    <t>Amplas Halus 500</t>
  </si>
  <si>
    <t>05211020011005</t>
  </si>
  <si>
    <t>Ampelas 100, 200, 320, 500, 1000</t>
  </si>
  <si>
    <t>05211020021002</t>
  </si>
  <si>
    <t>Sandflex Mata Gergaji Besi 12 Inch 24 Mata</t>
  </si>
  <si>
    <t>05211020021003</t>
  </si>
  <si>
    <t>LUMOS Mata Gergaji Besi 12 Inch 24 Mata</t>
  </si>
  <si>
    <t>05211020031006</t>
  </si>
  <si>
    <t>Kuas Cat Roll</t>
  </si>
  <si>
    <t>05211020031007</t>
  </si>
  <si>
    <t>Kuas Cat Roll Besar</t>
  </si>
  <si>
    <t>05211020061001</t>
  </si>
  <si>
    <t>Cangkul Raptor Cap Buaya I. Umum Alat untuk mencangkul lahan pertanian II. Modul Merek Raptor Cap Buaya, berat 1,25 kg, panjang mata cangkul 23 cm x 18 cm, Panjang gagang angkul 80 cm, bahan tebal dan kuat, tidak mudah patah Bergaransi</t>
  </si>
  <si>
    <t>05211020071001</t>
  </si>
  <si>
    <t>Kampak</t>
  </si>
  <si>
    <t>05211020081000</t>
  </si>
  <si>
    <t>Ball Valve/Stop Kran PVC 1/2" Onda</t>
  </si>
  <si>
    <t>05211020081001</t>
  </si>
  <si>
    <t>Check Valve Kuningan 2" Onda</t>
  </si>
  <si>
    <t>05211020081002</t>
  </si>
  <si>
    <t>Foot Valve 2" Onda + Strainer Onda</t>
  </si>
  <si>
    <t>05211020081003</t>
  </si>
  <si>
    <t>Ball Valve/Stop Kran PVC 1" Onda</t>
  </si>
  <si>
    <t>05211020081004</t>
  </si>
  <si>
    <t>Ball Valve/Stop Kran PVC 3/4" Onda</t>
  </si>
  <si>
    <t>05211020081005</t>
  </si>
  <si>
    <t>Check Valve Kuningan 1/4" Onda</t>
  </si>
  <si>
    <t>05211020081006</t>
  </si>
  <si>
    <t>Ball Valve/Stop Kran PVC 1 1/2" Onda</t>
  </si>
  <si>
    <t>05211020081007</t>
  </si>
  <si>
    <t>Gate Valve Kuningan 1 1/2"</t>
  </si>
  <si>
    <t>05211020081008</t>
  </si>
  <si>
    <t>Valve Alumunium 6"</t>
  </si>
  <si>
    <t>05211020091000</t>
  </si>
  <si>
    <t>Water Mur PVC 1 1/2"</t>
  </si>
  <si>
    <t>05211020091001</t>
  </si>
  <si>
    <t>Water Mur PVC 1 "</t>
  </si>
  <si>
    <t>05211020091002</t>
  </si>
  <si>
    <t>Water Mur PVC 2"</t>
  </si>
  <si>
    <t>05211020091003</t>
  </si>
  <si>
    <t>Water Mur PVC 1/2"</t>
  </si>
  <si>
    <t>05211020091004</t>
  </si>
  <si>
    <t>Water Mur PVC 3/4"</t>
  </si>
  <si>
    <t>05211020101000</t>
  </si>
  <si>
    <t>Bak Cat Standard</t>
  </si>
  <si>
    <t>05211020111000</t>
  </si>
  <si>
    <t xml:space="preserve">Gergaji Tangan </t>
  </si>
  <si>
    <t>05211020111001</t>
  </si>
  <si>
    <t>Gergaji Besi Krisbow KW0102444 HACKSAW 12IN SQUARE TYPE</t>
  </si>
  <si>
    <t>05211020111002</t>
  </si>
  <si>
    <t>Sellery Gergaji Lipat 06-130</t>
  </si>
  <si>
    <t>05211020121000</t>
  </si>
  <si>
    <t>Klem Kabel No. 9</t>
  </si>
  <si>
    <t>05211020121001</t>
  </si>
  <si>
    <t>klem Pipa Omega 1 1/2"</t>
  </si>
  <si>
    <t>05211020121002</t>
  </si>
  <si>
    <t>klem Pipa Omega 1"</t>
  </si>
  <si>
    <t>05211020121003</t>
  </si>
  <si>
    <t>klem Pipa Omega 1/2"</t>
  </si>
  <si>
    <t>05211020121004</t>
  </si>
  <si>
    <t>klem Pipa Omega 2"</t>
  </si>
  <si>
    <t>05211020121005</t>
  </si>
  <si>
    <t>klem Pipa Omega 3/4"</t>
  </si>
  <si>
    <t>05211020121006</t>
  </si>
  <si>
    <t>Klem Kabel No. 14</t>
  </si>
  <si>
    <t>05211020121007</t>
  </si>
  <si>
    <t>Klem Kabel No. 4</t>
  </si>
  <si>
    <t>05211020121008</t>
  </si>
  <si>
    <t>Klem Kabel No. 6</t>
  </si>
  <si>
    <t>05211020121009</t>
  </si>
  <si>
    <t>Klem Kabel No. 8</t>
  </si>
  <si>
    <t>05211020121010</t>
  </si>
  <si>
    <t xml:space="preserve">Klem Selang 1" </t>
  </si>
  <si>
    <t>05211020121011</t>
  </si>
  <si>
    <t>Klem Kabel No. 10</t>
  </si>
  <si>
    <t>05211020121012</t>
  </si>
  <si>
    <t>Klem Kabel No. 12</t>
  </si>
  <si>
    <t>05211020131000</t>
  </si>
  <si>
    <t>Knee Elbow PVC 1/2"</t>
  </si>
  <si>
    <t>05211020131001</t>
  </si>
  <si>
    <t>Knee Elbow PVC 1 1/2"</t>
  </si>
  <si>
    <t>05211020131002</t>
  </si>
  <si>
    <t>Knee Elbow PVC 2"</t>
  </si>
  <si>
    <t>05211020131003</t>
  </si>
  <si>
    <t>Knee Elbow PVC 3/4"</t>
  </si>
  <si>
    <t>05211020131004</t>
  </si>
  <si>
    <t>Knee Tee PVC 1/2"</t>
  </si>
  <si>
    <t>05211020131005</t>
  </si>
  <si>
    <t>Knee Tee PVC 3/4"</t>
  </si>
  <si>
    <t>05211020131006</t>
  </si>
  <si>
    <t>Knee Tee PVC 1 1/2"</t>
  </si>
  <si>
    <t>05211020131007</t>
  </si>
  <si>
    <t>Knee Tee PVC 1"</t>
  </si>
  <si>
    <t>05211020131008</t>
  </si>
  <si>
    <t>Knee Tee PVC 2"</t>
  </si>
  <si>
    <t>05211020131009</t>
  </si>
  <si>
    <t>Knee Elbow PVC AW  4"</t>
  </si>
  <si>
    <t>05211020131010</t>
  </si>
  <si>
    <t>Knee Galvanis 1" Medium A</t>
  </si>
  <si>
    <t>05211020131011</t>
  </si>
  <si>
    <t>Knee Galvanis 1/2" Medium A</t>
  </si>
  <si>
    <t>05211020131012</t>
  </si>
  <si>
    <t>Knee Galvanis 2½" Medium A</t>
  </si>
  <si>
    <t>05211020141000</t>
  </si>
  <si>
    <t>DOP PVC 2"</t>
  </si>
  <si>
    <t>05211020141001</t>
  </si>
  <si>
    <t>DOP PVC 4"</t>
  </si>
  <si>
    <t>05211020141002</t>
  </si>
  <si>
    <t>DOP PVC 6"</t>
  </si>
  <si>
    <t>05211020141003</t>
  </si>
  <si>
    <t>DOP PVC 8"</t>
  </si>
  <si>
    <t>05211020151000</t>
  </si>
  <si>
    <t>Socket Drat Dalam PVC AW 1/2"</t>
  </si>
  <si>
    <t>05211020151001</t>
  </si>
  <si>
    <t>Socket Galvanis 1/2" Medium A</t>
  </si>
  <si>
    <t>05211020151002</t>
  </si>
  <si>
    <t>Socket PVC AW 2"</t>
  </si>
  <si>
    <t>05211020151003</t>
  </si>
  <si>
    <t>Socket PVC AW 2 1/2"</t>
  </si>
  <si>
    <t>05211020151004</t>
  </si>
  <si>
    <t>Socket PVC AW 3"</t>
  </si>
  <si>
    <t>05211020151005</t>
  </si>
  <si>
    <t>V Sock/ Reducer AW PVC  1 1/2" x 3/4"</t>
  </si>
  <si>
    <t>05211020151006</t>
  </si>
  <si>
    <t>Socket PVC AW 1/2"</t>
  </si>
  <si>
    <t>05211020151007</t>
  </si>
  <si>
    <t>Socket PVC AW 3/4"</t>
  </si>
  <si>
    <t>05211020151008</t>
  </si>
  <si>
    <t>Socket PVC AW 1 1/2"</t>
  </si>
  <si>
    <t>05211020161000</t>
  </si>
  <si>
    <t>Pipa PVC 1/2"</t>
  </si>
  <si>
    <t>05211020161001</t>
  </si>
  <si>
    <t>Pipa PVC 3/4"</t>
  </si>
  <si>
    <t>05211020161002</t>
  </si>
  <si>
    <t>Pipa PVC 1"</t>
  </si>
  <si>
    <t>05211020161003</t>
  </si>
  <si>
    <t>Pipa PVC 1 1/2"</t>
  </si>
  <si>
    <t>05211020161004</t>
  </si>
  <si>
    <t>Pipa PVC 2"</t>
  </si>
  <si>
    <t>05211030021002</t>
  </si>
  <si>
    <t>Headlamp / Senter Kepala MS 333 Dua Warna Putih Kuning</t>
  </si>
  <si>
    <t>05211030021003</t>
  </si>
  <si>
    <t>Aoki Senter Aoki AK-7300 &amp; Lampu Jarak 500M Tahun s/d 15 Jam.</t>
  </si>
  <si>
    <t>05212010011004</t>
  </si>
  <si>
    <t>Shuttle Kock Warna Biru</t>
  </si>
  <si>
    <t>Slop</t>
  </si>
  <si>
    <t>05212010011005</t>
  </si>
  <si>
    <t>Bola Basket, Molten, Size 6, orange/ivory</t>
  </si>
  <si>
    <t>05212010011006</t>
  </si>
  <si>
    <t>Bola Sepak, Molten,Size 5, black/silver</t>
  </si>
  <si>
    <t>05212010011007</t>
  </si>
  <si>
    <t>Bola Futsal, Molten</t>
  </si>
  <si>
    <t>05212010011008</t>
  </si>
  <si>
    <t>Bola Voli, Molten,Size 5, white/red/orange</t>
  </si>
  <si>
    <t>05212010011009</t>
  </si>
  <si>
    <t>Bola Tangan, Molten</t>
  </si>
  <si>
    <t>05212020011000</t>
  </si>
  <si>
    <t>Jaxmax Eye Ball Swimming Pool 1,5"</t>
  </si>
  <si>
    <t>05214010041000</t>
  </si>
  <si>
    <t xml:space="preserve"> Weeds Snatcher-Roda Alat Bantu Potong Rumput Liar Halaman Konblok</t>
  </si>
  <si>
    <t>05215030011000</t>
  </si>
  <si>
    <t>Aki Mobil Kapasitas 65 Ah (Ampere Hour), Tegangan : 12 V (Volt)</t>
  </si>
  <si>
    <t>05215030011001</t>
  </si>
  <si>
    <t>Aki Mobil Kapasitas 150 Ah (Ampere Hour), Tegangan : 12 V (Volt)</t>
  </si>
  <si>
    <t>05215030021000</t>
  </si>
  <si>
    <t>Gajah Tunggal Ban Mobil 185/70-14</t>
  </si>
  <si>
    <t>05215030021001</t>
  </si>
  <si>
    <t>Michelin Pilot Sport 4 235/45 R17 17</t>
  </si>
  <si>
    <t>05215040011000</t>
  </si>
  <si>
    <t>Ban Luar Bus hino &amp; PS135 750-16/14 PR SU88N Gajah Tunggal</t>
  </si>
  <si>
    <t>05216010011002</t>
  </si>
  <si>
    <t>JBL Quantum 50 Wired In-Ear Gaming Headset with volume slider and mic</t>
  </si>
  <si>
    <t>05216010041004</t>
  </si>
  <si>
    <t>JBL Qantum 200 respons frekuensi 20 Hz - 20 kHz. Daya input maks 30 mW. Sensitivitas 100 dB SPL @1 kHz / 1mW. Impedansi 32 ohm. Respons frekuensi mikrofon 100 Hz - 10 kHz. Sensitivitas mikrofon -40 dBV @ 1 kHz / Pa. Pola tangkapan mikrofon Direksional. Garansi 1 Tahun</t>
  </si>
  <si>
    <t>05216010041005</t>
  </si>
  <si>
    <t>Plantronics Audio 355</t>
  </si>
  <si>
    <t>05216010051000</t>
  </si>
  <si>
    <t>Kabel Drop Wire (DW) kabel telpon outdoor Supreme</t>
  </si>
  <si>
    <t>05216010051001</t>
  </si>
  <si>
    <t>Kabel telepon outdoor supreme KU DW 2x1x0,6x500 (500meter/roll)</t>
  </si>
  <si>
    <t>05216010051002</t>
  </si>
  <si>
    <t>Kabel telpon 10 Pair merk Supreme ITC 10x2x0,6</t>
  </si>
  <si>
    <t>05216020061001</t>
  </si>
  <si>
    <t>Audio Technica ATR4697 USB Condenser Boundary Microphone ATR 4697</t>
  </si>
  <si>
    <t>650000</t>
  </si>
  <si>
    <t>05216020081004</t>
  </si>
  <si>
    <t>Baterai Drone Baterai Mavic 2 Pro/ Baterai Mavic 2 Zoom/ Baterai Mavic 2 Original</t>
  </si>
  <si>
    <t>1.899.000</t>
  </si>
  <si>
    <t>05216020091000</t>
  </si>
  <si>
    <t>KingMa Triple Charger BM045 SONY NP-F970 F960 F750 F550
SPESIFICATIONS</t>
  </si>
  <si>
    <t>05216020101000</t>
  </si>
  <si>
    <t>Standing Bracket TV LOOKTECH AVA1500-60-1P UNTUK LED 32-65 INCH
- Terbuat dari material yang kokoh
- Dapat digunakan untuk segala jenis Merk TV
- Mudah untuk dipasang
- Load Capacity = 100lbs (45,5 Kg)
- Vesa = 100x100 to 600x400 mm
- Garansi 1 Tahun"</t>
  </si>
  <si>
    <t>05216020101001</t>
  </si>
  <si>
    <t>Bracket SSD Internal Mounting Kit ini berfungsi sebagai docking dari HDD berukuran 2.5 inch ke slot HDD berukuran 3.5 inch untuk casing PC/CPU. Features: - Internal Mounting Kit ini terbuat dari aluminium sehingga tahan lama dan awet. - Compatibility: Internal Mounting Kit ini kompatibel dengan PC yang memiliki slot HDD 3.5 inch. Package Contents: - 1 x Mounting Kit Untuk HDD/SSD 2.5 Inch ke 3.5 Inch - 8 x Baut Spesifikasi Mounting Kit Untuk HDD/SSD 2.5 Inch ke 3.5 Inch - Dimensi 102 X 125 X 25 mm</t>
  </si>
  <si>
    <t>05216020121001</t>
  </si>
  <si>
    <t>Braket Standing Tripod Proyektor</t>
  </si>
  <si>
    <t>05216020121002</t>
  </si>
  <si>
    <t>05216020121003</t>
  </si>
  <si>
    <t>Takara Rover 66 V Fluid Head Tripod</t>
  </si>
  <si>
    <t>05217020011006</t>
  </si>
  <si>
    <t>Casio Desktop Calculator DH12</t>
  </si>
  <si>
    <t>05217020011002</t>
  </si>
  <si>
    <t>Casio Hr-8 Rc Reprint &amp; Check - Print Kalkulator / Calculator 8Rc</t>
  </si>
  <si>
    <t>05217020011003</t>
  </si>
  <si>
    <t>Casio SL340VA/GENUINE Casio SL-340VA calculator 14 Digit Portable SL340VA/GENUINE</t>
  </si>
  <si>
    <t>05217020011004</t>
  </si>
  <si>
    <t>DELI Kalkulator Kantor 12 Digit W39231B</t>
  </si>
  <si>
    <t>05217020011005</t>
  </si>
  <si>
    <t>Kalkulator Casio SX 320P</t>
  </si>
  <si>
    <t>06108050041000</t>
  </si>
  <si>
    <t>Alat Pemadam Kebakaran LIBERTY 3Kg Berkualitas</t>
  </si>
  <si>
    <t>06112020021000</t>
  </si>
  <si>
    <t>Traktor Mini Tilling Head Firman - Pencacah Tanah garansi 1</t>
  </si>
  <si>
    <t>06101010011000</t>
  </si>
  <si>
    <t>LADDER ADJUSTABLE 5.0 MTR 4X4 ALUMINIUM Brand : KRISBOW SKU : KW0100606 Dimension Unit : 136 X 53 X 23 CM Garansi 1 Tahun</t>
  </si>
  <si>
    <t>06101010011001</t>
  </si>
  <si>
    <t>Krisbow 1,1 m 5 step</t>
  </si>
  <si>
    <t>06101010011002</t>
  </si>
  <si>
    <t>Dalton 103 Tinggi Maksimal 3.7 meter, Tinggi Scaffolding 1.02 meter, Material Aluminium, Made in China. Garansi 3 Bulan</t>
  </si>
  <si>
    <t>06101010011003</t>
  </si>
  <si>
    <t>Tangga PLN Alumunium 8 Meter Merk MJ99</t>
  </si>
  <si>
    <t>06101010021000</t>
  </si>
  <si>
    <t xml:space="preserve">KRISBOW PLATFORM HAND TRUCK 1100 KG STEEL 
- Material : Steel. 
- Load capacity : 1100 kg. 
- Wheel Diameter : 150 mm. 
- Netto Weight : 28.00 KG. 
- Dimension Unit L X W X H = 102 X 63.5 X 92.5 CM. 
Garansi 1 Tahun </t>
  </si>
  <si>
    <t>06101010021001</t>
  </si>
  <si>
    <t>Stainless Steel</t>
  </si>
  <si>
    <t>06101010051000</t>
  </si>
  <si>
    <t>Makita Bo3700</t>
  </si>
  <si>
    <t>06101010061000</t>
  </si>
  <si>
    <t>KRISBOW Hydraulic Hand Pallet [KW0500045] capacity 3Ton, 685 x 1220 mm, Nylon Wheel Garansi Min.1 Tahun</t>
  </si>
  <si>
    <t>06101020011000</t>
  </si>
  <si>
    <t>BOSCH GBM 350 RE 350 Watt 220 Volt Garansi 1 tahun</t>
  </si>
  <si>
    <t>06101020011001</t>
  </si>
  <si>
    <t>Voltage (V) Chuck Capacity (mm) Number of Speed Settings No. Load Speed (RPM) No. Load Speed (RPM)
Max. Torque (Hard/Soft) (Nm) Impact Rate (bpm)</t>
  </si>
  <si>
    <t>06101020011002</t>
  </si>
  <si>
    <t>MAKITA Hammer Drill HP 1630 Mesin Bor 710W Kapasitas Bor Beton 16mm Kapasitas Bor Besi 13mm Kapasitas Bor Kayu 30mm Kecepatan Tanpa Beban : 0 - 3200 RPM Garansi 2 Years (Local Official Distributor Warranty)</t>
  </si>
  <si>
    <t>06101020011003</t>
  </si>
  <si>
    <t>Bosch-18v GSR 180 Li</t>
  </si>
  <si>
    <t>06101020011004</t>
  </si>
  <si>
    <t>- Tipe Vendor : GSB 550 - Merk : Bosch - Part Number : 06011A15K0 - Daya listrik : 550 W - Kecepatan tanpa beban : 0 - 2.800 rpm - Kecepatan pukulan : 0 - 41.600 bpm - Torsi : 1.5 Nm - Koneksi Chuck : 43 - Kapasitas Chuck : 1,5 - 13 mm - Diameter pengeboran pada beton : 13 mm - Diameter pengeboran pada kayu : 25 mm - Diameter pengeboran pada besi : 10 mm - Diameter pengeboran pada tembok : 13 mm - Kelengkapan : 1x Kunci chuck, 1x Pengukur kedalaman, 1x Gagang tambahan. garansi 1 Tahun</t>
  </si>
  <si>
    <t>06101020011005</t>
  </si>
  <si>
    <t>cordless drill driver and impact driver combo LCT204 MAKITA LCT 204 Paket combo 2 alat dalam 1 Koper, Yaitu Impact Driver Makita TD090D dan Drill Driver Makita DF330D. Paket ini memiliki 2 baterai yang bisa dipakai oleh Makita TD090D dan DF330D.
Produk di jamin 100% BARU &amp; 2 Mesin Bergaransi Resmi 2 Thn Makita</t>
  </si>
  <si>
    <t>06102010011008</t>
  </si>
  <si>
    <t>Indachi ST II K</t>
  </si>
  <si>
    <t>06102010011009</t>
  </si>
  <si>
    <t>Indovickers Kursi Belajar/ Kursi Serbaguna/ Kursi Susun KS05 Maestro</t>
  </si>
  <si>
    <t>06102010011010</t>
  </si>
  <si>
    <t>Kursi Kuliah / Kursi Les / Kursi Lipat / Kursi Training Termurah Chitose</t>
  </si>
  <si>
    <t>06102010011011</t>
  </si>
  <si>
    <t>Chitose Yamato MND. - Dimension W x D x H (mm): 436 X 732 X 778 H - Weight per Piece (kg): 6.7 - Contain per Carton: 2 - Memo Table Material: Plywood -Frame Finishing: Chrome Plating (MND) - Frame Colour: Chrome - Upholstery Material : PVC - Colour Option: Blue,Red,Green,Black. Garansi 1 Tahun</t>
  </si>
  <si>
    <t>06102010011012</t>
  </si>
  <si>
    <t>INFORMA – KURSI KANTOR - ERGOHUMAN 2 DIR CHAIR HIGH BACK BLACK -Mekanisme kontrol 1 tuas,Dilengkapi sistem pendukung tulang belakang,Sandaran dapat disesuaikan,Dimensi produk 66,5 x 67 x (115 - 129) cm</t>
  </si>
  <si>
    <t>06102010011013</t>
  </si>
  <si>
    <t>Donati Office Chair DANN I AL</t>
  </si>
  <si>
    <t>06102010021021</t>
  </si>
  <si>
    <t>Donati, Bistro 4</t>
  </si>
  <si>
    <t>06102010021022</t>
  </si>
  <si>
    <t xml:space="preserve">Kursi Gaming Kursi Kantor Hidrolik + Reclining SM 584
Spesifikasi Produk :
✅ Dudukan 
o Panjang : 52 cm
o Lebar dalam : 53 cm
✅ Sandaran Tinggi : 75 cm
✅ Tinggi dudukan (hidrolik naik turun)
o Paling pendek : 45 cm
o Paling tinggi : 53 cm
Keunggulan :
✅ Ada hidrolik bisa naik turun sesuai keinginan
✅ BISA RECLINING (sandaran miring ke belakang)
✅ Leg extension, buat taruh kaki sambil selonjoran
✅ Kaki besi stainless chrome, kuat
</t>
  </si>
  <si>
    <t>06102010021023</t>
  </si>
  <si>
    <t>Detail Produk &amp; Spesifikasi
Reclining System : pengaturan sudut kemiringan pada sandaran punggung
360° swivel : fitur putar 360° pada kursi
Free Standing Stool : penopang kaki terpisah, mudah dipindah
Dimensi kursi : 80 x 77 x 103 cm
Dimensi stool : 50 x 44 x 38 cm
Material : leather PVC, kayu
Hadirkan kenyamanan maksimal di waktu bersantai Anda dengan menghadirkan set kursi ottoman persembahan Informa. Kursi ini memiliki fitur recliner dengan sandaran yang dapat diatur tingkat kemiringannya. Dilengkapi dengan bangku terpisah yang dapat dijadikan sebagai penopang kaki ketika Anda bersantai di rumah.</t>
  </si>
  <si>
    <t>06102010021024</t>
  </si>
  <si>
    <t>Chitose Vista P. - Dimension W x D x H (mm): 435 X 560 X 785 - Weight per Piece (kg): 6.7 - Contain per Carton: 2 - Frame Finishing: Powder Coating (P) - Frame Colour: Black (P) - Upholstery Material : Fabric - Colour Option: Blue(L1), Grey(L2), Green(L6), Black(L7), Red(N3), Brown(N4), Cream(N5). Garansi 1 Tahun</t>
  </si>
  <si>
    <t>06102010021025</t>
  </si>
  <si>
    <t>Tuas hidrolik untuk mengatur tinggi dudukan
Dudukan dengan fitur putar
Dudukan dan sandaran punggung yang empuk
Roda di bagian kaki
Dimensi produk :  68 x 54 x 116 cm
Material : kulit, kayu
Dilengkapi penopang lengan</t>
  </si>
  <si>
    <t>06102010021026</t>
  </si>
  <si>
    <t>Informa Roes Kursi Kantor Sandaran Rendah 162 - Hitam
Material : foam, fabric, metal, plywood
Dimensi produk : 63 x 62 x 95 cm
Pengaturan tinggi dudukan
Roda berkualitas tinggi
Model sandaran rendah
Dengan penopang lengan</t>
  </si>
  <si>
    <t>06102010021027</t>
  </si>
  <si>
    <t>Dilengkapi fungsi pengaturan daya tahan sesuai dengan gerakan dan berat tubuh
Memberikan kenyamanan yang maksimal
Dilengkapi sandaran tangan yang dapat diatur/sesuaikan ketinggiannya
Fitur 4 penguncian posisi untuk duduk yang stabil pada posisi yang diinginkan
Tinggi kursi dapat disesuaikan dengan mudah hingga 20 cm
Kursi memiliki kaki berdiameter 65 cm untuk memberi kestabilan ekstra
Dilengkapi lumbar support untuk kenyamanan lebih saat duduk
Lebar dudukan : 38 cm
Kedalaman dudukan : 38 cm
Tinggi kursi (adjustable) :
Minimal : 99 cm
Maksimal : 119 cm
Tinggi dudukan kursi (adjustable) :
Minimal : 50 cm
Maksimal : 70 cm
Diameter kaki kursi : 65 cm
Beban maksimal : 136 kg
Material : nylon, metal, mesh, plastic, fabric, foam
Bagian dalam : rangka kayu, busa polyurethane
Bagian luar : PU leather
Kaki kursi : plastik nylon
Dimensi produk : 64 x 58 x 99 - 119 cm</t>
  </si>
  <si>
    <t>06102010021028</t>
  </si>
  <si>
    <t>Tinggi kursi bisa diatur
Roda pada bagian kaki
Dimensi produk : 58 x 61 x 87 cm
Material : metal, mesh, plastik, PVC
Beban maksimal : 120 kg
Tinggi sandaran : 52 cm</t>
  </si>
  <si>
    <t>06102010021029</t>
  </si>
  <si>
    <t>Office Chair
Olivia Kursi Kantor - Kuning/onpar</t>
  </si>
  <si>
    <t>06102010021030</t>
  </si>
  <si>
    <t>Indachi Casova I CR/W (rangka putih, Jok Abu muda)</t>
  </si>
  <si>
    <t>06102010021031</t>
  </si>
  <si>
    <t>American BIFMA Standard
*Warranty Parts 3 Years*
*Warranty Hydraulic 5 Years*
*Terms and Conditions applied*
Description:
- Max weight on chair : 160 kg
- Bahan: Fire Proof Mesh
- Bahan kerangka: Nylon with glass fiber back/seat support
- Armrest: PU Armrest, ABS chromed
- Iron back support
- Korea SHS class 4 gas lift
- Alumunium alloy five star base (kaki)
- PU Sound-Proof Castors (Roda)
Function:
- Height and angle headrest adjustable
- Back height adjustable – Lumbar (along with upper back, height adjustment of 50mm)
- Seat depth adjustable (Pull up to open the depth adjustment, down to adjust 6.5cm height to adjust)
- 3D wireline controlling merchanism – easy to lift, back cushion movement
Specialty:
- 3D Armrest
- Back titling locking. Stepless locking
- Depth sliding 6cm
- Height Lifting 10cm</t>
  </si>
  <si>
    <t>06102010021032</t>
  </si>
  <si>
    <t>Indachi D-2013 Bahan : Oscar/Fabric. Nylon, TC, Steel Chrome Armrest. W 46cm X D 43 cm X H 85-95 cm. Garansi 2 Tahun (Arm rest, Stoper Hydrolic, Kaki Cakar, Roda)</t>
  </si>
  <si>
    <t>06102010021033</t>
  </si>
  <si>
    <t>Kursi INDACHI</t>
  </si>
  <si>
    <t>06102010031004</t>
  </si>
  <si>
    <t>Shamrock Kursi - Putih
Desain Scandinavian
Dimensi produk : 55 x 56.5 x 80 cm
Material : kayu, polypropylene
Finishing : beech epoxy
Kursi Dapat Dilipat : tidak
Kursi Dapat Diputar : tidak
Kursi Dilengkapi Bantalan : tidak</t>
  </si>
  <si>
    <t>06102010041000</t>
  </si>
  <si>
    <t>Melinda Bangku Bar - Putih Glossy</t>
  </si>
  <si>
    <t>06102010041001</t>
  </si>
  <si>
    <t>Stool Chair
Rangka besi fin powder coating solid black, seater : Yellow foam fin fabric yellow, dim. 35 x 35 x 45</t>
  </si>
  <si>
    <t>06102010061006</t>
  </si>
  <si>
    <t>Indovickers Indovickers Cubic Sofa 1 Seater - Fabric, Chromium. 614CBS101-LF-V. Garansi cacat produk 5 Tahun, mencakup : - general seating. - filing &amp; storage. - panel/ workstation + accesories. - desks, modular furniture and tables. Termasuk pengiriman.</t>
  </si>
  <si>
    <t>06102010061007</t>
  </si>
  <si>
    <t>Indovickers Cubic Sofa 3 Seater - Fabric, Chromium. 614CBS103- LF-V. Garansi cacat produk 5 Tahun, mencakup : - general seating. - filing &amp; storage. - panel/ workstation + accesories. - desks, modular furniture and tables. Termasuk pengiriman</t>
  </si>
  <si>
    <t>06102010071001</t>
  </si>
  <si>
    <t>Kayu trembesi solid</t>
  </si>
  <si>
    <t>06102020011015</t>
  </si>
  <si>
    <t>120x60x72 cm, hitam</t>
  </si>
  <si>
    <t>06102020011016</t>
  </si>
  <si>
    <t>Donati, Charlotte Series, Tipe DOD 14-1 L, Ukuran WxDxH 100x50x75, Bahan HPL garansi Cacat Mutu Selama 3 Bulan termasuk Instalasi</t>
  </si>
  <si>
    <t>06102020011017</t>
  </si>
  <si>
    <t>Donati, Charlotte Series, Tipe DOD 11 L, Ukuran WxDxH 120x75x75 cm, Bahan HPL garansi Cacat Mutu Selama 3 Bulan termasuk Instalasi</t>
  </si>
  <si>
    <t>06102020011018</t>
  </si>
  <si>
    <t>Meja dosen (Uk. maksimal 80x45x75cm)
bahan menggunakan blockboard/plywood 18mm, 15mm,hpl ex
taco/carta,frame menggunakan hollow max 4/4 ketebalan max 1,2mm,
finishing duco hitam</t>
  </si>
  <si>
    <t>06102020011019</t>
  </si>
  <si>
    <t>Meja mahasiswa (Uk. maksimal 110x45x75cm)
 bahan menggunakan blockboard/plywood 18mm, 15mm,hpl ex
 taco/carta,frame menggunakan hollow max 4/4 ketebalan max 1,2mm,
 finishing duco hitam</t>
  </si>
  <si>
    <t>06102020011020</t>
  </si>
  <si>
    <t>Meeting Table
Top Table : Multipleks fin HPL HZ 103 D Baby Maple, Base : Multipleks fin HPL TH 022 AA - Smoke Grey, Legs : Hollow stainless 40 x 40 thk. 1,2mm, Dim. 625 x 160 x 75</t>
  </si>
  <si>
    <t>06102020011021</t>
  </si>
  <si>
    <t>Aditech 2 NFD 64 Dimension : 180 x 150 x 75 cm. Material : MFC (Melamine Face Chipboard). Kaki plat besi. Pilihan warna top table : Maple, Cherry, Beech, Grey. Garansi 1 Tahun</t>
  </si>
  <si>
    <t>06102020021008</t>
  </si>
  <si>
    <t>Chitose Kumi MT. - Dimension W x D x H (mm): 2400 X 1200 X 750 - Weight per Piece (kg): - - Contain per Carton: - - Frame Finishing: Powder Coating Doff - Frame Colour: Black Doff &amp; White Doff - Table Top Material : Particle Board Solid Laminated with HPL - Colour Option: Dark Brown Oak, Pastel Oak. Garansi 1 Tahun</t>
  </si>
  <si>
    <t>06102020021009</t>
  </si>
  <si>
    <t>Dimensi produk : 180 x 90 x 75 cm
Material : kayu ek, mdf, veneer
Finishing : stained, lacquered
Bentuk Table Top Meja Ruang Makan : persegi panjang
Meja Ruang Makan Dapat Dilipat : tidak
Meja Ruang Makan Extendable : tidak
Tinggi Meja Ruang Makan : 75 cm
Unit/Part : unit</t>
  </si>
  <si>
    <t>06102020031003</t>
  </si>
  <si>
    <t>Meja Kuliah Custom PxLxT : 900 x 600 x 750 mm</t>
  </si>
  <si>
    <t>06102020041000</t>
  </si>
  <si>
    <t>Pembuatan meja komputer di costum di lab. Informasi Geospasial</t>
  </si>
  <si>
    <t>06102020041001</t>
  </si>
  <si>
    <t>Meja Komputer 1 80X60 CM (custom)</t>
  </si>
  <si>
    <t>06102020041002</t>
  </si>
  <si>
    <t>Meja Komputer 2 320X60 CM (custom)</t>
  </si>
  <si>
    <t>06102020051002</t>
  </si>
  <si>
    <t>Meja reception
bahan menggunakan blockboard/plywood 18mm, 15mm,hpl ex
taco/carta,frame menggunakan hollow max 4/4 ketebalan max 1,2mm,
finishing duco hitam</t>
  </si>
  <si>
    <t>06102020061004</t>
  </si>
  <si>
    <t>Datascrip, SKU LSA12060,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t>
  </si>
  <si>
    <t>06102020061005</t>
  </si>
  <si>
    <t>Meja lipat meeting training kuliah seminar bandara rumah sakit HPL NEW 60 x 120cm</t>
  </si>
  <si>
    <t>06102020061007</t>
  </si>
  <si>
    <t xml:space="preserve">Meja lipat srikandi folding desk moveable Datascrip, FDM12060,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</si>
  <si>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06102030011016</t>
  </si>
  <si>
    <t>Black Steel, lemari besi pintu ayun type BS 854 ukuran W 900 x D 400 x H 1850</t>
  </si>
  <si>
    <t>06102030011017</t>
  </si>
  <si>
    <t>Lufo Office Equipment L-864 Dimensi H 183 x W 91,5 x D 45 cm Garansi 1 Tahun</t>
  </si>
  <si>
    <t>06102030011018</t>
  </si>
  <si>
    <t>Brother B-304. Bahan : Metal. Warna : Grey. Dimensi : W 90 x D 45 x H 183. Garansi 1 Tahun</t>
  </si>
  <si>
    <t>06102030011019</t>
  </si>
  <si>
    <t>Krisbow Lemari Kantor 4 Pintu Ayun - Krem
Finishing : powder coating
Dimensi produk : 40 x 90 x 180 cm
Jumlah rak atas : 3 tingkat
Jumlah rak bawah : 3 tingkat
Plat besi dengan ketebalan 0.6 mm</t>
  </si>
  <si>
    <t>06102030011020</t>
  </si>
  <si>
    <t>Lemari kecil sekretariat
bahan menggunakan blockboard/plywood 18mm, 15mm,hpl ex taco/carta</t>
  </si>
  <si>
    <t>06102030011021</t>
  </si>
  <si>
    <t>Lemari Kantor Dengan Pintu Kaca 90x40x185 Cm - Putih
Detail Produk &amp; Spesifikasi
Material : steel berkualitas
Dimensi produk : 90 x 40 x 185 cm
Kapasitas beban tiap rak sampai 40 kg
Pada pintu terdapat kaca untuk melihat isi lemari dengan mudah
Terbuat dari material steel dengan lapisan powder coating
Ketebalan plat filing kabinet &gt;0.7 mm
Jumlah Kompartemen Lemari Kantor : 5
Jumlah Rak Lemari Kantor : 5
Lemari Kantor Dilengkapi Kunci : ya
Material Rangka Lemari Kantor : besi
Tinggi Lemari Kantor : 185</t>
  </si>
  <si>
    <t>06102030021002</t>
  </si>
  <si>
    <t>Material
* Kayu : Kombinasi Particle Board + MDF
* Laminasi : Paper Lamination
Dimensi
• P x L x T = 117 x 44 x 80 cm, warna sonoma oak</t>
  </si>
  <si>
    <t>06102030041003</t>
  </si>
  <si>
    <t>Locker KOLN LK 015 / Loker Besi 15 Pintu / Lemari File / Lemari Besi, Spesifikasi Produk : - Rangka : Plat Besi Tebal 0.6 mm
- Finishing Rangka : Powder Coating
- Warna Dinding : Light Grey
- Warna Pintu : White
- Pintu : 15 Pintu
- Dimensi Pintu : 26 cm x 31 cm
- Dimensi Ruang Locker : 29 cm x 37 cm x 33 cm
- Dimensi Product : 90 cm x 40 cm x 180 cm
- Packing : Kardus
- Kunci Untuk Setiap Pintu Locker</t>
  </si>
  <si>
    <t>06102030061001</t>
  </si>
  <si>
    <t>Krisbow Rak Besi 5 Tingkat 90x45x183 Cm - Abu-Abu</t>
  </si>
  <si>
    <t>06102030061002</t>
  </si>
  <si>
    <t>Merk dan Type: Krisbow Rak Besi 5 Tingkat - Abu-abu
I. Umum
(Terdiri dari 5 tingkat ambalan yang bisa digunakan untuk menaruh stok spesimen basah)
II. Modul
(Kapasitas berat 150 kg per rak/ukuran: 120 x 45 x 183 cm)
III. Aksesoris/Komponen
(5 penampang dengan material steel, berat 25 kg)
Garansi min 1 tahun</t>
  </si>
  <si>
    <t>06102030061003</t>
  </si>
  <si>
    <t>Rak susun lipat besi portable beroda, 5 susun, 72x36x162 cm, hitam</t>
  </si>
  <si>
    <t>06102030061004</t>
  </si>
  <si>
    <t>Dimensi produk : 106.5 x 45 x 223.5 cm
Material : besi
Finishing : powder coating
Memiliki 6 tingkat
Dapat digunakan di rumah, perpustakaan, sekolah, maupun kampus
Ketinggian ambalan dapat diatur</t>
  </si>
  <si>
    <t>06102030071005</t>
  </si>
  <si>
    <t>06102030081000</t>
  </si>
  <si>
    <t>Datascrip, SKU FCD-4i, Dimensi : 133,7 cm (T) X 45,7 cm (L) X 62 cm (D) Berbahan plat metal baja putih/SPCC - 0.7 mm dengan cat finishing powder coating Laci dengan sistem Anti tilt untuk mencegah unit terjungkir pada saat membuka laci. Garansi 1 Tahun</t>
  </si>
  <si>
    <t>06102050011000</t>
  </si>
  <si>
    <t>Meja taman payung, meja dan kursi</t>
  </si>
  <si>
    <t>06102050031000</t>
  </si>
  <si>
    <t>GRUPPSPEL/UPPSPEL - Meja, kursi dan unit laci, hitam/grann hitam, 140x80 cm Fitur utama
Garansi 3 tahun. Baca lebih lanjut mengenai syarat dan ketentuan di dalam brosur garansi.
Apakah biasanya Anda bermain dengan posisi duduk, berdiri atau di antara keduanya? Anda dapat mengatur meja ini dengan 4 ketinggian dan mudah mengubahnya dengan menggunakan tombol.
Anda dapat memposisikan permukaan meja dengan dua cara berbeda. Jika bentuk kontur menghadap ke depan, Anda dapat merasakan kelegaan pada lengan dan pergelangan tangan - dan jika menghadap ke belakang, Anda dapat mengarahkan semua kabel ke bawah.
Busa dengan kepadatan berkualitas tinggi akan menjadikan kursi nyaman selama bertahun-tahun.
Roda pengaman memiliki mekanisme rem sensitif tekanan yang menjaga kursi tetap di tempat saat Anda berdiri dan bergerak lagi saat duduk.
Ukuran produk
Lebar:	140 cm
Kedalaman:	80 cm
Ketinggian maksimum:	180 cm
Ketinggian minimum:	140 cm
Ukuran &amp; berat paket
6 paket</t>
  </si>
  <si>
    <t>06104010011000</t>
  </si>
  <si>
    <t>Xiaomi Kingsmith Smart Foldable Treadmill T1" Rp9.990.000 di toko PIK88Elektronik Tokopedia. Bisa bebas ongkir, lho.
https://tokopedia.link/aHkeRTp7Klb</t>
  </si>
  <si>
    <t>06104010031000</t>
  </si>
  <si>
    <t>Hexagonal Rubber Dumbbell Set 275Kg Set (2.5 - 25Kg)
*Size: 2.5 - 25kg (10 pairs)
*Increment: 2.5kg
*Material: rubber and steel
*Color: Black
*Total Weight: 275kg</t>
  </si>
  <si>
    <t>06106010011000</t>
  </si>
  <si>
    <t>Type: Solid State Number of Channels: 4 Total Power: 30W Speaker Size: 1 x 10" Custom speaker Reverb: Yes Effects: Phaser, Flanger, Delay, Chorus EQ: 3-band EQ Inputs: 1 x 1/4" (instrument), 1 x 1/8" (aux in) Headphones: 1 x 1/8" Footswitch I/O: 1 x 1/4" (channel, reverb, effects, tap) Footswitch Included: No Features: Tuner, Tap tempo Construction Material: Black Tolex Power Source: Fixed AC cable Height: 16.5" Width: 18.9" Depth: 8.9" Weight: 24 lbs.</t>
  </si>
  <si>
    <t>06106010021000</t>
  </si>
  <si>
    <t>Body Shape: Precision Bass? Body Material: Poplar Body Finish: Gloss Polyurethane Neck Profile: "C" Shape Fretboard Material: Maple Fretboard Radius: 9.5" (241 mm) Scale Length: 34" (86.36 mm) No. of Frets: 20 Medium Jumbo Fretboard Inlays: Black Dot Pickup: Ceramic Single-Coil Jazz Bass? (Bridge), Ceramic Split Single-Coil (Neck) Bridge: 4-Saddle Standardhttps://www.youtube.com/watch?v=vJMlI6-Eczc Pickguard: 3-Ply Black Strings: Nickel Plated Steel (.045-.105 Gauges) Tuning Machines: Vintage-Style Hardware Finish: Chrome</t>
  </si>
  <si>
    <t>06106010031000</t>
  </si>
  <si>
    <t>cajon akustik savant eclips murah di bandung kondisi baru, brand savant, tipe eclips terbuat dari bahan yang berkualitas bisa di setting snappy sudah include case nya (bisa di gendong) dua lubang di belakang, mengkasilkan suara lebih empuk</t>
  </si>
  <si>
    <t>06106010041000</t>
  </si>
  <si>
    <t>PSR-E373 dilengkapi fitur generator nada LSI yang baru dikembangkan, yang telah disempurnakan secara menakjubkan dari segi kualitas suara serta efek kualitas tinggi. Berkat LSI baru ini, Anda dapat menikmati koleksi lengkap 622 Voice alat musik yang sempurna untuk dimainkan dalam aliran musik apa pun yang dipilih, serta Super Articulation Lite Voice unik yang mereproduksi getar dan derau senar dari alat musik bersenar seperti cello dan mandolin?yang sebelumnya sulit ditiru? dengan realisme yang luar biasa, untuk pertunjukan yang luar biasa autentik.</t>
  </si>
  <si>
    <t>06106010051000</t>
  </si>
  <si>
    <t>The Standard Series AD810E is a collection of acoustics that deliver great value. They benefit from our 50 years of experience building fine instruments. The AD810E features a spruce top and mahogany back and sides for a resonate tone that actually improves with age. Using unique dove-tail neck joint. Dynamic and Responsive, AD810E equipped with Cort CE304T w/ Ceramic Pickup delivers warm and clean tone, ready to plug into your amp or PA system.</t>
  </si>
  <si>
    <t>06107010011000</t>
  </si>
  <si>
    <t>KIT SEK AC OSCI, secondary unit for kit AC divider for oscilloscope</t>
  </si>
  <si>
    <t>06107010011001</t>
  </si>
  <si>
    <t>KIT SEK IMP OSCI, secondary unit for kit impulse divider for oscilloscope</t>
  </si>
  <si>
    <t>06107010011002</t>
  </si>
  <si>
    <t>Deskripsi Oscilloscope 4 Chanel 100MHz Micsig STO1102E Plus
Micsig STO1104E Plus; 100MHz,4CH,70Mpts,130.000 wfm/s
Standart Accessories:
1. Probes* 2/4(Depends on model)
2. Power adaptor*1
3. Power plug*1
4. Color BNC cap*3*5(Depends on model)
5. Battery*1
6. Carry strap*1
7. Protection film*1
8. HDMI (free software)
9. Bus decode (CAN LIN SPI I2C UART free)</t>
  </si>
  <si>
    <t>06107010021000</t>
  </si>
  <si>
    <t>Microscope Digital Portable Digital Mikroskop LCD Display 4.3Magnifier - DM03</t>
  </si>
  <si>
    <t>06107010041000</t>
  </si>
  <si>
    <t xml:space="preserve">Binocular "Merk dan Type: Vixen Binoculars Ascot 10X50 ZWCF
I. Umum
(Wider field of view, those who can start nature watching)
II. Modul
""(Magnification
10x
Objective lens diameter
50mm
Prism material
BaK4
Coating
Perfect Fully Multi-coating
Angular field of view
6.5?
Apparent FOV
65?
FOV at 1000m
113m
Exit pupil
5.0mm
Brightness
25
Eye relief
18.0mm
Close focus
9.0m
Interpupillary distance
59mm to 72mm
Size
17.0 x 18.8 x 6.3 cm
Weight
1040g)""
</t>
  </si>
  <si>
    <t>06107020051000</t>
  </si>
  <si>
    <t xml:space="preserve">Eisco Labs 6 Decade Resistance Box, Variable from 0-1,111,110 Ohms </t>
  </si>
  <si>
    <t>06107020061000</t>
  </si>
  <si>
    <t>"24T benchtop hydraulic powder pellet press for laboratory, Quick Details CNC or Not: Normal, Condition: New, Machine Type: Hydraulic Press, Power Source: Hydraulic, Place of Origin: Henan, China, Brand Name: tch, Voltage: Manual, Dimension(L*W*H): 245*175*415mm Certification: CE Model Number: TCH-PM-24 Weight (T): 24 Key Selling Points: High Safety Level Warranty: 1 YEAR Applicable Industries: lab After Warranty Service: Video technical support, Spare parts Local Service Location: None Showroom Location: None Marketing Type: Ordinary Product Machinery Test Report: Provided Video outgoing-inspection: Provided Warranty of core components: 1 Year Core Components: Pressure vessel After-sales Service Provided: Engineers available to service machinery overseas Product name: 24T lab scale powder pressing machine Usage: powder pressing Max. pressure: 24T Pressure gauge: digital package: standard export package delivery: within 7 days" garansi 1 Tahun</t>
  </si>
  <si>
    <t>06107020071000</t>
  </si>
  <si>
    <t>Julabo</t>
  </si>
  <si>
    <t>06107030021000</t>
  </si>
  <si>
    <t>Features
Parameters: pH, Temperature, ORP(mV), TDS (EC, CF, ppm)
Built-in Rechargeable Battery
Large, Tri-Screen LCD Display; 3 results displayed simultaneously
High pH accuracy up to ±0.1pH
Electrodes &amp; Probe:
pre-calibrated (factory calibrated)
plastic-coated for enhanced protection
detachable BNC composite
Instantaneous reading results
Option for mounting or hanging
Quick and easy Installation
Easy calibration of pH and TDS withjust a mini-screw driver (detailed procedure is in manual)
Specifications
Measuring Range
EC : 0 ~ 19.99EC
CF : 0 ~ 199.9CF
TDS : 10 ~ 19990ppm
PH : 0 ~ 14.00PH
mV: 0 ~ ±1999mV
°C : -50 ~ 70°C
°F : -58 ~ 158°F
Resolution
EC : 0.01EC
CF : 0.1CF
TDS : 10ppm
PH : 0.01PH
mV : 1mV
°C : 0.1°C
°F : 0.2°F
Accuracy
PH : ±0.1PH
°C : ±1.0°C
mV : ±0.1%F.S±1digit
EC, CF, TDS : ±2% F.S
Operating Temperature : 0 ~ 50°C
Automatic Temperature Compensation(ATC) : 0 ~ 50°C
Pre-Calibrated Electrodes &amp; Probe
Built-in Battery Pack with USB TypeBattery Charger
Size : 155 x 86 x 22mm
Weight : approx. 230g
Set Includes
1 x All-in-OneMulti-Function water quality meter
1 x pH Electrode BNC Type (EnhancedPlastic Protection)
1 x ORP Electrode BNC Type (EnhancedPlastic Protection)
1 x TDS Electrode (Connected withmain unit)
1 x Rechargeable Battery (installed)
1 set of pH4.003 and pH 6.864 Calibration Solutions (FREE)
1 x USB Type Battery Charger Adaptor(US, UK, EU or AU)
1 x Mini-Screw Driver
1 x Metal Hanging Hook
1 x User's Manual</t>
  </si>
  <si>
    <t>06107030021001</t>
  </si>
  <si>
    <t>Lutron WA2017SD Water Quality Tester * Real time data recorder, save the data into the SD memory card and can be download to the ?Excel, extra software is no need. * Multi-function : pH/ORP, Conductivity/TDS, Dissolved oxygen, Salt. * pH : 0 to 14.00 pH. * ORP (mV) : 1,999 mV. * Conductivity : 200 uS/2 mS/20 mS/200 mS. * TDS : 200/2,000/20,000/200,000 PPM. * Salt : 0 to 12.0% salt (% weight). * Dissolved oxygen : 0 to 20.0 mg/L. * ATC (automatic temperature compensation). * Data hold, Record (Max., Min.). * RS232/USB computer interface. Include : pH Probe PE-03 DO Probe OXPB-11 ORP Probe ORP-14 TP-07 Garansi 1 Tahun</t>
  </si>
  <si>
    <t>06107030021002</t>
  </si>
  <si>
    <t>Takemura DM-5 Soil pH &amp; Humidity Tester FEATURES: - Soil pH and Moisture tester - No batteries and consumables needed, just insert the sensor probe into the soil. - Compact and lightweight. - Plastic case comes with. - Original Made in Japan SPECIFICATIONS: - Measurement Range: 3.5 ~ 7pH - Body weight 155g - Include with portable soft case. Garansi 1 Tahun</t>
  </si>
  <si>
    <t>06107030031000</t>
  </si>
  <si>
    <t>KYORITSU Digital Insulation / Continuity Testers 3005A 250V/500V/1000V</t>
  </si>
  <si>
    <t>06107030031001</t>
  </si>
  <si>
    <t>Model Number 2009R
AC A : 400.0/2000A+/- 1.3%rdg +/- 3dgt (0 - 400.0A, 150 - 1700A) (45 - 66Hz)+/- 2.0%rdg +/- 5dgt (0 - 400.0A, 150 - 1700A) (20Hz - 1kHz)+/- 2.3%rdg +/- 3dgt (1701 - 2000A) (45 - 66Hz)
DC A : 400,0/2000A+/- 1.3%rdg +/- 2dgt
AC V : 40.00/400.0/750V+/- 1.0%rdg +/- 3dgt (45 - 66Hz)+/- 1.5%rdg +/- 5dgt (20Hz - 1kHz)
DC V : 40.00/400.0/1000V+/- 1.0%rdg +/- 2dgt
Resistance : 400.0/4000 Ohm+/- 1.5%rdg +/- 2dgt (Electronic protection (no fuse) up to 600V)
Continuity Buzzer : Buzzer sounds below 20 Ohm
Conductor Size (mm) : Max. diameter 55
Power Source : R6 (1.5V) x2
Dimension (LxWxD) : 250x105x49 mm
Berat (Kg) : 0.3</t>
  </si>
  <si>
    <t>06107030031002</t>
  </si>
  <si>
    <t>Fluke, Multimeter 87 V/setara I. Main unit - True-rms ac voltage and current for accurate measurements on non linear signals - Selectable filter for accurate voltage and frequency measurements on motor drives - 0.05% dc accuracy - 4-1/2 digit mode for precise measurements - Built-in thermometer lets you carry one less tool - Large display digits and two-level bright white backlight for increased visibility - 10,000 uF capacitance range for components and motor caps - Peak capture to record transients as fast as 250us - Measure up to 1000 V ac and dc - Measure up to 10A, 20A for up to 30 seconds - Auto and manual ranging for maximum flexibility - Analog bargraph - Resistance, continuity and diode test - Frequency to 200 kHz and % duty cycle - Min/Max/Avg recording to capture variations automatically - Relative mode to remove test lead resistance from low ohms measurements - Improved sleep mode for long battery life - Access door for fast battery changes without breaking the calibration seal - Limited lifetime warranty - Removable holster with built-in test lead and probe storage - Cat IV 600 V and Cat III 1000 V electrical safety ratings - Bead type thermocouple temperature probe Uji fungsi dan garansi dari agen resmi di Indonesia min 1 tahun</t>
  </si>
  <si>
    <t>06107030041000</t>
  </si>
  <si>
    <t>Lutron PDO 520 Pen DO Meter with separate Termasuk Probe
Measurement Dissolved Oxygen 0 to 20.0 mg/L ( liter ).
and Range Air Oxygen 0 to 100.0 %.
Temperature 0 to 50 .
 Probe Resolution Dissolved Oxygen 0.1 mg/L.
Oxygen in Air 0.1 % O2 .
Temperature 0.1 .
Accuracy Dissolved Oxygen 0.4 mg/L.
(23 5 ) Oxygen in Air 0.7% O2.
* For reference only
Temperature 0.8 /1.5 .
Temp. Compensation Temperature 0 to 50 ,
* Automatic adj.
Sampling Time of display Approx. 1 second.
Operating Temp. 0 to 50 .
Operating Humidity Less than 80% RH.
Power: DC 1.5V battery ( AAA ) x 4 PCs.</t>
  </si>
  <si>
    <t>06107030091001</t>
  </si>
  <si>
    <t>Sensitsmate packed HVSPE
Sensitsmart + 200 HVSPE, 1 pack handling and shipping (from ZP Norway to ITB)</t>
  </si>
  <si>
    <t>06107030101000</t>
  </si>
  <si>
    <t>Merk dan Type: Jason Sketmat Digital 6" / Sigmat / Digital Caliper I. Umum (jangka sorong digital untuk mengukur panjang suatu benda) II. Modul (Berat: 400 Gram) III. Aksesoris/Komponen "(150mm x 0,01mm dimensi bonus 2 bh baterai)" IV. Peralatan Pendukung (tidak ada) V. Software (tidak ada) VI. Instalasi, uji fungsi, garansi (berapa tahun), jaminan purna jual Langsung siap pakai VII. Training, Surat Dukungan dari Agen (tidak ada) VIII. Kelengkapan Administrasi : Surat Garansi, Buku Manual, Sertifikat Kalibrasi *) (tidak ada)</t>
  </si>
  <si>
    <t>06107030101001</t>
  </si>
  <si>
    <t>Fluke 302 + Meteran Jepit Digital Genggam, Alat Pendeteksi Multimeter AC/DC</t>
  </si>
  <si>
    <t>06107030111000</t>
  </si>
  <si>
    <t>Mitutoyo Part No. 293-230-30 Garansi 1 Tahun</t>
  </si>
  <si>
    <t>06107030121000</t>
  </si>
  <si>
    <t>Pocket Size Magnetic Susceptibility Meter Model SM30. Manufacturer: ZH instrument, Czech Republic. Sensitivity: 1x10-7 SI Unit. Operating frequency: 8kHz. Measurement time: Less than 5 s. Digital display: 4 digits LCD. Pick-up coil: 56 mm in diameter. Operating temperature: -20 C to 50 C. Dimensions: 100x65x25 mm. Weight: 0.180 kg. PC Interface RS232C. Termasuk uji fungsi alat. Garansi 12 Bulan.</t>
  </si>
  <si>
    <t>06108010021001</t>
  </si>
  <si>
    <t>Oxygen Concentrator (Spesifikasi : Yuwell YU100, oxygen concentrator, Power 150 VA, Oxygen flowrate 1 - 7 lt/menit, The noise UOV molecular sleve, Oxygen concentrations 90%-27% Dimension 29.7 x 17.5 x 27 garansi 1 Tahun )</t>
  </si>
  <si>
    <t>06108010051000</t>
  </si>
  <si>
    <t>Tensimeter Aneroid Riester Risan merupakan tensimeter manual yang menggunakan aneroid atau jarum sebagai media informasi hasil pengukuran. Dilengkapi dengan pegangan tangan pada jarum, Memudahkan untuk digunakan oleh tenaga medis dalam melakukan pengukuran bagi para pasien. ri-san - high-quality, palm-style sphygmomanometer. The air release valve is regulated by finger-tip control for left- and right-handed users. Suitable for right or left handed users Precision, wear-free air release valve with fine adjustment Microfilter protects air release valve and measuring system Specially tempered copper-beryllium diaphragm, almost non-aging Diaphragm can be pressurized up to 600 mmHg Easily legible scale, 64 mm (2.5 in), from 0 to 300 mmHg Sturdy ABS-enclosure Plug-in tube connection at the top of the manometer for easy handling Maximum error tolerance of +/- 2 mmHg Vinyl zipper case garansi min 1 tahun</t>
  </si>
  <si>
    <t>06108050041001</t>
  </si>
  <si>
    <t>Alat pemadam api media Dry chemical powder ukuran 3 kg, Tinggi tabung : 46 cm, Lebar tanung : 19 cm, Diameter tabung : 12.7 cm, Berat total tabung : 6 kg, di lengkapi sistem pengecekan alat pemadam secara digital dengan aplikasi FIRECEK, GARANSI 5 TAHUN</t>
  </si>
  <si>
    <t>06109010011005</t>
  </si>
  <si>
    <t>ExternalSSD Seagate Expansion 500GB -  Factor: 2.5Inch
Interface: USB 3.0 (USB 2.0 Kompatibel)
Kapasitas: 500GB
Kecepatan Transfer: Up to 400MB/s
Ringkas, Ringan &amp; Mungil
Garansi Resmi 3 Tahun</t>
  </si>
  <si>
    <t>06109010011006</t>
  </si>
  <si>
    <t>SEAGATE Backup Plus SLIM USB 3.0 2TB [STDR2000309] - Rose Gold Kapasitas 2TB Port USB 3.0 2.5 Inch Bay Kelengkapan : Unit Utama Garansi min 1 tahun</t>
  </si>
  <si>
    <t>06109010011007</t>
  </si>
  <si>
    <t>06109010011008</t>
  </si>
  <si>
    <t xml:space="preserve">WD MY Passport Ultra USB-C 4TB USB Type C USBC USB C      Kondisi: Baru
Berat: 800 Gram
Kategori: Harddisk External
Etalase: HDD External 2.5" - WD
Notes:
- WD MY Passport Ultra USB-C 4TB USB Type C USBC USB C (Bukan WD My Passport biasa.)
- Kabel nya sudah memakai kabel USB type C, disertai adapter untuk USB type A. Jadi tidak perlu khawatir, pasti akan bisa dipakai di Windows / MAC.
- Garansi Resmi 3 Tahun
Perbedaan Ultra dengan yang biasa adalah
- Case nya dari metal / besi bukan plastik
- Sudah mendukung USB 3.1 (Type C) apabila menggunakan Mac Book terbaru dapat menggunakan kabel Type C to Type C yang sudah termasuk di dalam pake pembelian.
- Sudah termasuk NTFS driver for MAC, jadi tidak usah di format ulang apabila akan digunakan di MAC, sudah bisa langsung PNP, begitu pula dengan Windows, sudah langsung PNP. apabila WD My Passport biasa, harus format ulang agar bisa digunakan di MAC
TECHNICAL SPECIFICATIONS
- Windows® 10, 8.1 or 7, Downloadable NTFS driver to read⁄write on macOS.
- Reformatting required to use Time Machine on macOS. Compatibility may vary depending on user’s hardware configuration and operating system.
- Capacity 4TB
- Interface USB-C and USB 3.0 compatible
- Innovative style with refined metal cover
- Automatic backup and password protection
- Easy to use
- Included WD Discovery™ software for social media and cloud storage import, backup and password protection
Package Includes
- My Passport Ultra Portable Storage
- USB-C™ cable with USB 3.0 adapter
- WD Discovery™ software* for WD Backup™ , and WD Drive Utilities™
- Quick install guide   </t>
  </si>
  <si>
    <t>06109010011009</t>
  </si>
  <si>
    <t>WD My Passport Ultra 1TB USB-C / TYPE-C External HDD Garansi Resmi                                                          - WD MY Passport Ultra USB-C 1TB USB Type C USBC USB C 1 TB (Bukan WD My Passport biasa.)
- Kabel nya sudah memakai kabel USB type C, disertai adapter untuk USB type A. Jadi tidak perlu khawatir, pasti akan bisa dipakai di Windows / MAC.
- Garansi Resmi 3 Tahun
*Perbedaan Ultra dengan yang biasa adalah
- Case nya dari metal / besi bukan plastik
- Sudah mendukung USB 3.1 (Type C) apabila menggunakan Mac Book terbaru dapat menggunakan kabel Type C to Type C yang sudah termasuk di dalam pake pembelian.
- Sudah termasuk NTFS driver for MAC, jadi tidak usah di format ulang apabila akan digunakan di MAC, sudah bisa langsung PNP, begitu pula dengan Windows, sudah langsung PNP. apabila WD My Passport biasa, harus format ulang agar bisa digunakan di MA</t>
  </si>
  <si>
    <t>06109010011010</t>
  </si>
  <si>
    <t>Hardisk Eksternal WD Elements 1 TB lengkap dengan kabel usb 3.0</t>
  </si>
  <si>
    <t>06109010011011</t>
  </si>
  <si>
    <t>Merk : WD
Kapasitas Penyimpanan : 4TB
Interface : USB 3.0; USB 2.0; USB 3.2 Gen 1</t>
  </si>
  <si>
    <t>06109010011012</t>
  </si>
  <si>
    <t>4TB USB 3.0 25H3P / 25H3B 
25H3P : Warna UNGU
25H3B : Warna BIRU TUA
* Militer-grade tahan terhadap benturan
* 3-tahap sistem perlindungan terhadap benturan dan getaran
* Casing luar Durable anti-shock karet
* Sistem suspensi pada internal hard drive
* Tombol Reconnect yaitu mengaktifkan harddisk tanpa perlu cabut dan pasang kembali
* Tombol One Touch Auto-Backup
* Enkripsi 256-bit AES untuk file dan folder anda
Garansi min 1 tahun</t>
  </si>
  <si>
    <t>06109010011013</t>
  </si>
  <si>
    <t>SEAGATE Backup Plus Ultra Touch 1TB [STHH1000300] - Black Hard Disk External Capacity 1TB Compatible : USB 3.0/2.0 or USB Type-C (adapter) Works with PCs and Mac 2-month Adobe Creative Cloud Photography membership 11.48 (P) x 7.8 (L) x 1.17 (T) cm. Garansi 1 Tahun</t>
  </si>
  <si>
    <t>06109010011014</t>
  </si>
  <si>
    <t>seagate Backup Plus Ultra Touch - 2TB, Kabel USB 3.0 Adapter USB-C, Paket keanggotaan Adobe Creative Cloud Photography selama 2 Bula</t>
  </si>
  <si>
    <t>06109010021001</t>
  </si>
  <si>
    <t>WD My Passport 2TB - HDD / HD / Hardisk</t>
  </si>
  <si>
    <t>06109010021005</t>
  </si>
  <si>
    <t xml:space="preserve">SSD eksternal One Touch 1 TB USB 3.0 </t>
  </si>
  <si>
    <t>06109010021002</t>
  </si>
  <si>
    <t>SSD External Hard Disk Eksternal SANDISK EXTREME PORTABLE V2 USB 1TB</t>
  </si>
  <si>
    <t>06109010021003</t>
  </si>
  <si>
    <t>WD My Passport SSD 1TB</t>
  </si>
  <si>
    <t>06109010021004</t>
  </si>
  <si>
    <t>WD My Passport SSD 500GB</t>
  </si>
  <si>
    <t>06109030011001</t>
  </si>
  <si>
    <t>UPS 10 KVA</t>
  </si>
  <si>
    <t>06109030011002</t>
  </si>
  <si>
    <t>UPS ICA SE3100 SE-3100 SE 3100 3000VA 2700WATT ONLINE SINEWAVE LCD</t>
  </si>
  <si>
    <t>06109040011000</t>
  </si>
  <si>
    <t>High-Speed Networking, 16x 10/100/1000 Mbps Gigabit Ethernet ports, Full/Half-duplex for Ethernet/Fast Ethernet/Gigabit Ethernet speeds, SUPPORTS POE IEEE 802.3AF/AT AGREEMENT, 16 POE PORT CONNECTION CAMERA, 1 UPLINK PORT CONNECTION NVR,POWER IN : AC 110-220V 50/60HZ, PSE OUTPUT : 52V - 1.85A. garansi min 1 tahun</t>
  </si>
  <si>
    <t>06109040031000</t>
  </si>
  <si>
    <t>ASUS Wireless Router AC1200 [RT-AC1200G+] -</t>
  </si>
  <si>
    <t>06109040041000</t>
  </si>
  <si>
    <t xml:space="preserve">Linksys LAPAC1200C-AH AC1200 DUAL BAND CLOUD ACCESS POINT D-LINK Wireless AC1200 Dual Band Access Point [DAP-1665] Operating Frequency 5 GHz Band: 5.15 GHz to 5.35 GHz 5.47 GHz to 5.85 GHz 2.4 GHz Band: 2.4 - 2.4835 GHz Antenna 2 x 5 dBi external antennas LEDs Power 2.4 GHz wireless 5 GHz wireless LAN Advanced Features Security 64/128-bit WEP WPA-PSK/WPA2-PSK Wi-Fi Protected Setup (WPS) MAC address filtering Kensington security slot SSID broadcast disable Device Management Web-based interface minimum requirements: Internet Explorer 7, Firefox 12.0, Chrome 20.0, or Safari 4.0 Physical Dimensions 147 x 108 x 27.8 mm (5.79 x 4.25 x 1.1 inches) Weight 222 grams (0.489 lbs) Power Input: 12 V/1 A Consumption: Maximum 5.18 W Temperature Operating: 0 to 40 ?C (32 to 104 ?F) Storage: -20 to 65 ?C (-4 to 149 ?F) Humidity Operating: 10% to 90% non-condensing Storage: 5% to 95% non-condensing </t>
  </si>
  <si>
    <t>06109040041001</t>
  </si>
  <si>
    <t>Ruckus ZoneFlex R510 dual band 802.11abgn/ ac (802.11ac Wave 2), Wireless Access Point, 2x2:2 streams, MU-MIMO, BeamFlex+, dual ports, 802.3af PoE support. Includes Limited Lifetime Warranty, Surat Dukungan Principle/Distributor resmi indonesia Ap MANAGEMENT LICENSE FOR sz-100/Vs3.x, 1 Ruckus AP access point, End User Support WatchDog Support Per SZ/ Vsz ap, 3YR</t>
  </si>
  <si>
    <t>06109040051001</t>
  </si>
  <si>
    <t>Rack server 20U dept 900mm</t>
  </si>
  <si>
    <t>06109050011000</t>
  </si>
  <si>
    <t>ATTEN KPS3050DA 30V 50A Switching Power Supply  DC Power supply digital, mempunyai output tegangan yang bisa di adjustable 0V s/d 30V, dan arus ampere bisa di adjustable 0A s.d 50A. High precision, high stability and low ripple linear DC regulated power supply. Garansi minimal 1 tahun</t>
  </si>
  <si>
    <t>06110010011000</t>
  </si>
  <si>
    <t>SOLUTION X100C
- Standalone, tidak memerlukan computer
- Kapasitas user : 20.000 sidikjari
- Kapasitas transaksi log : 200.000 transaksi
- Jenis komunikasi PC : TCP/IP (RJ45), RS 232/RS485, USB cable, USB disk</t>
  </si>
  <si>
    <t>06110010011001</t>
  </si>
  <si>
    <t>FINGERPRINT ACCESSDOOR SOLUTION X302-S, MAGNET + BREACKET SET (KHUSUS PINTU KAYU,STAINLESS,BESI), TOMBOL EXIT NO TOUCH, POWER SUPPLY BOX 5A, MATERIAL PENDUKUNG (Kabel,Dack,Ties,Klem Kabel Dll.), STOP KONTAK UTICON, BIAYA PEMASANGAN DAN SETTING, *OPTIONAL PROXIMITY CARD, *OPTIONAL UPS MINI, *OPTIONAL REMOTE DAN BELL ACCESSDOOR, *OPTIONAL KABEL JARINGAN LAN BELDEN</t>
  </si>
  <si>
    <t>06110010011002</t>
  </si>
  <si>
    <t>SOLUTION Mesin Absensi X100-C_x000D_
Standalone, Tidak memerlukan komputer_x000D_
- Kapasitas User : 10.000 Sidikjari_x000D_
- Kapasitas Transaksi Log : 200.000 Transaksi_x000D_
- Jenis Komunikasi PC : TCP/IP (RJ45), RS232/RS485, USB Cable, USB Disk_x000D_
- Waktu respon : &lt;= 1 detik_x000D_
- Jenis Matching : 1:1 dan 1:N_x000D_
- Jenis Sensor : Crystal, Anti Scratch_x000D_
- Combination : Fingerprint + Password + Fingerprint / Password_x000D_
- Ukuran : 188 x 138 x 42 mm_x000D_
- Fitur Standard: TFT LCD Full Color 3 Inch, PhotoID, USB Flash Disk, Web Server, Schedule Bell, SMS Message, Workcode, Function Key._x000D_
- Dilengkapi dengan LCD dan Speaker untuk identifikasi signal_x000D_
- Database : Access_x000D_
Garansi 2 tahun Spare Part Internal Hardware.</t>
  </si>
  <si>
    <t>06110050011000</t>
  </si>
  <si>
    <t>canon ir 2004n dadf</t>
  </si>
  <si>
    <t>06110080021000</t>
  </si>
  <si>
    <t>Krisbow A3 HQ A33 Laminator. * Untuk ukuran kertas A3 * Ukuran ketebalan laminating 0.5 mm * Dimensi : 44.8 X 15.2 X 6.7 cm Garansi 6 Bulan</t>
  </si>
  <si>
    <t>06110080021001</t>
  </si>
  <si>
    <t>06110080031000</t>
  </si>
  <si>
    <t>RFID door lock System dengan Instalasi</t>
  </si>
  <si>
    <t>06111010011009</t>
  </si>
  <si>
    <t>Saramonic Blink 500 B2-Mount Wireless Omni Lavalier Microphone System</t>
  </si>
  <si>
    <t>06111010011010</t>
  </si>
  <si>
    <t>Merek : Alctron
Type : Alctron UR66 Multipatern USB Microphone
Capsule 16mm electret capsule
Polar Pattern Cardioids, Omni, Figure-8, and Stereo
Frequency Response 30hz-20khz
Sample Rate 96khz
Bit Rate 24bit
Sensitivity -32dB
Connector Standard USB connector
Power Requirement USB power</t>
  </si>
  <si>
    <t>06111010011011</t>
  </si>
  <si>
    <t>KREZT MC 8 UN Frequency range : VHF 190 - 270 MHz Audio frequency response : 50Hz -15 KHz + 3Db Dynamic range :95 dB S/N :85 dB Operating range : 30m (bisa pakai sampe 24bh mic tanpa bentrok frequency ) GARANSI 1THN RESMI Krezt</t>
  </si>
  <si>
    <t>Rp6,955,000</t>
  </si>
  <si>
    <t>06111010011012</t>
  </si>
  <si>
    <t>Saramonic BLINK 500 B2 / Omni Lavarier Camera Mount Wireless Microphone / Microphone Wireless / Saramonic BLINK 500 B2 TX+TX+RX. Blink500 B2 Contents: 1 Blink500 RX Receiver 2 Blink500 TX Transmitters 1 3.5mm TRS to TRS for Cameras 1 3.5mm TRS to TRRS for Smartphones and Tablets 3 Gold-Plated USB-C to USB-A Charging Cables 2 SR-M1 Microphones 2 Alligator-Style Mic Clips 2 Foam Lavalier 1 Pairing Pin 1 Warranty Card 1 User Manual garansi 2 Tahun</t>
  </si>
  <si>
    <t>Rp 2,836,680</t>
  </si>
  <si>
    <t>06111010011013</t>
  </si>
  <si>
    <t>Features: - Operates as a clip-on microphone or beltpack transmitter for a lavalier/headset microphone - Built-in omnidirectional condenser microphone delivers broadcast-quality sound - All-new Series III 2.4GHz digital wireless transmission with 128-bit encryption designed to deliver crystal clear audio under any conditions, even in locations with dense Wi-Fi and Bluetooth activity like shopping malls, conventions, hotels etc - Up to 70m range (line-of-sight), but optimised for shorter-range operation in congested radio-frequency environments - TX and RX have built-in rechargeable batteries, charged via USB-C - Up to 7 hours on a full charge, including a battery-saver mode - Super-lightweight and ultra-compact: TX is 31g and RX only 31g - The transmitter and receiver pair in just 3 seconds - 3-stage output pad: 0dB, -12dB and -24dB Garansi 1 tahun</t>
  </si>
  <si>
    <t>06111010011014</t>
  </si>
  <si>
    <t>06111010011015</t>
  </si>
  <si>
    <t>BEHRINGER ULM302MIC 2.4GHZ Wireless Mic High-Performance 2.4 GHz Digital Wireless System with 2 Handheld Microphones and Receiver Once again weve broken the affordability barrier with our new ULTRALINK ULM302MIC Wireless Microphone System, which includes 2 of our high-quality ULM300M handheld mics and the equallyimpressive ULM300RD dual-channel receiver. Now you are free to work the room to your hearts content, without the hassle and restriction of cables underfoot. Highest-quality sound is provided by the ULM300MICs customdesigned microphone capsule that is optimized for vocal performance, and the built-in transmitter that operates in the license-free 2.4 GHz range. Package of 2 ULM300M wireless handheld microphones and ULM300RD dual-channel receiver High-quality microphone capsules for dedicated vocal applications High-performance dual-channel wireless receiver Digital 2.4 GHz wireless connectivity offers superior sound quality Maximum range 200 feet / 60 m Integrated volume up and down buttons on handheld microphones Panic mute feature on microphones Receiver audio outputs on balanced XLR and unbalanced 1/4 TS connectors 2.4 GHz ISM band operation allows license-free use on a worldwide basis 1-Year Warranty</t>
  </si>
  <si>
    <t>06111010011016</t>
  </si>
  <si>
    <t>SPESIFIKASI ASHLEY MICROPHONE CCS800 (1 SET)
1 main power unit
1 chairman (kabel 2m)
9 delegate (kabel 2m)
2 earphone
SPESIFIKASI ASHLEY MICROPHONE CCS800 MCD (MAIN POWER)
Pengaturan Volume Microphone
Pengaturan Volume Auxilary
Pengaturan Volume System
Auxilary input dengan konektor rca
Stereo audio output dengan konektor rca
1x Jack phone untuk earphone (pada panel depan)
Tegangan listrik 220VAC 50/60Hz
Dimensi 95x360x131mm
SPESIFIKASI ASHLEY MICROPHONE CCS800 MCD (CHAIRMAN)
High sensitivity Voice coil Microphone
1 main speaker
1 tombol on/off
1 tombol on/off (untuk mematikan semua delegate)
Lampu LED indikator on/off
2m kabel system
1x Jack phone (untuk earphone)
Dimensi 63x124x172mm
Sangat cocok buat meeting ,rapat , acara
Conference ,seminar ,pidato dan dll
GARANSI RESMI 1TAHUN ASHLEY</t>
  </si>
  <si>
    <t>06111010011017</t>
  </si>
  <si>
    <t>ACOUSTIC &amp; ELECTRICAL SPEC's
Transmission type 2.4GHz Digital Frequency Agile System
Acoustic Principle Pre-polarised pressure transducer
Polar Pattern Omnidirectional
Equivalent Input Noise 21.8dB (A-Weighted)
@ Maximum Gain
Frequency Range 50Hz - 20kHz
External Mic Input 20Hz - 20kHz
Max Output Level +3dBu
Max SPL 100dB SPL (1kHz @ 1m)
Dynamic Range 100dBA (Mic Preamplifiers)
Power Requirements Inbuilt Li-po battery rechargeable via USB
Battery Life Up to 7 hours
Analog Inputs 3.5mm TRS lavalier microphone input (transmitter)
Analog Outputs 3.5mm TRS (receiver)
Computer Connectivity USB (firm update)
OS Req (For firm update only) macOS 10.11 above
Windows 10 and above
MECHANICAL SPECIFICATION
Form Factor Clip-on pack
Weight (g) TX: 31 RX: 31
Dimensions (L x W x H, mm)TX: 44 45.3 18.5 RX: 44 x 46.4 x 18.5
What in the box :
2 x fur windshield
1 x pouch
2 x USB-A to USB-C cables
1 x SC2 cable
1 x RODE Wireless GO transmitter
1 x RODE Wireless GO receiver</t>
  </si>
  <si>
    <t>06111010011018</t>
  </si>
  <si>
    <t>EXPANSION MIC FOR GROUP
Jenis Koneksi: Plug-and-play, Lampu Indikator (LED): LED untuk
menunjukkan streaming video, mute pada mikrofon, on-hold, dan
pairing Bluetooth., Jenis Mikrofon: Mono, wideband, noise canceling
Tombol / Switch: Mikrofon mute</t>
  </si>
  <si>
    <t>06111010011019</t>
  </si>
  <si>
    <t>Logitech Group - dengan Expansion Microphone -Fungsi pan (geser) motorik
-Fungsi tilt (miring), dan zoom
-260° pan (geser) dikontrol dari remote atau konsol
-Kemiringan kamera 130 derajat
-10x lossless HD zoom
-Bidang pandang 90 derajat
-Full HD 1080p 30fps
-H.264 UVC 1.5 dengan Scalable Video Coding (SVC)
-Autofocus 5 preset kamera
-Kontrol far-end (PTZ) untuk produk ConferenceCam
-Sertifikasi lensa ZEISS®
-Slot Kensington security
-LED untuk konfirmasi streaming video
-Ulir tripod standar
REMOTE CONTROL:
-Dockable dengan jangkauan 8,5 m/28 kaki
SPEAKERPHONE:
-Kinerja full-duplex
-Acoustic echo cancellation
-Teknologi noise reduction
-Audio ultra-wideband
-Dukungan Bluetooth® dan NFC
-LCD untuk caller ID, durasi panggilan, dan respons fungsional lainnya
-LED untuk streaming speakerphone, mute, hold, dan Bluetooth
-Kontrol sentuhan untuk menjawab/mengakhiri panggilan, volume dan mute, Bluetooth – plus kamera
-PTZ, “home” preset dan kontrol far-end
-Mikrofon (Tx)
-Empat mikrofon omni-directional yang mendukung jangkauan hingga diameter 20 kaki/6 m
-Respons frekuensi: 100Hz – 11 KHZ
-Sensitivitas: -28dB +/-3dB
-Distorsi: &amp;lt;5% dari 200Hz
ISI PAKET:
Kamera
Speakerphone with Mic
Remote control
Dua kabel 5m antara speakerphone dan hub, serta kamera dan hub
Sebuah kabel 2m antara hub dan PC
Velcro untuk manajemen kabel
Velcro untuk hub ke meja
Powered hub
Adaptor daya plug regional dan kabel 3m
Dokumentas</t>
  </si>
  <si>
    <t>06111010011020</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</si>
  <si>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</si>
  <si>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06111010011021</t>
  </si>
  <si>
    <t>Saramonic Blink500 B2 (TX+TX+RX) is a east to use wireless microphone system that can work well with DSLR, Mirrorless, Video camera, Mobile Phones etc * Light-weight and ultracompact, just clip it to your collar directly for tow person interviewing * Adjustable Three level sound volume. Adjust the audio level by +&amp;- button * With built-in Mic and battery, it can work last 6 hours. Key Features: * For Journalists, Vloggers, YouTubers * Omni Lavalier Mic &amp; Built-In Omni Mic * Ultracompact Mini Clip-On Transmitter * Ultracompact Mini Dual-Channel Receiver Specifications: * Transmission Type: 2.4GHz Digital Frequency * Modulation: GFSK * Operating Range: Up to 164" (50M) * RF Output Power: 10mW * Polar Pattern: Omnidirectional * Maximum SPL: Built-in Microphone:120dB SPL Lavalier Microphone: 110dB SPL * Sensitivity: Built-in Microphone: -42dB Lavalier Microphone: -30dB * SNR: &gt;78dB * Power Requirements: Built-in Li-ion Battery or USB-C DC 5V * Frequency Response: 50Hz-18KHz Package List: 1x Blink500 RX Receiver with Built-in Clip and Camera Shoe Mount 2x Blink500 TX Transmitter with Built-in Microphone and Clip 2x 1 (30.5 cm) gold-plated 3.5mm TRS to TRS Output Cable for Cameras 2x 1 (30.5 cm) gold-plated 3.5mm TRS to TRRS Output Cable for Smartphones and Tablets 3x 1 (30.5 cm) gold-plated USB-C to USB-A Charging Cables 2x SR-M1 Omnidirectional Lavalier Microphone 2x Alligator-style Lavalier Microphone Clip 2x Foam Lavalier Windscreen 1x Pairing Pin 1x User Manual garansi 1 Tahun</t>
  </si>
  <si>
    <t>06111010011022</t>
  </si>
  <si>
    <t>Microphone Mic Clip On Wireless 2.4G. Tipe Mic : Wireless (Tanpa Kabel) -Tipe Pairing : Automatic Pairing - Signal Audio : 16 bit, 44kHz - Transmisi : 2.4 Ghz - Transmitter Baterai: Built In Lithium Batttery - Receiver Baterai: Built In Lithium Batttery - Baterai bisa dicas ulang dengan Kabel Micro USB (Ampere 1.5A) - Jangkauan suara : 15 - 25 meter (menurut hasil tes kami sendiri) - Koneksi : 3.5 MM. Garansi 6 Bulan.</t>
  </si>
  <si>
    <t>06111010031000</t>
  </si>
  <si>
    <t>Xiaomi Redmi 9 4/64 Ram 4gb Internal 64gb Garansi Resmi - Abu-abu</t>
  </si>
  <si>
    <t>06111010041000</t>
  </si>
  <si>
    <t>Calford WI-6C paket 6 stasiun wireless long range intercom</t>
  </si>
  <si>
    <t>06111010041001</t>
  </si>
  <si>
    <t>Handie talky weirwei 3288s VHF 136-174mHz
Include
Body ht weierwei 3288s VHF
Baterai lithium
Klip gantungan ht
Charger
Earpon ht
Box manual</t>
  </si>
  <si>
    <t>06111010041002</t>
  </si>
  <si>
    <t>Include</t>
  </si>
  <si>
    <t>06111010041003</t>
  </si>
  <si>
    <t>Body ht weierwei 3288s VHF</t>
  </si>
  <si>
    <t>06110070011000</t>
  </si>
  <si>
    <t>Baterai lithium</t>
  </si>
  <si>
    <t>06111010051004</t>
  </si>
  <si>
    <t>Klip gantungan ht</t>
  </si>
  <si>
    <t>06111010051005</t>
  </si>
  <si>
    <t>Charger</t>
  </si>
  <si>
    <t>06111010051006</t>
  </si>
  <si>
    <t>Earpon ht</t>
  </si>
  <si>
    <t>06111010051007</t>
  </si>
  <si>
    <t>Box manual</t>
  </si>
  <si>
    <t>06111010061000</t>
  </si>
  <si>
    <t>SAMSUNG Galaxy A21S</t>
  </si>
  <si>
    <t>06111010071000</t>
  </si>
  <si>
    <t>PANASONIC Cordless Phone [KX-TGC210] - Silver. Garansi 1 Tahun</t>
  </si>
  <si>
    <t>06111010071001</t>
  </si>
  <si>
    <t>Telephone Wireless Panasonic KX-TG3712 - Black</t>
  </si>
  <si>
    <t>06111010081000</t>
  </si>
  <si>
    <t>Oculus Quest 2 All-in-One VR Gaming System Headset Jamin New &amp; Ori - 256GB Grs Indo</t>
  </si>
  <si>
    <t>06111010081001</t>
  </si>
  <si>
    <t>Radio RIG MOTOROLA GM 338 UHF 25w</t>
  </si>
  <si>
    <t>06111020011001</t>
  </si>
  <si>
    <t>Baretone. Speaker Portable Baretone BT-3H1515BWR - Play USB, SD card, MP3, FM - Music tone : bass, treble - Mic tone : Echo, bass, treble - bisa Bluetooth - line input - line output - line input mic 2bh - Mic priority - built in rechargeable battery - AC 220v Perlengkapan: - 1 unit portable 15 inch - 2 unit mic pegang - 1 unit remote garansi 1 Tahun termasuk Uji Fungsi</t>
  </si>
  <si>
    <t>06111020011002</t>
  </si>
  <si>
    <t>DS7A MK5, 2x50 Watts, Output : 2x 50 Watts RMS
Frequency : 42 Hz - 20 KHz
S/N &gt;80db
Speaker Unit (6.5" Woofer + 1.5" Tweeter) *2
Input RCA</t>
  </si>
  <si>
    <t>06111020011003</t>
  </si>
  <si>
    <t>Logitech Z623</t>
  </si>
  <si>
    <t>06111020011004</t>
  </si>
  <si>
    <t>▪ Single Box Active Speaker
▪ 3-Way Speaker System
▪ Woofer 12 Inch
▪ USB, SD/MMC, Aux, Line Input
▪ 1 Mic Input (With Mic Volume &amp; Echo Level)
▪ FM Radio (Auto Scan &amp; Save Station, With Telescopic Antenna)
▪ 5-Band User EQ
▪ 7 Preset EQ (Rock, Pop, Classic, Jazz, Flat, Outdoor &amp; User)
▪ Remote Control ▪ Product Dimension (WxHxD) : 385 X 789 X 358 Mm
▪ Packing Dimension (WxHxD) : 872 X 476 X 434 Mm
▪ Product Weight : 18 Kg
▪ Product + Packing Weight : 20,5 Kg
▪ Top Panel Control With Led Display
▪ Ambient Light
▪ Super Bass Control
▪ Bluetooth Connection
▪ Supported With Polytron Audio Connect Application For Controlling Via Smartphone (Free Download At Google Play Store)
▪ Power Output 70 Wrms
▪ Band Input (Guitar &amp; Keyboard Input)
▪ Optical Input
▪ Mic Priority</t>
  </si>
  <si>
    <t>06111020011005</t>
  </si>
  <si>
    <t>Poly Sync 20+</t>
  </si>
  <si>
    <t>06111020011006</t>
  </si>
  <si>
    <t>&gt; 2 Channel Speaker</t>
  </si>
  <si>
    <t>06111020011007</t>
  </si>
  <si>
    <t>Z120 LOGITECH 2.0 Speaker Z130 [980-000424]. 2.0 Speaker System, 5 Watts RMS. Bergaransi</t>
  </si>
  <si>
    <t>06111020031001</t>
  </si>
  <si>
    <t>Yamaha MG10XU, Garansi 1 Tahun</t>
  </si>
  <si>
    <t>06111020031002</t>
  </si>
  <si>
    <t>16-Channel Mixing Console: Max. 10 Mic / 16 Line Inputs (8 mono + 4 stereo) / 4 GROUP Buses + 1 Stereo Bus / 4 AUX (incl. FX)</t>
  </si>
  <si>
    <t>06111020031003</t>
  </si>
  <si>
    <t>Behringer Q502USB Mixer with Xenyx Preamp and USB Audio Interface" Rp1.020.000 di toko Tiga Negeri Music House Tokopedia. Bisa Bebas Ongkir, lho. https://tokopedia.link/v2w1SsRVdlb</t>
  </si>
  <si>
    <t>06111020071001</t>
  </si>
  <si>
    <t>"TOA ZW-S110SD- PORTABLE SOUND SYSTEM sudah dilengkapi CD Player, USB ( support up to 32GB ), SD / MMC Card ( support up to 32GB ), Mic Input x 2 ( phone jack x 1, combination XLR dan phone jack x 1 ), Line Input ( RCA x 1 atau phone jack x 1 ), Mixed Out x 1 (phone jack), External Speaker Out x 1 ( phone jack ), Tuner Unit x 2 ( WTU-Z100 ).
Features
- Suara yang jernih dari UHF - TOA Wireless System
- Range Speaker Unit + Tweeter, 2-way speaker systems
- Output speaker tambahan
- CD Player
- USB garansi 1 Tahun "</t>
  </si>
  <si>
    <t>06111020071002</t>
  </si>
  <si>
    <t>30-watt, 1x8" combo Vintage Styling with modern features Super Grit Technology Overdrive 0dB and -15dB inputs Aux input and headphone output</t>
  </si>
  <si>
    <t>06111020071003</t>
  </si>
  <si>
    <t>KC-400 memperbarui generasi KC-350 sebelumnya, pemain favorit lama. Daya telah ditingkatkan menjadi 150 watt, dan sistem speaker two-way fitur woofer kustom 12-inci yang dirancang baru untuk meningkatkan kualitas suara. Selain itu, bagian daya telah sepenuhnya didesain ulang untuk stabilitas yang lebih baik, reproduksi bass yang lebih baik, dan pengurangan berat. Dengan mixer bawaan KC-400, Anda dapat menyambungkan berbagai keyboard dan instrumen stereo, ditambah mikrofon vokal XLR. Dan melalui fungsi Stereo Link, Anda dapat dengan mudah membuat merangkai kedua KC-400 untuk input lebih banyak dan amplifikasi stereo sejati di atas panggung.</t>
  </si>
  <si>
    <t>06111020071004</t>
  </si>
  <si>
    <t>06111020091001</t>
  </si>
  <si>
    <t>Video I/O	
1 x 1/8" (3.5 mm) TRRS A/V (Composite) Output
1 x Mini-HDMI Output
Display Size	3.0 inch
Effective Sensor Resolution	2136 x 1362 (2.91 MP)
Display Resolution	460000 Dots
Audio I/O	
2 x 3-Pin XLR Mic/Line Level (+48 V Phantom Power) Input
1 x 1/8" (3.5 mm) Stereo Input</t>
  </si>
  <si>
    <t>06111020091002</t>
  </si>
  <si>
    <t>Sony NXCAM HXR-NX100 Full HD</t>
  </si>
  <si>
    <t>06111020101001</t>
  </si>
  <si>
    <t>MINRRAY UV100T 20x Zoom Educational Intelligent Auto-tracking Camera</t>
  </si>
  <si>
    <t>06111020101002</t>
  </si>
  <si>
    <t>DVR (Server) Hikvision DS-7208HQHI-K1/E Kapasitas 8ch Camera , Support up to 5MP Camera. Garansi 1 Tahun</t>
  </si>
  <si>
    <t>06111020101003</t>
  </si>
  <si>
    <t>CCTV System Zestron : DVR8Ch + Camera 8, terdiri dari :
1 Unit DVR 8Ch
1 Unit Harddisk 1 TB SATA
8 Unit Camera 2MP
2 Unit Power Supply cabang 4 (utk 4 camera )
8 Roll Kabel + Konektor @ 20 meter ( CAB20VP )
1 Unit Dummy Sirine &amp; 1 Pcs Sticker Zestron
Termasuk instalasi</t>
  </si>
  <si>
    <t>06111020101004</t>
  </si>
  <si>
    <t>Hikviksion, DVR dengan kamera dengan Instalasi</t>
  </si>
  <si>
    <t>06111020111000</t>
  </si>
  <si>
    <t>Samsung. UA65TU7000KXXD Crystal UHD 4K UA65TU7000 Smart TV 65TU7000 HDR Fitur utama - Crystal 4K UHD Processor - HDR - Smart TV with Universal Guide - PurColor - Slim Design Spesifikasi - LED TV - Series : 7 - Resolution : 4K UHD (3,840 x 2,160) - Motion Rate : 100 - PQI (Picture Quality Index) : 1400 - HDR 10+ : Yes - Bluetooth : Yes - Power Consumption (Max) : 115W - HDMI : 2 - USB : 1 - Sistem operasi : TIZEN OS Barang Baru Grade, artinya barang baru berfungsi 100% layar bagus tidak ada cacat dot baret Garansi distributor 6 bulan</t>
  </si>
  <si>
    <t>06111020111001</t>
  </si>
  <si>
    <t>Size23.8 inches;Type
IPS;Aspect Ratio
16 : 9;Resolution
1920 x 1080 (FHD);Refresh Rate
75 Hz;60 Hz;Response Time
5 ms;Brightness
250 nits (Typical);Colour Gamut
72% NTSC (Typical);Colour Depth
16.7 M;Contrast Ratio
1000 : 1 (Typical);Viewing Angle
178 degrees;EU Energy Efficiency Rating
E;Vertical Tilt Angle:5° depression / 22° elevation Supported Features:VESA Mount Support (100 x 100 mm);Toolless Maintaining</t>
  </si>
  <si>
    <t>06111020111002</t>
  </si>
  <si>
    <t>SAMSUNG 65 Inch Smart TV UHD UA65RU7100 Deskripsi Ukuran: 65 inch, Resolusi: 3840 x 2160 (UHD) Picture Engine: UHD Engine,HDR Smart TV UHD Dimming Digital Broadcasting: DVB-T2 (*VN: DVB-T2C) Wireless LAN Built-in Konektivitas: HDMI/USB. (TERMASUK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</si>
  <si>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06111020111003</t>
  </si>
  <si>
    <t>Samsung 60 inch Crystal UHD 4K Smart TV AU8000</t>
  </si>
  <si>
    <t>06111020111004</t>
  </si>
  <si>
    <t>LG 50UM7300PTA 50Inch SMART LED TV Spesifikasi teknologi PICTURE QUALITY Quad Core Processor 4k Active HDR HDR Dynamic Tone Mapping True Color Accuracy Advanced Color Enhancer AI &amp; SMART LG ThinQ Al Google Assistant Al Launcher Magic Remote Smart speaker compatible Intelligent Edit AI Recommendation Home Dashboard Conversational Voice Recognition Mobile connection Quick Access 360?VR Play SOUND 2.0 Ch. / 20W One Touch Sound Tuning Adaptive Sound Control DTS Virtual:X or Ultra Surround Clear Voice III Bluetooth Audio playback LG Sound Sync Dolby Audio DIMENSI Dimensi (Tanpa box) P x T x L {dalam mm} 1130 x 722 x 231 Garansi 1 tahun</t>
  </si>
  <si>
    <t>06111020111005</t>
  </si>
  <si>
    <t>Sharp LED TV 32 Inch LC-32LE185i (Black)</t>
  </si>
  <si>
    <t>06111020111006</t>
  </si>
  <si>
    <t>Samsung, 55 Inch Smart TV 4K UHD UA55RU7100 Ukuran: 55 inch, Resolusi: 3840 x 2160 (UHD),Picture Engine: UHD Engine, HDR,Smart TV, UHD Dimming,Digital Broadcasting: DVB-T2 (*VN: DVB-T2C),Wireless LAN Built-in, Konektivitas: HDMI/USB. Garansi 1 Tahun.</t>
  </si>
  <si>
    <t>06111020111007</t>
  </si>
  <si>
    <t>OLED TV 55 INCH(Spesifikasi: Brand : LG - Display Type : OLED - Size : 55 - Resolusi : 3840 x 2160 - Ultra Luminance : Ya - HDR : 4K Cinema HDR - HDE10 Pro : Ya - Dolby Vision : Ya - Upscaler : Ya - Siultaneous Audio Output : Ya - Dolby Atmos : Ya - Surr</t>
  </si>
  <si>
    <t>06111020111008</t>
  </si>
  <si>
    <t>Sony Bravia KD-85X9500G 85 Inch UHD Smart 4K Android LED TV 85X9500 Available in 139 cm (55"), 164 cm (65"), 189 cm (75?), 215 cm (85) - 4K High Dynamic Range - Picture Processor X1? Ultimate - Acoustic Multi-Audio? - Android TV? garansi 1 Tahun</t>
  </si>
  <si>
    <t>06111020111009</t>
  </si>
  <si>
    <t xml:space="preserve">"LG LED 82UP8000PTB Spesifikasi : - New type 2021 - IPS Panel 4K - Magic Motion Remote - UHD Real 4K - AI Smart. The New Smart Evolved by AI. - FILMMAKER MODE? - 4K Resolution A New Standard for High Definition - Quad Core Processor The Origin of 4K Images - True Color Accuracy - 4K Active HDR for Incredible Detail - HDR10 Pro, HLG - HDR Dynamic Tone Mapping - Advanced Color Enhancer - DTS Virtual:X Adding Another Dimension to Sound - DVB-T2 Digital TV - Ultra HD Resolution 3840 x 2160p - Wide Viewing Angle - True Cinema Experience - Ultra Surround - HgiG, - Lag Input Rendah, - Clear Voice III, - LG Sound Sync, - USB Media Player Movie,Music,Photo - Mobile Connectivity,  - Screen Share,  - Simplink (HDMI CEC), - eARC / ARC (Audio Return Channel) - Wifi Built in,  - Bluetooth Surround Ready,  - WebOS,  - Disney+- Apple Homekit,  - Airplay2,  - Apple TV dan Netflix,  - HDMI x3,  - USB x2,  - Cloud Photo &amp; Video, - Garansi Resmi LG garansi - "	</t>
  </si>
  <si>
    <t>06111020111010</t>
  </si>
  <si>
    <t>SAMSUNG LED UA55AU7700 - SMART TV LED 55 INCH CRYSTAL UHD 4K</t>
  </si>
  <si>
    <t>06111020111011</t>
  </si>
  <si>
    <t>Samsung Smart TV 65 Inch 4K UHD New Model 2021 UA65AU8000KXXD</t>
  </si>
  <si>
    <t>06111020131000</t>
  </si>
  <si>
    <t>Screen Projector Pixel Motorized 120" Layar proyektor elektrik</t>
  </si>
  <si>
    <t>06111020141000</t>
  </si>
  <si>
    <t>DJI Mavic Air 2 Fly More Combo - Kamera Hyperlapse 8K- Garansi 1 Thn</t>
  </si>
  <si>
    <t>06111020141001</t>
  </si>
  <si>
    <t>Pengaturan Kamera Ganda
Baterai Tahan Lama
Baterai: 5000 mAh / 15,4 V
Daya Tahan Baterai: 46 menit
Warna : Grey
Kamera : FOV: 15°
Format Equivalent: 162 mm
Aperture: f/4.4
Focus: 3 meters to ∞
Aircraft : Dimensi: 34,75 x 28,30 x 10,77 cm (Unfolded)
Baterai : LiPo 4S
What's in the box
DJI Mavic 3 x 1
DJI RC-N1 Remote Controller x 1
DJI RC-N1 Remote Controller Control Sticks x 1
DJI RC-N1 RC Cable (USB Type-C Connector) x 1
DJI RC-N1 RC Cable (Standard Micro-USB Connector) x 1
DJI RC-N1 RC Cable (Lightning Connector) x 1
DJI Mavic 3 Intelligent Flight Battery x 3
DJI Mavic 3 Low-Noise Propellers (pair) x 6
DJI Mavic 3 Battery Charging Hub x 1
DJI 65W Portable Charger x 1
DJI Mavic 3 Storage Cover x 1
DJI Mavic 3 ND Filters Set (ND4\8\16\32) x 1
DJI Convertible Carrying Bag x 1
Type-C Cable x 1</t>
  </si>
  <si>
    <t>06111020141002</t>
  </si>
  <si>
    <t>DJI Phantom 4 Advanced - Sensor CMOS 1" resolusi 20MP</t>
  </si>
  <si>
    <t>06111020151000</t>
  </si>
  <si>
    <t>Storage Cabinet 30X110 CM (custom)</t>
  </si>
  <si>
    <t>06111020151001</t>
  </si>
  <si>
    <t>Dry Box Dry Cabinet ANDBON DS230S Digital Drycabinet DS-230S liter, Ukuran kardus: 670x550x928mm, Dimensi produk:600x482x852mm, Jumlah sekat: 2, Berat produk: 27kg, Berat kotor: 30,5kg, Kapasitas Volume: 230S</t>
  </si>
  <si>
    <t>06111020161000</t>
  </si>
  <si>
    <t>Logitech BCC950 Original Conference Cam "Tinggi: 154 mm, Lebar :150 mm, Tebal: 104 mm, Tinggi dengan perpanjangan 345 mm, Berat: 568 g. Persyaratan system : Windows 7, 8.1, atau 10, macOS X 10.7 atau versi terbaru. KAMERA : Panggilan video Full HD 1080p (hingga 1920 x 1080 piksel); panggilan video 720p HD (hingga 1280 x 720 piksel) dengan klien yang didukung. Bidang Pandang: Diagonal: 78 derajat, Horizontal: 70.42 derajat, Vertikal: 43.3 derajat, 1.2x HD zoom. Stem perpanjangan 228 mm untuk meninggikan / sudut kamera setinggi pandangan mata, RightLight 2 Technology untuk kejelasan dalam berbagai lingkungan pencahayaan, bahkan dalam cahaya redup LED Kamera untuk indikasi streaming sedang aktif. SPEAKERPHONE : Speakerphone full duplex terintegrasi dengan echo dan noise cancellation, Kontrol untuk menjawab/mengakhiri panggilan, mute, dan pergerakan kamera. Mikrofon (Tx) : Mikrofon omnidirectional dengan jangkauan diameter 2,4 m, Respons frekuensi: 200Hz ? 8KHz. Speaker (Rx) : Respons frekuensi: 220Hz ? 20KHz, Output maks: 80 dB SPL pada 0,3 meter. REMOTE CONTROL : Jangkauan IR 3 m, Baterai CR2032 (disertakan). KABEL / DAYA : Adaptor daya AC, Kabel daya (2,4 m), Kabel USB (2,4 m). MOUNT : Didesain untuk digunakan di atas meja. KOMPATIBILITAS DAN SERTIFIKASI : Konektivitas USB plug-and-play, Bersertifikasi untuk Skype for Business dan siap untuk Teams, Bersertifikasi Zoom, Bersertifikasi Fuze, Kompatibel dengan Google Meet, Kompatibel dengan Cisco Jabber dan WebEX, Kompatibel dengan BlueJeans, BroadSoft, GoToMeeting, Vidyo, dan aplikasi video conferencing, recording, and broadcasting lainnya yang mendukung kamera USB. ISI KEMASAN : Base BCC950 ConferenceCam dan kabel USB yang disertakan, Stem perpanjangan kamera, Kepala Webcam, Kabel daya, Panduan quick start, Remote control. INFORMASI GARANSI : Garansi Perangkat Keras Terbatas 2 Tahun"</t>
  </si>
  <si>
    <t>06111020161001</t>
  </si>
  <si>
    <t xml:space="preserve">Logitech C920 1080p autofocus webcam with 78 degree angle Resolusi Maks: 1080p / 30fps - 720p / 30fps. </t>
  </si>
  <si>
    <t>06111020161002</t>
  </si>
  <si>
    <t>Logitech PTZ PRO 2 : Kamera video HD 1080p dengan fungsi pan (geser)/tilt (miring) dan zoom yang lebih baik: Konektivitas USB plug-and-play
Bersertifikasi untuk Skype for Business dan siap untuk Teams
Bersertifikasi Zoom
Bersertifikasi Fuze
Kompatibel dengan Google Meet Hardware
Kompatibel dengan Cisco Jabber? dan WebEX
Kompatibel dengan BlueJeans, BroadSoft, GoToMeeting, Vidyo, dan aplikasi video conferencing, recording, and broadcasting lainnya yang mendukung kamera USB."
Garansi min 1 tahun</t>
  </si>
  <si>
    <t>06111020161003</t>
  </si>
  <si>
    <t>Webcam Logitech PTZ PRO 2 Video Conference</t>
  </si>
  <si>
    <t>06111020161004</t>
  </si>
  <si>
    <t>LOGITECH ConferenceCam Connect Teleconference Cam Full HD 1080p (up to 1920 x 1080 pixels) H.264 UVC 1.5 4X Digital Zoom Rightlight 2 Technology Speakerphone 360o Wideband Audio Echo and Noise Cancellation Two Omni-Directional Microphones Remote Control Camera/ Speakerphone Functions Support Bluetooth dan NFC HDMI Connector. Garansi 1 Tahun</t>
  </si>
  <si>
    <t>06111020161005</t>
  </si>
  <si>
    <t xml:space="preserve"> LED 3 Mode warna : white . warm white , kuning</t>
  </si>
  <si>
    <t>06111020161006</t>
  </si>
  <si>
    <t>LOGITECH Video Conference MeetUp</t>
  </si>
  <si>
    <t>06111020161007</t>
  </si>
  <si>
    <t>Logitech · 1920 x 1080 · 30 fps · High Definition · PC · Mac</t>
  </si>
  <si>
    <t>06111020161008</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</si>
  <si>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</si>
  <si>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06111020171000</t>
  </si>
  <si>
    <t>Logitech Rally Camera Ultra-HD imaging system supports: 4K/1440p/1080p/900p/720p/and most SD Support 30/60 Fps Smooth motorized pan, tilt and zoom Pan: ?90? Tilt: +50? / -90? 15x HD zoom 90? feld of view Autofocus - 3 camera presets Logitech Rally PTZ Camera - Kensington security slot - Video mute/unmute LED indicator - RF remote control - Plug-and-play USB connectivity.(TERMASUK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</si>
  <si>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06111020171001</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</si>
  <si>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</si>
  <si>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06111020171002</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</si>
  <si>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</si>
  <si>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06111020181000</t>
  </si>
  <si>
    <t>SONY HDR-AS50R Full HD Action Cam with Live-View Remote</t>
  </si>
  <si>
    <t>06111020181001</t>
  </si>
  <si>
    <t>Sony HDR-PJ410 Full HD 1920 x 1080/ 50p</t>
  </si>
  <si>
    <t>06111020231000</t>
  </si>
  <si>
    <t>Hollyland Mars 400S PRO SDI/HDMI Wireless Video Transmission System</t>
  </si>
  <si>
    <t>06111020231001</t>
  </si>
  <si>
    <t>The U-TAP USB 3.0 Powered HDMI Capture Device from AJA is suitable for use in the field, on set, or at a studio where USB connectivity provides a quick and easy way to obtain HDMI sources for capture, without the need to install additional software drivers. This compact capture device is bus-powered and supports frame rates up to 1080p60. This frame rate makes it useful for HD High Frame Rate (HFR) projects, live events, and fast moving subject
MPN: U-TAP-HDMI
UPC: 0892448000083</t>
  </si>
  <si>
    <t>06111020231002</t>
  </si>
  <si>
    <t>Specification:
Condition: Brand New Color: Shown as Picture
Optional Plug: AU Plug, UK Plug, EU Plug, US Plug
Material: ABS+PMMA Panel
Power Supply: AC110V-240V--50Hz DC15V1.2A
Current: &lt; 800mA
Call Delay Time: 120S ± 10%
Monitoring Delay Time: 60S ± 10%
Camera Sensor: 700
Lens: 3.6MM 92°</t>
  </si>
  <si>
    <t>06111030011000</t>
  </si>
  <si>
    <t>Tripod Screen Projector 96 inch BRITE TRI-2424</t>
  </si>
  <si>
    <t>06111030011001</t>
  </si>
  <si>
    <t>INFOCUS IN-114XV</t>
  </si>
  <si>
    <t>06111030011002</t>
  </si>
  <si>
    <t>Infocus IN128HDX.    • 4000 Lumens
• Full HD 1920 x 1080
• Supports 3D
• 15000:1 Contrast ratio
• DLP technology</t>
  </si>
  <si>
    <t>06111030011003</t>
  </si>
  <si>
    <t xml:space="preserve">Projector Epson EB-E500 XGA 3300 Lumens </t>
  </si>
  <si>
    <t>06111030011004</t>
  </si>
  <si>
    <t xml:space="preserve"> XIAOMI 4000 Lumens, &gt;= 150 inch projection, ceiling mount</t>
  </si>
  <si>
    <t>06111030011005</t>
  </si>
  <si>
    <t>ACER Projector Portable X1123H</t>
  </si>
  <si>
    <t>06111030011006</t>
  </si>
  <si>
    <t>NEC [MC301XG] XGA (1024x768) 3000 Lumens ANSI Ratio 15.000:1 2.9 kg LCD Technology Include Wireless Dongle NP05LM5 Garansi: 12 Bulan dari Distributor Resmi di Indonesia</t>
  </si>
  <si>
    <t>06111030011007</t>
  </si>
  <si>
    <t>Epson Projector EB-EB500 EBA</t>
  </si>
  <si>
    <t>06111030011008</t>
  </si>
  <si>
    <t>Projector Epson EB-535W (Short Throw) WXGA, 3400 lumens, 3000:1, V/H-Keystone Slider, 2 Comp IN/1 Comp OUT, 1 HDMI,2 Audio IN/1 Audio OUT, 1 USB type-A/B, LAN, Short Throw, Wifi Option, Weight 3.7 kg</t>
  </si>
  <si>
    <t>06111030011009</t>
  </si>
  <si>
    <t>EPSON EB-W51, WXGA, 4000 Lumens, 16000:1, Optical Zoom 1.0 - 1.2, V-Keystone Correction (Auto), H-Keystone Correction (Manual), 1 HDMI, Sound Output 2W, Throw Ratio 1.30 - 1.56 (Wide - Tele), 1 Comp IN, Wifi Option (ELPAP11), USB Type-A/B, Weight 2.5 kg. Garansi 1 tahun</t>
  </si>
  <si>
    <t>06111030031000</t>
  </si>
  <si>
    <t>Epson Smart Projector Interactive EB1485FI Projection System 3LCD Technology LCD Panel 0.62 inch with C2 Fine Color Light Output 5,000 Lumen- 3,500 Lumen (economy) White Light Output 5,000 Lumen ? 3,500 Lumen (economy) Resolution Full HD 1080p, 1920 x 1080, 16:9 Aspect Ratio 16:9 Contrast Ratio Over 2,500,000 : 1 Light source Laser Lamp 20,000 h durability, 30,000 h durability (economy mode) Laser Light source30,000 hours Durability Eco Keystone Correction Manual vertical: ? 3 ?, Manual horizontal ? 3 ? Colour Video Processing 10 Bits 2D Vertical Refresh Rate 192 Hz ? 240 Hz Colour Reproduction Upto 1.07 billion colours Throw Ratio0.27 ? 0.37:1 Zoom Digital, Factor: 1 ? 1.35 Lens Optical Screen Size 65 inches ? 100 inches Projection Distance Wide 0.4 m ( 65 inch screen) Projection Distance Tele 0.6 m ( 100 inch screen) Projection Distance Wide/Tele 0.78 m ( 120 inch screen) Projection Lens F Number 1.5 Projection Lens Focal Length 3.9 mm Projection Lens Focus Manual Offset 9 : 1 Interfaces USB 2.0 Type A (2x), Powered USB, RS-232C, Wired Network, Wireless LAN IEEE 802.11a/b/g/n/ac, Wi-Fi Direct, VGA in (2x), VGA out, HDMI in (3x), Component in, Miracast, Stereo mini jack audio out, Stereo mini jack audio in (3x), Microphone input, Finger-touch interface, Multi-Touch interface, USB 2.0 Type B (2x), Sync. in, Sync. out, HDMI out, HDBaseT Epson iProjection App Ad-Hoc / Infrastructure Network Protocol HTTPS, IPv4, IPv6, SNMP, ESC/VP.net, PJLink SecurityKensington lock, Control panel lock, Password lock, Padlock, Wireless LAN security, Password protection 2D Colour Modes Dynamic, Cinema, Presentation, sRGB, Blackboard, DICOM SIM Other features Arc Correction, Auto Calibration, Auto Power On, Built-in speaker, CEC compatible, Customizable user logo, Digital zoom, Direct Power on/off, Document Camera Compatible, Driverless installation, Dual Pen Support, Easy OSD pre-setting, Email notification, Finger-touch support, Fit to Screen, Freeze image, Image Shift, Instant on/off, Interactive, Interactive O garansi 1 Tahun</t>
  </si>
  <si>
    <t>06111030041000</t>
  </si>
  <si>
    <t>Screen Projector (Spesifikasi : BRITE Motorized 200 Inch MR-366366SL SEAMLES Motorized 144" x 144" Ukuran layar: 205 inch Unit Utama Diagonal Layar 200 Inch garansi 1 Tahun )</t>
  </si>
  <si>
    <t>06111030041001</t>
  </si>
  <si>
    <t>Layar Proyektor berdiri</t>
  </si>
  <si>
    <t>06111040031000</t>
  </si>
  <si>
    <t xml:space="preserve">Lensa zoom 30x ZEISS® Vario-Sonnar T* untuk gambar ekstra jernih, 18,29 MP Sensor CMOS Exmor R® untuk kualitas gambar lebih baik bahkan saat gelap, Mesin pengolahan gambar BIONZ X™ menghasilkan detail yang lebih dengan noise lebih sedikit, OLED Tru-Finder yang bisa ditarik untuk pandangan yang lebih jelas dan pengoperasian lebih baik, LCD yang dapat dilipat 180 derajat untuk framing mudah dari pengambilan gambar selfie/posisi rendah, TIPE SENSOR
Sensor CMOS Exmor R® jenis 1/2,3" (7,82mm), JUMLAH PIKSEL (EFEKTIF)
18,2MP, SENSITIVITAS ISO (FOTO)(RECOMMENDED EXPOSURE INDEX)
ISO 80-12800 </t>
  </si>
  <si>
    <t>06111040031001</t>
  </si>
  <si>
    <t>CANON EOS 750D Kit2 Resolusi Gambar 24.2 Megapixels Sensor CMOS sensor Ukuran Gambar 6000 x 4000 Format Gambar JPEG, RAW (14-bit Canon original) Video Recording Full HD Format Video MPEG-4 AVC / H.264 Sistem Metering Average metering, Center-weighted average metering, Multi-zone metering, Partial Metering, Spot metering Exposure Compensation ?3 stops in 1/3- or 1/2-stop increments ISO Sensitivity Auto, 100-6400 (Extended Mode: 100-25600) Shutter 1/4000 sec. to 30 sec White Balance Auto, Preset (Daylight, Shade, Cloudy, Tungsten light, White fluorescent light, Flash), Custom White Balance correction and White balance bracketing possible LCD Monitor 3" TFT colour liquid-crystal monitor Internal Flash Built in Flash External Flash EX-series Speedlite Media Penyimpanan SD/SDHC/SDXC Memory Card Dimensi Produk 131.9 x 100.9 x 77.8mm / 5.20 x 3.98 x 3.07in. (WxHxD) Berat Produk Approx. 555g / 19.58oz. (CIPA Guidelines), Garansi 12 Bulan dari Distributor Resmi di Indonesia Model Hybrid CMOS AF III Lens Mount Canon EF Ukuran Layar 3 Inch Jenis Memori CF dan SD Garansi min 1 tahun</t>
  </si>
  <si>
    <t>06111040031002</t>
  </si>
  <si>
    <t>Sony A6600 Body Only
*) Garansi Resmi 1 Tahun PT. SONY INDONESIA
*) Ekstra Garansi 1 Tahun DOSS PROTECTION (Movable All Risk &amp; Extended Warranty)
- Hanya dengan menambah 79rb untuk Movable All Risk &amp; menambah 49rb untuk Extended Warranty (Chat kami untuk Special Offer &amp; Detail lebih lanjut)
- DOSS PROTECTION berlaku jika pembeli menambahkan Doss Protection Extended Waranty &amp; Doss Protection Movable All Risk ke keranjang belanja dalam 1 TRANSAKSI
- Customer WAJIB mengisi sendiri Form untuk DOSS Protection max 7 Hari dari barang diterima atau pesanan selesai.
*) Garansi 14 hari Tukar Baru (Hanya berlaku apabila kerusakan dari pabrik / Factory Defect)
*) Garansi 14 hari Tukar Baru (Tidak Cover kerusakan Pemakaian)
*) Wajib melakukan dan Menyertakan Video Unboxing untuk Claim Garansi 14 hari Tukar Baru
Product Highlight
-24.2MP APS-C Exmor CMOS Sensor
-BIONZ X Image Processor
-UHD 4K30p Video with HLG &amp; S-Log3 Gammas
-XGA Tru-Finder 2.36m-Dot OLED EVF
Include:
1x Sony Alpha a6600 Body
1x Sony NP-FZ100 Battery
1x Sony ALC-B1EM Body Cap
1x Eyepiece Cup
1x Shoulder Strap
1x 2 Pin Power Cord
1x 3 Pin Power Cord
1x AC Adapter
1x Micro-USB Cable
1x Manual Book
1x Kartu Garansi</t>
  </si>
  <si>
    <t>06111040031003</t>
  </si>
  <si>
    <t>CANON PowerShot G9X Mark II - 20.1 Megapixel. - 1 Inch CMOS Sensor. - Max Resolution 5472 x 3648. - Full HD 1080p Video at 60 fps. - 3x Optical Zoom f/2.0-4.9 Lens. - Focal length 28-84mm (35mm Equivalent). - 3.0 Inch Tochscreen LCD Monitor. - Built-In Wi-Fi with NFC and Bluetooth. Garansi 1 Tahun</t>
  </si>
  <si>
    <t>06111040031004</t>
  </si>
  <si>
    <t>Insta360 Pro 2 Spherical VR 360 8K with FarSight GARANSI RESMI, Included:
1x Insta360 Pro II Spherical VR 360 8K Camera with FarSight Monitoring
1x FarSight 360° Transmitter
1x FarSight 360° Receiver
1x 5000mAh Battery
1x 12 VDC 5A Power Adapter
1x USB Type-C Data Cable
1x Ethernet Cable (3.2')
1x USB Ethernet Network Adapter
1x Cleaning Cloth
1x Protective Lens Cover
1x Tripod Mount Base Stand
1x Manual Book
1x Kartu Garansi Resmi</t>
  </si>
  <si>
    <t>06111040041000</t>
  </si>
  <si>
    <t>Kamera mirorless soni A 6000</t>
  </si>
  <si>
    <t>06111040041001</t>
  </si>
  <si>
    <t>Canon EOS M100 Kit EF-M 15-45mm 
Sensor APS-C CMOS 24.2MP
3.0? 1.04m-Dot Tilting Touchscreen LCD
Full HD 1080p Video Recording at 60 fps
Built-In Wi-Fi dengan NFC, Bluetooth
Up to 6.1 fps Shooting dan ISO 25600
Creative Assist dan Self Portrait Mode Garansi resmi min 1 tahun</t>
  </si>
  <si>
    <t>06111060011001</t>
  </si>
  <si>
    <t>Tripod TAKARA ROVER 66 TRAVEL -2-in-1 TRIPOD MONOPOD kamera DSLR - R66.
 FEATURE: Lightweight Tripod (Best lightweigth tripod), Perfect Design and suitable for heavy duty, Support for all Camera and Camcorder, Rotating Pan Head, Pan Head can be removed, Solid Alumunium Body, Built-in hanger SPESIFICATIONS: Leg Section : 4th, Diameter : 23mm, Max height : 1600mm, Min height : 565mm, Folded lenght : 410mm, Weight : 1.49g, Max load : 8Kg, Panhead can be removed, 1-Leg can removed and use to be monopod, Include Travel Bag</t>
  </si>
  <si>
    <t>06111060011002</t>
  </si>
  <si>
    <t>JIEYANG JY 0516A Monopod Kamera Video Pro Fluid Head Replika Manfrotto</t>
  </si>
  <si>
    <t>06111060011003</t>
  </si>
  <si>
    <t>Manfrotto XPRO Video Monopod with Fluid Head MVMXPRO500 GARANSI RESMI</t>
  </si>
  <si>
    <t>06111060011004</t>
  </si>
  <si>
    <t>Benro KH25N Video Tripod Professional Fitur Benro KH25N : Kapasitas 5 kg Sliding QR Plate Fixed Pan and Tilt Drag 60mm Leveling Ball Two-Stage Tripod with Mid-Level Spreader Jangkauan ketinggian mulai 73 cm hingga 155 cm Independent Twist-Lock Leg Adjustment Kaki karet dengan Enclo Garansi min 1 tahun</t>
  </si>
  <si>
    <t>06111060011005</t>
  </si>
  <si>
    <t>06111060011006</t>
  </si>
  <si>
    <t>Brica B-Steady - BSteady Multi - 3 Axis Compact Camera Gimbal</t>
  </si>
  <si>
    <t>06111060011007</t>
  </si>
  <si>
    <t>Takara Video Tripod VIT-234 Leg Section : 4. Tinggi Maksimal : 1500mm. Tinggi Minimal : 520mm. Panjang Terlipat : 540mm. Kapasitas beban : 5 Kg. Panhead bisa dilepas. Garansi 6 Bulan</t>
  </si>
  <si>
    <t>06113010011002</t>
  </si>
  <si>
    <t>RESUN LOW NOISE AIR PUMP MODEL : LP-100 AC 220-240 50/60Hz 100W Garansi Min. 1 Tahun</t>
  </si>
  <si>
    <t>06113010011003</t>
  </si>
  <si>
    <t>GRUNDFOS JD BASIC 4 Spesifikasi: Daya Listrik 750 Watt P1 / 375 Watt P2 Daya Hisap 40 meter ( Optimal di 18 meter) Daya Dorong 40 meter Total Head 30 meter Kapasitas 13 liter/menit (Pada Total Head 20 meter) Garansi Resmi 1 Tahun</t>
  </si>
  <si>
    <t>06113010011004</t>
  </si>
  <si>
    <t>Pompa Air Sanyo PH130B, Daya : 125 watt</t>
  </si>
  <si>
    <t>06113010031000</t>
  </si>
  <si>
    <t>Pompa celup air limbah/Air kotor otomatis HCP A-05AF 400W 220V 2inch</t>
  </si>
  <si>
    <t>06113030011000</t>
  </si>
  <si>
    <t>Jet Cleaner Hyundai Hurricane Daya : 700 watt</t>
  </si>
  <si>
    <t>06113030041000</t>
  </si>
  <si>
    <t>Swan 1/3 HP listrik</t>
  </si>
  <si>
    <t>06113030061000</t>
  </si>
  <si>
    <t>Mesin Gerinda Tangan 4" Bosch GWS 7-100 T - Torsi Tinggi : Daya Listrik : 720 Watt Ukuran Batu : 4" / 100mm Ukuran Sikat Mangkok : 3" / 75mm Kec. Tanpa Beban : 9300rpm Ukuran Spindle : M10 Fitur : Body lebih ramping, Torsi Tinggi. Garansi 1 Tahun</t>
  </si>
  <si>
    <t>06113030061001</t>
  </si>
  <si>
    <t>Bosch GWS 18 V- Li, Baterai Cordless Komplit Set plus Toolbox</t>
  </si>
  <si>
    <t>06113030071000</t>
  </si>
  <si>
    <t>H&amp;L Electric sprayer 2in1 Mesin Semprot Hama Penyemprot Hama - Tanpa Bubble, 13,8 Liter</t>
  </si>
  <si>
    <t>06113030071001</t>
  </si>
  <si>
    <t>Sprayer Alat Semprot Disinfektan / hama 2 IN 1 ( elektrik &amp; manual ) H&amp;L Alat semport sprayer disinfektan 2 in 1 bisa digunakan secara elektrik maupun manual
Kapasitas 16 Liter</t>
  </si>
  <si>
    <t>06113030071002</t>
  </si>
  <si>
    <t>spesifikasi :
kapasitas botol : 800 ml
kapasitas baterai : 2600 mAh
power : 10 W
jangkauan semprot : 150 - 200 cm
6 blue light
kelengkapan : nano spray gun, botol, kabel charger, manual
waktu pengisian daya : 120 menit</t>
  </si>
  <si>
    <t>06113030071003</t>
  </si>
  <si>
    <t>IKA T10 Ultra Turrax Crushing Disprsers 3737000 Digital Ukur Volume</t>
  </si>
  <si>
    <t>06113040011000</t>
  </si>
  <si>
    <t>Pro-Tanaka Sum 338 PE III Ukuran mesin : 33.8cc. Tenaga : 1.4HP / 7500 RPM. Starting System : S-starter. Ignition System : Electronic. Carburetor : Float type. Bahan bakar : Bensin campur 2Tac. Ukuran tangki : 1.5 ltr. Clutch : Heavy Duty centrifugal Clutch. Drive shaft : Flexible and solid steel shaft. Handle : Plastic single loop handle. Fuel Cock : (Double Filter) Double. Throttle level : Easy start with Pre-touching lever &amp; safety</t>
  </si>
  <si>
    <t>06114020011000</t>
  </si>
  <si>
    <t>Lenovo All In One PC V50a</t>
  </si>
  <si>
    <t>06114020011001</t>
  </si>
  <si>
    <t>PC Desktop ASUS D900SA-581200000W
CPU i5-10500/Graphics UMA/RAM 8GB/Storage 1TB SATA+256GB SSD/OS 
WIN10Pro/Warranty 3Years + Monitor 21.5"</t>
  </si>
  <si>
    <t>06114020011002</t>
  </si>
  <si>
    <t>GIGABYTE BRIX GB-BXCEH 2955 1x SATA SSD slot 2x sodim ddr3L slot (1333/1600) HDMI plus mini display port outputs 4x usb 3,0 headphone jack with S/PDIF IEEE 802.11 b/g n/wifi/bluetooth 4.0 mini pcie card VESA mounting bracket gigabyte LAN INTEL HD Graphics GARANSI RESMI NJT</t>
  </si>
  <si>
    <t>06114020011003</t>
  </si>
  <si>
    <t>PC ASUS ALL IN ONE V222FAK-BA341T (black) / WA341T (white) Processor i3 - 10110U/ RAM 4GB/ Harddisk 1TB/ Monitor 21.5"/ Win 10 Home / 2Y / No DVD/ Black</t>
  </si>
  <si>
    <t>06114020021000</t>
  </si>
  <si>
    <t>Lenovo AIO V50a-22IMB 9YID i7-10700T 8GB 1TB + 256GB SSD 21.5" W10</t>
  </si>
  <si>
    <t>06114020021001</t>
  </si>
  <si>
    <t>ASUS, Industrial Mini PC i7 Dual LAN 2 HDMI 6 Serial Comm Komputer Fanless+1 VGA,6735rb yg i7 4/128gb 2 gbit lan 6 serial 2 hdmi 1 vga. Intel Core i7 5500u processor (4M Cache, 2.4GHz up to 3.0 GHz) RAM 4GB, MSATA SSD 128GB 2x GBIT LAN 2x HDMI port 6x Serial Comm Port DB9 2x USB2.0 1x Audio port + 1x Mic port Wifi dual band 2.4/5 GHz ready + 2 Antenna Full Aluminum casing Fanless 1.35kg net weight 2.4kg gross weight Dimensi sekitar 235 x 185 x 55mm ok Isi paket: 1x Unit Industrial Mini PC 2x Antenna 1x Adaptor + Kabel Power garansi 1 tahun termasuk Instalasi
(TERMASUK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</si>
  <si>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06114020021002</t>
  </si>
  <si>
    <t>NB ASUS S433EQ Processor Intel? Core? i7-1165G7 Memory 8GB DDR4 Storage 512GB M.2 NVMe? PCIe Display 14? /LED Backlit/250nits/FHD (1920 x 1080) Wi-Fi 6(Gig+)(802.11ax Bluetooth 5.0 (Dual band) 2*2 Camera 720p HD Windows 10 + Office Home and Student 2019 included Garansi 1 Tahun</t>
  </si>
  <si>
    <t>06114020021003</t>
  </si>
  <si>
    <t>Desktop PC ASUS S500SA-781010000T SFF Intel? Core? i7-10700 Processor 2.9 GHz (16M Cache, up to 4.7 GHz, 8 cores) / 8GB DDR4 U-DIMM / 1TB SATA 7200RPM 3.5" HDD / NVIDIA? GeForce? GT710 2GB DDR5 : 1x DVI, 1x D-SUB, 1x HDMI / Wi-Fi 5 (802.11ac) + Bluetooth 4.2 (Dual band) 2*2 / 300W power supply (80+ Platinum, peak 390W) / Wired keyboard &amp; Wired optical mouse / Windows 10 Home / Monitor 21,5? / 2 YRS WARRANTY garansi 2 Tahun</t>
  </si>
  <si>
    <t>06114020021004</t>
  </si>
  <si>
    <t>LENOVO All In One PC V50a-22IMB (11FN00A0IF) Intel Core i7-10700T Processor (4M Cache, Proc Base Freq 2.10 GHz- 4.1GHz), 8GB DDR4 2666 (Max.32GB, 2 DIMM Slots), Intel?? Systemon-Chip, 1TB HDD SATA 7200 rpm,Keyboard, USB Optical Mouse, 720P Camera&amp;Mic-Web CAM , DVD, Intel HD Graphics, Gigabit Ethernet, W10 PRO 64-ENG, AIO 21.5, Minimal Garansi 1 tahun,</t>
  </si>
  <si>
    <t>06114020021005</t>
  </si>
  <si>
    <t>Dell Optiplex 3080</t>
  </si>
  <si>
    <t>06114020021006</t>
  </si>
  <si>
    <t>Lenovo AIO 3 22IMB05 F0EV0090ID (Black)/ F0EV0092ID (White) Intel?? Core?? i5-10400T Processor (12M Cache, up to 3.60 GHz) Windows 10 Home VGA AMD Radeon 625 2G GDDR5 RAM 2*4GB DDR4 2666 (Two DDR4 SO-DIMM slots, dual-channel capable, Up to 16GB DDR4-2666) Harddisk 1TB HDD (5400rpm 2.5, Up to 2 drives, 1x 2.5 HDD + 1x M.2 SSD), Camera 720p Camera 120W Adapter power supply 21.5 FHD (1920x1080) IPS 250nits Touch Screen USB Keyboard Mouse Integrated 100/1000M, WiFi 11ac, 2x2 + BT5.0 Garansi 1 tahun garansi 1 Tahun garansi 1 Tahun</t>
  </si>
  <si>
    <t>06114020021007</t>
  </si>
  <si>
    <t>Asus D340MC-I58410000T, Intel? Core? i5-8400 Processor, 2.8GHz (9M Cache, up to 4 GHz, Windows 10 (64bit), Intel? H310C, DDR4 2666MHz 4GB, DDR4 x 2, 32GB, 3.5 HDD SATA 1TB 7200RPM, DVD RW 8X, USB Keyboard / USB Mouse. / 3 Y.</t>
  </si>
  <si>
    <t>06114020021008</t>
  </si>
  <si>
    <t>HP 280 G6 Intel Core i5 10400 2.9GHz 6C 65W CPU 8GB (1x8GB) DDR4 2666 UDIMM NECC (2400) Memory 256GB M.2 2280 PCIe NVMe TLC Solid State Drive HDD 1TB 7200RPM SATA-6G 3.5in 2nd HP Value Wired Keyboard + Optical Mouse USB DVD-Writer Realtek RTL8821CE ac 1x1 +Bluetooth 4.2 WW 3/3/3 (material/labor/onsite) Warranty FreeDOS HP P22 G4 FHD Monitor</t>
  </si>
  <si>
    <t>06114020031000</t>
  </si>
  <si>
    <t>HP Z1 G6 Workstation
Intel Core i7 10700 2.9GHz 8C 65W CPU
32GB (2x16GB) DDR4 2666 DIMM Memory
NVIDIA GeForce RTX2060 Super 8GB FH PCIe x16 DP HDMI DVI-D GFX
512GB M.2 2280 PCIe NVMe Solid State Drive
1TB 7200RPM SATA-6G 3.5in
HP USB 320K Keyboard + Optical Mouse USB
Intel Wi-Fi 6 AX201 ax 2x2 non-vPro +Bluetooth 5 WW
3/3/3 (material/labor/onsite) TWR Warranty
550W EPA92 FR 115V/230V +12V External 12V 2x8pin 70mm
3/3/3 (material/labor/onsite) Warranty
FreeDOS
HP P22 G4 FHD Monitor</t>
  </si>
  <si>
    <t>06114020041001</t>
  </si>
  <si>
    <t>ASUS ROG PC G10CE 701153600T I7 11700 B560 16GB 1TB+512SSD RTX3060</t>
  </si>
  <si>
    <t>06114020041002</t>
  </si>
  <si>
    <t>Processor Onboard : Intel®️ Core™️ i7-10700F Processor (16M Cache, up to 4.80 GHz)
Memori Standar : 32GB DDR4
Harddisk : 2TB HDD + 1TB SSD M.2 PCIE
Tipe Grafis : MSI GeForce RTX™️ 3060Ti 8GB GDDR6
Slots/Interface :
Top :
1x USB 3.1 Gen1 Type C
1x USB 3.1 Gen1 Type A
1x USB 2.0 Type A
1x Mic-in
1x Headphone-out
Rear :
2x USB 3.1 Gen 2 Type A
2x USB 3.1 Gen 1 Type A
2x USB 2.0
1x DP out (1.2)
1x DVI-D out
1x RJ455
5x Audio jacks
1x Optical S/PDIF out
Dimension (WxDxH) : 131.85 x 372.20 x 403.88mm (5.19 x 14.65 x 15.90 inch)
Adapter : 450W SFX
WEIGHT : 7.71 KG
Sistem Operasi : Windows 10 Home
Garansi 2 Tahun Resmi MSI Indonesia</t>
  </si>
  <si>
    <t>06114020041003</t>
  </si>
  <si>
    <t>Lenovo IdeaPad Gaming 3i i7-10750H 16GB GTX1650TI 512GB 120Hz U4ID - Non Bundle SPEK UNIT Lenovo Gaming 3i 81Y400U4ID
- CPU : Intel Core i7-10750H (6C / 12T up to 5.0GHz)
- GPU : NVIDIA GeForce GTX 1650 Ti 4GB GDDR6
- Display : 15.6" FHD (1920x1080) IPS 250nits Anti-glare, 120Hz
- RAM : 16GB (2x 8GB SO-DIMM DDR4-2933)
- Storage : 512GB SSD M.2 2242 PCIe 3.0x4 NVMe
- OS : Win 10 Home
- Microsoft Office Home Student 2019</t>
  </si>
  <si>
    <t>06114020041004</t>
  </si>
  <si>
    <t>PC HP AIO 24-df1009d 397J5PA i5-1135G7 8G SSD512GB Win10Home Spesifikasi : Intel Core i5-1135G7 Memory DDR4 8G SSD 512 GB NVMe Layar 23,8 IPS-Full-HD Win10Home Keyboard + Mouse 1 year warranty garansi 1 Tahun</t>
  </si>
  <si>
    <t>06114020041005</t>
  </si>
  <si>
    <t xml:space="preserve">DELL PC Win 10 Intel i5 / i7 3 Ghz / RAM 8 Gb. Termasuk mouse &amp; keyboard serta sudah terinstall software Autodesk Education Version (Free) </t>
  </si>
  <si>
    <t>06114020041006</t>
  </si>
  <si>
    <t>06114020041007</t>
  </si>
  <si>
    <t>PC Desktop ASUS D900SA-711500000W
CPU i7-10700/Graphics UMA/RAM 16GB/Storage 1TB SATA+512GB SSD/OS 
WIN10Pro/Warranty 3Years + Monitor 21.5"</t>
  </si>
  <si>
    <t>06114020041008</t>
  </si>
  <si>
    <t>I5, 16 MB DDRAM, 256 GB SSD, HDMI, USB, dan C Type Port</t>
  </si>
  <si>
    <t>06114020041009</t>
  </si>
  <si>
    <t>HP AIO Pavilion 24-K0130D/ Intel Core i7-10700T processor/ 8GB DDR4-2400 (1x8GB)/512 GB Pcie NVMe SSD/ NVIDIA GeForce MX350 (4GB GDDRS dedicated)/ 23.8" diagonal Micro-Edge Bezel FHD WLED-Backlit (1920 x 1080) Touch Screen / Win10Home Garansi 1 tahun</t>
  </si>
  <si>
    <t>06114020041010</t>
  </si>
  <si>
    <t>spesifikasi : Procesor : Intel® Core™ i5-1135G7
Vga : Intel® Graphics
Ram : 8GB SODIMM DDR4
Storage : 512GB SSD
Display : 23.8" FHD (1920x1080) 3 side micro edge bezel, Anti Glare WLED Backlight TOUCHSCREEN
Operasi system : Windows 10 Home (English) 64 Bit + Microsoft Office Home &amp; Student 2019 Full Version</t>
  </si>
  <si>
    <t>06114020041011</t>
  </si>
  <si>
    <t>type: ACER Aspire TC-875, processor: Core i7-10700, ram: 8GB (2 x 4GB) DDR4; harddisk: 1 TB HDD, vga: NVIDIA GeForce GT 730 2GB DDR3, wifi, Monitor 19.5 Inch K202HQL</t>
  </si>
  <si>
    <t>06114020041012</t>
  </si>
  <si>
    <t>LENOVO LEGION TOWER T7 34IMZ5-5QYN|i7-11700K|1T SSD+2T HDD|RTX3080 10G Processor : Intel Core i7-11700K (8C / 16T, 3.6 / 5.0GHz, 16MB) Graphics : NVIDIA GeForce RTX 3080 10GB GDDR6 Memory : 2x 16GB UDIMM ARMOR DDR4-3200 Storage : 1TB SSD M.2 2280 PCIe 3.0 NVMe + 2TB HDD 7200rpm 3.5" WLAN + Bluetooth : 11ax, 2x2 + BT5.0 System Fan : 3x Front ARGB + 1x Rear ARGB Cooler : 170W Liquid with RGB light Operating System : Windows 10 Home 64, English Power Supply : 850W 90% Bundled Software : Office Home and Student 2019 garansi 1 TAHUN</t>
  </si>
  <si>
    <t>06114020041013</t>
  </si>
  <si>
    <t>LENOVO All-in-One IdeaCentre 3 24ITL6</t>
  </si>
  <si>
    <t>06114020041014</t>
  </si>
  <si>
    <t>"LENOVO All-in-One 3 27ITL6
Processor : Intel Core i7-1165G7
RAM : 2x 8GB DDR4
SSD : 512GB
HDD : 1TB
ODD : DVDRW
VGA : NVIDIA GeForce MX450 2GB
Konektivitas: Wifi + LAN = Bluetooth
Ukuran Layar : 27 Inch FHD Touch
Sistem Operasi : Windows 10 Home
Software Lain : Office Home Student
Unit Utama garansi 1 Year Local Official Distributor Warranty "</t>
  </si>
  <si>
    <t>06114020041015</t>
  </si>
  <si>
    <t xml:space="preserve">Desktop PC: Dell Optiplex 7090MT Intel Core i7-10700 10th Gen 2.9GHz up to 4.8GHz, 16MB cache , Memory 8GB DDR4, Storage 2TB SATA 7200Rpm + 256GB SSD, VGA AMD Radeon RX640 4GB, Dell USB Keyboard KB216 + USB Mouse MS116, OS : Windows 10 Profesional 64Bit, Monitor DELL LED E2220H 22'' </t>
  </si>
  <si>
    <t>06114030011001</t>
  </si>
  <si>
    <t>Lenovo Thinkbook 14 G2 ITL</t>
  </si>
  <si>
    <t>06114030011002</t>
  </si>
  <si>
    <t>HP aero i3-be 0000Au</t>
  </si>
  <si>
    <t>06114030011003</t>
  </si>
  <si>
    <t>HP envy i3-ba154iTU</t>
  </si>
  <si>
    <t>06114030011004</t>
  </si>
  <si>
    <t>Notebook ASUS VivoBook 14 K413EA-AM551</t>
  </si>
  <si>
    <t>06114030011005</t>
  </si>
  <si>
    <t>06114030011006</t>
  </si>
  <si>
    <t>P2451FA. Processor: Intel Core i3-10110U/ RAM: 8GB/ Storage 256GB SSD/ VGA: Integrated/ Ukuran Layar: 14 inch/ Konektivitas: Wifi + Bluetooth/ Sistem Operasi: Windows 10 Home + OHS/ Warranty 1 year garansi 1 Tahun termasuk Instalasi dan Uji Fungsi</t>
  </si>
  <si>
    <t>06114030011007</t>
  </si>
  <si>
    <t>06114030011008</t>
  </si>
  <si>
    <t>Lenovo Ideapad Flex 5 14ALC05-82HU00JAID /AMD Ryzen 5-5500U/8GB/512GB SSD/14 Touch/Win 11 Home+OHS 2021/Platinum Grey</t>
  </si>
  <si>
    <t>06114030021000</t>
  </si>
  <si>
    <t>LAPTOP 2IN1 ASUS VIVOBOOK FLIP TP470EZ CORE i7 GEN 11 16GB 512GB BLACK - STANDAR UNIT</t>
  </si>
  <si>
    <t>06114030021001</t>
  </si>
  <si>
    <t>Asus A413EP Prosesor core i7, backlight, 14 inch</t>
  </si>
  <si>
    <t>06114030021002</t>
  </si>
  <si>
    <t>Asus A413EP Prosescor corei7, backlight, 14 inch</t>
  </si>
  <si>
    <t>06114030021003</t>
  </si>
  <si>
    <t>Yoga Slim 7i 14 ITL 05</t>
  </si>
  <si>
    <t>06114030021004</t>
  </si>
  <si>
    <t xml:space="preserve">Lenovo ThinkBook 14 G2 ITL (i7, 16GB, 512MB SSD + 1TB External Hdd WD, 14?, Win 10) 
Windows 10 Single Language 64, Intel Core i7-1165G7 Processor (2.80GHz, up to 4.70GHz with Turbo Boost, 4 Cores, 8 Threads, 12MB Cache), Display 14" FHD (1920x1080) IPS 250nits Anti-glare, Non-touch, Integrated Intel Iris Xe Graphics, Camera 720p with Microphone, Memory 16GB DDR4 3200MHz SoDIMM, Storage 512GB SSD M.2 2242 PCIe 3.0x4 NVMe + 1TB External HDD WD, Wireless LAN + Bluetooth  11ax, 2x2 + BT5.1, Battery integrated 45Wh Power, Adapter 65W (USB Type C), Keyboard Backlit, English, Warranty 1 year garansi 1 Tahun </t>
  </si>
  <si>
    <t>06114030021005</t>
  </si>
  <si>
    <t>HP Pavilion Laptop 14-dv0066TX Intel?Core i5-1135G7/8GB/512GB SSD/MX450 2GB/No-ODD/Backlit KB + W10Home + OHS 2019/2Years/GOLD/14" FHD IPS 250 Nits garansi 1 Tahun</t>
  </si>
  <si>
    <t>06114030021006</t>
  </si>
  <si>
    <t>HP ProBook 440 G8 Intel Core i5-1135G7 (8M, up to 4.20 GHz, with IPU) 14 inch HD (1366x768) Anti-Glare LED SVA 250 for HD Webcam Narrow Bezel uslim 8GB (1x8GB) DDR4 3200 512GB PCIe NVMe Value Solid State Drive Intel Wi-Fi 6 AX201 ax 2x2 MU-MIMO nvP 160MHz +Bluetooth 5 WW with 2 Antennas FreeDOS 3 Cell 45 WHr Long Life 3/3/3 (material/labor/onsite) years Warranty HP Prelude Pro 15.6 Backpack (carrying case)</t>
  </si>
  <si>
    <t>06114030041003</t>
  </si>
  <si>
    <t>AMD Ryzen 5 5600G; Motherboad ASUS B550M; RAM DDR4 16GB; SSD TEAM 512GB; PSU Enermax 500W; Casing Paradox; HDD 4TB; Monitor 24"; Keyboard Mouse Logitech garansi 1 tahun</t>
  </si>
  <si>
    <t>06114030041004</t>
  </si>
  <si>
    <t>Laptop/Notebook (Spesifikasi : Asus ROG Strix - G 15,6" G512LI-I75TB6T i7-10750H/GTX1650Ti_V4G/8G/512G PCIe/Slim FHD IPS 144Hz/RGB/WIN/2Y/BAG/Black)</t>
  </si>
  <si>
    <t>06114030041005</t>
  </si>
  <si>
    <t>Lenovo ThinkPad X1 Carbon Gen 8 (i7, 16GB, 1TB SSD, 14?, Win 10) Windows 10 Home Single Language 64 Color Black Integrated Graphics Processor Intel Core i7-10510U Processor (1.80GHz, up to 4.90GHz with Turbo Boost, 4 Cores, 8MB Cache) Memory 16GB LPDDR3 2133MHz Onboard Wireless LAN Intel Wi-Fi 6 AX201 2x2ax, Bluetooth Version 5.0 or above vPro Display 14.0"" FHD(1920x1080) IPS Anti-Glare 400nits Non-Touch Narrow 72%NTSC Top Cover Material Carbon Fiber with Black Paint Camera IR and 720p HD Camera with Microphone Integrated Wireless Antenna WLAN Antenna Fingerprint Reader NFC Battery 4 Cell Li-Polymer Internal Battery, 51Wh Storage 1TB Solid State Drive, M.2 2280, PCIe-NVMe, OPAL, TLC Power Adapter 65W AC Adapter Slim (3pin)-EU (USB Type C) Keyboard Backlit Keyboard Black English with Fingerprint Reader and NFC Warranty 3 Years On-Site Premier Support</t>
  </si>
  <si>
    <t>06114030041006</t>
  </si>
  <si>
    <t>HP, Spectre X360 13-aw2511TU, i7 1165G7, 13,3 Inch FHD, 16 GB RAM, 1TB SSD, Windows 10, Garansi Resmi 1 Tahun</t>
  </si>
  <si>
    <t>06114030041007</t>
  </si>
  <si>
    <t>Laptop/Notebook Asus TUF Gaming-A15 15,6" FX506II-R75TB6T R7-4800H/GTX1650Ti_V4G/8G/512G PCIe/Slim FHD IPS 144Hz/RGB/WIN/2Y/BAG/Fortress Gray</t>
  </si>
  <si>
    <t>06114030041008</t>
  </si>
  <si>
    <t xml:space="preserve">Yoga 7 14ACN6
 Model : 82N7000UID
 Processor AMD Ryzen 7 5800U (8C / 16T, 1.9 / 4.4GHz, 4MB L2 / 16MB L3)
 Graphics Integrated AMD Radeon Graphics
 Chipset AMD SoC Platform
 Memory 16GB Soldered LPDDR4x-4266
 Memory Slots Memory soldered to systemboard, no slots, dual-channel
 Max Memory 16GB soldered memory, not upgradable
 Storage 512GB SSD M.2 2280 PCIe 3.0x4 NVMe
 Storage Support One drive, up to 256GB M.2 2242 SSD or 1TB M.2 2280 SSD
</t>
  </si>
  <si>
    <t>Rp18,999,000</t>
  </si>
  <si>
    <t>06114030041009</t>
  </si>
  <si>
    <t>Platform: 	Notebook
Tipe Prosesor:	 Apple M1
Processor Onboard: 	Apple M1 8‑core CPU and 8‑core GPU
Kapasitas Penyimpanan: 	512 GB SSD
Memori Standar: 	16GB RAM
Ukuran Layar: 	13 Inch
Tipe Layar: 	Retina display with True Tone
Antarmuka / Interface: 	Two Thunderbolt / USB 4 ports
Keyboard: 	Backlit Magic Keyboard
Audio: 	Integrated
Speaker: 	Integrated
Sistem Operasi: 	macOS
Dimensi (PTL): 	30.41 x 21.24 x 1.56 cm
Berat Produk: 	1.4 kg
Lain-lain: 	
Touch Bar and Touch ID
Accessory Kit</t>
  </si>
  <si>
    <t>06114030041010</t>
  </si>
  <si>
    <t>NB ASUS ZENBOOK FLIP UX363EA-EM701TS. Processor Core i7-1165G7 / Intel? IrisXe / Storage 1TB PCIe / RAM 16GB DDR4 / PINE GREY / NO ODD / 13.3" OLED FHD TOUCH SCREEN / WIN 10 Home + OHS 2019 / Pen/). Garansi min 1 Tahun termasuk</t>
  </si>
  <si>
    <t>06114030041011</t>
  </si>
  <si>
    <t xml:space="preserve"> Core i7-1165G7 Core i7-1165G7/ 16GB / 512GB SSD / MX330 2GB WIN10 OHS</t>
  </si>
  <si>
    <t>06114030041012</t>
  </si>
  <si>
    <t>processor : Intel Core i7-1185G7 Processor (12M Cache, up to 4.80 GHz, with IPU)
Display : 13.4″ FHD+ (1920×1200), 16:10, IPS-Level, Touchscreen, Support MSI Pen
Memory : RAM 16GB LPDDR4X onboard
Storage : 512GB NVMe PCIe SSD
Graphics : Intel Iris Xe graphics
Webcam : IR HD type (30fps@720p)
Keyboard : Backlight Keyboard (Single-Color, White)
Wireless : 802.11 ax Wi-Fi 6E + Bluetooth v5.2
Battery : 70 Battery (Whr)
Operating System : Windows 10 Home</t>
  </si>
  <si>
    <t>06114030041013</t>
  </si>
  <si>
    <t>Apple Macbook Pro M1 (2021) PRO MKGR3 - Silver (14", 8‑core CPU&amp; 14-core GPU, 16GB, 512GB SSD)</t>
  </si>
  <si>
    <t>06114030041014</t>
  </si>
  <si>
    <t>Asus VivoBook A416EPO-VIPS751 /Core i7-1165G7/8GB/512GB SSD/VGA 2GB/14/Win 10 Home+OHS 2019/Transparent silver</t>
  </si>
  <si>
    <t>06114030041015</t>
  </si>
  <si>
    <t>PC ALL IN ONE (Spesifikasi : "LENOVO V50a-22IMB (i7, 16GB, 512GB SSD, 21.5"" Touch VGA AMD R625, Win 10) Windows 10 Home Single Language 64 Display 21.5"" B460 Multi Touch Intel Core i7-10700T (16MB Cache, up to 4.40GHz with Turbo Boost) Memory 16GB DDR4 2666MHz SoDIMM Storage 1TB Hard Drive, 7200RPM, 2.5 , 7mm Storage 512GB Solid State Drive, M.2 2280, NVMe, Opal, TLC Slim DVD Rambo 9.0mm Graphics AMD R625 2GB GD5 64bit Camera 720P_CAMERA Internal Speaker Media Card Reader 3 in 1 Card Reader USB Calliope Keyboard Black English USB Calliope Mouse Black Power Adapter 120W Adapter BK Wireless LAN Intel Wireless-AC 3165 1x1 AC, Bluetooth Version 4.0 HDMI In Port HDMI Out Port Warranty 3 Years On-Site Premier Support " )</t>
  </si>
  <si>
    <t>06114030041016</t>
  </si>
  <si>
    <t xml:space="preserve">Laptop/Notebook(Spesifikasi: Microsoft Surface Pro 6 12.3", Core i7 256GB SSD, 8GB RAM Brand: Microsoft Resolution: 2736 x 1824 Model: Microsoft Surface Pro 6 Manufacturer Color: Platinum RAM: 8 GB Processor Speed: 1.90GHz Storage Capacity: 1TB Hardware </t>
  </si>
  <si>
    <t>06114030041017</t>
  </si>
  <si>
    <t>Laptop/Notebook(Spesifikasi: HP ENVY Laptop 13-ba1032TX (Gold) Rp. 21.299.000 ,- Intel?Core i7-1165G7/16GB/512GB-SSD/MX 450-2GB/NO-ODD/Backlit KB + W10Home + OHS 2019/2Years + ADP/GOLD/13.3" FHD LED TS 400 Nits Low Power (Multiport) Garansi min 1 tahun)</t>
  </si>
  <si>
    <t>06114030041018</t>
  </si>
  <si>
    <t>Intel® Evo™ platform 11th Gen Intel® Core™ i7 processor
Windows 10 Home 64
512 GB PCIe® NVMe™ M.2 SSD
14
Intel® Iris</t>
  </si>
  <si>
    <t>06114030041019</t>
  </si>
  <si>
    <t>Macbook Air M1 (2020)
Memori 8 GB, Storage 256 Gb
Processor Apple Chip M1 CPU 8 core, GPU 8 core Layar
dengan lampu latar LED 13,3 inci (diagonal) dengan teknologi IPS
Layar Retina
2560 x 1600 piksel
Kecerahan 400 nit
Warna luas (P3)
Teknologi True Tone
Ukuran dan Berat
Tinggi: 0,41–1,61 cm Lebar: 30,41 cm
Tebal: 21,24 cm Berat: 1,29 kg</t>
  </si>
  <si>
    <t>06114030041020</t>
  </si>
  <si>
    <t>HP Omen 15-dh1020TXIntel Core i7 10750H 32GB 1TB+512ssd RTX2070Super 8GB MaxQ 15.6FHD 300Hz Backlight 2Yr ADP WIndows 10 home + OHS*GARANSI RESMI HP INDONESIA 2 Tahun + Accidently Damage Protection*FREE BAGPACK*FREE OFFICE HOME STUDENT ORIGINALSPESIFIKASI:Processor : Intel® Core™ i7-10750H (2.6 GHz base frequency, up to 5 GHz with Intel® Turbo Boost Technology, 12 MB L3 cache, 6 cores)Memory : 32 GB DDR4-2933 SDRAM (2 x 16 GB)Harddisk : 512GB PCIe® NVMe™ M.2 SSD + 1TB HDD 7200RPMChipset : Intel® HM470Graphics : NVIDIA® GeForce® RTX 2070S MAX-Q Graphics (8 GB GDDR6 dedicated)Display : 15.6 diagonal FHD, 300 Hz, IPS, anti-glare, micro-edge, WLED-backlit, 300 nits, 72% NTSC (1920 x 1080)Camera : HP Wide Vision 720p HD camera with integrated dual array digital microphoneKeyboard : Backlit KeyboardWireless Connectivity : Intel® Wi-Fi 6 AX 201 (2x2) and Bluetooth® 5 Combo (Supporting Gigabit file transfer speeds)Audio : Audio by Bang &amp;amp; Olufsen; DTS:X® Ultra; OMEN Audio Control Support DTS:X® Ultra; Dual speakers; HP Audio Boost 2.0Interfaces1x Thunderbolt™ 3 (40Gbps signaling rate) with SuperSpeed USB Type-C® 10Gbps signaling rate (DisplayPort™ 1.4, HP Sleep and Charge)1x SuperSpeed USB Type-A 5Gbps signaling rate (HP Sleep and Charge)2x SuperSpeed USB Type-A 5Gbps signaling rate1x Mini DisplayPort™1x HDMI 2.0a1x RJ-451x AC smart pin1x headphone/microphone comboOperating System : Windows 10 Home + Microsoft Office Home &amp;amp; Student 2019Battery : 6-cell, 70.9 Wh Li-ionPower Adapter : 200 W Smart AC power adapterDimensions : 35.79 x 23.97 x 2.25 cmWeight : 2.36Kg</t>
  </si>
  <si>
    <t>06114030041021</t>
  </si>
  <si>
    <t>Lenovo ThinkPad L13 Gen 2 (i7, 16GB, 1TB SSD, 13.3?, Win 10) Windows 10 Home Single Language 64 Processor Intel Core i7-1165G7 Processor (2.80GHz, up to 4.70GHz with Turbo Boost, 4 Cores, 8 Threads, 12MB Cache) Color Black Display 13.3" FHD (1920x1080) IPS Anti-Glare 250nits Non-touch Integrated Graphics Camera 720P HD Camera with Microphone Fingerprint Reader Memory 16GB DDR4 3200MHz Onboard Storage 1TB Solid State Drive, M.2 2280, PCIe-NVMe, OPAL2.0, TLC Wireless LAN Intel Wi-Fi 6 AX201 2x2 AX, Bluetooth Version 5.0 or above, vPro Battery 4 Cell Li-Ion Polymer Internal Battery, 46Wh Power Adapter 65W AC Adapter PCC (3pin)-EU (USB Type C) Keyboard Black English Warranty 3 Years On-Site Premier Support</t>
  </si>
  <si>
    <t>06114030041022</t>
  </si>
  <si>
    <t>ASUS ZENBOOK FLIP S UX371EA i7-1165G7 16GB 1TB SSD 13.3" OLED OHS W10 GARANSI RESMI ASUS INDONESIA 2 TAHUN garansi GARANSI RESMI ASUS 2 TAHUN</t>
  </si>
  <si>
    <t>06114050011004</t>
  </si>
  <si>
    <t>Printer EPSON L6170</t>
  </si>
  <si>
    <t>06114050011005</t>
  </si>
  <si>
    <t>printer all in one (Spesifikasi : PRINTER EPSON L4150 (Wi-Fi All-in-One Ink Tank) Copy Quality:Draft/Standard, Maximum Copies from Standalone: 20 copies, Maximum Copy Size: A4, LetterISO 29183, A4 Simplex Flatbed (Black / Colour): Up to 7.7 ipm / 3.8 ipm, Max Copy Resolution: 360 x 360 dpi, Flatbed colour image scanner, Scanner type:CIS, Optical Resolution: 1200 x 2400 dpi, Max. Scan area: 216 x 297 mm (8.5 x 11.7 ") Garansi 1 Tahun)</t>
  </si>
  <si>
    <t>06114050011006</t>
  </si>
  <si>
    <t>Print resolution up to 5760 dpi x 1440 dpi</t>
  </si>
  <si>
    <t>06114050011007</t>
  </si>
  <si>
    <t xml:space="preserve">Printer all in one Epson L4150 </t>
  </si>
  <si>
    <t>06114050011008</t>
  </si>
  <si>
    <t>Canon Pixma E410 E-410 E 410 All-In-One Print Scan Copy, Media Ukuran Kertas : A4, A5, B5, Letter, Legal, 4 x 6", 5 x 7", Envelopes (DL, COM10), ukuran Custom (lebar 101,6 - 215,9mm, panjang 152,4 - 676mm)</t>
  </si>
  <si>
    <t>06114050021000</t>
  </si>
  <si>
    <t>Komputer 3D Print &amp; CNC</t>
  </si>
  <si>
    <t>06114050031011</t>
  </si>
  <si>
    <t>Hewlett-Packard HP Laser jet colour m177fw, Mono, Print, Scan, Copy, Wireless ( 4ZB83A ). Garansi Min. 1 Tahun</t>
  </si>
  <si>
    <t>06114050031012</t>
  </si>
  <si>
    <t>Printer laser warna HP M625dn</t>
  </si>
  <si>
    <t>06114050031013</t>
  </si>
  <si>
    <t>Printer laser mono HP M712dn</t>
  </si>
  <si>
    <t>06114050031014</t>
  </si>
  <si>
    <t>HP LaserJet Pro MFP M428fdn</t>
  </si>
  <si>
    <t>06114050031015</t>
  </si>
  <si>
    <t>Hewlett-Packard HP Laser MFP 135w, Mono, Print, Scan, Copy, Wireless ( 4ZB83A ). Garansi Min. 1 Tahun</t>
  </si>
  <si>
    <t>06114050031016</t>
  </si>
  <si>
    <t>HP LAser MFP 135w mono, print, scan, copy</t>
  </si>
  <si>
    <t>06114050031017</t>
  </si>
  <si>
    <t>HP Color LaserJet Enterprise M553x</t>
  </si>
  <si>
    <t>06114050061001</t>
  </si>
  <si>
    <t>EPSON InkJet L805 Platform Photo Inkjet
Metode Cetak InkJet
Maks. Resolusi 5760
Kecepatan Cetak B/W 37
Kecepatan Cetak Warna 38
Photo Printing 
Approx. 27 sec per photo (Borderless)
Max Photo Default: Approx. 12 sec per photo (Borderless)
Maks. Besaran Kertas A4</t>
  </si>
  <si>
    <t>06114050061002</t>
  </si>
  <si>
    <t>Printer canon MG2570s
Kartrid tinta yang terjangkau untuk pencetakan berkualitas tinggi
Cetak, Pindai dan Salin berwarna
Kecepatan cetak Standar ISO (A4): hingga 8.0ipm (mono) / 4.0ipm (warna)</t>
  </si>
  <si>
    <t>06114050071000</t>
  </si>
  <si>
    <t>EPSON TM-T82 Ethernet </t>
  </si>
  <si>
    <t>06114050071002</t>
  </si>
  <si>
    <t>Printer katru nama IDP-SOLID-510</t>
  </si>
  <si>
    <t>06114050071001</t>
  </si>
  <si>
    <t>06114060011013</t>
  </si>
  <si>
    <t>Panasonic KV-S1015C</t>
  </si>
  <si>
    <t>06114060011014</t>
  </si>
  <si>
    <t>Fujitsu Scan Scap IX1500 WIFI</t>
  </si>
  <si>
    <t>06114060011015</t>
  </si>
  <si>
    <t>Product Name	SP-1125
Scanner Type	ADF (Automatic Document Feeder), Duplex
Scanning Speed (1) (A4 Portrait)
(Color (2)/Grayscale (2)/Monochrome (3))	Simplex: 25 ppm (200/300 dpi)
Duplex: 50 ipm (200/300 dpi)
Image Sensor Type	Single line CMOS-CIS x 2 (front x 1, back x 1)
Light Source	3 Color LED x 2 (front x 1, back x 1)
Optical Resolution	600 dpi
Output Resolution (4)
(Color / Grayscale / Monochrome)	50 to 600 dpi (adjustable by 1 dpi increments), 1,200 dpi (driver) (5)
Output Format	Color: 24-bit, Grayscale: 8-bit, Monochrome: 1-bit
Background Colors	White
Document Size	Maximum	216 x 355.6 mm (8.5 x 14 in.)
Minimum	52 x 74 mm (2.0 x 2.9 in.)
Long Page Scanning (6)	3,048 mm (120 in.)
Paper Weight (Thickness)	Paper	50 to 209 g/m2 (13.4 to 56 lb) (7)
Plastic Card	0.76 mm (0.0299 in.) or less (8)
ADF Capacity (9)(10)	50 sheets (A4 80 g/m2 or Letter 20 lb)
Expected Daily Volume (11)	4,000 sheets
Multifeed Detection	Overlap detection (Ultrasonic sensor)
Interface (12)	USB 2.0 / USB 1.1
Power Requirements	AC 100 to 240 V ±10 %
Power Consumption	Operating Mode	18 W or less
Sleep Mode	1.6 W or less
Auto Standby (Off) Mode	0.4 W or less
Operating Environment	Temperature	5 to 35 °C (41 to 95 °F)
Relative Humidity	20 to 80% (non-condensing)
Environmental Compliance	ENERGY STAR®, RoHS
Dimensions (13) (W x D x H)	298 x 135 x 133 mm (11.7 x 5.3 x 5.2 in.)
Weight	2.5 kg (5.5 lb)
Supported Operating System	Windows® 10 (14), Windows® 8.1, Windows® 7, Windows Server® 2019, Windows Server® 2016, Windows Server® 2012 R2, Windows Server® 2012, Windows Server® 2008 R2, Windows Server® 2008 (15), Linux (Ubuntu) (16)(17)
Included Software / Drivers	PaperStream IP for SP Series (TWAIN/TWAIN x64/ISIS), WIA Driver (16), PaperStream Capture Lite (18), Software Operation Panel, Error Recovery Guide, Scanner Central Admin, ABBYY™ FineReader Sprint™, Presto!™ PageManager™
Image Processing Functions	Multi image output, Automatic color detection, Automatic page size detection, Blank page detection, Dynamic threshold (iDTC), Advanced DTC, SDTC, Error diffusion, Dither, De-Screen, Emphasis, Dropout color (None/Red/Green/Blue/White/Saturation/Custom), sRGB output, Split image, De-Skew, Edge filler, Vertical streaks reduction, Digital endorser, Background pattern removal
Included Items	AC adapter, USB cable, Setup DVD-ROM</t>
  </si>
  <si>
    <t>06114060031000</t>
  </si>
  <si>
    <t>Spesifikasi :
~ Handheld barcode scanner
~ 752 x 480 CMOS Photo sensor
~ Scan rate : 300 scans per second
~ Reading accuracy : ≥5 mil (1 mil = 0,0254 mm)
~ Depth of field : 40-170 mm
~ Drop test : 2 meter
~ Interface support : USB</t>
  </si>
  <si>
    <t>06114070021000</t>
  </si>
  <si>
    <t>LG 29 Inch UltraWide FHD IPS Monitor with HDR10 29WL500-B Size : 29 Inch Aspect Ratio : 21:9 Resolution : 2560 x 1080 Radeon FreeSync Technology HDR10 2x HDMI Headphone Out Unit Utama. Garansi 1 Tahun</t>
  </si>
  <si>
    <t>06114070021001</t>
  </si>
  <si>
    <t>SAMSUNG 24" C24F390 CURVED LED Wide Screen</t>
  </si>
  <si>
    <t>06114070021002</t>
  </si>
  <si>
    <t>LG 29WK600-W, ukuran 29 inch</t>
  </si>
  <si>
    <t>06114070021003</t>
  </si>
  <si>
    <t>Screen Size (cm) : 80.1 Screen Size (Class) : 32 Flat / Curved : Flat Active Display Size (HxV) (mm) : 698.4 x 392.85mm Aspect Ratio : 16:9 Panel Type : VA Brightness (Typical) : 250cd/m2 Brightness (Min) : 200cd/m2 Contrast Ratio Static : 3000:1(Typ.) Dynamic Contrast Ratio : Mega ∞ DCR Resolution : 3840 x 2160 Response Time : 4(GTG) Viewing Angle (H/V) : 178°(H)/178°(V) Color Support : 1.07B Color Gamut (NTSC 1976) : 72% sRGB Coverage : 125%(Typ.) Refresh Rate : 60Hz Interface Wireless Display : No D-Sub : No DVI : No Dual Link DVI : No Display Port : 1 EA Display Port Version : 1.2 Display Port Out : No Display Port Out Version : No Mini-Display Port : 1 EA HDMI : 2 EA HDMI Version : 2.0x1, 1.4x1 Audio In : No Headphone : Yes USB Ports : 4 USB Hub Version : 3.0</t>
  </si>
  <si>
    <t>06114070021004</t>
  </si>
  <si>
    <t>Monitor Samsung LS27F350 27 "Flat Screen Size (Inch) 27 Screen Size (cm) 68.6 Screen Size (Class) 27 Flat / Curved Flat Active Display Size (HxV) (mm) 597.9(H) x 336.3(V) Aspect Ratio 16:9 Panel Type PLS Brightness (Typical) 250cd/m2 Brightness (Min) 200cd/m2 Peak Luminance Ratio 98 % Contrast Ratio Static 1000:1(Typ.), 700:1(Min) Dynamic Contrast Ratio Mega Resolution 1920 x 1080 Response Time 4 (GTG Viewing Angle (Horizontal/Vertical) 178/178 Colour Support 16.7M" garansi 1 Tahun</t>
  </si>
  <si>
    <t>06114070021005</t>
  </si>
  <si>
    <t>Lenovo Monitor L24i-30 23.8" IPS 1920x1080 75 Hz, HDMI VGA Eye Caring 75Hz - S24E-20. Model 66BDKAC2WW
Product Lenovo L24i-30
Machine Type 66BD
Display Size 23.8"
View Area 527.04x296.46 mm
Panel In-Plane Switching
Aspect Ratio 16:9
Resolution 1920x1080
Pixel Pitch 0.2745x0.2745 mm
Dot / Pixel Per Inch 93 dpi
View Angle (H / V) 178 / 178
Pixel Response Time 4 ms (Extreme mode) / 6 ms (Typical mode)
Refresh Rate 75 Hz (Only for HDMI input)
Brightness 250 nits
Contrast Ratio 1000:1
Color Gamut 72% NTSC
Anti-glare Yes
Multiple Input HDMI, VGA
USB Port None
Camera None
Microphone None
Speaker None
Power Consumption (Typical / Maximum) 17.5W / 23.5W
Power Adapter Integrated
Stand Tilt Stand
Color Raven Black
Side Bezel Width 2.5 mm
Dimensions with Stand (HxWxD) 434.5x540.4x165.0 mm
Weight (Including Stand) 8.42 lbs / 3.82 kg
Monitor cable HDMI
ENERGY STAR None
TCO None
EPEAT None
Low Blue Light / Eye Comfort / Eyesafe Display Eye Comfort
Base Warranty 3-year
Operating System Support Support Windows 7, Windows 10
Sync Technology AMD FreeSync</t>
  </si>
  <si>
    <t>06114070021006</t>
  </si>
  <si>
    <t xml:space="preserve">Samsung C24F390FHE Curved Monitor [23.6" FHD] ORIGINAL PRODUCT </t>
  </si>
  <si>
    <t>06114070021007</t>
  </si>
  <si>
    <t>Monitor LED Viewsonic VX3218 PC MHD 32" Curved 1080p 1ms HDMI DP 165Hz
Garansi : 3 Tahun ( 1 Tahun Panel + 1 Tahun Part + 2 Tahun Service ).</t>
  </si>
  <si>
    <t>06114070021008</t>
  </si>
  <si>
    <t>Monitor LED Samsung C24F390 Curved 23.6" FHD -Monitor LED Curved 23.5" / Full HD 1920x1080 / 4(GTG) / VGA+HDMI -Model Number LC24F390FHN -Screen Size 23.5" -Display Type VA Curvature 1800R -Resolution 1920 x 1080 -Aspect Ratio 16:9 -Brightness 250cd/m2 -Static Contrast Ratio 3,000:1 -Dynamic Contrast Ratio Mega DCR -Viewing Angle (Horizontal/Vertical) 178/178 -Response Time 4 ms -Color Support 16.7M -Color Gamut (NTSC 1976) 72% -Type External Adaptor -Power Supply Type AC 100~240V -Power Consumption (Typical) Max 25W -Power Consumption (Stand-by) Less than 0.3W -Max Stand By Power (DPMS) Less than 0.3W -HDMI input Yes -Wall-Mount (Size mm) 75.0 x 75.0 mm III. Aksesoris/Komponen IV. Peralatan Pendukung V. Garansi 1 tahun dengan sertifikat dari agen atau dari pabrikan pada saat barang di suplai, instalasi dan uji fungsi alat di kampus ITB Jalan Ganesha; VI. Surat dukungan dari agen/pabrikasi VII. Kelengkapan administrasi Surat garansi, manual book</t>
  </si>
  <si>
    <t>06114070021009</t>
  </si>
  <si>
    <t xml:space="preserve">Monitor LED Samsung 34H890 C34H890 LC34H890W 34" USB-C 3440x1440
Panel Size(Inch) : 34?
Panel Type : SVA
Panel Resolution : 3440x1440
Aspect Ratio : 21 : 9
Brightness (cd/?) : 300
Refresh Rate(hz) : 100
Response Time (ms) : 8
Sync : AMD FreeSync Technology
Connectivity : HDMI + Display Port
Audio port : 1 x 3.5 mm Audio Out
Build in Speaker : No
VESA mounting (mm) : 100x100
Ergonomic Stand : Yes
USB Ports : 1 x USB-C 3.0
1 x USB 3.0 (downstream)
2 x USB 2.0 (downstream) garansi 1 Tahun </t>
  </si>
  <si>
    <t>06114070031004</t>
  </si>
  <si>
    <t>DELL LED Touchscreen Monitor 24 Inch P2418HT</t>
  </si>
  <si>
    <t>06114070031005</t>
  </si>
  <si>
    <t>&gt; 55 inch, multi touch monitor</t>
  </si>
  <si>
    <t>06114070031006</t>
  </si>
  <si>
    <t>SAMSUNG Flip 2 WM55R</t>
  </si>
  <si>
    <t>06114070031007</t>
  </si>
  <si>
    <t>Interactive Digital Board 86" LG 86TR3B, Panel + Bracket Wall mount NB DF90T. - Screen Size 86" . - Panel Technology IPS. - Aspect Ratio 16 : 9 . - Brightness(Typ., with Protective Glass, cd/m?) 330 . - Contrast Ratio 1,100:1 - Viewing Angle (H x V) 178 x 178. - Response Time 8ms(G to G). - Life Time (Typ.) 30,000 Hrs (Min.). - Operation Hours 16Hr. - Orientation Landscape. - Connectivity. : (Input) Video / Audio HDMI (3), RGB / Audio In. (Input) External Control RS232C In. (Input) USB USB 2.0 (3, Front : 2ea, Bottom side: 1ea Only for software update), USB 3.0 (3), Touch Out(USB2.0,B Type) (2). (Output) Video / Audio HDMI (1), Optical Output / Audio Out. - Mechanical Specification : Bezel Color Black. Bezel Width(Off Bezel) Top/Right/Left:17.7mm, Bottom:45.7mm. Weight (Head) 67kg. Packed Weight 109kg. Monitor Dimension (W ? H ? D) 1,957?1,160?86mm. Carton Dimensions(W x H x D) with pallet 2,230?1,499?285mm. Handle Yes. VESA? Standard Mount Interface 800 x 600. - Special Feature - Embedded Writing Software Yes. - Environment Conditions. - Operation Temperature 0 dandeg;C to 40 dandeg;C. - Operation Humidity 10 % to 80 %. - Power : Power Supply 100-240V~, 50/60Hz. Power Type Built-In Power. Power Consumption (Typ. / Max.) 365/419 W. - Sound : Speaker Built in 24W (12W + 12W). Standard (Certification). Safety CB / NRTL. EMC FCC Class "A" / CE. ErP Yes (EU Only). - Media Player Compatibility. - OPS type compatible Yes. - Touch. - Touch type IR. - Available object size for touch ?3 mm ?. - Response Time 60ms ? (Android) / 100ms ? (Windows). - Accuracy 1.5mm. - Interface USB 2.0. - Protection Glass Thickness 4T (Anti-Glare). - Protection Glass Transmission 87%. - Operating Systme Support Windows 7/8/10/WindowsXP/Linux/Mac/Android (WindowsXP/Linux/Mac Support one - point touch). - Multi touch point Max 20 Point. - Included OPS Kit I5 with Windows. Garansi 3 tahun Onsite ( service , Sparepart, Panel ). Termasuk Instalasi dan Uji Fungsi</t>
  </si>
  <si>
    <t>06115010011000</t>
  </si>
  <si>
    <t>Rinnai Kompor Gas 2 Tungku
Tipe : RI-712GAW
Bahan Material
Body : Tempered Glass
Burner : Kuningan
Sistem Penyalaan Api : Mekanik
Tipe Api
Right : Big Burner with Simmer
Left : Big Burner
Dimensi (P x L x T) : 72.5 cm x 46.5 cm x 21.2 cm
Berat : 16 Kg
Warna : Hitam
Top Plate Dapat Dibuka : Ya
Bahan Material : Tempered Glass
Garansi : 1 Tahun untuk Spare Part, 3 Tahun untuk Service, &amp;amp; 5 Tahun untuk Katup Gas</t>
  </si>
  <si>
    <t>06115010011001</t>
  </si>
  <si>
    <t xml:space="preserve"> Kompor Gas "SAYOTA Portable Gas Cooker NAC 153. Garansi 3 Bulan</t>
  </si>
  <si>
    <t>06115010021000</t>
  </si>
  <si>
    <t>Phillps HD4932</t>
  </si>
  <si>
    <t>06115010021001</t>
  </si>
  <si>
    <t>Kompor Listrik Spiral Maspion</t>
  </si>
  <si>
    <t>06115010051000</t>
  </si>
  <si>
    <t>ELECTROLUX Microwave Oven EMS2348 Memasak otomatis dengan 1 tombol - Dimensi (HxWxD): 292.5x485x370 mm - Main Colour: Black - Cavity Capacity: 23 - Type of Micro-Wave Oven: MW+Grill function - Grill Power: 1000 - Micro Wave Max Power: 800 - Control Type: Electronic - Front Screen Material: Glass - Construction Type: Free-standing - Grill Cooking: Yes. Garansi 1 Tahun</t>
  </si>
  <si>
    <t>06115010051001</t>
  </si>
  <si>
    <t>SAMSUNG MICROWAVE MS30T5018UK</t>
  </si>
  <si>
    <t>06115010061000</t>
  </si>
  <si>
    <t>Philips Electric Kettle (HD 9306)</t>
  </si>
  <si>
    <t>06115010071000</t>
  </si>
  <si>
    <t>Autoclave(Spesifikasi: GEA Portable Stainless Steel Steam Sterilizer YX18(24)LDJ - Volume ember desinfektan: -0,018 m3 dan -0,024 m3 - Temperature : 126C - Max Working Pressure : 0,165 Mpa - Working Pressure: 0,14 Mpa - Heat Average : ? ?1C - Mpa Adjustm</t>
  </si>
  <si>
    <t>06115010071001</t>
  </si>
  <si>
    <t>06115020011000</t>
  </si>
  <si>
    <t>CHANGHONG Kulkas Portable 85 liter - CBC100 Volume 85 Liter Dimensi (PxLxT): 47.4 x 44.7 x 83.1 Cm Watt : 90 Garansi min 1 tahun</t>
  </si>
  <si>
    <t>06115020011001</t>
  </si>
  <si>
    <t>LG, 2 Pintu GN-B215SQMT</t>
  </si>
  <si>
    <t>06115020011002</t>
  </si>
  <si>
    <t>SHARP SJ-N182N-HS 1 Pintu</t>
  </si>
  <si>
    <t>06115020011003</t>
  </si>
  <si>
    <t xml:space="preserve">Electrolux Kulkas Portabel EUM0500SB-RID </t>
  </si>
  <si>
    <t>06115030011004</t>
  </si>
  <si>
    <t>Air Purefier Sharp FP J80Y-H</t>
  </si>
  <si>
    <t>06115030011005</t>
  </si>
  <si>
    <t>Electrolux Air Purifier Pure A91-606DG</t>
  </si>
  <si>
    <t>06115030011006</t>
  </si>
  <si>
    <t>Air Purifier Sharp Plasmacluster G7 (7 000 Ions/cm3) Applicable Coverage Area for 62 m2 Dust Sensor Mode Speed: Max/High/Low HEPA Filter &amp; Deodorizer Filter Unit utama Berat Produk 8.1 kg Dimensi Produk 40.4 x 24.5 x 62.0 cm (PxLxT) Max. Luas Ruang 62 m2 Lain-lain Ion Shower Indicator : Yes - Plasmacluster 7.000 ion/cm3 Aliran Udara Max : 480 m3/hour Medium : 300 m3/hour Low : 120 m3/hour garansi 1 Tahun termasuk Uji Fungsi</t>
  </si>
  <si>
    <t>06115030011007</t>
  </si>
  <si>
    <t>Deskripsi Samsung Air Purifier 34m2 AX34R3020WW AX34R3020WW/SE Intensive 3-Step Filtration System ~ Membuat Udara lebih bersih dan segar dengan sistem multi filtrasi. Diawali dengan filter debu untuk partikel yang lebih besar, kemudian dengan filter Karbon aktif untuk menghilangkan gas berbahaya dan HEPA Filter untuk menghilangkan hingga 99.97% partikel debu ultrafine. Easy Maintenance ~ Nikmati Perawatan Air Purifier yang lebih mudah dengan filter yang menghisap udara dari depan sehingga tidak perlu memindahkan produk. Filter debu yang mudah dicuci dan 2-in-1 filter Karbon Aktif dan Karbon HEPA dengan mudah dapat diganti. 4 Color Indicators Dust &amp; Gas Sensor Air Sensing Light ~ Nikmati udara lebih bersih dengan Sensor Debu dan Gas yang langsung dapat menginformasikan Kualitas udara di sekitar Anda. sehingga anda dapat mengetahui kualitas udara secara lebih praktis. Performa Efektif ~ Nikmati udara lebih bersih yang sesuai kebutuhanmu. Auto Mode mendeteksi level polusi udara dan secara otomatis menyesuaikan kekuatan dan kecepatan kipas. Sleep Mode juga membantu Anda tidur dengan menciptakan aliran udara yang tidak berisik dan lembut tanpa nyala cahaya. Child Lock ~ Jaga keluarga Anda tetap aman. Air Purifier didesain untuk mencegah penggunaan membahayakan oleh anak kecil. Dengan Child Safety Lock, anda tidak dapat mengakses fitur-fitur didalamnya. Pinggiran yang bulat dan tidak tajam juga membuatnya aman jika terjadi benturan dengan anak kecil. Power Consumption : 30 Watt Garansi Minimal 1 tahun</t>
  </si>
  <si>
    <t>06115030011008</t>
  </si>
  <si>
    <t>Air Purifier Sanwoo 330</t>
  </si>
  <si>
    <t>06115030041012</t>
  </si>
  <si>
    <t>AC Daikin Star Inverter 1,5 PK Type FTKC35TVM4 + Pemasangan</t>
  </si>
  <si>
    <t>06115030041013</t>
  </si>
  <si>
    <t>DAIKIN STKC35TV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</si>
  <si>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06115030041014</t>
  </si>
  <si>
    <t>SHARP AH-XP10UHY Capacity : 1 PK, Plasmacluster Ion HD 7.000, Premium LED Lighting, W-Flex Louver, Dragonfly Wing Fan. Garansi Resmi min 1 tahun. Termasuk instalasi</t>
  </si>
  <si>
    <t>06115030041015</t>
  </si>
  <si>
    <t>AC Daikin FTC50NV14 2 PK Super Smile Standar Thailand R32  2 PK
Standard
Freon R-32
1524 Watt
Garansi 1 Tahun Sparepart
Garansi 3 Tahun Kompressor
2 PK
Standard
Freon R-32
1524 Watt
Garansi 1 Tahun Sparepart
Garansi 3 Tahun Kompressor
Warna Putih</t>
  </si>
  <si>
    <t>06115030041016</t>
  </si>
  <si>
    <t xml:space="preserve">DAIKIN FTV25BXV14-RV25BXV14 Spesifikasi Teknis: - Jenis split wall mounted kapasitas 1 Hp - Kapasitas Pendingin 8.500 - 9.500 Btu/h - Daya Listrik 700- Watt - Refrigerant Type R32 - Sudah Termasuk Jasa Pemasangan dengan Material Standar : a. Pipa Refrigeran 5 meter termasuk insulasi b. Pipa Drain 
 </t>
  </si>
  <si>
    <t>06115030041017</t>
  </si>
  <si>
    <t xml:space="preserve">AC Daikin Thailand Kapasitas 2 1/2 PK Type STC 60NV, Daikin Brands Made In Thailand Model STC 60 NV Capacity of 2.5 Pk (22,000 Btu / h) 2,150 Watt Electricity Refrigrant R32 garansi 1 Tahun termasuk Instalasi dan Uji Fungsi
</t>
  </si>
  <si>
    <t>06115030041018</t>
  </si>
  <si>
    <t>Daikin 1 Hp, 5 meter</t>
  </si>
  <si>
    <t>06115030041019</t>
  </si>
  <si>
    <t>Daikin 2 Hp, 5 meter</t>
  </si>
  <si>
    <t>06115030041020</t>
  </si>
  <si>
    <t>Daikin Single Split 1 PK</t>
  </si>
  <si>
    <t>06115030071011</t>
  </si>
  <si>
    <t>AC tipe ceiling cassete (Indoor dan outdoor unit) type 
SC71CXVR/L
Daikin</t>
  </si>
  <si>
    <t>06115030071012</t>
  </si>
  <si>
    <t>AC Ceiling Cassette 4 Way Flow (Wireless Remote Control) Komponen Instalasi 10 meter (AC tipe ceiling cassete (Indoor dan outdoor unit) berikut asesoris lainnya. AC Daikin sassette thailand 3pk 3 phase SCNQ 26 MYL Wireles Pipa set tembaga berikut dengan insulasi Hoda (pemakaian AC Kap. 3-4 Pk) termasuk flaring, isolasi duct tape dan klem 20 m(termasuk biaya instalasi)</t>
  </si>
  <si>
    <t>06115030081000</t>
  </si>
  <si>
    <t>REGENCY Kipas Angin Tornado Stand Fan 18" ZTST18. Garansi 3 Bulan</t>
  </si>
  <si>
    <t>06115030091013</t>
  </si>
  <si>
    <t>AC floor standing type FVRN71BXV14
Daikin</t>
  </si>
  <si>
    <t>06115030091014</t>
  </si>
  <si>
    <t>PANASONIC Standing AC 2 PK</t>
  </si>
  <si>
    <t>06115040011000</t>
  </si>
  <si>
    <t>Deskripsi
Vacuum Cleaner
Filtrasi yang efektif memastikan debu terperangkap didalam
Kantong debu besar
Roda ergonomis
15Liter
Panjang kabel 5.25m
1600W
Unit Termasuk
Unit Utama</t>
  </si>
  <si>
    <t>06115040011001</t>
  </si>
  <si>
    <t>ELEKTROLUX Vacuum Cleaner Z931</t>
  </si>
  <si>
    <t>06115040011002</t>
  </si>
  <si>
    <t>Karcher NT 38/1 Me Classic *EU 1500W 38L Vacuum Cleaner Wet &amp; Dry                                             Kondisi: Baru
Berat: 16.872 Gram
Waktu Preorder: 7 Hari
Kategori: Vacuum Cleaners
Etalase: Professional Wet Dry Vacuum Cleaner
Penyedot debu basah dan kering NT 38/1 Me Classic dengan mudah menghilangkan cairan, debu, dan kotoran kasar dalam jumlah besar. Turbin 1.500 Watt yang kuat memungkinkan hal ini. Penyedot debu kompak yang nyaman dilengkapi dengan wadah 38 liter yang kuat. Mesin NT Classic juga menawarkan teknologi filter yang andal. Salah satu keunggulan alat berat ini adalah Konsep Servis Mudah, yang memastikan pengurangan biaya pengoperasian dan perawatan.
Spesifikasi :
- Tipe vendor : NT 38/1 Me Classic *EU
- Merk : Karcher
- Part number : 1.428-530.0
- Current type : 1 / 220 - 240 / 50 - 60 Ph/V/Hz
- Air flow : 59 l/s
- Vacuum : 227 / 22,7 mbar/kPa
- Container content : 38 Liter
- Container material : Stainless steel
- Rated input power : 1500 Watt
- Standard nominal width : ID 35
- Cable length : 6,5 mtr
- Sound pressure level : 78 dB(A)
- Dimensions (L × W × H) : 375 x 360 x 735 mm
- Garansi service : 1 tahun (tidak termasuk spareparts)</t>
  </si>
  <si>
    <t>06115040011003</t>
  </si>
  <si>
    <t>Electrolux kap.20 ltr</t>
  </si>
  <si>
    <t>06115040041000</t>
  </si>
  <si>
    <t>Karcher High Pressure Cleaners [K1] Pressure (max) : 90bar
Flow rate (max) : 300liter/hour
Power (max) : 850w
Frequency | Voltage : 50-60 | 220-240
Dimensions LxWxH (mm) : 160x240x426
Kelengkapan : Integrated water filter, garden hose adapter A3/4, high pressure hose 3m, trigger gun easy connect, extension lance, spray lance, intergrated detergent hose.
Garansi Resmi Karcher 1 Tahun</t>
  </si>
  <si>
    <t>06115050011001</t>
  </si>
  <si>
    <t>Food Chopper Mito Mitochiba CH200 CH-200 CH 200 blender 3 pisau - Tanpa bubble</t>
  </si>
  <si>
    <t>06115050021000</t>
  </si>
  <si>
    <t>YONG MA Magic Com YMC203/SMC 2033 Brown Rice Cooker Inner pot Gold Iron Multi Cap 2.0 liter 400 watt. Garansi 3 Bulan</t>
  </si>
  <si>
    <t>06115050031000</t>
  </si>
  <si>
    <t>YONG MA RICE COOKER SMC 8033 (2.0Lt)</t>
  </si>
  <si>
    <t>06115050041000</t>
  </si>
  <si>
    <t>Paket Lengkap - Otten - Mesin Kopi Espresso untuk Rumah dan Kantor - 02</t>
  </si>
  <si>
    <t>06115050041001</t>
  </si>
  <si>
    <t>Coffee Maker	
Delonghi ESAM6700 Primadonna</t>
  </si>
  <si>
    <t>06115050061000</t>
  </si>
  <si>
    <t>Philips Air Fryer HD9252/90 - Kapasitas 0.8kg / 4.1L
Garansi Resmi Philips Indonesia 2 Tahun
- Menggoreng sehat tanpa minyak dengan teknologi Rapid Air 
- Menggoreng dengan lemak berkurang hingga 90%*
- Resep Airfryer yang lezat untuk hidup sehat
- Resep disesuaikan dengan preferensi Anda
- Layar sentuh dengan 7 prasetel
- Fungsi tetap hangat</t>
  </si>
  <si>
    <t>06115050061001</t>
  </si>
  <si>
    <t>Xiaomi Onemoon Air Fryer OA2 Xiaomi Mi</t>
  </si>
  <si>
    <t>06115050071000</t>
  </si>
  <si>
    <t>Dispenser galon bawah Toshiba digital touch sensor RWF1830 / RWF 1830</t>
  </si>
  <si>
    <t>06115050071001</t>
  </si>
  <si>
    <t>MODENA Water Dispenser Davion [DD 75 L] Dispenser, Bottom Loading, Floor Standing, 3 taps, Hot, Cold &amp; Normal (Bottom Galon). Stainless Steel Sus 304 Water Tube. Fitur teknis. 4 L/hr (Hot), 4 L/hr (Cold), 1.1 L Hot water tube capacity, 3.6 L Cold water tube capacity, ? 10 ?C Cold Water Temperature, ? 10 ?C Cold Water Temperature, CFC Free Compressor R134a, 420 W (Heating), 100 W (Cooling), 10 W (Water pump). Garansi 1 Tahun</t>
  </si>
  <si>
    <t>06115050071002</t>
  </si>
  <si>
    <t>COSMOS Water Dispenser CWD-5603 Dispenser K-Style Hot; Cold; &amp; Fresh dilengkapi Rak Serbaguna untuk Menyimpan Gelas/ Botol
Tangki Stainless Steel (Anti karat &amp; Higienis)
Knockdown : Bisa di Meja &amp; Bisa Berdiri
Dengan Chip Pendingin
Kapasitas: 1 Liter
Daya: 385 Watt (hot); 75 Watt (cold)</t>
  </si>
  <si>
    <t>06115050071003</t>
  </si>
  <si>
    <t>Cosmos CWD 7803 Bottom Loading Hot,cold &amp; Fresh</t>
  </si>
  <si>
    <t>06115050071004</t>
  </si>
  <si>
    <t>Sharp Dispenser Galon Bawah Bottom 3 Kran - SWD 66 EHL BS SWD66EHLBP Garansi</t>
  </si>
  <si>
    <t>06115050071005</t>
  </si>
  <si>
    <t>Sekai WD 333 Normal, Hot &amp; Cool Water Dispenser Stainless Steel Tank / Anti Karat 300 Watt Kapasitas Air Panans : 0.6 liter Suhu: Panans : 95?C Dingin : 12?C Tegangan: 220-240 Volt / 50 Hz Dimensi (P x L x T): 34 cm x 36 cm x 53 cm Berat: 10.8 Kg Warna: Putih Hijau Indicator LED: Ya Garansi 1 tahun</t>
  </si>
  <si>
    <t>06115060011000</t>
  </si>
  <si>
    <t>Tekiro SC -SE0613</t>
  </si>
  <si>
    <t>0611506004</t>
  </si>
  <si>
    <t>06115060041000</t>
  </si>
  <si>
    <t>Pioner (2042) - Classic Chrome (Sweep / Silent Movement)</t>
  </si>
  <si>
    <t>07101010011007</t>
  </si>
  <si>
    <t>Food Supply Chain Management and logistics</t>
  </si>
  <si>
    <t>Rp1.500.000</t>
  </si>
  <si>
    <t>07101010011008</t>
  </si>
  <si>
    <t>Accounting for Decision making and control; 10th Ed.</t>
  </si>
  <si>
    <t>Rp519.200</t>
  </si>
  <si>
    <t>07101010011009</t>
  </si>
  <si>
    <t>Advanced Accounting; 7th Ed</t>
  </si>
  <si>
    <t>Rp630.000</t>
  </si>
  <si>
    <t>07101010011010</t>
  </si>
  <si>
    <t>Advanced Financial Accounting; 12 th Ed</t>
  </si>
  <si>
    <t>Rp558.500</t>
  </si>
  <si>
    <t>07101010011011</t>
  </si>
  <si>
    <t>Art of Leadership; 7th Ed.</t>
  </si>
  <si>
    <t>Rp519.000</t>
  </si>
  <si>
    <t>07101010011012</t>
  </si>
  <si>
    <t>Auditing and assurance service; 17th Ed</t>
  </si>
  <si>
    <t>Rp713.000</t>
  </si>
  <si>
    <t>07101010011013</t>
  </si>
  <si>
    <t>Business Communication; 4th Ed.</t>
  </si>
  <si>
    <t>07101010011014</t>
  </si>
  <si>
    <t>Business Research Methods; 14th Ed.</t>
  </si>
  <si>
    <t>Rp550.000</t>
  </si>
  <si>
    <t>07101010011015</t>
  </si>
  <si>
    <t>Contemporary Management; 11th Ed</t>
  </si>
  <si>
    <t>Rp599.000</t>
  </si>
  <si>
    <t>07101010011016</t>
  </si>
  <si>
    <t>Design and Analysis of Experiments; 10th Ed.</t>
  </si>
  <si>
    <t>Rp578.000</t>
  </si>
  <si>
    <t>07101010011017</t>
  </si>
  <si>
    <t>Digital Government: managing public sector reform in digital Era</t>
  </si>
  <si>
    <t>Rp611.100</t>
  </si>
  <si>
    <t>07101010011018</t>
  </si>
  <si>
    <t>Economics; 13th Ed</t>
  </si>
  <si>
    <t>Rp556.000</t>
  </si>
  <si>
    <t>07101010011019</t>
  </si>
  <si>
    <t>Entrepreneurship; 4th Ed.</t>
  </si>
  <si>
    <t>Rp562.000</t>
  </si>
  <si>
    <t>07101010011020</t>
  </si>
  <si>
    <t>Essentials of Marketing research; 5th Ed.</t>
  </si>
  <si>
    <t>07101010011021</t>
  </si>
  <si>
    <t>Fundamental Financial Accounting Concept; 10 Ed.</t>
  </si>
  <si>
    <t>Rp495.000</t>
  </si>
  <si>
    <t>07101010011022</t>
  </si>
  <si>
    <t>Intercultural Communication in Contexts; 8th Ed.</t>
  </si>
  <si>
    <t>07101010011023</t>
  </si>
  <si>
    <t>Introduction to Econometric; 5th Ed.</t>
  </si>
  <si>
    <t>Rp563.000</t>
  </si>
  <si>
    <t>07101010011024</t>
  </si>
  <si>
    <t>Investment; analysis and management; 14th Ed.</t>
  </si>
  <si>
    <t>Rp661.000</t>
  </si>
  <si>
    <t>07101010011025</t>
  </si>
  <si>
    <t>Leadership in Organizations</t>
  </si>
  <si>
    <t>Rp567.000</t>
  </si>
  <si>
    <t>07101010011026</t>
  </si>
  <si>
    <t>Managerial Accounting; 17th Ed.</t>
  </si>
  <si>
    <t>07101010011027</t>
  </si>
  <si>
    <t>Marketing Strategy &amp; Competitive positioning; 7th Ed.</t>
  </si>
  <si>
    <t>07101010011028</t>
  </si>
  <si>
    <t>Microeconomics and Behavior; 10th Ed.</t>
  </si>
  <si>
    <t>Rp532.800</t>
  </si>
  <si>
    <t>07101010011029</t>
  </si>
  <si>
    <t>Multinational Business Finance; 15th Ed.</t>
  </si>
  <si>
    <t>Rp589.000</t>
  </si>
  <si>
    <t>07101010011030</t>
  </si>
  <si>
    <t>Operation Management; 12th Ed.</t>
  </si>
  <si>
    <t>07101010011031</t>
  </si>
  <si>
    <t>Service Management; 9th Ed.</t>
  </si>
  <si>
    <t>Rp499.000</t>
  </si>
  <si>
    <t>07101010011032</t>
  </si>
  <si>
    <t>Accounting information system; 10th ed.</t>
  </si>
  <si>
    <t>Rp533.000</t>
  </si>
  <si>
    <t>07101010011033</t>
  </si>
  <si>
    <t>Business Analytics</t>
  </si>
  <si>
    <t>07101010011034</t>
  </si>
  <si>
    <t>Employee Training &amp; Development; 7th Ed.</t>
  </si>
  <si>
    <t>Rp467.000</t>
  </si>
  <si>
    <t>07101010011035</t>
  </si>
  <si>
    <t>Financial &amp; Managerial Accounting; 18th Ed.</t>
  </si>
  <si>
    <t>Rp605.000</t>
  </si>
  <si>
    <t>07101010011036</t>
  </si>
  <si>
    <t>Human Relations in Organizations; 11th Ed.</t>
  </si>
  <si>
    <t>Rp639.000</t>
  </si>
  <si>
    <t>07101010011037</t>
  </si>
  <si>
    <t>Matching Supply With Demand; 4th Ed.</t>
  </si>
  <si>
    <t>Rp469.500</t>
  </si>
  <si>
    <t>07101010011038</t>
  </si>
  <si>
    <t>Operation Management; 13th Ed.</t>
  </si>
  <si>
    <t>Rp572.000</t>
  </si>
  <si>
    <t>07101010011039</t>
  </si>
  <si>
    <t>1. Daniel T. Larose; Data Mining and Predictive Analytics (Wiley Series on Methods and Applications in Data Mining): Wiley</t>
  </si>
  <si>
    <t>07101010011040</t>
  </si>
  <si>
    <t>2. Gert H. N. Laursen; Business Analytics for Managers: Taking Business Intelligence Beyond Reporting (Wiley and SAS Business Series): Wiley</t>
  </si>
  <si>
    <t>07101010011041</t>
  </si>
  <si>
    <t>3. Cole Nussbaumer Knaflic; Storytelling with Data: A Data Visualization Guide for Business Professionals: Wiley</t>
  </si>
  <si>
    <t>07101010011042</t>
  </si>
  <si>
    <t>4. Marco Tieman ; Halal Business Management: A Guide to Achieving Halal Excellence: Routledge</t>
  </si>
  <si>
    <t>07101010011043</t>
  </si>
  <si>
    <t xml:space="preserve">Advances in Computer Communications and Networks: From Green, Mobile, Pervasive Networking to Big Data Computing (River Publishers Series in Communications) </t>
  </si>
  <si>
    <t>07101010031000</t>
  </si>
  <si>
    <t>Buku(Spesifikasi: Text Book)</t>
  </si>
  <si>
    <t>12101010011009</t>
  </si>
  <si>
    <t>vMix HD ORIGINAL Software License
PRODUCE, STREAM &amp; RECORD WITH VMIX
vMix adalah perangkat lunak yang memungkinkan Anda membuat produksi berkualitas profesional di komputer Anda sendiri dengan biaya yang lebih murah. vMix memberi Anda kekuatan untuk menambahkan beberapa kamera, videos, images, audio, web streams, Powerpoint, titles, virtual sets, chroma key, dan banyak lagi untuk produksi Anda. Kemudian Anda dapat menampilkan, merekam, dan melakukan live streaming produksi Anda secara bersamaan</t>
  </si>
  <si>
    <t>12101010011010</t>
  </si>
  <si>
    <t>SuperPro Designer Overview</t>
  </si>
  <si>
    <t>12101010011011</t>
  </si>
  <si>
    <t>Software ATLAS.ti Educational Multi-User License 20 Users
(PC, Mac + Web), ATLAS.ti multi-user license for up to 20. concurrent users</t>
  </si>
  <si>
    <t>User</t>
  </si>
  <si>
    <t>12101010011012</t>
  </si>
  <si>
    <t>New: Stata/BE 17 Software (Student Lab). 12 month network
licence. Number of end users: N=20. End client: Academic. Software media: Download</t>
  </si>
  <si>
    <t>12101020011000</t>
  </si>
  <si>
    <t>1. Mark Laucock; Risk management at the top: A Guide to Risk and its Governance in Financial Institution: Wiley</t>
  </si>
  <si>
    <t>12101020011001</t>
  </si>
  <si>
    <t>2. Donald E. Kieso , Jerry J. Weygandt , Terry D. Warfield; Intermediate Accounting: IFRS Edition 4th Edition : Wiley</t>
  </si>
  <si>
    <t>12101020011002</t>
  </si>
  <si>
    <t>3. Robinson, Henry, Pirie, and Broihahn; International Financial Statement Analysis (CFA Institute Investment Series), 4nd edition: Wiley</t>
  </si>
  <si>
    <t>12101020011003</t>
  </si>
  <si>
    <t>4. Philip Kotler, Hermawan Kartajaya, and Iwan Setiawan; Marketing 4.0: Moving from Traditional to Digital: Wiley</t>
  </si>
  <si>
    <t>12101020011004</t>
  </si>
  <si>
    <t>5. Aswath Damodaran; Applied Corporate Finance, 4th Ed.: Wiley</t>
  </si>
  <si>
    <t>12101020011005</t>
  </si>
  <si>
    <t>6. Schermerhorn, Hunt, Osborn, Uhl-Bien; Organizational Behavior, 13 th Ed.; Wiley</t>
  </si>
  <si>
    <t>12101020011006</t>
  </si>
  <si>
    <t>7. Lawler III, Edward E.; Talent: Making People Your Competitive Advantage: Wiley</t>
  </si>
  <si>
    <t>12101020011007</t>
  </si>
  <si>
    <t>8. Keller, Scott and Price Colin; Beyond Performance: How Great Organizations Build Ultimate Competitive Advantage: Wiley</t>
  </si>
  <si>
    <t>12101020011008</t>
  </si>
  <si>
    <t>9. Cohen &amp; Bradford; Influence without Authority: Wiley</t>
  </si>
  <si>
    <t>12101020011009</t>
  </si>
  <si>
    <t>10. Tidd, J., Pavitt, K., &amp; Bessant, J.; Managing Innovation: Integrating Technological, Market and Organizational Change, 6th Ed.: Wiley</t>
  </si>
  <si>
    <t>12101020011010</t>
  </si>
  <si>
    <t>11. Bazerman, M.H.; Judgment in Managerial Decision Making, 8th ed.: Wiley</t>
  </si>
  <si>
    <t>12101020011011</t>
  </si>
  <si>
    <t>12. Goodwin, P., &amp; Wright, G.; Decision Analysis for Management Judgment, 5th Ed.: Wiley</t>
  </si>
  <si>
    <t>12101020011012</t>
  </si>
  <si>
    <t>13. Alex Osterwalder; Business Model Generation: Wiley</t>
  </si>
  <si>
    <t>12101020011013</t>
  </si>
  <si>
    <t>14. Alex Osterwalder; The Value Proposition Design: Wiley</t>
  </si>
  <si>
    <t>12101020011014</t>
  </si>
  <si>
    <t>15. Kotabe, M. and Helsen, K.; Global Marketing management 8th Edition: Wiley</t>
  </si>
  <si>
    <t>12101020011015</t>
  </si>
  <si>
    <t>16. Mario van Hamersveld and Cees de Bont (editors); Market Research Handbook: Wiley</t>
  </si>
  <si>
    <t>12101020011016</t>
  </si>
  <si>
    <t>17. Ray Poynter; The Handbook of Online and Social Media Research: Wiley</t>
  </si>
  <si>
    <t>12101020011017</t>
  </si>
  <si>
    <t>18. Patrick Van Der Pijl and Justin Lokitz; Design a Better Business: New Tools, Skills, and Mindset for Strategy and Innovation: Wiley</t>
  </si>
  <si>
    <t>12101020011018</t>
  </si>
  <si>
    <t>19. Steve Blank and Bob Dor; The Startup Owner’s Manual: Wiley</t>
  </si>
  <si>
    <t>12101020011019</t>
  </si>
  <si>
    <t>20. EMC Education Services; Data Science and Big Data Analytics,: Wiley</t>
  </si>
  <si>
    <t>12101020011020</t>
  </si>
  <si>
    <t>21. Sekaran, U. and Bougie, R.; Research Methods For Business: A Skill Building Approach, 8th Edition: Wiley</t>
  </si>
  <si>
    <t>4.943.000,00</t>
  </si>
  <si>
    <t>12101020011021</t>
  </si>
  <si>
    <t>22. Flamholtz, Eric C. and Randle, Yvonne; Growing Pains: Building Sustainably Successful Organizations, 5th Edition: Wiley</t>
  </si>
  <si>
    <t>12101020011022</t>
  </si>
  <si>
    <t>23. Kouzes,Posner; The Leadership Challenge: How to Make Extraordinary Things Happen in Organizations: Wiley</t>
  </si>
  <si>
    <t>12101020011023</t>
  </si>
  <si>
    <t>24. Donald E. Kieso , Jerry J. Weygandt , Terry D. Warfield; Intermediate Accounting, 17e: Wiley</t>
  </si>
  <si>
    <t>12101020011024</t>
  </si>
  <si>
    <t>25. Damodaran, Aswath; Investment Valuation: Tools and Techniques for Determining the Value of any Asset, 3rd Ed.: Wiley</t>
  </si>
  <si>
    <t>12101020011025</t>
  </si>
  <si>
    <t>26. Steven M. Bragg, Edwin Burton; Accounting and Finance for Your Small Business, 2nd Ed.: Wiley</t>
  </si>
  <si>
    <t>12101020011026</t>
  </si>
  <si>
    <t>27. Philip Kotler, Hermawan Kartajaya, and Iwan Setiawan; Marketing 5.0: Technology for Humanity: Wiley</t>
  </si>
  <si>
    <t>12101020011027</t>
  </si>
  <si>
    <t>28. Bill Aulet; Disciplined Entrepreneurship: 24 Steps to a Successful Startup 1st Edition: Wiley</t>
  </si>
  <si>
    <t>12101020011028</t>
  </si>
  <si>
    <t>29. Meredith; Project Management in Practice, 6th Edition: Wiley</t>
  </si>
  <si>
    <t>12101020011029</t>
  </si>
  <si>
    <t>30. Sanders; Supply Chain Management: A Global Perspective, 2nd Edition: Wiley</t>
  </si>
  <si>
    <t>12101020011030</t>
  </si>
  <si>
    <t>31. Daniel T. Larose; Data Mining and Predictive Analytics (Wiley Series on Methods and Applications in Data Mining): Wiley</t>
  </si>
  <si>
    <t>12101020011031</t>
  </si>
  <si>
    <t>32. Gert H. N. Laursen; Business Analytics for Managers: Taking Business Intelligence Beyond Reporting (Wiley and SAS Business Series): Wiley</t>
  </si>
  <si>
    <t>12101020011032</t>
  </si>
  <si>
    <t>33. Cole Nussbaumer Knaflic; Storytelling with Data: A Data Visualization Guide for Business Professionals: Wiley</t>
  </si>
  <si>
    <t>06114030021007</t>
  </si>
  <si>
    <t>Notebook Lenovo YOGA Duet 7i-13ITL6
Intel Core *i7-1165G7* , Intel Iris® Xe Graphics, 16GB DDR4-3200MHz,
1TB SSD NVMe, 13.0" IPS Touchscreen WQHD, NO DVD, WIFI 6 +
Bluetooth, Sleeve Case, Windows 11 Home + Office Home &amp; Student
2021, Warranty 2 Years</t>
  </si>
  <si>
    <t>01207010011000</t>
  </si>
  <si>
    <t>Paket Parcel Terdiri dari berbagai jenis makanan dan minuman yang dikemas rapi</t>
  </si>
  <si>
    <t>02206010011004</t>
  </si>
  <si>
    <t>Plstik Tahan Panas  PP Kembang 0,3 30 x 45</t>
  </si>
  <si>
    <t>pack</t>
  </si>
  <si>
    <t>04201013411000</t>
  </si>
  <si>
    <t>COOMASSIE BRILLIANT BLUE R-250 0482-10G COOMASSIE BRILLIANT BLUE R-250, 10 GRAM</t>
  </si>
  <si>
    <t>04201030561001</t>
  </si>
  <si>
    <t>Jarum Ose Ukuran Standar</t>
  </si>
  <si>
    <t>04201030671000</t>
  </si>
  <si>
    <t>Eosin Methylene Blue Oxoid CM0069, 500 gram</t>
  </si>
  <si>
    <t>05201020261000</t>
  </si>
  <si>
    <t>Pinset RENZ pinset anatomis 14 cm</t>
  </si>
  <si>
    <t>05205020071004</t>
  </si>
  <si>
    <t>Samsung 850 EVO - 250GB - M.2 SATA III Internal SSD (MZ-N5E250BW)</t>
  </si>
  <si>
    <t>05205070091002</t>
  </si>
  <si>
    <t>Connector RJ-45 Cat. 5e 100pcs</t>
  </si>
  <si>
    <t>05205070091000</t>
  </si>
  <si>
    <t>Connector RJ-45 Cat. 6e 50pcs</t>
  </si>
  <si>
    <t>05205090141012</t>
  </si>
  <si>
    <t>Vention AAG 10M Male to Male
Spesifikasi :
- Lenght : 10 Meter
- Connector Type : Standard HDMI Male-Male
- Connector : 24k Gold Plated
- Conductor : 30AWG, 99.99% Oxygen-Free Copper (AAC) &amp; Tinned Copper (AAG), Standard 19pin
- Shielding : Aluminum Foil + Anti-Jamming Materials
- Jacket shell : PVC Environmental Material</t>
  </si>
  <si>
    <t>06101010011004</t>
  </si>
  <si>
    <t>Tangga Lipat Alumunium Multipurposed BlackFoot 3 m</t>
  </si>
  <si>
    <t>06101010011005</t>
  </si>
  <si>
    <t>Tangga lipat uk 1,5m bahan alumunium</t>
  </si>
  <si>
    <t>06102010021034</t>
  </si>
  <si>
    <t>Lucas Kursi Kantor Sandaran Tinggi Hitam
Dengan penopang lengan dan sandaran kepala Tinggi dudukan dan sandaran tangan bisa diatur, Kursi dapat berputar 360° Dimensi produk : 62 x 63 x 117 cm, Material : nilon, mesh, fabric, plastik, foam,metal, Sandaran tilt saja, tidak bisa lock tilting, Back support : tidak. Tinggi dudukan ke sandaran kepala : 75 cm - 180 cm</t>
  </si>
  <si>
    <t>06102010061008</t>
  </si>
  <si>
    <t>Norton Sofa Recliner 1 Dudukan Rocking Ht-07 - Cokelat
Sandaran sofa dapat direbahkan
Bagian kaki dapat dibuka menjadi penopang
Fitur rocking (kursi goyang)
Material : fabric, foam
Dimensi produk : 100 x 96 x 100 cm</t>
  </si>
  <si>
    <t>06107030011006</t>
  </si>
  <si>
    <t>Mikropipet Eppendorf 100-1000 ul</t>
  </si>
  <si>
    <t>06107030011007</t>
  </si>
  <si>
    <t>Mikropipet Eppendorf 10-100 ul</t>
  </si>
  <si>
    <t>06107030011008</t>
  </si>
  <si>
    <t>Mikropipet Bio Rad 200-1000 ul</t>
  </si>
  <si>
    <t>06107030011009</t>
  </si>
  <si>
    <t>Mikropipet Bio Rad 20-200 ul</t>
  </si>
  <si>
    <t>06107030011010</t>
  </si>
  <si>
    <t>Mikropipet Eppendorf 20-200 ul</t>
  </si>
  <si>
    <t>06107030011011</t>
  </si>
  <si>
    <t>Mikropipet DLAB Micropette Plus Single Channel Autoclavable Variable Pipettors (Pipet) 10-100 μl</t>
  </si>
  <si>
    <t>pak</t>
  </si>
  <si>
    <t>06109010011015</t>
  </si>
  <si>
    <t>WD My Passport 2TB - HD HDD Hardisk Eksternal External 2.5" USB 3.0</t>
  </si>
  <si>
    <t>06109010021006</t>
  </si>
  <si>
    <t>WD My Passport Go 500GB SSD Portable - SSD Eksternal USB 3.0 Deskripsi WD My Passport Go 500GB SSD Portable - SSD Eksternal USB 3.0 - Amber MY PASSPORT?GO PORTABLE STORAGETough SSD. Built to travel. GARANSI 1 TAHUN)</t>
  </si>
  <si>
    <t>06109020011000</t>
  </si>
  <si>
    <t>DVD External 
Item Type: DVD Drive
Color: White/ Black
Interface Type: USB
Read Disk Format: CD/ VCD/ DVD
CD Specification: 12/8cm
Reading Speed: DVD+R :8x DVD-R :8x CD-ROM:24x DVD-ROM:8X CD-R:24x
Writing Speed: CD-R:24x CD-RW:8x
Dimension: 13.2x13.6x1.7cm</t>
  </si>
  <si>
    <t>06109040011001</t>
  </si>
  <si>
    <t>Switch Hub DLink DGS-108 8 Port Gigabit Unmanaged Switch Hub</t>
  </si>
  <si>
    <t>06109040021000</t>
  </si>
  <si>
    <t>Belden Crimping Tool Rj45 Ap100007</t>
  </si>
  <si>
    <t xml:space="preserve">Buah </t>
  </si>
  <si>
    <t>06109050011001</t>
  </si>
  <si>
    <t>Power Suply PSUCorsair CV Series 750W - 80 Plus Bronze</t>
  </si>
  <si>
    <t>06111010011023</t>
  </si>
  <si>
    <t>Boya BY-WM4 BY WM4 Pro K2 Wireless Microphone Clip</t>
  </si>
  <si>
    <t>06111010011026</t>
  </si>
  <si>
    <t>Saramonic Blink 500 Pro B2 Dual-channel stereo receiver for cameras and
mobile devices
Portable charging case for the transmitter and
receiver
Vivid OLED display on both transmitter and receiver
Selectable Mono/Stereo output mode
Real time headphone monitor
Mic input and Line input
8 hours battery life on one single charge
One button easy paring
Lavalier microphone, windscreen and deadcat
included in the package garansi 2 Tahun</t>
  </si>
  <si>
    <t xml:space="preserve">06111010031001 </t>
  </si>
  <si>
    <t>Xiaomi Redmi Note 10s 8/128GB - Pebble White
Ukuran layar: 6.43 inches, 99.8cm2, 1080 x 2400 pixels (~409 ppi density) AMOLED
Memori: RAM 8GB, ROM 128GB, microSDXC slot
Sistem operasi: Android 11; MIUI 12.5
CPU: Mediatek Helio G95 (12 nm), Octa-core (2x2.05 GHz Cortex-A76 &amp; 6x2.0 GHz Cortex-A55)
GPU: Mali-G76 MC4
Kamera Belakang: 64 MP f/1.8 26mm PDAF (wide), 8 MP f/2.2 118˚(ultrawide), 2 MP f/2.4 (macro), &amp; 2 MP f/2.4 (depth)
Kamera Depan: 13 MP f/2.5 (wide)
SIM: Dual SIM (Nano-SIM, dual stand-by)
Baterai: Li-Po 5000 mAh, non-removable
Berat: 178.8 gr
Garansi Resmi</t>
  </si>
  <si>
    <t>06111010071002</t>
  </si>
  <si>
    <t>Telepon Panasonic KX-T7433</t>
  </si>
  <si>
    <t>06111020191000</t>
  </si>
  <si>
    <t>ATEN VS0110HA 10-PORT 4K HDMI SPLITTER</t>
  </si>
  <si>
    <t>06114020041016</t>
  </si>
  <si>
    <t>Desktop PC Rakitan Ryzen 7 5800X GTX 1050Ti </t>
  </si>
  <si>
    <t>06114020041017</t>
  </si>
  <si>
    <t>Rakitan Ryzen 9 5950x, MB B550 Aorus Master, Corsair 2x16RAM, NVMe 1Tb Case Gungnir 110R, VGA GF 1650 4GB PS 750Watt</t>
  </si>
  <si>
    <t>06114070021010</t>
  </si>
  <si>
    <t>Monitor LED Samsung, S34A650U 34 inch curved Ultra WQHD Monitor</t>
  </si>
  <si>
    <t>06114070021011</t>
  </si>
  <si>
    <t>Monitor LED LG, 34WP500-B, 34-inch UltraWide™ Full HD</t>
  </si>
  <si>
    <t xml:space="preserve">06115030081001 </t>
  </si>
  <si>
    <t>Pisces Kipas Angin Besi 2in1 10Inch dengan Bearing MWF10 Spesifikasi
 *Thermofuse
 *Bahan Material besi
 *Ukuran 10 inch
 *3 Tingkat pengatur kecepatan
 *Daya 45 Watt
 *Tegangan 220 Volt / 50 Hz</t>
  </si>
  <si>
    <t>06115050021001</t>
  </si>
  <si>
    <t>Cosmos Magic Com Harmond Tipe : CRJ-6368 Bahan Material : Plastik Panjang Kabel : 1 Meter Kapasitas : 1.8 Liter Daya : Memasak : 400 Watt, Menghangatkan : 58 Watt Tegangan : 220 Volt / 50 Hz Dimensi (P x L x T) : 30 cm x 30 cm x 30 cm Berat : 4.5 Kg. Garansi 1 Tahun</t>
  </si>
  <si>
    <t>06115050031001</t>
  </si>
  <si>
    <t>Rice Cooker Philips HD 3053 HD3053 HD3053/33 Fuzzy Logic 2L</t>
  </si>
  <si>
    <t xml:space="preserve">06115050061002 </t>
  </si>
  <si>
    <t>MITO Air Fryer AF10 Grande Big Capacity
Specification
Product Model: Mito AF10
Material: 4 Layer Granite Coating
Voltage: 220V-240V
Power: 1000W
Fried Basket Capacity: 6L
Pot Capacity: 6L
Tahan Temperature Tinggi
Anti Bahan Kimia
Bahan Stainless Steel
Coating Dalam Menggunakan Granite Coat
Yang Tahan Untuk Temperature Tinggi dan Bahan Kimia
Pengatur Suhu dan Waktu 30/60 Menit
Anti Slip
Garansi 1 Tahun
FDA Food Grade</t>
  </si>
  <si>
    <t>06115060041001</t>
  </si>
  <si>
    <t>Jam dinding Stylo + Logo Painted Frame : Grey Metal: Grey Case Transparent size : 33 cm Movt : Stylo Sweep</t>
  </si>
  <si>
    <t>06104010011001</t>
  </si>
  <si>
    <t>Treadmill elektrik TL 680
Motor : 2.0hp DC Motor
Speed : 0.8-14 km/h 
Monitor : Hand pulse , Body Fat, Time,Speed,Distance,Calorie 
Program : P1 – P12
Running Belt: 1300 x 420 x 1.6 mm
Incline : 1-15% Automatic Incline
Speakers	: Mp3, USB
Max User Weigth : 110 Kg
Product Assembly Dimension: 165 x 72 x 130 cm ( P x L x T )
Produk Folding Dimension: 90 x 72 x 140cm ( P x L x T )
N.W/G.W(kgs)	: 65 / 73 KG
Box Dimension : 1690 x 760 x 325 MM</t>
  </si>
  <si>
    <t>06111020201000</t>
  </si>
  <si>
    <t>Interactive Whiteboard iTBoard 87 Inch Papan Tulis Interaktif Multi,  Spesifikasi:
- 10 Point Touch Support
- Scale: 4:3
- Diagonal Size: 87 inch
- Active Area: 1660 mm x 1250 mm
- Outline Area: 1776 mm x 1360 mm x 34 mm
- Boards Material : Aluminum Honeycomb
- Frame Type : Aluminium Alloy
- Induction Type : Electromagnetic passive / infrared
- Writing Style : Finger or any pen
- Positioning Accuracy : ≤ 0.2 mm
- Touch Preciseness : 8192 x 8192
- Cursor Speed : ≥ 250 dots/s
- Transferring Rate : 12 m/s
- Scanning Rate / Tracking Rate : First point 25 m/s consecutive
point 8 m/s
- Consumption Current : ≤100 mA
- Resolution Projection : Up to 32768 x 32768
- Working Environment : Direct under the sunlight
- Touch Tool : Hand and Solid Object
- Accesories : Stylus Pen and pointer, USB Cable,
Software*) / Manual CD, Wall Mount Brackets, Electric Mobile
Stand with Motorized Motor
- Device driver version : DL-USB
- Scanning form : Auto start, always scanning
- Data Port : USB 1.1; 2.</t>
  </si>
  <si>
    <t>06111020111016</t>
  </si>
  <si>
    <t>Samsung 43 Inch 43AU7000 Spesifikasi :
- Screen size : 43 inch
- Resolution : 4K UHD (3,840 x 2,160)
- HDR 10+ : Support
- Bluetooth : Yes (BT4.2)
- Power Consumption (Max) : 145W
- PQI (Picture Quality Index) : 2000
- Dolby Digital Plus : Yes
- HDMI : 3
- USB : 1
- Audio Out : Optical
- Sistem operasi : TIZEN OS
- Aplikasi yang tersedia : YouTube, Netflix, Film +, Browser Web, App store
Package Size (WxHxD)
1081 x 670 x 143 mm
Set Size with Stand (WxHxD)
963.9 x 627.8 x 192.5 mm
Set Size without Stand (WxHxD)
963.9 x 558.9 x 59.6 mm"</t>
  </si>
  <si>
    <t>06111020111017</t>
  </si>
  <si>
    <t>Samsung 50 Inc tipe 50AU8000, Screen Size 50", LED, Series 8, Resolution 3,840 x 2,160, Crystal Processor 4K, PQI 2300, HDR 10+ Support, Operating System Tizen™, HDMI 3, USB 2</t>
  </si>
  <si>
    <t>04201022191000</t>
  </si>
  <si>
    <t xml:space="preserve"> LITHIUM CHLORIDE No Cat EM. 1.05679.0250 ,250 gr</t>
  </si>
  <si>
    <t>06111020011010</t>
  </si>
  <si>
    <t>Speaker komputer (Spesifikasi : LOGITECH 2.1 Speaker Z213 - 2.1 Speaker System - 25 Watts RMS - Subwoofer: 4W - 3.5mm input: Headphone jack.
Garansi 1 Tahun)</t>
  </si>
  <si>
    <t>05205020061009</t>
  </si>
  <si>
    <t>Hardisk Ibm / Lenovo 1 tb SAS 2,5 7,2K</t>
  </si>
  <si>
    <t>06104010041000</t>
  </si>
  <si>
    <t>JT-A Robot Tenis Meja Otomatis Ping Pong Ball Machine: Spesifikasi:Bahan: PVCWarna hitamUkuran: 80 * 34 * 34cmTegangan: 100-240VKekuasaan: 50wKecepatan bola: 4-40 m / sSpin: 9 macam spinMelayani Frekuensi: 30-90 / menitTitik jatuh: AcakWadah: maks 300pcsUkuran bola yang berlaku: 40mm, 40 umumKecepatan dan intensitas: dapat disesuaikanFitur:Frekuensi -Ball: 0-9 file hitters keluar penyesuaian frekuensi-Pembicaraan lama dan pendek: Lompatan, dua lompatan konversi gratisFrekuensi -Oscillation: penyesuaian kecepatan 0-9 kepala berayun Isi Kemasan:1 X Machine 1 X Net1 X Kabel daya1 X Manual1 X Penguasa2 X tiang Net1 kotak X Kontrol1 X Kontrol kotak pas2 X Roda servis cadangan100 X bola pingpong</t>
  </si>
  <si>
    <t>06109050011002</t>
  </si>
  <si>
    <t>POWER SUPPLY RAPTOR 1600 WATT 80 PLUS GOLD PSU</t>
  </si>
  <si>
    <t>05206010021002</t>
  </si>
  <si>
    <t>T-shirt bahan katun Kombinasi 2 warna</t>
  </si>
  <si>
    <t>06111030011012</t>
  </si>
  <si>
    <t>EPSON EB-972, XGA, 4100 Lumens, 16000:1, V-Keystone Correction (Auto), H-Keystone Correction (Manual), Quick Corner, Sound Output 16W, Throw Ratio 1.58-2.56, 2 Comp IN, 1 Monitor Out, 1 RS-232C, 2 HDMI, 1 LAN, Wifi Option (ELPAP11), USB Type-A/B, Weight 3.1 kg. Garansi 1 tahun</t>
  </si>
  <si>
    <t>06111030011013</t>
  </si>
  <si>
    <t>EPSON EH-TW5820, Full HD 1080p, 2700 Lumens, Built-In Android TV, 3D Fiture, USB Mini Type B, 1 HDMI, 10w Mono, Screen Up to 300", Miracast, Garansi 1 tahun</t>
  </si>
  <si>
    <t>061140600110016</t>
  </si>
  <si>
    <t>EPSON V600, A4, Flatbed, Garansi 1 tahun</t>
  </si>
  <si>
    <t>'061140600110017</t>
  </si>
  <si>
    <t>EPSON ES 60W, A4, Sheet-fed, WIFI, battery, Garansi 1 tahun</t>
  </si>
  <si>
    <t>'061140600110018</t>
  </si>
  <si>
    <t>EPSON DS-410, A4, Sheet-fed, Garansi 1 tahun</t>
  </si>
  <si>
    <t>06114050011009</t>
  </si>
  <si>
    <t>EPSON L121, A4, Print only, Garansi 1 Tahun</t>
  </si>
  <si>
    <t>06114050011010</t>
  </si>
  <si>
    <t>EPSON M2140, A4, SPC, 39ppm, duplex, Garansi 1 tahun</t>
  </si>
  <si>
    <t>06114050061003</t>
  </si>
  <si>
    <t>EPSON L14150, A3+, SPC, WIFI, Duplex, Fax With ADF, Garansi 1 tahun</t>
  </si>
  <si>
    <t>07101010011044</t>
  </si>
  <si>
    <t>Technische Hoogeschool te Bandoeng: Kilas Balik Sejarah Kampus Ganesha 1920-1959, penulis: Aswin Posma V. Hutahean, Penerbit ITB Press.</t>
  </si>
  <si>
    <t>06114030011011</t>
  </si>
  <si>
    <t>Asus Vivobook A416EP-FHD5211 i5-1135G7/MX330/8G/256PCIE + 1TB/14"
FHD/BLK/FP/OPI/Garansi 1 tahun</t>
  </si>
  <si>
    <t>06114030011012</t>
  </si>
  <si>
    <t>Asus Vivobook Ultra K413EQ-EB751IPS I7-1165G7/MX350/8G/512G PCIE/14" IPS FHD/OPI/Garansi
1 tahun</t>
  </si>
  <si>
    <t>06114030041023</t>
  </si>
  <si>
    <t>Asus Zenbook UX425EA-BM551TS i5-1135G7/Intel® Iris Xe 80EU/8G/512G PCIE/14"
FHD/NUMBERPAD/OPI/Garansi 1 tahun</t>
  </si>
  <si>
    <t>06114030041024</t>
  </si>
  <si>
    <t>Asus Zenbook UX393EA-HK711TS Intel EVO/I7-1165G7/Intel® Iris Xe 96EU/16G/1T PCIE/13,9"
TOUCH 3K/OPI/Garansi 1 tahun</t>
  </si>
  <si>
    <t>06114030041025</t>
  </si>
  <si>
    <t>Asus Gaming Notebook FX506IV-R9R6B6T-O R9-4900H/RTX2060_V6G/8G/512G PCIe/Slim FHD IPS 144Hz/RGB/WIN/2Y/BAG/Fortress Gray/Office/15,6"/Garansi 1 tahun</t>
  </si>
  <si>
    <t>06114030041026</t>
  </si>
  <si>
    <t>Asus Gaming Notebook GU603HE-I7R5G6T-O I7- 11800H/RTX3050Ti_V4G/8G*2/512G/165Hz/WIN/2Y/BAG+PDADA/Black/Office/16"/Garansi 1
tahun</t>
  </si>
  <si>
    <t>06114020011007</t>
  </si>
  <si>
    <t>Asus AIO A41GART-BD142T 15.6"/N4020/UMA/4G/256G SSD SATA/HD TN Touch/WIN 10 Home/3Y
OSS</t>
  </si>
  <si>
    <t>06114020011008</t>
  </si>
  <si>
    <t>Asus AIO F5401WUAT-BA5812W 23.8"/R5-5500U/UMA/8G/1T+256G PCIE/FHD Touch/WIN 11
Home/TPM/HDMI-In/3Y OSS/Black</t>
  </si>
  <si>
    <t>06114020011009</t>
  </si>
  <si>
    <t>Asus AIO E5401WRPT-BA5812T 23.8”/i5-10500T/MX330/8G/1T+256G PCIE/FHD Touch/WIN 10
Home/TPM/HDMI-In/3Y OSS/Black</t>
  </si>
  <si>
    <t>06114020011010</t>
  </si>
  <si>
    <t>Asus AIO E5401WRPT-BA7115T 23.8”/i7-10700T/MX330/16G/1T+512G PCIE/FHD
Touch/WIN/TPM/HDMI-In/3Y OSS/Black</t>
  </si>
  <si>
    <t>06114020011011</t>
  </si>
  <si>
    <t>Lenovo V50a-24IMB AIO | i5-10400T |  8GB | 256GB+1TB | 23.8Inch FHD | W10HSL | 3Year</t>
  </si>
  <si>
    <t>06114020011012</t>
  </si>
  <si>
    <t>Lenovo V50a-24IMB AIO | i7-10700T |  8GB | 256GB+1TB | 23.8Inch FHD | W10HSL | 3Year</t>
  </si>
  <si>
    <t>06114030011013</t>
  </si>
  <si>
    <t>Lenovo K14 Gen 1 | i3-1115G4 | 8GB | 256GB | 14Inch FHD | W11HSL | 1Year</t>
  </si>
  <si>
    <t>06114030011014</t>
  </si>
  <si>
    <t>Lenovo K14 Gen 1 | i5-1135G7 | 8GB | 512GB | 14Inch FHD | W11HSL | 1Year</t>
  </si>
  <si>
    <t>06114030011015</t>
  </si>
  <si>
    <t>Lenovo K14 Gen 1 | i7-1165G7 | 16GB | 1TB |14Inch FHD | W11HSL | 1Year</t>
  </si>
  <si>
    <t>06114030011016</t>
  </si>
  <si>
    <t>ThinkPad E14 Gen 2 | i5-1135G7 | 8GB | 256GB | 14Inch FHD | W10HSL | 3Year</t>
  </si>
  <si>
    <t>06114030011017</t>
  </si>
  <si>
    <t>ThinkPad E14 Gen 2 | i7-1165G7 | 16GB | 512GB | 14Inch FHD | W10HSL | 3Year</t>
  </si>
  <si>
    <t>06114030011018</t>
  </si>
  <si>
    <t>ThinkPad L13 Gen 2 | i5-1135G7 | 8GB | 512GB | 13.3Inch FHD | W10HSL | 3Year</t>
  </si>
  <si>
    <t>06114030011019</t>
  </si>
  <si>
    <t>ThinkPad L13 Gen 2 | i7-1165G7 | 16GB | 1TB | 13.3Inch FHD | W10HSL | 3Year</t>
  </si>
  <si>
    <t>05205020071006</t>
  </si>
  <si>
    <t>Sandisk SSD Plus 240GB Sata 3 - Sandisk Plus 240 GB 2.5"
Masa Garansi 3 Tahun
Jenis Garansi
Garansi Produsen
Internal/Eksternal
Internal
SSD Form Factor
2.5"
Kapasitas Penyimpanan
240GB</t>
  </si>
  <si>
    <t>05211030031000</t>
  </si>
  <si>
    <t>Pilot Lamp DC 24 Volt  Merah Body Plastik Lampu Indikator Panel Listrik DC 24V</t>
  </si>
  <si>
    <t>06114030041027</t>
  </si>
  <si>
    <t>Apple Macbook Pro M1 (2021): 14" Apple M1 Pro chip with 10-core CPU and 16-core GPU/ 16GB/ 1TB SSD Warna Space Grey (MKGQ3ID/A) / Silver (MKGT3ID/A)</t>
  </si>
  <si>
    <t>06111020201001</t>
  </si>
  <si>
    <t>Interactive Whiteboard/Education TV Smart Touchscreen 65 inch Windows
Paket Education TV / White Board Interaktif / Digital Display TV 65 inch Windows System :
1. Touchscreen Panel Overlay 65 inch Touchindo
2. TV Smart 65 inch LG / Panasonic / Sharp
3.Mini PC i7-4U + Ram 8Gb + SSD 128 Gb + Wifi + Bluettoth
4.Kamera Full HD
5. Standing TV 65 inch Braket Premiun
6. Stylus Pen Touchscreen
7. Double Tape 3M
8. Colokan Kabel Uticon
Garansi Distributor : 1 Tahun</t>
  </si>
  <si>
    <t>06107010011003</t>
  </si>
  <si>
    <t>Osiloscope RTE1054 + CAL Kit
RTE Digital Oscilloscope
Digital oscilloscope, 500 MHz, 5GSa/s, 50/200MSa, 4 channels Optional quotation items CW2RTE1054 WARR EXT+CAL COV 2Y, 4 CAL, 12M CAL INT</t>
  </si>
  <si>
    <t>06107030021003</t>
  </si>
  <si>
    <t>Hana HI-2020 edge ? capacitive touch keypad ? large 140mm LCD display with clear full text readout ? digital smart electrode enables Edge to automatically recognise and store sensor type, ID and calibration information ? range: -2.00 to 16.00pH and -2.000 to 16.000pH ? resolution: 0.01pH and 0.001pH ? accuracy: +/- 0.01pH and +/- 0.002pH ? slim, lightweight design means Edge can be hand-held, wall-mounted or used as a bench meter)</t>
  </si>
  <si>
    <t>05216020041003</t>
  </si>
  <si>
    <t>STAND MIC KREZT NB 756 / NB756 / NB-756 FULL BESI</t>
  </si>
  <si>
    <t>05216020101011</t>
  </si>
  <si>
    <t>Braket Proyektor Universal 40x60cm Warna Hitam dan putih Dimensi 40 X 60 Cm Hanger untuk menggantung proyektor di dinding atau langit- langit. Bracket tempat menaruh menggunakan socket universal sehingga dapat digunakan untuk semua merk proyektor seperti Epson, BenQ, Infocus, dll. Berat maksimal 15kg.</t>
  </si>
  <si>
    <t>05216020041004</t>
  </si>
  <si>
    <t>stand mic banana kokoh dan tebal cocok untuk studio dan panggung bisa di gunakan untuk mic dynamic dan condenser mudah untuk di adjust</t>
  </si>
  <si>
    <t>06111020171005</t>
  </si>
  <si>
    <t>Video conference camera - Meeting Owl Pro - 360 Degree, 1080p Smart Video Conference Camera 
Meeting Owl Pro
Lock Adapter
16' USB Extension Cable
Owl Care</t>
  </si>
  <si>
    <t>06114020011016</t>
  </si>
  <si>
    <t>ASROCK ZEN PC Deskmini X300 Series (AMD Zen Powered PC) SUPPORT 4000 S</t>
  </si>
  <si>
    <t>06114050021001</t>
  </si>
  <si>
    <t>3D Printer Creality Sermoon D1
Printer 3D teknologi FDM, mencetak objek 3 dimensi dengan melelehkan material filament.Spesifikasi:Bentuk Rangka: Kotak / CoreXYBahan Rangka: Aluminum Alloy/semi-enclosedUkuran cetakan: 280x260x310mmSuhu hotend: 250CSuhu hotbed: 100CTipe Extruder:Direct DriveMotherBoard &amp; Motor Driver: Silent mainboardTipe Nozzle: Single nozzle, 0.4 mmBed Leveling: ManualResume Printing: YesFilament Sensor: YesSilent Variable Voltage Power SupplyAntar muka: 4.3-inch touch screenHotbed Material: Textured Glass</t>
  </si>
  <si>
    <t>05211010031009</t>
  </si>
  <si>
    <t>Cat Pelapis No Drop TINTING Anti Bocor Waterproofing 1 kg 
Keunggulan:
Kedap air
Sangat tahan cuaca
Sangat elastis
Tahan lama
Dekoratif
Lebih kuat
Sangat mudah digunakan</t>
  </si>
  <si>
    <t>05211010031010</t>
  </si>
  <si>
    <t>Cat Pelapis No Drop Anti Bocor 1 kg 
Keunggulan:
Kedap air
Sangat tahan cuaca
Sangat elastis
Tahan lama
Dekoratif
Lebih kuat</t>
  </si>
  <si>
    <t>06111010051009</t>
  </si>
  <si>
    <t>Samsung Galaxy tab S8 (wifi only)</t>
  </si>
  <si>
    <t>06114020041029</t>
  </si>
  <si>
    <t>PC Desktop DELL Inspiron 3881 ▪ Intel Core i7-10700F Processor (16 MB Cache, 8 Core, 2.9 GHz to 4.8 GHz ▪ 16GB DDR4 ▪ 1TB 7200 rpm 3.5" SATA Hard Drive + 512GB M.2 PCIe NVMe Solid State Drive ▪ nVidia GeForce GTX 1660 SUPER 6GB GDDR6 ▪ Windows 10 Home ▪ 24 Inch LED Monitor</t>
  </si>
  <si>
    <t>05210050191001</t>
  </si>
  <si>
    <t>Pot Kecil berikut tanaman imitasi</t>
  </si>
  <si>
    <t>05210050191002</t>
  </si>
  <si>
    <t>Pot sedang berikut tanaman imitasi</t>
  </si>
  <si>
    <t>05210050191003</t>
  </si>
  <si>
    <t>Pot depan jendela berikut tanaman imitasi</t>
  </si>
  <si>
    <t>05210050191004</t>
  </si>
  <si>
    <t>Dudukan pot type 2, ukuran mengikuti gambar kerja, besi hollow 40x40x1,2mm fin.Duco</t>
  </si>
  <si>
    <t>05210050191005</t>
  </si>
  <si>
    <t>Dudukan pot type 1, ukuran mengikuti gambar kerja, besi hollow 40x40x1,2mm fin.Duco</t>
  </si>
  <si>
    <t>04201030081000</t>
  </si>
  <si>
    <t>pH Universal Indicator</t>
  </si>
  <si>
    <t>Swing Check Valve PVC Flange 2 Inch
Conn : FLANGE 10k
SIZE : 2
Berat : 2,3 kilogram</t>
  </si>
  <si>
    <t>UOM_CLASS_CODE</t>
  </si>
  <si>
    <t>UOM_CODE</t>
  </si>
  <si>
    <t>UNIT_OF_MEASURE</t>
  </si>
  <si>
    <t>DESCRIPTION</t>
  </si>
  <si>
    <t>Judul</t>
  </si>
  <si>
    <t>JDL</t>
  </si>
  <si>
    <t>OrangBulan</t>
  </si>
  <si>
    <t>OB</t>
  </si>
  <si>
    <t>Halaman</t>
  </si>
  <si>
    <t>HAL</t>
  </si>
  <si>
    <t>Dokumen</t>
  </si>
  <si>
    <t>DOK</t>
  </si>
  <si>
    <t>Stamp</t>
  </si>
  <si>
    <t>STP</t>
  </si>
  <si>
    <t>Ons</t>
  </si>
  <si>
    <t>ONS</t>
  </si>
  <si>
    <t>Strip</t>
  </si>
  <si>
    <t>STR</t>
  </si>
  <si>
    <t>LOG</t>
  </si>
  <si>
    <t>ORG</t>
  </si>
  <si>
    <t>EKR</t>
  </si>
  <si>
    <t>SET</t>
  </si>
  <si>
    <t>KTG</t>
  </si>
  <si>
    <t>TNM</t>
  </si>
  <si>
    <t>Pohon</t>
  </si>
  <si>
    <t>PHN</t>
  </si>
  <si>
    <t>KG</t>
  </si>
  <si>
    <t>Butir</t>
  </si>
  <si>
    <t>BTR</t>
  </si>
  <si>
    <t>BTL</t>
  </si>
  <si>
    <t>BH</t>
  </si>
  <si>
    <t>Karung</t>
  </si>
  <si>
    <t>KRG</t>
  </si>
  <si>
    <t>PKT</t>
  </si>
  <si>
    <t>Ton</t>
  </si>
  <si>
    <t>TON</t>
  </si>
  <si>
    <t>Ball</t>
  </si>
  <si>
    <t>BAL</t>
  </si>
  <si>
    <t>LBR</t>
  </si>
  <si>
    <t>Engkel</t>
  </si>
  <si>
    <t>EKL</t>
  </si>
  <si>
    <t>UNT</t>
  </si>
  <si>
    <t>Kubik</t>
  </si>
  <si>
    <t>KUB</t>
  </si>
  <si>
    <t>MTR</t>
  </si>
  <si>
    <t>BTG</t>
  </si>
  <si>
    <t>BKS</t>
  </si>
  <si>
    <t>Gol</t>
  </si>
  <si>
    <t>GRM</t>
  </si>
  <si>
    <t>PCK</t>
  </si>
  <si>
    <t>Lente</t>
  </si>
  <si>
    <t>LNT</t>
  </si>
  <si>
    <t>ROL</t>
  </si>
  <si>
    <t>LTR</t>
  </si>
  <si>
    <t>ML</t>
  </si>
  <si>
    <t>GLN</t>
  </si>
  <si>
    <t>KLG</t>
  </si>
  <si>
    <t>TBG</t>
  </si>
  <si>
    <t>BOX</t>
  </si>
  <si>
    <t>SCH</t>
  </si>
  <si>
    <t>KTK</t>
  </si>
  <si>
    <t>BK</t>
  </si>
  <si>
    <t>Mg</t>
  </si>
  <si>
    <t>MG</t>
  </si>
  <si>
    <t>Ampl</t>
  </si>
  <si>
    <t>AMP</t>
  </si>
  <si>
    <t>Tablet</t>
  </si>
  <si>
    <t>TBL</t>
  </si>
  <si>
    <t>Vial</t>
  </si>
  <si>
    <t>VIA</t>
  </si>
  <si>
    <t>JRG</t>
  </si>
  <si>
    <t>TUB</t>
  </si>
  <si>
    <t>JNS</t>
  </si>
  <si>
    <t>Kit</t>
  </si>
  <si>
    <t>KIT</t>
  </si>
  <si>
    <t>Mmol Each</t>
  </si>
  <si>
    <t>MME</t>
  </si>
  <si>
    <t>U</t>
  </si>
  <si>
    <t>Mu</t>
  </si>
  <si>
    <t>MU</t>
  </si>
  <si>
    <t>Ku</t>
  </si>
  <si>
    <t>KU</t>
  </si>
  <si>
    <t>mpl</t>
  </si>
  <si>
    <t>MPL</t>
  </si>
  <si>
    <t>Booklets</t>
  </si>
  <si>
    <t>BKL</t>
  </si>
  <si>
    <t>Modul</t>
  </si>
  <si>
    <t>MDL</t>
  </si>
  <si>
    <t>Reaksi</t>
  </si>
  <si>
    <t>REA</t>
  </si>
  <si>
    <t>Nt</t>
  </si>
  <si>
    <t>NT</t>
  </si>
  <si>
    <t>Basa</t>
  </si>
  <si>
    <t>BSA</t>
  </si>
  <si>
    <t>Bp</t>
  </si>
  <si>
    <t>BP</t>
  </si>
  <si>
    <t>PSG</t>
  </si>
  <si>
    <t>UI</t>
  </si>
  <si>
    <t>PCS</t>
  </si>
  <si>
    <t>Cc</t>
  </si>
  <si>
    <t>CC</t>
  </si>
  <si>
    <t>DUS</t>
  </si>
  <si>
    <t>RIM</t>
  </si>
  <si>
    <t>GLG</t>
  </si>
  <si>
    <t>Yard</t>
  </si>
  <si>
    <t>YRD</t>
  </si>
  <si>
    <t>ls</t>
  </si>
  <si>
    <t>LS</t>
  </si>
  <si>
    <t>RL</t>
  </si>
  <si>
    <t>Lot</t>
  </si>
  <si>
    <t>LOT</t>
  </si>
  <si>
    <t>SAK</t>
  </si>
  <si>
    <t>Keping</t>
  </si>
  <si>
    <t>KPG</t>
  </si>
  <si>
    <t>Volume</t>
  </si>
  <si>
    <t>VOL</t>
  </si>
  <si>
    <t>Cm</t>
  </si>
  <si>
    <t>CM</t>
  </si>
  <si>
    <t>Scene</t>
  </si>
  <si>
    <t>SCN</t>
  </si>
  <si>
    <t>Sheet</t>
  </si>
  <si>
    <t>SHT</t>
  </si>
  <si>
    <t>SLP</t>
  </si>
  <si>
    <t>LSN</t>
  </si>
  <si>
    <t>Reem</t>
  </si>
  <si>
    <t>REM</t>
  </si>
  <si>
    <t>multiwell</t>
  </si>
  <si>
    <t>MW</t>
  </si>
  <si>
    <t>rx</t>
  </si>
  <si>
    <t>RX</t>
  </si>
  <si>
    <t>flash</t>
  </si>
  <si>
    <t>FLS</t>
  </si>
  <si>
    <t>Belden</t>
  </si>
  <si>
    <t>BLD</t>
  </si>
  <si>
    <t>Sal</t>
  </si>
  <si>
    <t>SAL</t>
  </si>
  <si>
    <t>DRM</t>
  </si>
  <si>
    <t>Trip</t>
  </si>
  <si>
    <t>TRP</t>
  </si>
  <si>
    <t>Eksemplar</t>
  </si>
  <si>
    <t>EKS</t>
  </si>
  <si>
    <t>Titik</t>
  </si>
  <si>
    <t>TTK</t>
  </si>
  <si>
    <t>DB</t>
  </si>
  <si>
    <t>Period</t>
  </si>
  <si>
    <t>DAY</t>
  </si>
  <si>
    <t>Daily</t>
  </si>
  <si>
    <t>Tahun</t>
  </si>
  <si>
    <t>THN</t>
  </si>
  <si>
    <t>Bulan</t>
  </si>
  <si>
    <t>BLN</t>
  </si>
  <si>
    <t>MB</t>
  </si>
  <si>
    <t>Orang/ Ter</t>
  </si>
  <si>
    <t>OT</t>
  </si>
  <si>
    <t>KMM</t>
  </si>
  <si>
    <t>SGN</t>
  </si>
  <si>
    <t>STM</t>
  </si>
  <si>
    <t>ORB</t>
  </si>
  <si>
    <t>Orang - Bulan</t>
  </si>
  <si>
    <t>SUE</t>
  </si>
  <si>
    <t>BWK</t>
  </si>
  <si>
    <t>Bi-Weekly</t>
  </si>
  <si>
    <t>QTR</t>
  </si>
  <si>
    <t>Quarterly</t>
  </si>
  <si>
    <t>HYR</t>
  </si>
  <si>
    <t>Half Yearly</t>
  </si>
  <si>
    <t>WK</t>
  </si>
  <si>
    <t>Weekly</t>
  </si>
  <si>
    <t>MTH</t>
  </si>
  <si>
    <t>Monthly</t>
  </si>
  <si>
    <t>YR</t>
  </si>
  <si>
    <t>Yearly</t>
  </si>
  <si>
    <t>OBL</t>
  </si>
  <si>
    <t>NO</t>
  </si>
  <si>
    <t>UNIT KERJA</t>
  </si>
  <si>
    <t>NAMA BARANG</t>
  </si>
  <si>
    <t>SPESIFIKASI BARANG</t>
  </si>
  <si>
    <t>HARGA SATUAN</t>
  </si>
  <si>
    <t>REFERENSI</t>
  </si>
  <si>
    <t>JENIS</t>
  </si>
  <si>
    <t>JENISBARANG</t>
  </si>
  <si>
    <t>KODE ITEM BARU</t>
  </si>
  <si>
    <t>ITB Kampus Cirebon</t>
  </si>
  <si>
    <t>Tangga</t>
  </si>
  <si>
    <t>https://www.ruparupa.com/ace/krisbow-tangga-ekstensi-fiberglass-6-mtr-oranye.html?gclid=CjwKCAiAn5uOBhADEiwA_pZwcPqCSwK4IhSVw8f2ekWd_GQicB34BE8nkZX470iwmgHrHwg5SFjnsBoC55UQAvD_BwE</t>
  </si>
  <si>
    <t>DIREKTORAT KEPEGAWAIAN</t>
  </si>
  <si>
    <t>Tangga Kecil</t>
  </si>
  <si>
    <t>krisbow.com</t>
  </si>
  <si>
    <t>Direktorat Kampus ITB Jatinangor</t>
  </si>
  <si>
    <t>Tangga lipat</t>
  </si>
  <si>
    <t>https://www.tokopedia.com/saluhutna/tangga-lipat-aluminium-dalton-ml-103-multipurpose-ladder-3-7m-original</t>
  </si>
  <si>
    <t>UPT SARAGA SABUGA ITB</t>
  </si>
  <si>
    <t>Tangga portable</t>
  </si>
  <si>
    <t>https://www.tokopedia.com/malika-jaya/tangga-pln-alumunium-8-meter-merk-mj99?src=topads</t>
  </si>
  <si>
    <t>FITB_Prodi_OS</t>
  </si>
  <si>
    <t>Troli Barang</t>
  </si>
  <si>
    <t>529010239003</t>
  </si>
  <si>
    <t>SF</t>
  </si>
  <si>
    <t>Trolley Barang</t>
  </si>
  <si>
    <t>Sispran</t>
  </si>
  <si>
    <t>Mesin ampelas portable</t>
  </si>
  <si>
    <t>https://www.monotaro.id/s000050963.html?gclid=Cj0KCQiA5aWOBhDMARIsAIXLlkeWhE1X6Gz91aGrxLRiTqJmzGxj_8dp5cyf47raaheIilhVaLErIlwaAgYIEALw_wcB</t>
  </si>
  <si>
    <t>STEI_TTL</t>
  </si>
  <si>
    <t>Hand Pallet Truck</t>
  </si>
  <si>
    <t>Master Modal Sispran, Kode: 529030023001</t>
  </si>
  <si>
    <t>Mesin Bor Tangan</t>
  </si>
  <si>
    <t>https://www.tokopedia.com/cvttg/bosch-gbm-350-re-mesin-bor-bolak-balik-1</t>
  </si>
  <si>
    <t>FITB_Prodi_GD_S1</t>
  </si>
  <si>
    <t>DEWALT Cordless Hammer Drill</t>
  </si>
  <si>
    <t>https://www.monotaro.id/p104800946.html</t>
  </si>
  <si>
    <t>Mesin bor Tangan</t>
  </si>
  <si>
    <t>https://www.bhinneka.com/makita-hammer-drill-hp-1630-skusku00912209</t>
  </si>
  <si>
    <t>Cordless Drill</t>
  </si>
  <si>
    <t>https://www.tokopedia.com/goodtech/mesin-bor-besi-kayu-baterai-cordless-drill-bosch-gsr-180-li?src=topads</t>
  </si>
  <si>
    <t>STEI_BME</t>
  </si>
  <si>
    <t>Bor Listrik</t>
  </si>
  <si>
    <t>Master Modal Sispran, Kode: 529010036008</t>
  </si>
  <si>
    <t>STEI_Telkom</t>
  </si>
  <si>
    <t>Bor Tangan</t>
  </si>
  <si>
    <t>https://www.tokopedia.com/vinsteknik/cordless-drill-driver-and-impact-driver-combo-lct204-makita-lct-204?whid=0</t>
  </si>
  <si>
    <t>FITB_Prodi_GD_S2</t>
  </si>
  <si>
    <t>FSRD</t>
  </si>
  <si>
    <t>Daftar harga Indovickers Kursi Serbaguna Maestro | Bhinneka</t>
  </si>
  <si>
    <t>PWK</t>
  </si>
  <si>
    <t>https://shopee.co.id/KURSI-KULIAH-LIPAT-KURSI-SEKOLAH-KURSI-BELAJAR-CHITOSE-i.205835207.8643521351?sp_atk=b7e55d93-0fff-4a41-b67e-7e25dacac798</t>
  </si>
  <si>
    <t>Master Modal Sispran, Kode: 531010001075</t>
  </si>
  <si>
    <t>DIREKTORAT PERENCANAAN SUMBER DAYA</t>
  </si>
  <si>
    <t>Kursi Kantor</t>
  </si>
  <si>
    <t>https://www.tokopedia.com/informa/informa-kursi-kantor-ergohuman-2-dir-chair-high-back-black</t>
  </si>
  <si>
    <t>Kursi Staff</t>
  </si>
  <si>
    <t>Katalog Donati</t>
  </si>
  <si>
    <t>https://www.tokopedia.com/klikfurniture/kursi-gaming-kursi-kantor-hidrolik-reclining-sm-584?whid=0</t>
  </si>
  <si>
    <t>https://www.ruparupa.com/informastore/claude-kursi-recliner-ottoman-kulit-abu-abu.html?sid=xtI-KX4BMA0NwBmO0gFo&amp;sort=hci&amp;queryId=2855687f74bb881d2e79adfca6a206e7&amp;itm_source=searching-informa&amp;itm_campaign=catalog&amp;itm_term=10433875&amp;keyword=kursi%20malas</t>
  </si>
  <si>
    <t>FITB_Prodi_GL_S2</t>
  </si>
  <si>
    <t>531010039016</t>
  </si>
  <si>
    <t>President Kursi Kantor - Hitam</t>
  </si>
  <si>
    <t xml:space="preserve">unit </t>
  </si>
  <si>
    <t>https://www.ruparupa.com/president-kursi-direktur-hitam.html?sid=aZ7h_n0BArF2JMyYCdGE&amp;queryId=84eb077c24c46cc8e13fa6045f05c7c8&amp;itm_source=searching&amp;itm_campaign=direct_search&amp;itm_term=X104280&amp;keyword=kursi%20kantor</t>
  </si>
  <si>
    <t xml:space="preserve">Aset </t>
  </si>
  <si>
    <t>FTMD</t>
  </si>
  <si>
    <t>https://www.ruparupa.com/ace/roes-kursi-kantor-sandaran-rendah-162-hitam.html?sid=sJ5i-n0BArF2JMyYJ6Ej&amp;sort=ahi&amp;queryId=e8ed08bb09190e4a134dd7b27d568413&amp;itm_source=searching&amp;itm_campaign=direct-search&amp;itm_term=10091951&amp;keyword=kursi%20kerja</t>
  </si>
  <si>
    <t>SPI</t>
  </si>
  <si>
    <t>Kursi kantor</t>
  </si>
  <si>
    <t>1 Unit</t>
  </si>
  <si>
    <t>https://www.ruparupa.com/informa/omar-kursi-kantor-eksekutif-sandaran-rendah-abu-abu.html?itm_source=splashpage-informa&amp;itm_campaign=kursi-kantor-group&amp;itm_term=10178645&amp;itm_device=desktop</t>
  </si>
  <si>
    <t>SPM</t>
  </si>
  <si>
    <t>2 Unit</t>
  </si>
  <si>
    <t>STEI_RPLP</t>
  </si>
  <si>
    <t>Master Modal Sispran, Kode: 531010005058
https://ruparupa.page.link/?link=https://www.ruparupa.com/pdp/olivia-kursi-kantor-kuning.html?%3Fitm_source%3Dsharing%2Bbutton%26itm_campaign%3DWhatsapp%26itm_term%3D10441479%26apn%3Dcom.mobileappruparupa%26ibi%3Dcom.ruparupa.ios</t>
  </si>
  <si>
    <t>STEI_Telmat</t>
  </si>
  <si>
    <t>https://www.tokopedia.com/furnie/kursi-kantor-kursi-staf-jaring-indachi-casova-i-cr-w-rangka-putih?whid=7631937</t>
  </si>
  <si>
    <t>https://www.tokopedia.com/homeessentials/ergonomic-mesh-chair-kursi-kerja-ergonomis-kantor-gaming-warranty?whid=0</t>
  </si>
  <si>
    <t>FTTM</t>
  </si>
  <si>
    <t>Kursi Manajer</t>
  </si>
  <si>
    <t>https://suburfurniture.com/product/kursi-direktur-indachi-capitol-1-hdt-leather/</t>
  </si>
  <si>
    <t>5 Unit</t>
  </si>
  <si>
    <t>https://www.ruparupa.com/informa/shamrock-kursi-putih.html?itm_source=header-description-category-by-room-ruang-makan-dapur-kursi-meja-informa&amp;itm_campaign=by-room-ruang-makan-dapur-kursi-meja&amp;itm_term=10180356&amp;itm_device=desktop</t>
  </si>
  <si>
    <t>FTSL</t>
  </si>
  <si>
    <t>Kursi Bar</t>
  </si>
  <si>
    <t>https://www.ruparupa.com/informa/melinda-2-bangku-bar-putih-glossy.html?gclid=Cj0KCQiA5aWOBhDMARIsAIXLlkeCh_Iq7C3mgl_DUHjSBlVKgbGGYjkim3PKKmeAhSMtYb4kKI7Q_X8aAq9fEALw_wcB</t>
  </si>
  <si>
    <t>Stool Chair (Custom)</t>
  </si>
  <si>
    <t>CV. Petra</t>
  </si>
  <si>
    <t>Direktorat Sarana dan Prasrana</t>
  </si>
  <si>
    <t>Tautan Internet www.indovickers.com</t>
  </si>
  <si>
    <t>Bangku kayu</t>
  </si>
  <si>
    <t>https://www.tokopedia.com/jualmebelonline/kursi-bangku-balok-kayu-trembesi-utuh-solid-panjang-250-x-40-x-40-cm</t>
  </si>
  <si>
    <t>https://shopee.co.id/Meja-Kerja-60-x-120-tinggi-72cm-Modern-Ada-penyangga-kaki-Minimalis-kokoh-Multifungsi-i.125509253.6754867971</t>
  </si>
  <si>
    <t>Meja Samping</t>
  </si>
  <si>
    <t>Meja Kantor</t>
  </si>
  <si>
    <t>Meja Dosen (Custom)</t>
  </si>
  <si>
    <t>CV. Arkanindo Utama</t>
  </si>
  <si>
    <t>Meja Mahasiswa (Custom)</t>
  </si>
  <si>
    <t>Meeting Table (Custom)</t>
  </si>
  <si>
    <t>(531020002039) Meja Rapat</t>
  </si>
  <si>
    <t>https://www.ruparupa.com/informa/halifax-meja-makan-180x75x75-cm.html?itm_source=meja-makan-dan-bar-informa&amp;itm_campaign=meja-makan-dan-bar&amp;itm_term=10331844&amp;itm_device=desktop</t>
  </si>
  <si>
    <t>(11110301) Pembuatan Furniture Laboratorium</t>
  </si>
  <si>
    <t>Pembuatan Furniture Meja Laboratorium</t>
  </si>
  <si>
    <t>Meja Komputer_1 (Custom)</t>
  </si>
  <si>
    <t>CV. Panji Dwi Putra</t>
  </si>
  <si>
    <t>Meja Komputer_2 (Custom)</t>
  </si>
  <si>
    <t>Meja Reception (Custom)</t>
  </si>
  <si>
    <t xml:space="preserve">Meja </t>
  </si>
  <si>
    <t>Katalog Datascrip</t>
  </si>
  <si>
    <t>FITB_Fakultas</t>
  </si>
  <si>
    <t>Meja lipat</t>
  </si>
  <si>
    <t>https://shopee.co.id/Meja-lipat-meeting-training-kuliah-seminar-bandara-rumah-sakit-HPL-NEW-i.115025269.3192902691</t>
  </si>
  <si>
    <t>Kantor SAPPK</t>
  </si>
  <si>
    <t>Meja Lipat Srikandi FDM12060</t>
  </si>
  <si>
    <t xml:space="preserve">Datascrip, FDM12060,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</si>
  <si>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penawaran CV. CPM</t>
  </si>
  <si>
    <t xml:space="preserve">Lemari </t>
  </si>
  <si>
    <t>https://www.lazada.co.id/products/lemari-arsip-besi-alba-steel-cupboard-sc-201-3-rak-i5798772223-s11256628106.html?spm=a2o4j.searchlist.list.9.75aa332epUkD2q&amp;search=1&amp;freeshipping=1</t>
  </si>
  <si>
    <t>Direktorat Pendidikan Non Reguler</t>
  </si>
  <si>
    <t>Katalog Sispran</t>
  </si>
  <si>
    <t>(531030003137) Lemari Arsip</t>
  </si>
  <si>
    <t>https://www.ruparupa.com/ace/krisbow-kabinet-arsip-4-pintu-ayun-krem.html?gclid=EAIaIQobChMIpfqD8t2Z8QIVIjNyCh0AAghcEAQYASABEgLA_PD_BwE</t>
  </si>
  <si>
    <t>Lemari Kecil Sekretariat (Custom)</t>
  </si>
  <si>
    <t>Lemari Kantor Dengan Pintu Kaca 90x40x185 Cm - Putih</t>
  </si>
  <si>
    <t>https://www.ruparupa.com/informa/lemari-arsip-dengan-pintu-kaca-90-x-40-x-185-cm-putih.html?gclid=Cj0KCQjwraqHBhDsARIsAKuGZeHxgK6gR6VEu6mz_UQAwXYzf8sW4GsZ-7wYJAvT8-Vw2YdK33K6i1MaAtcrEALw_wcB</t>
  </si>
  <si>
    <t>Pro Design Volta Bufet Dengan 2 Pintu 3 Laci - Sonoma Oak</t>
  </si>
  <si>
    <t>https://www.tokopedia.com/prodesign/pro-design-volta-bufet-dengan-2-pintu-3-laci-sonoma-oak?utm_campaign=PDP-11992104-575393075-281221&amp;utm_source=whatsapp&amp;utm_medium=share&amp;_branch_match_id=957077560748390497&amp;_branch_referrer=H4sIAAAAAAAAA8soKSkottLXL8nPzi9ITclM1MvJzMvWL8rP8Ml18QjLyU0CALK0aXciAAAA</t>
  </si>
  <si>
    <t>Sekolah Pascasarjana (SPs)</t>
  </si>
  <si>
    <t>https://www.tokopedia.com/rekomendasi/758013976?ref=googleshopping&amp;c=11973503913&amp;m=283074847&amp;p=758013976&amp;txsc=google&amp;gclid=Cj0KCQiA5aWOBhDMARIsAIXLlkdh3p-ULyU_Pt1BCp44N8VC_IzE0-G0tJ60yZX1Xt9evHNnh1808rMaAhHlEALw_wcB&amp;gclsrc=aw.ds</t>
  </si>
  <si>
    <t>BIRO ADMINISTRASI UMUM DAN INFORMASI</t>
  </si>
  <si>
    <t>Rak Penyimpanan</t>
  </si>
  <si>
    <t>https://www.tokopedia.com/aceindonesiaid/krisbow-rak-besi-5-tingkat-90x45x183-cm-abu-abu</t>
  </si>
  <si>
    <t>531030104001</t>
  </si>
  <si>
    <t>Rak susun lipat besi portable beroda</t>
  </si>
  <si>
    <t>https://shopee.co.id/Rak-besi-lipat-serbaguna-rak-susun-lipat-besi-portable-beroda-i.53201707.4946513256</t>
  </si>
  <si>
    <t>UPT Pengadaan</t>
  </si>
  <si>
    <t>Rak Buku</t>
  </si>
  <si>
    <t>https://www.ruparupa.com/informastore/rak-buku-6-tingkat-single-column-cokelat.html?itm_source=product-recommendation-search-result-informa&amp;itm_campaign=direct-search&amp;itm_device=desktop&amp;itm_term=10359623&amp;keyword=rak%20buku</t>
  </si>
  <si>
    <t>Laci</t>
  </si>
  <si>
    <t>531030011006</t>
  </si>
  <si>
    <t>(531030080003) Filling Cabinet</t>
  </si>
  <si>
    <t>Meja dan kursi Taman</t>
  </si>
  <si>
    <t>https://www.ikea.co.id/in/produk/luar-ruang/tenda-payung-dan-gazebo/betso-lindoja-spr-19325532</t>
  </si>
  <si>
    <t xml:space="preserve">Meja-Kursi </t>
  </si>
  <si>
    <t>https://www.ikea.co.id/in/produk/perabot-gaming/perabot-gaming/gruppspel-uppspel-spr-69441548</t>
  </si>
  <si>
    <t>STEI_Sekre</t>
  </si>
  <si>
    <t>Master Modal Sispran, Kode: 536010023001</t>
  </si>
  <si>
    <t>Master Modal Sispran, Kode:  536020014001
https://www.tokopedia.com/cypressindo/hexagonal-rubber-dumbbell-275-kg-set-2-5-25-kg</t>
  </si>
  <si>
    <t>Gitar</t>
  </si>
  <si>
    <t>https://www.tokopedia.com/tokonadabandung/squier-affinity-telecaster-maple-butterscotch-blonde-electric-guitar</t>
  </si>
  <si>
    <t>Bass</t>
  </si>
  <si>
    <t>https://www.tokopedia.com/tokonadabandung/squier-affinity-precision-pj-bass-maple-black-electric-bass</t>
  </si>
  <si>
    <t>https://www.tokopedia.com/hurtrock-store/cajon-elektrik-savant-eclipse</t>
  </si>
  <si>
    <t>https://www.tokopedia.com/tokonadabandung/yamaha-psr-e373-portable-keyboard</t>
  </si>
  <si>
    <t>https://www.tokopedia.com/tokonadabandung/cort-ad810e-op</t>
  </si>
  <si>
    <t>STEI_TEI</t>
  </si>
  <si>
    <t>PT Kilat Wahana Jenggala (Penawaran AC Component No. 2)  www.kwj.co.id</t>
  </si>
  <si>
    <t xml:space="preserve">	PT Kilat Wahana Jenggala (Penawaran Impluse Component No. 3 penawaran terlampir) www.kwj.co.id</t>
  </si>
  <si>
    <t>Micsig STO1104E Plus</t>
  </si>
  <si>
    <t>https://www.batronix.com/shop/oscilloscopes/Micsig-STO1104E.html</t>
  </si>
  <si>
    <t>STEI_EL S1</t>
  </si>
  <si>
    <t>Digital Mikroskop</t>
  </si>
  <si>
    <t>https://tokopedia.link/XQr3kW1s7kb</t>
  </si>
  <si>
    <t>teropong binocular</t>
  </si>
  <si>
    <t>540010318001</t>
  </si>
  <si>
    <t>Decade Resistance Variable</t>
  </si>
  <si>
    <t>https:////www.amazon.com/Eisco-Labs-Decade-Resistance-Variable/dp/B0725X1J25</t>
  </si>
  <si>
    <t>Alat Press Sampel</t>
  </si>
  <si>
    <t>https://tchinstrument.en.alibaba.com/product/1600234057808-805504763/24T_benchtop_hydraulic_powder_pellet_press_for_laboratory.html?spm=a2700.shop_plgr.41413.22.159a1cb2vBUdU8</t>
  </si>
  <si>
    <t>https://www.tokopedia.com/m-t-b/waterbath-julabo-type-pura-10-julabo-water-bath-pura10-95505103?whid=0</t>
  </si>
  <si>
    <t>FITB_Prodi_TAT_S2</t>
  </si>
  <si>
    <t>Water Quality Monitor 7 in 1 PH TDS ORP CF Temp mV Tester Meter C F</t>
  </si>
  <si>
    <t>https://www.tokopedia.com/hrdik/water-quality-monitor-7-in-1-ph-tds-orp-cf-temp-mv-tester-meter-c-f?src=topads</t>
  </si>
  <si>
    <t>PH Meter</t>
  </si>
  <si>
    <t>SOIL TESTER</t>
  </si>
  <si>
    <t xml:space="preserve">Tester Insulation Resistance </t>
  </si>
  <si>
    <t>https://www.monotaro.id/corp_id/s000079875.html?gclid=CjwKCAiA0O7fBRASEiwAYI9QAr9L8lBtknxz_fZ1QmfR9KIrKxyKTap-e7_4B_3BEusMH07wWYQyQRoCC9kQAvD_BwE</t>
  </si>
  <si>
    <t>Tang Ampere</t>
  </si>
  <si>
    <t>https://www.monotaro.id/s000084679.html</t>
  </si>
  <si>
    <t>Digital Multimeter</t>
  </si>
  <si>
    <t>Master Modal Sispran, Kode: 540030144009</t>
  </si>
  <si>
    <t>Lutron PDO 520 Pen DO Meter with separate Probe</t>
  </si>
  <si>
    <t>https://www.tokopedia.com/abadigunungmas88/lutron-pdo-520-pen-do-meter-with-separate-probe?whid=0</t>
  </si>
  <si>
    <t>Sensit Smart</t>
  </si>
  <si>
    <t>https://www.zimmerpeacocktech.com/2021/01/30/zp-hyper-value-screen-printed-electrodes/
distributor: Hasim Munawar (0878-7379-0639) / hasimmunawar@mitraasiatek.com</t>
  </si>
  <si>
    <t>Digital caliper</t>
  </si>
  <si>
    <t>Alat Pendeteksi Multimeter AC/DC</t>
  </si>
  <si>
    <t>https://www.lazada.co.id/products/fluke-302-meteran-jepit-digital-genggam-alat-pendeteksi-multimeter-acdc-i1203512484-s1938396549.</t>
  </si>
  <si>
    <t>Oksigen Consentrator</t>
  </si>
  <si>
    <t>Approver Simajik, Kode : 542010137002</t>
  </si>
  <si>
    <t>Master Modal Sispran, Kode: 542010008003</t>
  </si>
  <si>
    <t>Alat Pemadam Api Ringan</t>
  </si>
  <si>
    <t>https://www.tokopedia.com/bromindojakarta/alat-pemadam-api-ringan-powder-3-kg-firefix?src=topads</t>
  </si>
  <si>
    <t>Hard Disk</t>
  </si>
  <si>
    <t>https://www.tokopedia.com/dbklikmalang-21/ssd-seagate-expansion-500gb-ssd-external-seagate-expansion-500-gb?txsc=google&amp;ref=googleshoppingtopads&amp;c=12789060883&amp;m=287140972&amp;p=905184717&amp;txsc=google&amp;gclid=Cj0KCQiA5aWOBhDMARIsAIXLlkfmA1fqslQ1w6fRSePTQnH_5lY4BPiMkv3gDKco1j07Xcfet7pqD7MaAud7EALw_wcB&amp;gclsrc=aw.ds</t>
  </si>
  <si>
    <t>Hardisk External</t>
  </si>
  <si>
    <t>Logistik</t>
  </si>
  <si>
    <t xml:space="preserve">buah </t>
  </si>
  <si>
    <t>https://www.tokopedia.com/duniacom-srv/wd-my-passport-ultra-usb-c-4tb-usb-type-c-usbc-usb-c-silver?refined=true&amp;whid=0</t>
  </si>
  <si>
    <t>https://www.tokopedia.com/multifungsiharco/wd-my-passport-ultra-1tb-usb-c-type-c-external-hdd-garansi-resmi?whid=0</t>
  </si>
  <si>
    <t>Kantor Kealumnian</t>
  </si>
  <si>
    <t xml:space="preserve">Hardisk Eksternal </t>
  </si>
  <si>
    <t>bh</t>
  </si>
  <si>
    <t>https://www.tokopedia.com/pconcomputer/hardisk-eksternal-wd-elements-1-tb-lengkap-dengan-kabel-usb-3-0?src=topads</t>
  </si>
  <si>
    <t>https://www.tokopedia.com/megacomp/wd-my-passport-4tb?refined=true&amp;whid=0</t>
  </si>
  <si>
    <t>SITH</t>
  </si>
  <si>
    <t>Harddisk External</t>
  </si>
  <si>
    <t>SISPRAN 2021</t>
  </si>
  <si>
    <t>Lembaga Pengembangan Inovasi dan Kewirausahaan</t>
  </si>
  <si>
    <t>Kode Barang 543010002018</t>
  </si>
  <si>
    <t>DIREKTORAT KEMAHASISWAAN</t>
  </si>
  <si>
    <t xml:space="preserve">HD eksternal </t>
  </si>
  <si>
    <t>https://www.tokopedia.com/wd-official/wd-my-passport-2tb-hd-hdd-hardisk-eksternal-external-2-5-usb-3-0-hitam?src=topads</t>
  </si>
  <si>
    <t>pcs</t>
  </si>
  <si>
    <t>https://www.tokopedia.com/torsibotikstore/ssd-external-hard-disk-eksternal-sandisk-extreme-portable-v2-usb-1tb?whid=0</t>
  </si>
  <si>
    <t>hardisk ssd</t>
  </si>
  <si>
    <t>Bhinneka.com</t>
  </si>
  <si>
    <t>Direktorat Sistem dan Teknologi Informasi</t>
  </si>
  <si>
    <t>e-katalog (543030007001) UPS</t>
  </si>
  <si>
    <t>UPS ICA 3000 Va</t>
  </si>
  <si>
    <t>https://www.tokopedia.com/innovatech/ups-ica-se3100-se-3100-se-3100-3000va-2700watt-online-sinewave-lcd?whid=0</t>
  </si>
  <si>
    <t>Switch hub</t>
  </si>
  <si>
    <t>Master Modal Sispran, Kode: 543040001087</t>
  </si>
  <si>
    <t>Wireless Router</t>
  </si>
  <si>
    <t>Master Modal Sispran, Kode: 543040121001</t>
  </si>
  <si>
    <t>Master Modal Sispran, Kode: 543040099002
https://tokopedia.link/X19kRLqYmkb</t>
  </si>
  <si>
    <t>Rack server</t>
  </si>
  <si>
    <t>https://www.tokopedia.com/okthastore/rack-server-19-20u-ir9020g-depth-900mm-indorack-close-rack-glass-door</t>
  </si>
  <si>
    <t>Linear Power supply DC</t>
  </si>
  <si>
    <t>(http://www.jakartainstrument.com/index.php?route=product/product&amp;product_id=362)</t>
  </si>
  <si>
    <t>https://www.tokopedia.com/droxtone/ab-7z74-solution-x100c-fingerprint-mesin-absensi?whid=0</t>
  </si>
  <si>
    <t>Finger print doorlock</t>
  </si>
  <si>
    <t xml:space="preserve">Toko General Security (Jaya Plaza, Blok C NO 1, Kacapiring, Kec. Batununggal, Kota Bandung, Jawa Barat 40254)  </t>
  </si>
  <si>
    <t xml:space="preserve"> Mesin Absensi</t>
  </si>
  <si>
    <t>Mesin Photocopy</t>
  </si>
  <si>
    <t>https://www.tokopedia.com/rkprint/mesin-fotocopy-canon-ir-2004n-dadf?txsc=google&amp;ref=googleshoppingtopads&amp;c=12789060883&amp;m=398460200&amp;p=1799316077&amp;txsc=google&amp;gclid=Cj0KCQiA5aWOBhDMARIsAIXLlkf37LCZpC2YBY6IysIOzcSNTtBlHOGZGzM79Y2vl1xMOwLmKqqAdwAaApp_EALw_wcB&amp;gclsrc=aw.ds</t>
  </si>
  <si>
    <t xml:space="preserve"> Mesin Laminating</t>
  </si>
  <si>
    <t>https://www.ruparupa.com/acestore/krisbow-alat-laminating-a3.html</t>
  </si>
  <si>
    <t>Master Modal Sispran, Kode: 604070105001</t>
  </si>
  <si>
    <t>RFID Pintu unit + Instalasi</t>
  </si>
  <si>
    <t>Direktorat Pengembangan Pendidikan</t>
  </si>
  <si>
    <t xml:space="preserve">Lav Microphone Wireless </t>
  </si>
  <si>
    <t xml:space="preserve">https://www.tokopedia.com/alfakamerasolo/saramonic-blink-500-b2-mount-wireless-omni-lavalier-microphone-system-hitam?whid=0 </t>
  </si>
  <si>
    <t>Microphone</t>
  </si>
  <si>
    <t>FITB_Prodi_ME</t>
  </si>
  <si>
    <t>Microphone Wireless 8 input
 mic podium, diatas meja (1 set)</t>
  </si>
  <si>
    <t>606010024035</t>
  </si>
  <si>
    <t>Microphone Bluetooth 2 input (2 set)</t>
  </si>
  <si>
    <t>606010051022</t>
  </si>
  <si>
    <t>Rode Wireless Go Microphone Original</t>
  </si>
  <si>
    <t>Mic Wireless</t>
  </si>
  <si>
    <t>https://www.tokopedia.com/arielahouse/hot-sale-behringer-ulm302mic-2-5-ghz-wireless-microphone-isi-2-mic</t>
  </si>
  <si>
    <t>Mic Conference Ashley CCS800M Chairman + Delegate 10 mic meja</t>
  </si>
  <si>
    <t>https://www.tokopedia.com/vokal-audio/mic-conference-ashley-ccs800m-chairman-delegate-10-mic-meja</t>
  </si>
  <si>
    <t>Rode Wireless GO Compact Digital Wireless Microphone System</t>
  </si>
  <si>
    <t>https://www.coremedia.co.id/rode-wireless-go-compact-digital-wireless-microphone-system.html</t>
  </si>
  <si>
    <t>mic external</t>
  </si>
  <si>
    <t>https://www.tokopedia.com/search?st=product&amp;q=EXPANSION%20MIC%20FOR%20GROUP%20logitech</t>
  </si>
  <si>
    <t>STEI_EL S2</t>
  </si>
  <si>
    <t>Video Conference Equipment</t>
  </si>
  <si>
    <t>Spesifikasi: https://www.logitech.com/id-id/products/video-conferencing/conference-cameras/group-conferencecam.960-001054.html?crid=1689#specs Penjual dan Harga: https://shopee.co.id/LOGITECH-GROUP-Video-Conference-Cam-HD-GARANSI-RESMI-i.279459580.11942398218?sp_atk=d6546411-b77e-4475-8e40-708b009508f7</t>
  </si>
  <si>
    <t>Logitech Group Video Conference</t>
  </si>
  <si>
    <t>Master Modal Sispran, Kode: 606020419020</t>
  </si>
  <si>
    <t>STEI_STI</t>
  </si>
  <si>
    <t>Wireless Clip On Mic</t>
  </si>
  <si>
    <t>Master Modal Sispran, Kode: 606020513001</t>
  </si>
  <si>
    <t>Wireless Microphone</t>
  </si>
  <si>
    <t>Master Modal Sispran, Kode: 530090203001</t>
  </si>
  <si>
    <t>Handphone android OS (untuk screen drone)</t>
  </si>
  <si>
    <t>https://www.tokopedia.com/bsto-12/xiaomi-redmi-9-4-64-ram-4gb-internal-64gb-garansi-resmi-abu-abu?utm_campaign=PDP-5627761-1393071778-281221&amp;utm_source=salinlink&amp;utm_medium=share&amp;_branch_match_id=957077560748390497&amp;_branch_referrer=H4sIAAAAAAAAA8soKSkottLXL8nPzi9ITclM1MvJzMvWdw5yDnAKsEjJyU0CAOHIcioiAAAA</t>
  </si>
  <si>
    <t>Wireless Intercom</t>
  </si>
  <si>
    <t>https://www.tokopedia.com/smmltc/paket-6-stasiun-wi-6c-fm-wireless-intercom-long-range-calford-wi-6c?utm_source=whatsapp&amp;utm_medium=share&amp;utm_campaign=PDP-5383058-1276619512-231221&amp;_branch_match_id=952080971164416476&amp;_branch_referrer=H4sIAAAAAAAAA8soKSkottLXL8nPzi9ITclM1MvJzMvWjyooDzXKCSlPyU0CAIBa8QAiAAAA</t>
  </si>
  <si>
    <t>HT WEIERWEI VEV~3288S VHF 136~174MHZ</t>
  </si>
  <si>
    <t>https://www.tokopedia.com/slolshops/ht-weierwei-vev-3288s-vhf-136-174mhz</t>
  </si>
  <si>
    <t>FRISTCOM FC-27 Frekuensi VHF : 136 - 174 MHz,Frekuensi UVF : 400 - 480 MHz LCD Display : Dual band, dual display, dual standby,A/B band independent operation,Shortcut menu operation mode Repeater shifts and ARS function,Power : High/low TX power switchable,VOX : 0 - 9 tingkat kepekaan,Priority transmit selectable,LED display mode,Keypad beeper setting,Transmit over beeper,Receive saving function,Auto keypad lock,Power-on display,Battery power voltage Power-on message Repeater offset function,Channel name display and setting VFO step function,Emergency Alarm,Busy channel lock-out (BCLO) Transmitter time-out timer (TOT),Dimensi (panjangxlebarxtebal) : 100x52x32 mm Garansi min 1 tahun.</t>
  </si>
  <si>
    <t>https://www.tokopedia.com/sahabattokopedia/ht-dalcom-dl-9000-waterproof-ip68-dual-band</t>
  </si>
  <si>
    <t>HT Motorola</t>
  </si>
  <si>
    <t>Motorola CP1300 uhf</t>
  </si>
  <si>
    <t>https://www.tokopedia.com/arcom-2/ht-motorola-cp-1300-uhf-350mhz-original-garansi-resmi</t>
  </si>
  <si>
    <t>Mesin penghancur Kertas</t>
  </si>
  <si>
    <t>New United ET 20S</t>
  </si>
  <si>
    <t>Drawing Pen Display Tablet</t>
  </si>
  <si>
    <t>ViewSonic ViewSonic ID1330. LCD PANEL : Display Area: 13.3 inchViewSonic ID1330 13.3 Inch Portable 1080p Drawing Pen Display Tablet with Battery Free Stylus Pen for Digital Writing, Graphic Design, Remote Teaching, Distance Learning Supports Windows, Mac, Android garansi 1 tahun</t>
  </si>
  <si>
    <t>Penawaran dari rekanan</t>
  </si>
  <si>
    <t>FITB_Prodi_SB_BMKG</t>
  </si>
  <si>
    <t>Wacom Intuos Pro Medium PTH-660</t>
  </si>
  <si>
    <t>"Notes:
Wacom Intuos Pen Tablet Pro Medium PTH-660/K0-CX PTH660 PTH 660 K0
Garansi Resmi Wacom Indonesia 1 tahun
KEY FEATURES:
Product Type : Creative Pen Tablet
Model Number Medium: PTH-660
Size Medium: 338 x 219 x 8 mm / 13.2 x 8.5 x 0.3 in
Active Area Medium: 224 x 148 mm / 8.7 x 5.8 in
Weight Medium: 700g/ 1.54lbs
Multi-Touch : Yes
Stylus : Wacom Pro Pen 2
Stylus Type : Pressure-sensitive, cordless, battery-free
Pen Pressure Levels : 8192, both pen tip and eraser
Tilt Recognition : 60 levels
Switches : 2 side switches on pen, Touch on/off switch on tablet
Replacement Nibs : 10 Pro Pen 2 nibs (6 standard and 4 felt nibs in pen stand)
Desktop Pen Stand : Yes
Grip : Latex-free silicone rubber (Pro Pen 2)
Technology : Patented electromagnetic resonance method
Resolution : 5080 lpi
ExpressKeys : 8 customizable, application-specific
Touch Ring : Yes - 4 customizable functions
Express View Display (hud) : Yes
Radial Menu : Yes
Display Toggle : Yes
Dedicated Pan, Scroll, Zoom, Brush Size : Yes
Cordless Pen : Yes"</t>
  </si>
  <si>
    <t>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t>
  </si>
  <si>
    <t>STEI_Sekre (DPI)</t>
  </si>
  <si>
    <t>DIKTI EDU TABLET</t>
  </si>
  <si>
    <t>Android 10, layar 8", Processor ARM Cortex A-53 2.0GHz, RAM 2GB, Memory Internal 128GB, Kamera Depan 5.0MP, Kamera Belakang 8.0MP, Slot Kartu MikroSD, USB 2.0., Wifi, Bluetooth, garansi 12 Bulan (Produk PT. Elektro Informatika Utama - ITB)</t>
  </si>
  <si>
    <t>PT. Elektro Informatika Utama ITB</t>
  </si>
  <si>
    <t>Huion Pen Display Kamvas Pro 13</t>
  </si>
  <si>
    <t>TECH SPECS Response Time : 25ms Number of Colors : 16.7M(8bit) gamut : 120% sRGB Contrast Ratio (Typical) : 1000:1 Technology : Battery-Free Electromagnetic Resonance Active Area : 293.76 165.24mm Resolution : 1920 x 108016:9 Report Rate : 266PPS Pen Pressure : 8192 levels of pen pressure sensitivity Reading Height : 10mm Supply Voltage : Input Voltage: 100-240VAC ,50/60Hz, Output Voltage: 12V 1A Power Consumption : 9W Interface Support : Type-C OS Support : Windows 7 or later, macOS 10.11 or later Compliance : No Dimensions/piece : 388 x 219 x 11mm USB Cable Length No Gross Weight/carton No Type : Battery Free Pen Model: PW507 Express Keys : 4 Customized Press Keys Garansi 1 Tahun</t>
  </si>
  <si>
    <t>Master Modal Sispran, Kode: 543050210001</t>
  </si>
  <si>
    <t>AL SAPPK</t>
  </si>
  <si>
    <t>Smart Phone</t>
  </si>
  <si>
    <t>https://www.bhinneka.com. Samsung Galaxy A21S adalah hp Samsung terbaru yang memiliki dua keunggulan. Yang pertama hp ini punya baterai besar 5000 mAh. Kapasitas baterai sebesar ini bisa bertahan sepanjang hari dengan sekali charge. Untuk isi ulang baterai besar ini juga tidak memerlukan waktu lama karena hp ini sudah didukung Fast Charging 15W. Keunggulan yang kedua, hp ini memiliki 4 kamera belakang yang terdiri dari: kamera utama 48MP, kamera lensa lebar 8MP, kamera makro 2MP, dan kamera depth 2MP. Hp ini cocok untuk Anda yang ingin eksis. Baterai tahan lama dan kamera canggih bikin Anda bisa betah foto terus menerus. Berikut ini semua kelebihan hp Samsung Galaxy A21S terbaru:</t>
  </si>
  <si>
    <t xml:space="preserve">Telepon kantor </t>
  </si>
  <si>
    <t>https://shopee.co.id/Telephone-Wireless-Panasonic-KX-TG3712-Black-i.9026346.1138069120?sp_atk=94d09936-b013-470b-86ca-8fc95bc20d76</t>
  </si>
  <si>
    <t>VR</t>
  </si>
  <si>
    <t>https://www.tokopedia.com/suksessentosa/oculus-quest-2-all-in-one-vr-gaming-system-headset-jamin-new-ori-256gb-grs-indo?utm_campaign=PDP-14720607-2207234865-281221&amp;utm_source=whatsapp&amp;utm_medium=share&amp;_branch_match_id=993753933825938637&amp;_branch_referrer=H4sIAAAAAAAAA8soKSkottLXL8nPzi9ITclM1MvJzMvWD3XPSQ0oyA%2FLyU0CAI43LxoiAAAA</t>
  </si>
  <si>
    <t>Radio RIG MOTOROLA</t>
  </si>
  <si>
    <t>https://www.tokopedia.com/angkom/rig-motorola-xir-m3688-xir-m-3688-25w-uhf-403-470-mhz</t>
  </si>
  <si>
    <t>Speaker</t>
  </si>
  <si>
    <t>https://www.tokopedia.com/rekomendasi/2531458943?ref=googleshopping&amp;c=15279913603&amp;m=490830532&amp;p=2531458943&amp;txsc=google&amp;gclid=CjwKCAiAn5uOBhADEiwA_pZwcELA_BBR5g0b0OaKWqFaGmek-L7zklsjKikDkhYKzNN4vMc27f_ysxoCsoMQAvD_BwE&amp;gclsrc=aw.ds</t>
  </si>
  <si>
    <t xml:space="preserve">Speaker </t>
  </si>
  <si>
    <t>https://www.tokopedia.com/soundstatio-1/speaker-monitor-isk-ds7a-mk5?src=topads</t>
  </si>
  <si>
    <t>Speaker komputer</t>
  </si>
  <si>
    <t>SPEAKER PORTABLE POLYTRON PAS 12SA15 SPEAKER ACTIVE PAS 12SA15</t>
  </si>
  <si>
    <t xml:space="preserve">Unit </t>
  </si>
  <si>
    <t>https://www.tokopedia.com/putrajayajakarta/speaker-portable-polytron-pas-12sa15-speaker-active-pas-12sa15?whid=0</t>
  </si>
  <si>
    <t>Speakerphone</t>
  </si>
  <si>
    <t>https://www.tokopedia.com/bahanait/poly-sync-20-bluetooth-usb-speakerphone?src=topads</t>
  </si>
  <si>
    <t xml:space="preserve">https://www.tokopedia.com/rekomendasi/1142403526?ref=googleshopping&amp;c=15279913429&amp;m=123694454&amp;p=1142403526&amp;txsc=google&amp;gclid=Cj0KCQiA-eeMBhCpARIsAAZfxZDR6-UHoQjSNcCuXRG9Mm2c93VMEsGvyy2JyNg--0VULdC9I2twq7EaAk3JEALw_wcB&amp;gclsrc=aw.ds </t>
  </si>
  <si>
    <t>Speaker Komputer</t>
  </si>
  <si>
    <t>Analog Mixer</t>
  </si>
  <si>
    <t>https://www.bhinneka.com/yamaha-analog-mixers-mg10xu-skusku00816076</t>
  </si>
  <si>
    <t>MSP SAPPK</t>
  </si>
  <si>
    <t>Yamaha MG16XU Mixing Console</t>
  </si>
  <si>
    <t>https://shopee.co.id/Yamaha-MG16XU-MG-16-XU-MG16-XU-MG-16XU-Analog-Mixer-16-Channel-i.56540516.944905287</t>
  </si>
  <si>
    <t>USB Mixer</t>
  </si>
  <si>
    <t>https://tokopedia.link/v2w1SsRVdlb</t>
  </si>
  <si>
    <t>STEI_CSC</t>
  </si>
  <si>
    <t>Amplifire Protabel</t>
  </si>
  <si>
    <t>Approver Simajik, Kode : 606020120021</t>
  </si>
  <si>
    <t>Ampli Bass</t>
  </si>
  <si>
    <t>https://www.tokopedia.com/tokonadabandung/ampeq-rocket-bass-rb-108-amplifier-bass-electric</t>
  </si>
  <si>
    <t>Ampli Keyboar</t>
  </si>
  <si>
    <t>https://www.tokopedia.com/tokonadabandung/roland-kc-400-stereo-mixing-keyboard-amplifier</t>
  </si>
  <si>
    <t>Ampli gitar</t>
  </si>
  <si>
    <t>https://www.tokopedia.com/tokonadabandung/marshall-mg30gfx-amplifier-combo-guitar-electric</t>
  </si>
  <si>
    <t>CANON Professional Camcorder XA-11</t>
  </si>
  <si>
    <t>https://www.bhinneka.com/canon-professional-camcorder-xa-11-sku3333902126</t>
  </si>
  <si>
    <t>Kamera PTZ Auto Tracking</t>
  </si>
  <si>
    <t xml:space="preserve">https://www.tokopedia.com/tokocamzone/minrray-uv100t-20x-zoom-educational-intelligent-auto-tracking-camera?whid=0 </t>
  </si>
  <si>
    <t>CCTV DRV</t>
  </si>
  <si>
    <t>CCTV 8 Channel</t>
  </si>
  <si>
    <t>PT. Telview Technology</t>
  </si>
  <si>
    <t>CCTV + Instalasi</t>
  </si>
  <si>
    <t>TV</t>
  </si>
  <si>
    <t>https://m.inkuiri.com/site/blibli.com/peralatan-elektronik/televisi/tv-led/smart-tv/smart-tv-60-69-inch/ghost-cell-samsung-ua65ru7100kpxd-uhd-4k-smart-led-tv-65-inch-resmi-65ru7100.95e70d196f2aad391fd7217a1cab4a452c89aa3e.id</t>
  </si>
  <si>
    <t>HUAWEI Display 23.8" Monitor | Full HD Monitor | 1080P IPS FullView Display</t>
  </si>
  <si>
    <t>https://shopee.co.id/HUAWEI-Display-23.8-Monitor-Full-HD-Monitor-1080P-IPS-FullView-Display-i.251483552.12418561922?sp_atk=0a6e6acb-9852-4a70-80d4-afb0fc6287f5</t>
  </si>
  <si>
    <t xml:space="preserve">Smart TV
</t>
  </si>
  <si>
    <t>https://www.tokopedia.com/samsungelectronicsstores/samsung-60-crystal-uhd-4k-smart-tv-au8000</t>
  </si>
  <si>
    <t>Televisi LED</t>
  </si>
  <si>
    <t>Tautan Internet https://www.bhinneka.com/lg-50-inch-smart-tv-4k-uhd-50up7550-sku3337958957 (Bhineneka.com)</t>
  </si>
  <si>
    <t xml:space="preserve"> Televisi LED</t>
  </si>
  <si>
    <t>https://www.tokopedia.com/rekomendasi/321354399?ref=googleshopping&amp;c=14640640944&amp;m=137405955&amp;p=321354399&amp;txsc=google&amp;gclid=Cj0KCQiAt8WOBhDbARIsANQLp95AlZnBanPRcarlFX6i6pdpPXZ6yqjQm0dagJNBkbDiTj3lbcZ1-pAaAv71EALw_wcB&amp;gclsrc=aw.ds</t>
  </si>
  <si>
    <t>Penawaran dari Rekanan</t>
  </si>
  <si>
    <t>SBM</t>
  </si>
  <si>
    <t>Oled TV 55"</t>
  </si>
  <si>
    <t>https://www.tokopedia.com/enterelectronic/lg-oled-tv-55cx-oled-tv-55-inch-4k-dolby-vision-iq-oled55cx-55cxpta?refined=true&amp;whid=0</t>
  </si>
  <si>
    <t>TV LED</t>
  </si>
  <si>
    <t>https://www.tokopedia.com/toko-permata/sony-bravia-kd-85x9500g-85-inch-uhd-smart-4k-android-led-tv-85x9500-977b?whid=0</t>
  </si>
  <si>
    <t>Approver Simajik, Kode : 606020142072</t>
  </si>
  <si>
    <t>https://www.tokopedia.com/rebanae/samsung-led-ua55au7700-smart-tv-led-55-inch-crystal-uhd-4k?whid=9612057</t>
  </si>
  <si>
    <t>https://www.tokopedia.com/sumberagungelectronic/samsung-smart-tv-65-inch-4k-uhd-new-model-2021-ua65au8000kxxd?whid=10254275</t>
  </si>
  <si>
    <t>Layar Projector</t>
  </si>
  <si>
    <t>https://tokopedia.link/QzvFShXykmb</t>
  </si>
  <si>
    <t>https://www.tokopedia.com/dji-official-store/dji-mavic-3-fly-more-combo</t>
  </si>
  <si>
    <t>Storage Cabinet (Custom)</t>
  </si>
  <si>
    <t>FITB_Prodi_GL_S1</t>
  </si>
  <si>
    <t>https://www.tokopedia.com/andbon/dry-box-dry-cabinet-andbon-ds230s-digital-drycabinet-ds-230s-liter</t>
  </si>
  <si>
    <t>Webcam</t>
  </si>
  <si>
    <t>o</t>
  </si>
  <si>
    <t xml:space="preserve"> Webcame</t>
  </si>
  <si>
    <t>"Logitech PTZ PRO 2 : Kamera video HD 1080p dengan fungsi pan (geser)/tilt (miring) dan zoom yang lebih baik: Konektivitas USB plug-and-play
Bersertifikasi untuk Skype for Business dan siap untuk Teams
Bersertifikasi Zoom
Bersertifikasi Fuze
Kompatibel dengan Google Meet Hardware
Kompatibel dengan Cisco Jabber? dan WebEX
Kompatibel dengan BlueJeans, BroadSoft, GoToMeeting, Vidyo, dan aplikasi video conferencing, recording, and broadcasting lainnya yang mendukung kamera USB."
Garansi min 1 tahun</t>
  </si>
  <si>
    <t>Webcame</t>
  </si>
  <si>
    <t>https://www.tokopedia.com/inforidista/webcam-logitech-ptz-pro-2-video-conference?whid=0</t>
  </si>
  <si>
    <t>Web Cam</t>
  </si>
  <si>
    <t>543050068002</t>
  </si>
  <si>
    <t>Web Cam Confrance BCC950 LOGITECH GROUP / Video Collaboration / Webcam / garansi 2 tahun</t>
  </si>
  <si>
    <t>• LED 3 Mode warna : white . warm white , kuning</t>
  </si>
  <si>
    <t>https://www.tokopedia.com/chipsmartbandung/logitech-group-video-collaboration-webcam-garansi-2-tahun?src=topads</t>
  </si>
  <si>
    <t>Conference Cam</t>
  </si>
  <si>
    <t>https://www.bhinneka.com/logitech-video-conference-meetup-960-001101-sku3318243416</t>
  </si>
  <si>
    <t>Meet up Camera</t>
  </si>
  <si>
    <t>https://www.google.com/search?q=logitech+meetup+camera&amp;bih=657&amp;biw=1366&amp;rlz=1C1GCEA_enID980ID980&amp;hl=id&amp;tbm=shop&amp;sa=X&amp;ved=2ahUKEwiWmP-GrYb1AhVgKbcAHbdFDToQ1TV6BAgBEFs</t>
  </si>
  <si>
    <t>PTZ Camera (IP Base)</t>
  </si>
  <si>
    <t>https://www.bhinneka.com/logitech-rally-camera-sku3322885448</t>
  </si>
  <si>
    <t>Kamera</t>
  </si>
  <si>
    <t xml:space="preserve">logitech grup vidio conference cam bundle expansion </t>
  </si>
  <si>
    <t>606020419020</t>
  </si>
  <si>
    <t>Handy cam</t>
  </si>
  <si>
    <t>1 unit</t>
  </si>
  <si>
    <t>https://www.bhinneka.com. 11.1 Megapixel1/2.3" CMOS Exmor R SensorMax Video Resolution 1920 x 1080pBIONZ X Image ProcessorZEISS Tessar LensMicro SD/SDHC/SDXC Card SlotInclude Live-View Remote</t>
  </si>
  <si>
    <t xml:space="preserve">https://www.tokopedia.com/astrafoto/hollyland-mars-400s-pro-sdi-hdmi-wireless-video-transmission-system?src=topads </t>
  </si>
  <si>
    <t>AJA U-TAP HDMI</t>
  </si>
  <si>
    <t>https://www.coremedia.co.id/aja-u-tap-hdmi.html</t>
  </si>
  <si>
    <t>https://www.tokopedia.com/toserbalzd/1buycart-7-inch-intercom-video-door-phone-wall-mounted-night-vision?whid=0</t>
  </si>
  <si>
    <t>TRIPOD SCREEN</t>
  </si>
  <si>
    <t>https://www.tokopedia.com/hitechcompsmg/tripod-screen-projector-96-inch-brite-tri-2424</t>
  </si>
  <si>
    <t>Projector Infocus</t>
  </si>
  <si>
    <t>Proyektor</t>
  </si>
  <si>
    <t>https://rekomended.com/lists/proyektor-terbaik/</t>
  </si>
  <si>
    <t>katalog simajik</t>
  </si>
  <si>
    <t>High Lumen Projector</t>
  </si>
  <si>
    <t>https://www.tokopedia.com/miniehome/xiaomi-mi-laser-projector-150-alpd-mi-laser-projector-150-full-hd-putih?src=topads</t>
  </si>
  <si>
    <t>Infocus</t>
  </si>
  <si>
    <t>2 unit</t>
  </si>
  <si>
    <t>https://www.bhinneka.com. Teknologi Acer ColorBoost3D terdiri dari color wheel 6 segmen (RGBCYW), teknologi kontrol lampu illumination, dan prosesor Texas Instruments. Jika ketiganya digabungkan dapat menampilkan warna yang cerah. Teknologi ColorSafe II memanfaatkan kontrol RGB yang dinamis dan lampu proyektor LED untuk hasilkan gambar jernih dalam waktu lama. Teknologi ini membantu mencegah warna proyeksi pudar atau menguning setelah pemakaian dalam waktu panjang.</t>
  </si>
  <si>
    <t>Master Modal Sispran, Kode: 606030059003</t>
  </si>
  <si>
    <t>Smart Projector</t>
  </si>
  <si>
    <t>Master Modal Sispran, Kode: 606030080001</t>
  </si>
  <si>
    <t>Motorized Projector Screen</t>
  </si>
  <si>
    <t>https://www.bhinneka.com/brite-motorized-200-inch-mr-366366sl-sku3323818782</t>
  </si>
  <si>
    <t xml:space="preserve">Pocket Kamera </t>
  </si>
  <si>
    <t>https://www.sony.co.id/id/electronics/cyber-shot-compact-camera/dsc-hx90v</t>
  </si>
  <si>
    <t>Camera Digital</t>
  </si>
  <si>
    <t>Kamera Mirrorless</t>
  </si>
  <si>
    <t>https://www.tokopedia.com/sony/sony-alpha-a6600-body-alfa-6600-aps-c-e-mount-camera-ilce-6600-unit-only?src=topads</t>
  </si>
  <si>
    <t>Kamera 360 set</t>
  </si>
  <si>
    <t>https://www.tokopedia.com/empireacc/insta360-pro-2-spherical-vr-360-8k-with-farsight-garansi-resmi?utm_source=whatsapp&amp;utm_medium=share&amp;utm_campaign=PDP-5484441-1821307467-251221&amp;_branch_match_id=884131822398479875&amp;_branch_referrer=H4sIAAAAAAAAA8soKSkottLXL8nPzi9ITclM1MvJzMvWdw7xMTPKCglIz00CAPAwBogiAAAA</t>
  </si>
  <si>
    <t>internet</t>
  </si>
  <si>
    <t>https://www.bhinneka.com/canon-eos-m100-kit-ef-m-15-45mm-sku0016721152</t>
  </si>
  <si>
    <t>Tripod Camera</t>
  </si>
  <si>
    <t>https://www.tokopedia.com/takaraofficialstore/takara-rover-66-professional-compact-2-in-1-traveller-tripod-monopod?whid=0</t>
  </si>
  <si>
    <t>Tripod Video</t>
  </si>
  <si>
    <t>https://www.tokopedia.com/macro/jieyang-jy-0516a-monopod-kamera-video-pro-fluid-head-replika-manfrotto?whid=0</t>
  </si>
  <si>
    <t xml:space="preserve">https://www.tokopedia.com/jpckemang/manfrotto-xpro-video-monopod-with-fluid-head-mvmxpro500-garansi-resmi?whid=0 </t>
  </si>
  <si>
    <t>Gimbal Kamera</t>
  </si>
  <si>
    <t>https://www.tokopedia.com/jakartadigital8/brica-b-steady-bsteady-multi-3-axis-compact-camera-gimbal-terbaru</t>
  </si>
  <si>
    <t>Master Modal Sispran, Kode: 606040046037</t>
  </si>
  <si>
    <t>Mesin Pompa</t>
  </si>
  <si>
    <t>Toko Laksana Aquarium, Jl. Karapitan No.68-70, Paledang, Kec. Lengkong, Kota Bandung, Jawa Barat 40261</t>
  </si>
  <si>
    <t xml:space="preserve">Pompa Air </t>
  </si>
  <si>
    <t>https://www.tokopedia.com/kentidris/pompa-air-grundfos-jpd-4-54-d4-jet-pump-jd-basic-4-pt-v</t>
  </si>
  <si>
    <t>Pompa Air</t>
  </si>
  <si>
    <t>https://www.tokopedia.com/sentrateknikmart/pompa-celup-air-limbah-air-kotor-otomatis-hcp-a-05af-400w-220v-2inch</t>
  </si>
  <si>
    <t>Kompresor</t>
  </si>
  <si>
    <t>Mesin Gerinda Tangan</t>
  </si>
  <si>
    <t>https://www.monotaro.id/s000080911.html?gclid=Cj0KCQiAwqCOBhCdARIsAEPyW9kSFoKdB8MfWL20bO3h6yHuD5KIVCAlhuekHzKHfSd_oK-3ulN65RQaAkiDEALw_wcB</t>
  </si>
  <si>
    <t>https://shopee.co.id/Mesin-Gerinda-Baterai-Cordless-Bosch-GWS-18-V--Li-Komplit-Set-plus-Toolbox-i.266844111.6241109231?gclid=Cj0KCQiA5aWOBhDMARIsAIXLlkeTr1MMP9CGJruyQe7Kn_fOQBU4D8fg4KX6C1aTXiATX3o50-BGV7MaAp8TEALw_wcB</t>
  </si>
  <si>
    <t>H&amp;L Electric sprayer 2in1 - Mesin Semprot Hama</t>
  </si>
  <si>
    <t>https://www.tokopedia.com/rs-grosir/h-l-electric-sprayer-2in1-mesin-semprot-hama-penyemprot-hama-tanpa-bubble-13-8-liter?src=topads</t>
  </si>
  <si>
    <t>Alat penyemprot disinfektan</t>
  </si>
  <si>
    <t>https://www.tokopedia.com/rekomendasi/2366013358?ref=googleshopping&amp;c=11492194246&amp;m=466523085&amp;p=2366013358&amp;gclid=Cj0KCQiA5aWOBhDMARIsAIXLlkcvFLy75GKH8g-qI_mR_q2VrRpiVRGD7IFezJencqBC8QeP3LTxOz8aAi1EEALw_wcB&amp;gclsrc=aw.ds</t>
  </si>
  <si>
    <t>Alat Penyemprotan disinfektan (spek sprier )</t>
  </si>
  <si>
    <t>Toko Peralatan Chemical</t>
  </si>
  <si>
    <t>Ultraturax T10</t>
  </si>
  <si>
    <t>https://www.tokopedia.com/accuratest/ika-t10-ultra-turrax-crushing-disprsers-3737000-digital-ukur-volume?refined=true&amp;whid=0</t>
  </si>
  <si>
    <t>Toko Kawan Baru,Jalan Banceuy No.118, Braga, Sumur Bandung, Braga, Bandung, Kota Bandung, Jawa Barat 40111</t>
  </si>
  <si>
    <t>PC All In One</t>
  </si>
  <si>
    <t>PC Dekstop</t>
  </si>
  <si>
    <t>CV. Bizmedia Mandiri Abadi</t>
  </si>
  <si>
    <t xml:space="preserve"> Mini PC</t>
  </si>
  <si>
    <t>https://www.tokopedia.com/archive-alpiyandinnata/gigabyte-brix-gb-bxceh-2955-s14g-non-windows?whid=0</t>
  </si>
  <si>
    <t>Master Modal Sispran, Kode: 613020004211</t>
  </si>
  <si>
    <t>PC/Desktop</t>
  </si>
  <si>
    <t>https://www.tokopedia.com/uptod4te/lenovo-aio-v50a-22imb-9yid-i7-10700t-8gb-1tb-256gb-ssd-21-5-w10?whid=41197</t>
  </si>
  <si>
    <t>Fanless PC/ Mini PC</t>
  </si>
  <si>
    <t>https://www.bhinneka.com/asus-vivomini-vm65-bb7200wd-non-windows-iron-grey-90ms00t1-m01790-sku3321137314</t>
  </si>
  <si>
    <t>Laptop/Notebook</t>
  </si>
  <si>
    <t xml:space="preserve">https://www.tokopedia.com/onlineshopjambu/asus-vivobook-s433eq-intel-core-i7-1165g7-8gb-512gb-mx350-2gb-w10-ohs-grey-metal?refined=true&amp;whid=0  </t>
  </si>
  <si>
    <t>MASTER BARANG SISPRAN 2021</t>
  </si>
  <si>
    <t>PC ALL IN ONE</t>
  </si>
  <si>
    <t>613020003053</t>
  </si>
  <si>
    <t>https://www.bhinneka.com/dell-optiplex-3080-sff-core-i5-10505-4gb-1tb-hdd-sku3337878156</t>
  </si>
  <si>
    <t>Master Modal Sispran, Kode: 613020004221</t>
  </si>
  <si>
    <t xml:space="preserve"> Dekstop PC</t>
  </si>
  <si>
    <t xml:space="preserve"> PC WORKSTATION</t>
  </si>
  <si>
    <t xml:space="preserve">PC Streaming </t>
  </si>
  <si>
    <t>https://www.tokopedia.com/macromasit/asus-rog-pc-g10ce-701153600t-i7-11700-16gb-1tb-512gb-rtx-3060-12gb?whid=0</t>
  </si>
  <si>
    <t>MSI DESKTOP CREATOR P100A-604 i7-10700 32GB 2TB+1TB RTX3060Ti W10</t>
  </si>
  <si>
    <t>https://www.tokopedia.com/globalpersadasys/msi-desktop-creator-p100a-604-i7-10700-32gb-2tb-1tb-rtx3060ti-w10?refined=true&amp;whid=0</t>
  </si>
  <si>
    <t>laptop</t>
  </si>
  <si>
    <t>https://www.tokopedia.com/distrilapid/lenovo-ideapad-gaming-3i-i7-10750h-16gb-gtx1650ti-512gb-120hz-u4id-non-bundle?refined=true&amp;whid=0</t>
  </si>
  <si>
    <t>PC All in One</t>
  </si>
  <si>
    <t>613020004222</t>
  </si>
  <si>
    <t>Komputer Mahasiswa</t>
  </si>
  <si>
    <t>Komputer Pengajar</t>
  </si>
  <si>
    <t>Mini PC</t>
  </si>
  <si>
    <t>https://www.tokopedia.com/vectorcomputer/intel-nuc-11pahi5-512-nvme-16-w10pro</t>
  </si>
  <si>
    <t>PC All-in-One</t>
  </si>
  <si>
    <t>PC HP AIO 24 DF1042D</t>
  </si>
  <si>
    <t>https://www.bhinneka.com/pc-hp-aio-24-df1042d-sku0021774561</t>
  </si>
  <si>
    <t>PC</t>
  </si>
  <si>
    <t>https://www.bhinneka.com/acer-aspire-tc-875-core-i7-10700-8gb-1tb-hdd-sku3336876631</t>
  </si>
  <si>
    <t>PC Desktop</t>
  </si>
  <si>
    <t>Master Modal Sispran, Kode: 613020002063</t>
  </si>
  <si>
    <t>Komputer
All-in-One</t>
  </si>
  <si>
    <t>Master Modal Sispran, Kode: 613020011009
https://www.bhinneka.com/lenovo-all-in-one-ideacentre-3-24itl6-f0g0009xid-white-sku3337796191</t>
  </si>
  <si>
    <t>Master Modal Sispran, Kode: 613020011010</t>
  </si>
  <si>
    <t>STEI_STI_IFS1</t>
  </si>
  <si>
    <t>SPH dari Synergi Komputindo</t>
  </si>
  <si>
    <t>Laptop</t>
  </si>
  <si>
    <t>Blibli.com</t>
  </si>
  <si>
    <t>tokopedia.com</t>
  </si>
  <si>
    <t>hp.com</t>
  </si>
  <si>
    <t>Laptop / Notebook</t>
  </si>
  <si>
    <t>Uniy</t>
  </si>
  <si>
    <t xml:space="preserve"> Laptop</t>
  </si>
  <si>
    <t>https://www.bhinneka.com/asus-expertbook-p2451fa-bv3820ts-sku3338039855</t>
  </si>
  <si>
    <t>https://www.bhinneka.com/lenovo-ideapad-flex-5-14alc05-82hu00jaid-amd-ryzen-5-5500u8gb512gb-ssd14-touchwin-11-homeohs-2021platinum-grey-sku0022277215</t>
  </si>
  <si>
    <t>https://www.tokopedia.com/kliknklikbandung2/laptop-2in1-asus-vivobook-flip-tp470ez-core-i7-gen-11-16gb-512gb-black-standar-unit?whid=4069862</t>
  </si>
  <si>
    <t>https://www.asus.com/id/Laptops/For-Home/Vivobook/Vivobook-14-A413-11th-Gen-Intel/</t>
  </si>
  <si>
    <t>Bhineka</t>
  </si>
  <si>
    <t xml:space="preserve">Lenovo ThinkBook 14 G2 ITL (i7, 16GB, 512MB SSD + 1TB External Hdd WD, 14?, Win 10) _x000D_
Windows 10 Single Language 64, Intel Core i7-1165G7 Processor (2.80GHz, up to 4.70GHz with Turbo Boost, 4 Cores, 8 Threads, 12MB Cache), Display 14" FHD (1920x1080) IPS 250nits Anti-glare, Non-touch, Integrated Intel Iris Xe Graphics, Camera 720p with Microphone, Memory 16GB DDR4 3200MHz SoDIMM, Storage 512GB SSD M.2 2242 PCIe 3.0x4 NVMe + 1TB External HDD WD, Wireless LAN + Bluetooth  11ax, 2x2 + BT5.1, Battery integrated 45Wh Power, Adapter 65W (USB Type C), Keyboard Backlit, English, Warranty 1 year garansi 1 Tahun </t>
  </si>
  <si>
    <t>https://www.bhinneka.com/lenovo-thinkbook-14-g2-itl-i7-1165g7-2x8gb-1tb-14ips-win10-ohs-sku0022312426</t>
  </si>
  <si>
    <t>PC High Performance</t>
  </si>
  <si>
    <t xml:space="preserve">https://www.tokopedia.com/indotech21/asus-rog-strix-g512li-i75tb6t-i7-10750h-8gb-512-gb-gtx1660ti-6gb-144hz?whid=0 </t>
  </si>
  <si>
    <t xml:space="preserve">https://www.tokopedia.com/toptech/lenovo-thinkpad-x1-carbon-gen-8-i7-10610u-16gb-1tbssd-w10-14-0-fhd?whid=0 </t>
  </si>
  <si>
    <t>Sekretariat WRURK</t>
  </si>
  <si>
    <t xml:space="preserve">Laptop </t>
  </si>
  <si>
    <t>Jual HP Spectre X360 13 Touch i7 1065G7 16GB 1TBssd W10 13.3FHD - 512SSD - Jakarta Utara - ProStoreComputer | Tokopedia</t>
  </si>
  <si>
    <t>e-katalog (613030078004) Notebook/Laptop</t>
  </si>
  <si>
    <t>Laptop (2 unit)</t>
  </si>
  <si>
    <t>https://www.tokopedia.com/lenovo-official/lenovo-yoga-7-14acn6-ryzen-7-5800u-16gb-512ssd-w10-ohs</t>
  </si>
  <si>
    <t>APPLE MacBook Pro 13 Inch (Apple M1, 16GB, 512GB SSD)</t>
  </si>
  <si>
    <t>https://www.bhinneka.com/apple-macbook-pro-13-inch-apple-m1-16gb-512gb-ssd-space-gray-sku3337350573</t>
  </si>
  <si>
    <t xml:space="preserve"> Dell Inspiron 5406 2 in 1</t>
  </si>
  <si>
    <t>https://www.bhinneka.com/dell-inspiron-5406-2-in-1-core-i7-1165g7-core-i7-1165g7-16gb-512gb-ssd-mx330-2gb-win10-ohs-sku0014929077</t>
  </si>
  <si>
    <t>MSI Summit E13 Flip y i7-1185G7/16GB/512GB SSD/13.4 Touch/Win 10 Home/Ink Black</t>
  </si>
  <si>
    <t>https://www.bhinneka.com/msi-summit-e13-flip-evo-9s7-13p211-066-core-i7-1185g716gb512gb-ssd134-touchwin-10-homeink-black-sku0019231415</t>
  </si>
  <si>
    <t>Apple Macbook Pro M1 (2021)</t>
  </si>
  <si>
    <t>Apple Macbook Pro M1 PRO MKGR3 - Silver (14", 8‑core CPU&amp; 14-core GPU, 16GB, 512GB SSD)</t>
  </si>
  <si>
    <t>https://www.tokopedia.com/bigberry888/apple-macbook-pro-2021-14-16-inch-m1-max-16gb-32-512gb-1tb-gray-silver-14-inch-silver-16gb-512gb?src=topads</t>
  </si>
  <si>
    <t xml:space="preserve">Https://www.bhinneka.com. Spesifikasi :
• Processor : Intel® Core™ i7-1165G7 Processor 2.8 GHz (12M Cache, up to 4.7 GHz, 4 cores)
• Display :14.0″ (16:9) LED-backlit FHD (1920×1080), 250nits, Anti-Glare, with 45% NTSC, IPS-level Panel
• Memory : 8GB DDR4 on board
• Storage : 512GB M.2 NVMe™ PCIe® 3.0 SSD, HDD housing for storage expansion
• Graphics : NVIDIA GeForce MX330-2GB
• Other : Backlit Chiclet Keyboard, Fingerprint
• Networking : Wi-Fi 5(802.11ac)+Bluetooth 4.1 (Dual band) 1*1
• Battery : 37WHrs, 2S1P, 2-cell Li-ion
• Operating System : Windows 10 Home+Office Home Students 2019
</t>
  </si>
  <si>
    <t>Komputer</t>
  </si>
  <si>
    <t xml:space="preserve">Sispran </t>
  </si>
  <si>
    <t>https://shopee.co.id/Microsoft-Surface-Pro-6-12.3-Core-i7-1TB-SSD-16GB-RAM-i.69834406.4104642396</t>
  </si>
  <si>
    <t>https://www.tokopedia.com/rekomendasi/1592846767?ref=googleshopping&amp;c=14640640944&amp;m=242577023&amp;p=1592846767&amp;txsc=google&amp;gclid=Cj0KCQiAwqCOBhCdARIsAEPyW9ky2VGToH3j0ZkYQIRjGb5eOuXATYTp6CLJ5Qm43841hi5wF2Gu8VQaAgY1EALw_wcB&amp;gclsrc=aw.ds</t>
  </si>
  <si>
    <t>Laptop HP HP Pavilion x360 Convertible 14-dy0066TU</t>
  </si>
  <si>
    <t>https://www.hp.com/id-en/shop/hp-pavilion-x360-convertible-14-dy0066tu-3y5t7pa.html</t>
  </si>
  <si>
    <t>Mac Book Air</t>
  </si>
  <si>
    <t>Brand : Apple Memori	: 8 GB Tipe Layar : Layar dengan lampu latar LED 13,3 inci (diagonal) dengan teknologi IPS Layar Retina : 2560 x 1600 piksel Kecerahan 400 nit Warna luas (P3) Teknologi True Tone Ukuran dan BeratTinggi: 0,41?1,61 cm Lebar : 30,41 cm Tebal : 21,24 cm Berat : 1,29 kg Daya dan Baterai Web nirkabel hingga 15 jam Pemutaran film aplikasi Apple TV hingga 18 jam Baterai lithium-polymer terintegrasi 49,9 watt-jam Adaptor Daya USB-C 30W Dukungan Video Panggilan Video: Video FaceTime Memulai panggilan video melalui Wi-Fi ke perangkat  erkemampuan FaceTime Kamera : Kamera FaceTime HD 720p Pengisian Daya dan EkspansiPort : Dua port Thunderbolt/USB 4 Nirkabel Wi-Fi 6 802.11ax Teknologi nirkabel Bluetooth 5.0 Audio : Speaker stereo Suara stereo berjangkauan luas Dukungan untuk pemutaran Dolby Atmos Deretan tiga mikrofon dengan pembentuk sinyal direksional Jek headphone 3,5 mm Papan Ketik dan Trackpad Magic Keyboard berlampu latar dengan: 78 tombol (AS) atau 79 tombol (ISO), termasuk 12 tombol fungsi dan 4 tombol panah dengan susunan T terbalik Sensor Touch ID Sensor cahaya sekitar Trackpad Force Touch untuk kontrol kursor yang akurat dan kemampuan mendeteksi tekanan; mengaktifkan klik Bertenaga, akselerator, gambar yang sensitif terhadap tekanan, dan gerakan Multi-Touch. garansi 1 Tahun " Warna Gold</t>
  </si>
  <si>
    <t>Approver Simajik, Kode : 613030006834</t>
  </si>
  <si>
    <t>STEI_Sisfo</t>
  </si>
  <si>
    <t>HP OMEN 15 DH1020TX - i7</t>
  </si>
  <si>
    <t>https://www.lazada.co.id/products/hp-omen-15-dh1020tx-i7-10750h-32gb-512gb-1tb-rtx2070-win-ohs-300hz-i5492342809-s10946898856.html?spm=a2o4j.searchlist.list.10.106a3f76TXA03v&amp;search=1</t>
  </si>
  <si>
    <t xml:space="preserve">Laptop/Notebook </t>
  </si>
  <si>
    <t>Asus Zenbook</t>
  </si>
  <si>
    <t>FTTM (Mbarani)</t>
  </si>
  <si>
    <t>Printer EPSON L4150</t>
  </si>
  <si>
    <t>Printer Epson Ecotank L3210 All in One - Print, Scan, Copy</t>
  </si>
  <si>
    <t>https://shopee.co.id/Epson-Printer-Ecotank-L3210-All-in-One-Print-Scan-Copy-(Pengganti-L3110)-i.18732899.11948912544</t>
  </si>
  <si>
    <t>Printer Color</t>
  </si>
  <si>
    <t>Printer</t>
  </si>
  <si>
    <t>https://www.tokopedia.com/fixprint/printer-canon-pixma-e410-e-410-e-410-all-in-one-print-scan-copy?whid=0</t>
  </si>
  <si>
    <t xml:space="preserve">https://www.tokopedia.com/sahlantoner/printer-hp-laserjet-pro-mfp-m177fw-hitam?whid=0 </t>
  </si>
  <si>
    <t>www.hp.com</t>
  </si>
  <si>
    <t>https://www.hp.com/id-id/shop/hp-laserjet-pro-mfp-m428fdn-w1a29a.html</t>
  </si>
  <si>
    <t xml:space="preserve"> HP Laser MFP 135w, Mono, Print, Scan, Copy, Wireless ( 4ZB83A ). Garansi Min. 1 Tahun</t>
  </si>
  <si>
    <t>Printer BW</t>
  </si>
  <si>
    <t>Printer Laserjet Warna</t>
  </si>
  <si>
    <t>https://www.hp.com/id-id/shop/printers/hp-color-laserjet-enterprise-m553x-b5l26a.html</t>
  </si>
  <si>
    <t>Printer InkJet</t>
  </si>
  <si>
    <t>https://www.bhinneka.com/epson-inkjet-l805-skusku01716119</t>
  </si>
  <si>
    <t>Printer canon MG2570s infus tabung</t>
  </si>
  <si>
    <t>https://www.tokopedia.com/ahlitek/printer-canon-mg2570s-infus-tabung?whid=0</t>
  </si>
  <si>
    <t>Printer kasir 302</t>
  </si>
  <si>
    <t>https://www.bhinneka.com/epson-tm-t82-ethernet-black-sku0004693346</t>
  </si>
  <si>
    <t>Printer kasir 304</t>
  </si>
  <si>
    <t>Scaner</t>
  </si>
  <si>
    <t>https://www.bhinneka.com/panasonic-scanner-kv-s1015c-skusku15216703</t>
  </si>
  <si>
    <t>https://www.tokopedia.com/</t>
  </si>
  <si>
    <t>https://www.bhinneka.com/fujitsu-image-scanner-sp-1125n-sku3336979160</t>
  </si>
  <si>
    <t>QR Code Scanner</t>
  </si>
  <si>
    <t>https://www.tokopedia.com/youtech/barcode-scanner-qr-code-logic-qr-80hg-otomatis-scan-bisa-scan-qr?src=topads</t>
  </si>
  <si>
    <t xml:space="preserve">Monitor </t>
  </si>
  <si>
    <t>https://www.tokopedia.com/blisatu/samsung-led-monitor-curved-24-inch-lc24f390fhe-lc24f390fhe?src=topads</t>
  </si>
  <si>
    <t>https://www.tokopedia.com/ptagi/monitor-led-samsung-u32h850-u32h850ume-32-3840x2160-4ms-hdmi-dp?whid=0</t>
  </si>
  <si>
    <t>613070001102</t>
  </si>
  <si>
    <t>Monitor Komputer</t>
  </si>
  <si>
    <t>https://www.tokopedia.com/lenovo-official/lenovo-monitor-l24i-30-23-8-ips-1920x1080-75-hz</t>
  </si>
  <si>
    <t>Monitor PC 24"</t>
  </si>
  <si>
    <t>Monitor LED Viewsonic 32 inch</t>
  </si>
  <si>
    <t>https://www.tokopedia.com/superstorecom/monitor-led-viewsonic-vx3218-pc-mhd-32-curved-1080p-1ms-hdmi-dp-165hz?whid=0</t>
  </si>
  <si>
    <t>Master Modal Sispran, Kode: 613070003019</t>
  </si>
  <si>
    <t xml:space="preserve"> Monitor Editor</t>
  </si>
  <si>
    <t>Monitor Multi Touch Screen</t>
  </si>
  <si>
    <t>https://www.bhinneka.com/dell-led-touchscreen-monitor-24-inch-p2418ht-sku3318593392</t>
  </si>
  <si>
    <t>Digital Sketch Board</t>
  </si>
  <si>
    <t>https://www.tokopedia.com/vstindonesia/samsung-flip-2-wm55r-55-inch-included-flip-2-stand-flip-2-tray?whid=0</t>
  </si>
  <si>
    <t>Samsung FLIP 2</t>
  </si>
  <si>
    <t>https://www.bhinneka.com/samsung-flip-2-wm55r-sku3329028846</t>
  </si>
  <si>
    <t>Interactive Digital Board</t>
  </si>
  <si>
    <t>Master Modal Sispran, Kode: 613080079001</t>
  </si>
  <si>
    <t>https://www.rinnai.co.id/kompor-gas-rinnai-ri-712gab/</t>
  </si>
  <si>
    <t>Kompor Portable</t>
  </si>
  <si>
    <t>https://www.blibli.com/p/sayota-nac-153-kompor-portable/ps--ANB-16096-00039</t>
  </si>
  <si>
    <t>Kompor Listrik Spiral</t>
  </si>
  <si>
    <t>https://www.tokopedia.com/tokojos1/dapur-maspion-s303-kompor-listrik-portable-dengan-spiral-pemanas</t>
  </si>
  <si>
    <t>https://www.tokopedia.com/dutanadaelectronics/samsung-microwave-ms30t5018uk?utm_source=whatsapp&amp;utm_medium=share&amp;utm_campaign=PDP-5484441-1983375145-271221&amp;_branch_match_id=891278674095023994&amp;_branch_referrer=H4sIAAAAAAAAA8soKSkottLXL8nPzi9ITclM1MvJzMvW98yLCA30qwjLyk0CAHLR0bUiAAAA</t>
  </si>
  <si>
    <t>Pemanas Air Elektrik</t>
  </si>
  <si>
    <t>https://www.tokopedia.com/whynotboutique/portable-stainless-steel-steam-sterilizer-gea-yx-18ldj?refined=true&amp;whid=0</t>
  </si>
  <si>
    <t>https://simajik.itb.ac.id/perencanaan_barang/kelola_master_barang/v2</t>
  </si>
  <si>
    <t>Kulkas</t>
  </si>
  <si>
    <t>https://www.bhinneka.com/lg-kulkas-2-pintu-gn-b215sqmt-sku3333490070</t>
  </si>
  <si>
    <t>https://www.tokopedia.com/bundocellbdg/kulkas-1-pintu-sharp-sj-n182n-hs-166-liter</t>
  </si>
  <si>
    <t>https://iprice.co.id/harga/electrolux-kulkas-portabel-eum0500sb-rid/</t>
  </si>
  <si>
    <t>Air Purefier Sharp</t>
  </si>
  <si>
    <t>Senat Akademik</t>
  </si>
  <si>
    <t xml:space="preserve">Electrolux Air Purifier Pure </t>
  </si>
  <si>
    <t>https://www.bhinneka.com/electrolux-air-purifier-pure-a9-large-pa91-606dg-sku3333614424</t>
  </si>
  <si>
    <t>Air Purifier</t>
  </si>
  <si>
    <t>Master Modal Sispran, Kode: 614030137001</t>
  </si>
  <si>
    <t>Samsung Air Purifier 34m2 AX34R3020WW AX34R3020WW/SE</t>
  </si>
  <si>
    <t>Master Modal Sispran, Kode: 614030111001</t>
  </si>
  <si>
    <t>Humidifier</t>
  </si>
  <si>
    <t>https://www.tokopedia.com/sanwooelectronic/air-purifier-sanwoo-330</t>
  </si>
  <si>
    <t>https://www.tokopedia.com/ptssm/ac-daikin-star-inverter-1-5-pk-type-ftkc35tvm4?src=topads</t>
  </si>
  <si>
    <t>AC untuk TVST</t>
  </si>
  <si>
    <t xml:space="preserve">https://www.tokopedia.com/belanja8808/ac-split-wall-daikin-star-inverter-1-5-pk-stkc35tv </t>
  </si>
  <si>
    <t>AC Sharp</t>
  </si>
  <si>
    <t>AC split/window</t>
  </si>
  <si>
    <t>https://www.hargaac.co.id/harga-ac-daikin/ftc50nv14/</t>
  </si>
  <si>
    <t>AC Split Wall Mounted R32 NON INVERTER</t>
  </si>
  <si>
    <t>https://simajik.itb.ac.id/e_survey/detail_katalog?id=40702</t>
  </si>
  <si>
    <t>AC Daikin</t>
  </si>
  <si>
    <t>https://drive.google.com/file/d/1Y91NcHO7X-_rYT3mf3bhUP4FNRX5Qv6c/view?usp=sharing</t>
  </si>
  <si>
    <t>AC Cassette + Instalasi</t>
  </si>
  <si>
    <t>AC Ceiling Cassette</t>
  </si>
  <si>
    <t>https://www.tokopedia.com/aoac/ac-daikin-cassette-thailand-3pk-3phase-scnq-26-myl-wireless</t>
  </si>
  <si>
    <t>STEI_BME_TTL</t>
  </si>
  <si>
    <t>Master Modal Sispran, Kode: 614020029003</t>
  </si>
  <si>
    <t>AC floor standing + Instalasi</t>
  </si>
  <si>
    <t>AC standing</t>
  </si>
  <si>
    <t>https://www.bhinneka.com/panasonic-ac-floor-standing-2-pk-cs-j18ffp5-sku3324395059</t>
  </si>
  <si>
    <t>vakum</t>
  </si>
  <si>
    <t xml:space="preserve">https://www.bhinneka.com/electrolux-vacuum-cleaner-z931-skusku03816465 </t>
  </si>
  <si>
    <t>Vacuum</t>
  </si>
  <si>
    <t>https://www.tokopedia.com/karcherofficial/karcher-nt-38-1-me-classic-eu-1500w-38l-vacuum-cleaner-wet-dry?utm_campaign=PDP-14720607-1743849782-281221&amp;utm_source=salinlink&amp;utm_medium=share&amp;_branch_match_id=993753933825938637&amp;_branch_referrer=H4sIAAAAAAAAA8soKSkottLXL8nPzi9ITclM1MvJzMvWDw8sKk9LMgnLyU0CAHcdAfgiAAAA</t>
  </si>
  <si>
    <t>Mesin vacum kering</t>
  </si>
  <si>
    <t>https://www.tokopedia.com/rekomendasi/2296121858?ref=googleshopping&amp;c=11973662787&amp;m=491031053&amp;p=2296121858&amp;txsc=google&amp;gclid=Cj0KCQiA5aWOBhDMARIsAIXLlkcywoh5LnvQsLxFwKGjoevyrkwATrdTMhQ24w2P6wDhSRqRSOWoiNoaAmxAEALw_wcB&amp;gclsrc=aw.ds</t>
  </si>
  <si>
    <t>Mesin Cuci Mobil Portable</t>
  </si>
  <si>
    <t>https://www.tokopedia.com/hotech-ms/karcher-high-pressure-cleaners-k1</t>
  </si>
  <si>
    <t>Chopper</t>
  </si>
  <si>
    <t>https://www.tokopedia.com/bfebdg/food-chopper-mito-mitochiba-ch200-ch-200-ch-200-blender-3-pisau-tanpa-bubble?src=topads</t>
  </si>
  <si>
    <t>Magic com</t>
  </si>
  <si>
    <t>https://www.bhinneka.com/yong-ma-magic-com-ymc203smc-2033-brown-skusku01014521</t>
  </si>
  <si>
    <t>https://shopee.co.id/YONG-MA-RICE-COOKER-SMC-8033-(2.0Lt)-i.98552902.2411502369</t>
  </si>
  <si>
    <t>Mesin Kopi</t>
  </si>
  <si>
    <t>https://ottencoffee.co.id/home-espresso-machines/paket-lengkap-otten-mesin-kopi-espresso-untuk-rumah-dan-kantor-02</t>
  </si>
  <si>
    <t>https://indoteknik.com/shop/brands/delonghi-41</t>
  </si>
  <si>
    <t>https://www.tokopedia.com/philips-estore/philips-air-fryer-hd9252-90-kapasitas-0-8kg-4-1l</t>
  </si>
  <si>
    <t>https://www.tokopedia.com/dprince/dispenser-galon-bawah-toshiba-digital-touch-sensor-rwf1830-rwf-1830-no-bubble-wrap?whid=0</t>
  </si>
  <si>
    <t>DISPENSER</t>
  </si>
  <si>
    <t>https://www.bhinneka.com/cosmos-water-dispenser-cwd-5603-sku3331323381</t>
  </si>
  <si>
    <t>https://cosmos.id/product/cosmos-cwd-7803-bottom-loading-dispenser-hot-cold-fresh/</t>
  </si>
  <si>
    <t>(614030101001) Dispenser Galon</t>
  </si>
  <si>
    <t>Master Modal Sispran, Kode: 614030002066</t>
  </si>
  <si>
    <t>Kunci shock</t>
  </si>
  <si>
    <t>https://www.monotaro.id/s000073566.html?gclid=Cj0KCQiA5aWOBhDMARIsAIXLlkfoZShl-uqriBqxXQT0cmNstndB_99epfho-DMh90gTVpM14drZJQYaAnw1EALw_wcB</t>
  </si>
  <si>
    <t>https://www.tokopedia.com/7rainbows/jam-dinding-pioneer-2042-classic-chrome-sweep-silent-movement?src=topads</t>
  </si>
  <si>
    <t>Toko Buku Elvira</t>
  </si>
  <si>
    <t>https://www.amazon.com/Mining-Predictive-Analytics-Methods-Applications-dp-1118116194/dp/1118116194/ref=mt_other?_encoding=UTF8&amp;me=&amp;qid=1640750830</t>
  </si>
  <si>
    <t>https://www.amazon.com/Business-Analytics-Managers-Intelligence-Reporting/dp/111929858X/ref=sr_1_1?crid=1VOQ834OWRTG6&amp;keywords=Business+Analytics+for+Managers%3A+Taking+Business+Intelligence+Beyond+Reporting&amp;qid=1640751296&amp;s=books&amp;sprefix=business+analytics+for+managers+taking+business+intelligence+beyond+reporting%2Cstripbooks-intl-ship%2C560&amp;sr=1-1</t>
  </si>
  <si>
    <t>https://www.amazon.com/Storytelling-Data-Visualization-Business-Professionals/dp/1119002257/ref=sr_1_1?crid=3HFJY5DJMQ9JM&amp;keywords=Storytelling+with+Data%3A+A+Data+Visualization+Guide+for+Business+Professionals&amp;qid=1640751692&amp;s=books&amp;sprefix=storytelling+with+data+a+data+visualization+guide+for+business+professionals%2Cstripbooks-intl-ship%2C540&amp;sr=1-1</t>
  </si>
  <si>
    <t>TB Spektra</t>
  </si>
  <si>
    <t>Buku Pendidikan</t>
  </si>
  <si>
    <t>https://www.amazon.com/dp/8793379870/ref=cm_sw_r_awdo_navT_g_DRDJBHCGT27PFSYP50YE</t>
  </si>
  <si>
    <t>https://www.tokopedia.com/vmix/vmix-hd-original-software-license</t>
  </si>
  <si>
    <t>https://www.intelligen.com/products/superpro-overview/</t>
  </si>
  <si>
    <t>ATLAS</t>
  </si>
  <si>
    <t>Dwijaya Makmur</t>
  </si>
  <si>
    <t>STATA</t>
  </si>
  <si>
    <t>TB Kusuma</t>
  </si>
  <si>
    <t>Potentiometric Titrator</t>
  </si>
  <si>
    <t>0610702136</t>
  </si>
  <si>
    <t>0610203012</t>
  </si>
  <si>
    <t>Lemari Gambar</t>
  </si>
  <si>
    <t>14205011021</t>
  </si>
  <si>
    <t>Jasa Persewaan Peralatan Audio Visual</t>
  </si>
  <si>
    <t>14205011022</t>
  </si>
  <si>
    <t>14205011023</t>
  </si>
  <si>
    <t>Jasa Persewaan Peralatan Pesta</t>
  </si>
  <si>
    <t>Jasa Persewaan Booth Pameran</t>
  </si>
  <si>
    <t>Osmium tetroxide</t>
  </si>
  <si>
    <t>0420102284</t>
  </si>
  <si>
    <t>0420101600</t>
  </si>
  <si>
    <t>Cacodylate Buffer</t>
  </si>
  <si>
    <t>0420101601</t>
  </si>
  <si>
    <t>Uranil asetat</t>
  </si>
  <si>
    <t>Paraformaldehyde</t>
  </si>
  <si>
    <t>0420101602</t>
  </si>
  <si>
    <t>0610702137</t>
  </si>
  <si>
    <t>Groundwater Detector</t>
  </si>
  <si>
    <t>06202011016</t>
  </si>
  <si>
    <t>Jasa Pengambilan Sampel Sampah</t>
  </si>
  <si>
    <t>0611102038</t>
  </si>
  <si>
    <t>Direct Box</t>
  </si>
  <si>
    <t>NONAKTIF</t>
  </si>
  <si>
    <t>lemari laboratorium</t>
  </si>
  <si>
    <t>0520601013</t>
  </si>
  <si>
    <t>PIN</t>
  </si>
  <si>
    <t>Evaporating Dishes</t>
  </si>
  <si>
    <t>0520102092</t>
  </si>
  <si>
    <t>Wash Bottle</t>
  </si>
  <si>
    <t>Statif</t>
  </si>
  <si>
    <t>0520102093</t>
  </si>
  <si>
    <t>Thermometer Laboratorium</t>
  </si>
  <si>
    <t>0610703085</t>
  </si>
  <si>
    <t>Gas Adsorption Measurement</t>
  </si>
  <si>
    <t>0610703086</t>
  </si>
  <si>
    <t>Alat Pengukur Tekanan</t>
  </si>
  <si>
    <t>0610702138</t>
  </si>
  <si>
    <t>Leak Detector</t>
  </si>
  <si>
    <t>Dopamine Hydrochloride</t>
  </si>
  <si>
    <t>0420101603</t>
  </si>
  <si>
    <t>0320504004</t>
  </si>
  <si>
    <t>Calibration Gas</t>
  </si>
  <si>
    <t>Jasa Desain Website</t>
  </si>
  <si>
    <t>11209041003</t>
  </si>
  <si>
    <t>0610702139</t>
  </si>
  <si>
    <t>0611303015</t>
  </si>
  <si>
    <t>Mesin Press</t>
  </si>
  <si>
    <t>0520102094</t>
  </si>
  <si>
    <t>Garpu Tala</t>
  </si>
  <si>
    <t>0520102095</t>
  </si>
  <si>
    <t>Stopwatch</t>
  </si>
  <si>
    <t>Mesin Binding/ Jilid</t>
  </si>
  <si>
    <t>0611102039</t>
  </si>
  <si>
    <t>Running Text</t>
  </si>
  <si>
    <t>07205</t>
  </si>
  <si>
    <t>Jasa Biaya Desain Industri/Produk</t>
  </si>
  <si>
    <t>0720501</t>
  </si>
  <si>
    <t>Jasa Pendaftaran Desain Industri/Produk</t>
  </si>
  <si>
    <t>0720502</t>
  </si>
  <si>
    <t>0720503</t>
  </si>
  <si>
    <t>Jasa Sertifikat Desain Industri/Produk</t>
  </si>
  <si>
    <t>0720504</t>
  </si>
  <si>
    <t>Jasa Biaya Indikasi Geografis</t>
  </si>
  <si>
    <t>Jasa Biaya Rahasia Dagang</t>
  </si>
  <si>
    <t>Jasa Biaya Desain Tata Letak Sirkuit Terpadu</t>
  </si>
  <si>
    <t>Jasa Biaya Varietas Tanaman</t>
  </si>
  <si>
    <t>07206</t>
  </si>
  <si>
    <t>07207</t>
  </si>
  <si>
    <t>07208</t>
  </si>
  <si>
    <t>07209</t>
  </si>
  <si>
    <t>0720601</t>
  </si>
  <si>
    <t>0720701</t>
  </si>
  <si>
    <t>0720801</t>
  </si>
  <si>
    <t>0720901</t>
  </si>
  <si>
    <t>0720602</t>
  </si>
  <si>
    <t>0720603</t>
  </si>
  <si>
    <t>0720604</t>
  </si>
  <si>
    <t>0720702</t>
  </si>
  <si>
    <t>0720703</t>
  </si>
  <si>
    <t>0720704</t>
  </si>
  <si>
    <t>0720802</t>
  </si>
  <si>
    <t>0720803</t>
  </si>
  <si>
    <t>0720804</t>
  </si>
  <si>
    <t>0720902</t>
  </si>
  <si>
    <t>0720903</t>
  </si>
  <si>
    <t>0720904</t>
  </si>
  <si>
    <t>Jasa Pendaftaran Rahasia Dagang</t>
  </si>
  <si>
    <t>Jasa Sertifikat Rahasia Dagang</t>
  </si>
  <si>
    <t>Jasa Perpanjangan Rahasia Dagang</t>
  </si>
  <si>
    <t>Jasa Pendaftaran Desain Tata Letak Sirkuit Terpadu</t>
  </si>
  <si>
    <t>Jasa Sertifikat Desain Tata Letak Sirkuit Terpadu</t>
  </si>
  <si>
    <t>Jasa Perpanjangan Desain Tata Letak Sirkuit Terpadu</t>
  </si>
  <si>
    <t>Jasa Pendaftaran Varietas Tanaman</t>
  </si>
  <si>
    <t>Jasa Sertifikat Varietas Tanaman</t>
  </si>
  <si>
    <t>Jasa Perpanjangan Varietas Tanaman</t>
  </si>
  <si>
    <t>0120202003</t>
  </si>
  <si>
    <t>0520201035</t>
  </si>
  <si>
    <t>Ambubag</t>
  </si>
  <si>
    <t>0610101013</t>
  </si>
  <si>
    <t>Pressure Tank</t>
  </si>
  <si>
    <t>0610801014</t>
  </si>
  <si>
    <t>CPR Manekin</t>
  </si>
  <si>
    <t>0521402010</t>
  </si>
  <si>
    <t>Freon</t>
  </si>
  <si>
    <t>Screw Press</t>
  </si>
  <si>
    <t>0521602040</t>
  </si>
  <si>
    <t>Charger HT</t>
  </si>
  <si>
    <t>0520507020</t>
  </si>
  <si>
    <t>Repeater</t>
  </si>
  <si>
    <t>0520507021</t>
  </si>
  <si>
    <t>Antena</t>
  </si>
  <si>
    <t>0520507022</t>
  </si>
  <si>
    <t>Duplexer </t>
  </si>
  <si>
    <t>0520102096</t>
  </si>
  <si>
    <t>Kaca Arloji</t>
  </si>
  <si>
    <t>Kaca</t>
  </si>
  <si>
    <t>0220704001</t>
  </si>
  <si>
    <t>0521005070</t>
  </si>
  <si>
    <t>Kemasan Produk</t>
  </si>
  <si>
    <t>0521103010</t>
  </si>
  <si>
    <t>MCCB</t>
  </si>
  <si>
    <t>1210101003</t>
  </si>
  <si>
    <t>Software Pendukung Perkantoran</t>
  </si>
  <si>
    <t>0521004032</t>
  </si>
  <si>
    <t>0521004033</t>
  </si>
  <si>
    <t>Baskom</t>
  </si>
  <si>
    <t>0520101035</t>
  </si>
  <si>
    <t>14202011018</t>
  </si>
  <si>
    <t>14201011005</t>
  </si>
  <si>
    <t>Denda Iuran Gedung/Bangunan</t>
  </si>
  <si>
    <t>Denda Iuran Maintanance Logo ITB</t>
  </si>
  <si>
    <t>10201011003</t>
  </si>
  <si>
    <t>Jasa Streaming</t>
  </si>
  <si>
    <t>Tool Holder</t>
  </si>
  <si>
    <t>Dinamometer</t>
  </si>
  <si>
    <t>suatu mesin yang digunakan untuk mengukur torsi (torque) dan kecepatan putaran (rpm) dari tenaga yang diproduksi oleh suatu mesin, motor atau penggerak berputar lain.</t>
  </si>
  <si>
    <t>0610703087</t>
  </si>
  <si>
    <t>0610703088</t>
  </si>
  <si>
    <t>Audiometri</t>
  </si>
  <si>
    <t>0520102097</t>
  </si>
  <si>
    <t>Alat Penetas</t>
  </si>
  <si>
    <t>Jasa Akomodasi Perjalanan diluar Perjalanan Dinas</t>
  </si>
  <si>
    <t>10205011000</t>
  </si>
  <si>
    <t>10206011000</t>
  </si>
  <si>
    <t>alat pendeteksi gas jenis genggam yang digunakan untuk mendeteksi gas metana dan propana</t>
  </si>
  <si>
    <t>alat yang mampu menguji dan mengevaluasi kualitas beton.</t>
  </si>
  <si>
    <t>10205011001</t>
  </si>
  <si>
    <t>10205011002</t>
  </si>
  <si>
    <t>10205011003</t>
  </si>
  <si>
    <t>Jasa Akomodasi Penginapan</t>
  </si>
  <si>
    <t>Tiket/ Karcis</t>
  </si>
  <si>
    <t>Akomodasi Perjalanan</t>
  </si>
  <si>
    <t>0320201005</t>
  </si>
  <si>
    <t>Avtur</t>
  </si>
  <si>
    <t>0521002038</t>
  </si>
  <si>
    <t>Paranet</t>
  </si>
  <si>
    <t>0521005071</t>
  </si>
  <si>
    <t>Impraboard</t>
  </si>
  <si>
    <t>0520202034</t>
  </si>
  <si>
    <t>Alarm</t>
  </si>
  <si>
    <t>0521102070</t>
  </si>
  <si>
    <t>APAR</t>
  </si>
  <si>
    <t>0611304004</t>
  </si>
  <si>
    <t>Mesin Pemilah Sampah</t>
  </si>
  <si>
    <t>0611101011</t>
  </si>
  <si>
    <t>Smartwatch</t>
  </si>
  <si>
    <t>Jasa Pertunjukan Kesenian Tradisional</t>
  </si>
  <si>
    <t>10206011001</t>
  </si>
  <si>
    <t>0610703089</t>
  </si>
  <si>
    <t>Radiation Detector</t>
  </si>
  <si>
    <t>Alat ini berfungsi untuk mendeteksi dan mengukur radiasi elektromagnetik pada peralatan listrik, kabel, hingga alat industri.</t>
  </si>
  <si>
    <t>0611406005</t>
  </si>
  <si>
    <t>Reader</t>
  </si>
  <si>
    <t>0611205021</t>
  </si>
  <si>
    <t>Boiler</t>
  </si>
  <si>
    <t>0611205022</t>
  </si>
  <si>
    <t xml:space="preserve">Paraffin Bath Machine </t>
  </si>
  <si>
    <t>0521004034</t>
  </si>
  <si>
    <t>Pompa Galon</t>
  </si>
  <si>
    <t>0420201021</t>
  </si>
  <si>
    <t>Obat Alergi</t>
  </si>
  <si>
    <t>0610801015</t>
  </si>
  <si>
    <t>Heart Rate Monitor</t>
  </si>
  <si>
    <t>0520102098</t>
  </si>
  <si>
    <t>06202011013</t>
  </si>
  <si>
    <t>06202011014</t>
  </si>
  <si>
    <t>Jasa Pengolahan lahan tanaman dan perawatan sampai masa panen</t>
  </si>
  <si>
    <t>Jasa Survey</t>
  </si>
  <si>
    <t>UV Transilluminator</t>
  </si>
  <si>
    <t>09206011002</t>
  </si>
  <si>
    <t>Tenaga Pendukung Layanan Umum Non Kontrak Payung</t>
  </si>
  <si>
    <t>Jasa Penanaman dan Pemeliharaan Tanaman</t>
  </si>
  <si>
    <t>06202011018</t>
  </si>
  <si>
    <t>06202011017</t>
  </si>
  <si>
    <t>Jasa Pengambilan Sampel Tanah</t>
  </si>
  <si>
    <t>0611202006</t>
  </si>
  <si>
    <t>Mesin Ayakan</t>
  </si>
  <si>
    <t>0611203001</t>
  </si>
  <si>
    <t>0611203002</t>
  </si>
  <si>
    <t>0611203003</t>
  </si>
  <si>
    <t>Mesin Obras</t>
  </si>
  <si>
    <t>Mesin Pemintal</t>
  </si>
  <si>
    <t>Incubator</t>
  </si>
  <si>
    <t>0610702140</t>
  </si>
  <si>
    <t>Laboratory Freezer</t>
  </si>
  <si>
    <t>Laboratory Refrigerator</t>
  </si>
  <si>
    <t>0610702141</t>
  </si>
  <si>
    <t>0610702142</t>
  </si>
  <si>
    <t>Rocker</t>
  </si>
  <si>
    <t>0521302002</t>
  </si>
  <si>
    <t>0521302003</t>
  </si>
  <si>
    <t>Canting</t>
  </si>
  <si>
    <t>Hand Wheel</t>
  </si>
  <si>
    <t>0610202009</t>
  </si>
  <si>
    <t>0610202010</t>
  </si>
  <si>
    <t>0610202011</t>
  </si>
  <si>
    <t>Meja Tenun</t>
  </si>
  <si>
    <t>Meja Pola Batik</t>
  </si>
  <si>
    <t>Meja Afdruk</t>
  </si>
  <si>
    <t>0611303016</t>
  </si>
  <si>
    <t>Roller Slab</t>
  </si>
  <si>
    <t>0611205023</t>
  </si>
  <si>
    <t>0611202007</t>
  </si>
  <si>
    <t>Mesin Spinner</t>
  </si>
  <si>
    <t>0611303017</t>
  </si>
  <si>
    <t>Mesin Profil</t>
  </si>
  <si>
    <t>0610505002</t>
  </si>
  <si>
    <t>Kompor Batik</t>
  </si>
  <si>
    <t>0520403006</t>
  </si>
  <si>
    <t>Pita</t>
  </si>
  <si>
    <t>0521102071</t>
  </si>
  <si>
    <t>Mata Profil</t>
  </si>
  <si>
    <t>0521102072</t>
  </si>
  <si>
    <t>Track Saw</t>
  </si>
  <si>
    <t>1530216</t>
  </si>
  <si>
    <t>1530217</t>
  </si>
  <si>
    <t>1530218</t>
  </si>
  <si>
    <t>Jasa Perbaikan Jaringan</t>
  </si>
  <si>
    <t>15302161001</t>
  </si>
  <si>
    <t>15302161002</t>
  </si>
  <si>
    <t>15302161003</t>
  </si>
  <si>
    <t>15302161004</t>
  </si>
  <si>
    <t>15302171001</t>
  </si>
  <si>
    <t>15302171002</t>
  </si>
  <si>
    <t>15302171003</t>
  </si>
  <si>
    <t>15302171004</t>
  </si>
  <si>
    <t>15302181001</t>
  </si>
  <si>
    <t>15302181002</t>
  </si>
  <si>
    <t>15302181003</t>
  </si>
  <si>
    <t>0611104010</t>
  </si>
  <si>
    <t>0611104011</t>
  </si>
  <si>
    <t>Infrared Camera</t>
  </si>
  <si>
    <t>0521005072</t>
  </si>
  <si>
    <t>0610801016</t>
  </si>
  <si>
    <t>Suction</t>
  </si>
  <si>
    <t>0520201036</t>
  </si>
  <si>
    <t>0610801017</t>
  </si>
  <si>
    <t>Spirometer</t>
  </si>
  <si>
    <t>0610801018</t>
  </si>
  <si>
    <t>Nebulizer</t>
  </si>
  <si>
    <t>0610803007</t>
  </si>
  <si>
    <t>Scaler</t>
  </si>
  <si>
    <t>0610803008</t>
  </si>
  <si>
    <t>Cryer</t>
  </si>
  <si>
    <t>0521005073</t>
  </si>
  <si>
    <t>Hiasan Dinding</t>
  </si>
  <si>
    <t>0610801019</t>
  </si>
  <si>
    <t>Film Viewer</t>
  </si>
  <si>
    <t>0610801020</t>
  </si>
  <si>
    <t>Trial Set</t>
  </si>
  <si>
    <t>0610801021</t>
  </si>
  <si>
    <t>Sterilization</t>
  </si>
  <si>
    <t>0610801022</t>
  </si>
  <si>
    <t>Examination Lamp</t>
  </si>
  <si>
    <t>Wastewater Treatment Plants (WWTP)</t>
  </si>
  <si>
    <t>Paket Bahan Habis Pakai Untuk Kesehatan</t>
  </si>
  <si>
    <t>0611102040</t>
  </si>
  <si>
    <t>Head Unit</t>
  </si>
  <si>
    <t>0521006002</t>
  </si>
  <si>
    <t>Souvernir Wisuda</t>
  </si>
  <si>
    <t>0610101014</t>
  </si>
  <si>
    <t>Gerobak Sorong</t>
  </si>
  <si>
    <t>0521703007</t>
  </si>
  <si>
    <t>0521701003</t>
  </si>
  <si>
    <t>Panel Unit Photocopy</t>
  </si>
  <si>
    <t>HPL</t>
  </si>
  <si>
    <t>0220804001</t>
  </si>
  <si>
    <t>0521101021</t>
  </si>
  <si>
    <t>Perekat Beton</t>
  </si>
  <si>
    <t>0521101022</t>
  </si>
  <si>
    <t>Pelapis Kayu</t>
  </si>
  <si>
    <t>0521006003</t>
  </si>
  <si>
    <t>Seminar Kit</t>
  </si>
  <si>
    <t>0610703090</t>
  </si>
  <si>
    <t>Total Station</t>
  </si>
  <si>
    <t>0611504007</t>
  </si>
  <si>
    <t>Kontainer Sampah</t>
  </si>
  <si>
    <t>0611504005</t>
  </si>
  <si>
    <t>Jasa Perbaikan Jaringan (CIP)</t>
  </si>
  <si>
    <t>Jasa Perbaikan Jalan, Jembatan dan Irigasi (CIP)</t>
  </si>
  <si>
    <t>0610505003</t>
  </si>
  <si>
    <t>Color Card</t>
  </si>
  <si>
    <t>L-Proline</t>
  </si>
  <si>
    <t>0420101604</t>
  </si>
  <si>
    <t>Protein Ladder</t>
  </si>
  <si>
    <t>0420101605</t>
  </si>
  <si>
    <t>L-Tryptophan</t>
  </si>
  <si>
    <t>Hoechst stain</t>
  </si>
  <si>
    <t>0420101606</t>
  </si>
  <si>
    <t>0420103136</t>
  </si>
  <si>
    <t>Cell Cultur Media</t>
  </si>
  <si>
    <t>Planetary Mixer</t>
  </si>
  <si>
    <t>0521002039</t>
  </si>
  <si>
    <t>Komposter</t>
  </si>
  <si>
    <t>0611205024</t>
  </si>
  <si>
    <t>Dryer</t>
  </si>
  <si>
    <t>0521103011</t>
  </si>
  <si>
    <t>ITB Inventory Item</t>
  </si>
  <si>
    <t>0610703091</t>
  </si>
  <si>
    <t>Amperemeter </t>
  </si>
  <si>
    <t>0610704003</t>
  </si>
  <si>
    <t>Mesin Ekstraksi Propolis</t>
  </si>
  <si>
    <t>alat ukur listrik yang digunakan untuk mengukur nilai arus listrik yang mengalir dalam suatu rangkaian listrik</t>
  </si>
  <si>
    <t>11209041004</t>
  </si>
  <si>
    <t>Jasa Dekorasi</t>
  </si>
  <si>
    <t>Jasa Jurnalis (Perorangan)</t>
  </si>
  <si>
    <t>1220114</t>
  </si>
  <si>
    <t>1220115</t>
  </si>
  <si>
    <t>12201141000</t>
  </si>
  <si>
    <t>Jasa tenaga Medis (Perorangan)</t>
  </si>
  <si>
    <t>12201151000</t>
  </si>
  <si>
    <t>Jasa Percetakan dan Pemasangan Text / Logo</t>
  </si>
  <si>
    <t>10204011012</t>
  </si>
  <si>
    <t>15303041001</t>
  </si>
  <si>
    <t>Jasa Perbaikan Jalan Non kontrak payung</t>
  </si>
  <si>
    <t>15302021006</t>
  </si>
  <si>
    <t>Jasa perbaikan bangunan non kontrak payung</t>
  </si>
  <si>
    <t>15203011002</t>
  </si>
  <si>
    <t>Jasa pemasangan logo/ text</t>
  </si>
  <si>
    <t>0521602041</t>
  </si>
  <si>
    <t>Holographic</t>
  </si>
  <si>
    <t>0520601014</t>
  </si>
  <si>
    <t>Aksesoris Pakaian</t>
  </si>
  <si>
    <t>0520202035</t>
  </si>
  <si>
    <t>15203011003</t>
  </si>
  <si>
    <t>Jasa pemasangan peralatan non aset</t>
  </si>
  <si>
    <t>0521401018</t>
  </si>
  <si>
    <t>15202011005</t>
  </si>
  <si>
    <t>Jasa perencanaan pembuatan DED untuk kegiatan penelitian/ pengabdian masyarakat</t>
  </si>
  <si>
    <t>0611101012</t>
  </si>
  <si>
    <t>Paket Peralatan Telekomunikasi</t>
  </si>
  <si>
    <t>0611102041</t>
  </si>
  <si>
    <t>Instream</t>
  </si>
  <si>
    <t>yang menampilkan encoder, switcher, perekam, dan monitor. Selain itu juga memungkinkan Anda untuk menggunakan alat seperti generator grafik, pembuat multiview, dan alat pembuatan konten vertikal. </t>
  </si>
  <si>
    <t>Jasa Royalti Atas Paten</t>
  </si>
  <si>
    <t>0720304</t>
  </si>
  <si>
    <t>07203041001</t>
  </si>
  <si>
    <t>kelebihan jam kerja jasa alih daya</t>
  </si>
  <si>
    <t>09207011002</t>
  </si>
  <si>
    <t>0521602042</t>
  </si>
  <si>
    <t>0521602043</t>
  </si>
  <si>
    <t>Tracing Board</t>
  </si>
  <si>
    <t>0611405010</t>
  </si>
  <si>
    <t>Printer Dot Matrix</t>
  </si>
  <si>
    <t>Jasa Sertifikasi ISO (Lembaga/Institusi)</t>
  </si>
  <si>
    <t>11210021001</t>
  </si>
  <si>
    <t>Jasa Pengembangan Sistem/Aplikasi untuk Hibah Penelitian dan Pengabdian kepada masyarakat</t>
  </si>
  <si>
    <t>08204011001</t>
  </si>
  <si>
    <t>0610205013</t>
  </si>
  <si>
    <t>Silence Booth</t>
  </si>
  <si>
    <t>0520201037</t>
  </si>
  <si>
    <t>Alat Bantu Dengar</t>
  </si>
  <si>
    <t>Jasa Papan Bunga Digital</t>
  </si>
  <si>
    <t>10201011005</t>
  </si>
  <si>
    <t>Jasa Personil Layanan Tanggap Darurat</t>
  </si>
  <si>
    <t>Kepala Regu Satuan Pengamanan ITB Kampus Ganesha &amp; Jatinangor</t>
  </si>
  <si>
    <t>09201021004</t>
  </si>
  <si>
    <t>09201021005</t>
  </si>
  <si>
    <t>Perijinan</t>
  </si>
  <si>
    <t>0611502005</t>
  </si>
  <si>
    <t>Ice Maker</t>
  </si>
  <si>
    <t>0611502002</t>
  </si>
  <si>
    <t>0521503003</t>
  </si>
  <si>
    <t>Cover Kendaraan Roda Empat</t>
  </si>
  <si>
    <t>Jasa Tenaga Alih Daya Kebersihan</t>
  </si>
  <si>
    <t>Jasa Tenaga Alih Daya Keamanan</t>
  </si>
  <si>
    <t>Jasa Tenaga Alih Daya Administrasi</t>
  </si>
  <si>
    <t>Jasa Tenaga Alih Daya Pendukung Layanan Umum</t>
  </si>
  <si>
    <t>Jasa Tenaga Alih Daya Pengemudi</t>
  </si>
  <si>
    <t>09208</t>
  </si>
  <si>
    <t>09209</t>
  </si>
  <si>
    <t>09210</t>
  </si>
  <si>
    <t>09211</t>
  </si>
  <si>
    <t>09212</t>
  </si>
  <si>
    <t>Jasa Tenaga Pendukung Pengemudi</t>
  </si>
  <si>
    <t>Jasa Kelebihan Jam Kerja Pengemudi</t>
  </si>
  <si>
    <t>0921201</t>
  </si>
  <si>
    <t>0921001</t>
  </si>
  <si>
    <t>Jasa Tenaga Pendukung Layanan Umum</t>
  </si>
  <si>
    <t>Jasa Kelebihan jam kerja tenaga pendukung layanan umum</t>
  </si>
  <si>
    <t>Jasa Tenaga Pendukung Layanan Umum Non Kontrak Payung</t>
  </si>
  <si>
    <t>Jasa Teknisi Audio Visual</t>
  </si>
  <si>
    <t>Jasa Teknisi Bangunan</t>
  </si>
  <si>
    <t>Jasa Teknisi Kelistrikan</t>
  </si>
  <si>
    <t>0921101</t>
  </si>
  <si>
    <t>Jasa Personil Satuan Pengamanan Jasa Komandan Satuan Pengamanan</t>
  </si>
  <si>
    <t>Jasa Kelebihan Jam Kerja Satuan Pengamanan Untuk Waktu Tertentu</t>
  </si>
  <si>
    <t>Jasa Personil Satuan Pengamanan Khusus Kampus Cirebon</t>
  </si>
  <si>
    <t>0920901</t>
  </si>
  <si>
    <t>Tenaga Tim Khusus (Plus Peralatan) - Berbasis Kinerja</t>
  </si>
  <si>
    <t>Tenaga Penarik Sampah dan Pengelola Kompos (Plus Peralatan) - Berbasis Kinerja</t>
  </si>
  <si>
    <t>Head Officer, Koordinator &amp; Administrasi (Plus Peralatan) - Berbasis Kinerja</t>
  </si>
  <si>
    <t>Tenaga Kebersihan (Tanpa Peralatan) Wilayah ITB Kampus Jatinangor - Berbasis Kinerja</t>
  </si>
  <si>
    <t>Tenaga Pengawas, Koordinator &amp; Administrasi Wilayah ITB Kampus Jatinangor ( Plus Peralatan) - Berbasis Kinerja</t>
  </si>
  <si>
    <t>0920801</t>
  </si>
  <si>
    <t>09207011003</t>
  </si>
  <si>
    <t>09207011004</t>
  </si>
  <si>
    <t>09207011005</t>
  </si>
  <si>
    <t>09212011000</t>
  </si>
  <si>
    <t>09212011001</t>
  </si>
  <si>
    <t>09208011000</t>
  </si>
  <si>
    <t>09208011001</t>
  </si>
  <si>
    <t>09208011002</t>
  </si>
  <si>
    <t>09208011003</t>
  </si>
  <si>
    <t>09208011004</t>
  </si>
  <si>
    <t>09208011005</t>
  </si>
  <si>
    <t>09208011006</t>
  </si>
  <si>
    <t>09208011007</t>
  </si>
  <si>
    <t>09208011008</t>
  </si>
  <si>
    <t>09208011009</t>
  </si>
  <si>
    <t>09208011010</t>
  </si>
  <si>
    <t>09208011011</t>
  </si>
  <si>
    <t>09208011012</t>
  </si>
  <si>
    <t>09209011000</t>
  </si>
  <si>
    <t>09209011001</t>
  </si>
  <si>
    <t>09209011002</t>
  </si>
  <si>
    <t>09210011000</t>
  </si>
  <si>
    <t>09211011000</t>
  </si>
  <si>
    <t>09211011001</t>
  </si>
  <si>
    <t>09211011002</t>
  </si>
  <si>
    <t>09207011006</t>
  </si>
  <si>
    <t>Jasa Teknisi IT</t>
  </si>
  <si>
    <t>Kelebihan Jam Kerja Jasa Alih Daya Kebersihan</t>
  </si>
  <si>
    <t>Jasa Tenaga Alih Daya Kebersihan Wilayah ITB Kampus Ganesha</t>
  </si>
  <si>
    <t>Jasa Tenaga Alih Daya Kebersihan Wilayah ITB Kampus Cirebon</t>
  </si>
  <si>
    <t>0610702143</t>
  </si>
  <si>
    <t>Friability/Abrasion Tester</t>
  </si>
  <si>
    <t>0610703092</t>
  </si>
  <si>
    <t>Disintegration Tester</t>
  </si>
  <si>
    <t>menguji waktu hancur pada obat tablet. Pada pengujian tersebut terdapat dua hal yang mempengaruhi proses pengujian yaitu pengaturan suhu dan waktu.</t>
  </si>
  <si>
    <t>alat untuk menguji kerapuhan atau kerenyahan tablet</t>
  </si>
  <si>
    <t>alat penguji kekerasan adalah sebuah alat yang digunakan untuk mengukur nilai kekerasan atau kekakuan suatu material. Nilai kekerasan tersebut didapat dengan menekan indentor ke permukaan benda uji.</t>
  </si>
  <si>
    <t>0610703093</t>
  </si>
  <si>
    <t>Dissolution Tester</t>
  </si>
  <si>
    <t> alat untuk mengukur kelarutan tablet.</t>
  </si>
  <si>
    <t>0611102042</t>
  </si>
  <si>
    <t>Video Processor</t>
  </si>
  <si>
    <t>Video Tripod</t>
  </si>
  <si>
    <t>Videotron</t>
  </si>
  <si>
    <t>Kabel Audio dan Video</t>
  </si>
  <si>
    <t>18212011013</t>
  </si>
  <si>
    <t>Auditor</t>
  </si>
  <si>
    <t>Jasa Perorangan</t>
  </si>
  <si>
    <t>0611504009</t>
  </si>
  <si>
    <t>Sink Table</t>
  </si>
  <si>
    <t>0521005074</t>
  </si>
  <si>
    <t>Aksesoris Kursi</t>
  </si>
  <si>
    <t>Fastener File</t>
  </si>
  <si>
    <t>0521505</t>
  </si>
  <si>
    <t>Aksesoris Kendaraan</t>
  </si>
  <si>
    <t>List Kendaraan</t>
  </si>
  <si>
    <t>0521505001</t>
  </si>
  <si>
    <t>0610703094</t>
  </si>
  <si>
    <t>Spectrum Analyzer</t>
  </si>
  <si>
    <t>mengukur magnitude dari input sinyal fungsi frekuensi dengan rentan frekuensi penuh. Kegunaan utama Spectrum Analyzer adalah mengukur daya dari spektrum suatu sinyal.</t>
  </si>
  <si>
    <t>mengukur getaran pada mobil, mesin, bangunan, sistem kontrol proses dan instalasi keamanan.</t>
  </si>
  <si>
    <t>0611303018</t>
  </si>
  <si>
    <t>Solder Paste Mixer</t>
  </si>
  <si>
    <t>0610705002</t>
  </si>
  <si>
    <t>Industrial Robot</t>
  </si>
  <si>
    <t>power supply unit</t>
  </si>
  <si>
    <t>0610703095</t>
  </si>
  <si>
    <t>0610703096</t>
  </si>
  <si>
    <t>Spectroscopy</t>
  </si>
  <si>
    <t>0521002040</t>
  </si>
  <si>
    <t>Tutup Tangki Air</t>
  </si>
  <si>
    <t>0521102073</t>
  </si>
  <si>
    <t>Inflator</t>
  </si>
  <si>
    <t>0521005075</t>
  </si>
  <si>
    <t>Kasur Angin</t>
  </si>
  <si>
    <t>Tenaga Kebersihan Pangkas Rumput (Plus Peralatan) - Berbasis Kinerja</t>
  </si>
  <si>
    <t>Contact Cleaner</t>
  </si>
  <si>
    <t>0420201022</t>
  </si>
  <si>
    <t>Obat Nyamuk</t>
  </si>
  <si>
    <t>0610702144</t>
  </si>
  <si>
    <t>Grinding and Polishing</t>
  </si>
  <si>
    <t>alat yang digunakan untuk mendeteksi (mengetahui) keberadaan gas. Umumnya, alat ini digunakan di tempat yang rawan terjadi kebocoran gas, misalnya di pabrik, lokasi pertambangan, dan kilang minyak.</t>
  </si>
  <si>
    <t>alat yang digunakan untuk mengukur proporsi dan komposisi dari gabungan gas. Gas yang dapat diukur oleh gas analyzer adalah gas karbon dioksida (CO2), oksigen (O2), dan karbon monoksida (CO).</t>
  </si>
  <si>
    <t>Injection</t>
  </si>
  <si>
    <t>0610202012</t>
  </si>
  <si>
    <t>Meja Gambar</t>
  </si>
  <si>
    <t> peralatan laboratorium yang digunakan untuk menerapkan panas ke wadah bertujuan untuk melakukan proses destilasi atau memisahkan cairan bahan kimia dengan menggunakan panas</t>
  </si>
  <si>
    <t>berfungsi untuk memanaskan zat cair seperti tar, minyak, dan minyak bakar, tipe pemanas ini juga digunakan untuk memanaskan gas seperti hidrogen, metana, dan nitrogen</t>
  </si>
  <si>
    <t>14202011019</t>
  </si>
  <si>
    <t>Jasa Pemeliharaan Sistem Fire Alarm</t>
  </si>
  <si>
    <t>mendeteksi, menentukan, atau mengukur komposisi molekul dan struktur sampel.</t>
  </si>
  <si>
    <t>0610703097</t>
  </si>
  <si>
    <t>Zetasizer </t>
  </si>
  <si>
    <t>mengukur partikel serta mobilitas elektroforesis dari protein, zeta potential dari nanopartikel dan permukaan. Selain itu, tersedia juga fitur pengukuran mikrorheologi protein dan polimer sebagai opsi tambahan.</t>
  </si>
  <si>
    <t>0420102285</t>
  </si>
  <si>
    <t>Lithium hexafluorophosphate</t>
  </si>
  <si>
    <t>Lithium nickel manganese cobalt oxides</t>
  </si>
  <si>
    <t>0420102286</t>
  </si>
  <si>
    <t>NMC</t>
  </si>
  <si>
    <t>LiPF6 </t>
  </si>
  <si>
    <t>0420102287</t>
  </si>
  <si>
    <t>LTO</t>
  </si>
  <si>
    <t>0610702145</t>
  </si>
  <si>
    <t>0610702146</t>
  </si>
  <si>
    <t>0610702147</t>
  </si>
  <si>
    <t>0610702148</t>
  </si>
  <si>
    <t>0610702149</t>
  </si>
  <si>
    <t>0610702150</t>
  </si>
  <si>
    <t>0610702151</t>
  </si>
  <si>
    <t>DVNext Cone/Plate Rheometer</t>
  </si>
  <si>
    <t>Nanoparticle Size and Zeta Potential Analyzer</t>
  </si>
  <si>
    <t>Gas Booster</t>
  </si>
  <si>
    <t>Oven Memmert</t>
  </si>
  <si>
    <t>FACSLyric 3L10C Instrument IVD</t>
  </si>
  <si>
    <t>GPS Geodetik</t>
  </si>
  <si>
    <t>Sontek RiverSurveyor</t>
  </si>
  <si>
    <t>0610702152</t>
  </si>
  <si>
    <t>Seismometer</t>
  </si>
  <si>
    <t>0610702153</t>
  </si>
  <si>
    <t>Smartsolo Portable Charger Rack</t>
  </si>
  <si>
    <t>0610702154</t>
  </si>
  <si>
    <t>Orbital Shaker</t>
  </si>
  <si>
    <t>0610101015</t>
  </si>
  <si>
    <t>Scaffolding</t>
  </si>
  <si>
    <t>18217</t>
  </si>
  <si>
    <t>1821701</t>
  </si>
  <si>
    <t>18217011000</t>
  </si>
  <si>
    <t>0521101023</t>
  </si>
  <si>
    <t>Wallfoam</t>
  </si>
  <si>
    <t>Bingkisan Hari Raya Keagamaan</t>
  </si>
  <si>
    <t>0120801001</t>
  </si>
  <si>
    <t>Mesin Marka Jalan</t>
  </si>
  <si>
    <t>Vibratory Roller</t>
  </si>
  <si>
    <t>0420103137</t>
  </si>
  <si>
    <t>Adipose Derived Stem Cells</t>
  </si>
  <si>
    <t>0611206</t>
  </si>
  <si>
    <t>Mesin Industri Transportasi</t>
  </si>
  <si>
    <t>0611206001</t>
  </si>
  <si>
    <t>0611206002</t>
  </si>
  <si>
    <t>0610702155</t>
  </si>
  <si>
    <t>Ultrasonic Cell Disruptor</t>
  </si>
  <si>
    <t>0521101024</t>
  </si>
  <si>
    <t>Pintu</t>
  </si>
  <si>
    <t>Kevlar Fabric</t>
  </si>
  <si>
    <t>0220801003</t>
  </si>
  <si>
    <t>0610702156</t>
  </si>
  <si>
    <t>0610702157</t>
  </si>
  <si>
    <t>Light Detector</t>
  </si>
  <si>
    <t>Solid Sample Holder</t>
  </si>
  <si>
    <t>0520506004</t>
  </si>
  <si>
    <t>Processor untuk PC Penelitian</t>
  </si>
  <si>
    <t>Kipas Angin Portable</t>
  </si>
  <si>
    <t>Coffee Maker Portable</t>
  </si>
  <si>
    <t>Blender Portable</t>
  </si>
  <si>
    <t>0521005076</t>
  </si>
  <si>
    <t>0521005077</t>
  </si>
  <si>
    <t>0521005078</t>
  </si>
  <si>
    <t>0420101607</t>
  </si>
  <si>
    <t>Ammonium dihydrogen phosphate</t>
  </si>
  <si>
    <t>Kusen</t>
  </si>
  <si>
    <t>0521101025</t>
  </si>
  <si>
    <t>Diclofenac sodium</t>
  </si>
  <si>
    <t>0420102288</t>
  </si>
  <si>
    <t>Zirconium dioxide</t>
  </si>
  <si>
    <t>Butylated hydroxytoluene</t>
  </si>
  <si>
    <t>0420101608</t>
  </si>
  <si>
    <t>0420101609</t>
  </si>
  <si>
    <t>Buthylated Hydroxyanisole</t>
  </si>
  <si>
    <t>0420101610</t>
  </si>
  <si>
    <t>Chitosan</t>
  </si>
  <si>
    <t>0420102289</t>
  </si>
  <si>
    <t>Talc</t>
  </si>
  <si>
    <t>0520811009</t>
  </si>
  <si>
    <t>Tempat Pensil</t>
  </si>
  <si>
    <t>0520707005</t>
  </si>
  <si>
    <t>Medali</t>
  </si>
  <si>
    <t>0420102290</t>
  </si>
  <si>
    <t>0420101611</t>
  </si>
  <si>
    <t>Iridium Carbon</t>
  </si>
  <si>
    <t>Sodium Stannate</t>
  </si>
  <si>
    <t>0521402011</t>
  </si>
  <si>
    <t>0220503003</t>
  </si>
  <si>
    <t>Litium</t>
  </si>
  <si>
    <t>0611102043</t>
  </si>
  <si>
    <t>VCD/DVD Player</t>
  </si>
  <si>
    <t>0520509046</t>
  </si>
  <si>
    <t>0610703098</t>
  </si>
  <si>
    <t>0420101612</t>
  </si>
  <si>
    <t>Polydimethylsiloxane (PDMS)</t>
  </si>
  <si>
    <t>0611106005</t>
  </si>
  <si>
    <t>Stream Deck</t>
  </si>
  <si>
    <t>0420101613</t>
  </si>
  <si>
    <t>gamma-Butyrolactone</t>
  </si>
  <si>
    <t>0420101614</t>
  </si>
  <si>
    <t>X-gal</t>
  </si>
  <si>
    <t>0420101615</t>
  </si>
  <si>
    <t>X-GlcU</t>
  </si>
  <si>
    <t>0420101616</t>
  </si>
  <si>
    <t>DAPI</t>
  </si>
  <si>
    <t>Fluoroethylene Carbonate (FEC)</t>
  </si>
  <si>
    <t>0420101617</t>
  </si>
  <si>
    <t>L-Tyrosine</t>
  </si>
  <si>
    <t>0420101618</t>
  </si>
  <si>
    <t>L-Dopa</t>
  </si>
  <si>
    <t>Kojic Acid</t>
  </si>
  <si>
    <t>0420101619</t>
  </si>
  <si>
    <t>4-Nitrophenyl alpha-Glucopyranoside</t>
  </si>
  <si>
    <t>0420101620</t>
  </si>
  <si>
    <t>Donepezil Hydrochloride</t>
  </si>
  <si>
    <t>0420101621</t>
  </si>
  <si>
    <t>0420101622</t>
  </si>
  <si>
    <t>Galantamine hydrobromide</t>
  </si>
  <si>
    <t>α-Glucosidase</t>
  </si>
  <si>
    <t>0420101623</t>
  </si>
  <si>
    <t>0420103138</t>
  </si>
  <si>
    <t>Alga</t>
  </si>
  <si>
    <t>0420101624</t>
  </si>
  <si>
    <t>0520810014</t>
  </si>
  <si>
    <t>Papan Nama Meja</t>
  </si>
  <si>
    <t>Pyromellitic dianhydride</t>
  </si>
  <si>
    <t>4,4'-Oxydianiline</t>
  </si>
  <si>
    <t>0420101625</t>
  </si>
  <si>
    <t>0520201038</t>
  </si>
  <si>
    <t>Regulator Oksigen</t>
  </si>
  <si>
    <t>0520201039</t>
  </si>
  <si>
    <t>Selang Oksigen</t>
  </si>
  <si>
    <t>0420102291</t>
  </si>
  <si>
    <t>Iron Powder</t>
  </si>
  <si>
    <t>0521005079</t>
  </si>
  <si>
    <t>0420101626</t>
  </si>
  <si>
    <t>0420101627</t>
  </si>
  <si>
    <t>IBMX</t>
  </si>
  <si>
    <t>Dexamethasone</t>
  </si>
  <si>
    <t>0610703099</t>
  </si>
  <si>
    <t>Alat Ukur Presisi</t>
  </si>
  <si>
    <t>0611203004</t>
  </si>
  <si>
    <t>Mesin Jahit</t>
  </si>
  <si>
    <t>konfirmasi dari DITSP masuknya ke non aset</t>
  </si>
  <si>
    <t>nonaktifkan</t>
  </si>
  <si>
    <t>0521004035</t>
  </si>
  <si>
    <t>Cetakan Es</t>
  </si>
  <si>
    <t>0420102292</t>
  </si>
  <si>
    <t>Lanthanum oxide</t>
  </si>
  <si>
    <t>Perchloric acid</t>
  </si>
  <si>
    <t>0420103139</t>
  </si>
  <si>
    <t>Kjeldahl Tablets</t>
  </si>
  <si>
    <t>Water for chromatography</t>
  </si>
  <si>
    <t>0520201040</t>
  </si>
  <si>
    <t xml:space="preserve">Stadiometer </t>
  </si>
  <si>
    <t>Alat untuk mengukur tinggi badan</t>
  </si>
  <si>
    <t>0520201041</t>
  </si>
  <si>
    <t>Measuring Tape</t>
  </si>
  <si>
    <t>Reaction Training</t>
  </si>
  <si>
    <t>0610401005</t>
  </si>
  <si>
    <t>Racun Tikus</t>
  </si>
  <si>
    <t>0520809019</t>
  </si>
  <si>
    <t>Glue Gun</t>
  </si>
  <si>
    <t>0521004036</t>
  </si>
  <si>
    <t>0220901004</t>
  </si>
  <si>
    <t>Sarang Lebah</t>
  </si>
  <si>
    <t>0610702158</t>
  </si>
  <si>
    <t>UV Ozone Cleaner</t>
  </si>
  <si>
    <t>0610702159</t>
  </si>
  <si>
    <t>Spin Coater</t>
  </si>
  <si>
    <t>0320504005</t>
  </si>
  <si>
    <t>Gas Acetylene</t>
  </si>
  <si>
    <t>0420101628</t>
  </si>
  <si>
    <t>Pheophorbide</t>
  </si>
  <si>
    <t>0420102293</t>
  </si>
  <si>
    <t>Cisplatin</t>
  </si>
  <si>
    <t>0521004037</t>
  </si>
  <si>
    <t>Peralatan Prasmanan</t>
  </si>
  <si>
    <t>0520603005</t>
  </si>
  <si>
    <t>0521005080</t>
  </si>
  <si>
    <t>Perlengkapan Dekorasi</t>
  </si>
  <si>
    <t>Power Meter</t>
  </si>
  <si>
    <t>Suku Cadang Pendingin</t>
  </si>
  <si>
    <t>0521102074</t>
  </si>
  <si>
    <t>0521005081</t>
  </si>
  <si>
    <t>Komponen Mesin Kopi</t>
  </si>
  <si>
    <t>0610505004</t>
  </si>
  <si>
    <t>Meja Putar</t>
  </si>
  <si>
    <t>0611205025</t>
  </si>
  <si>
    <t>Jaw Crusher Machine</t>
  </si>
  <si>
    <t>0610702160</t>
  </si>
  <si>
    <t>0610702161</t>
  </si>
  <si>
    <t>Planetary Ball Mill</t>
  </si>
  <si>
    <t>0521004038</t>
  </si>
  <si>
    <t>Attachment Kit</t>
  </si>
  <si>
    <t>0521202002</t>
  </si>
  <si>
    <t>Aksesoris Perlengkapan Olahraga</t>
  </si>
  <si>
    <t>2-Hydroxypyrazine-2-Carboxamide</t>
  </si>
  <si>
    <t>Selectfluor</t>
  </si>
  <si>
    <t>Acetylacetone</t>
  </si>
  <si>
    <t>Silahkan menggunakan kode barang 05210060011000 dan deskripsi barang bisa disesuaikan saat PR. Terima kasih</t>
  </si>
  <si>
    <t>Magnetic Particle Inspection</t>
  </si>
  <si>
    <t>0520102099</t>
  </si>
  <si>
    <t>Tabung Vacutainer</t>
  </si>
  <si>
    <t>Serum Glutamic Oxaloacetic Transaminase</t>
  </si>
  <si>
    <t>SGOT</t>
  </si>
  <si>
    <t>0420101629</t>
  </si>
  <si>
    <t>Serum Glutamic Pyruvic Transaminase</t>
  </si>
  <si>
    <t>SGPT</t>
  </si>
  <si>
    <t>0420101630</t>
  </si>
  <si>
    <t>Creatine Kinase</t>
  </si>
  <si>
    <t>0420101631</t>
  </si>
  <si>
    <t>0420102294</t>
  </si>
  <si>
    <t>Nitric Oxide</t>
  </si>
  <si>
    <t>0420101632</t>
  </si>
  <si>
    <t>Heparin</t>
  </si>
  <si>
    <t>Blood Urea Nitrogen</t>
  </si>
  <si>
    <t>PHBV</t>
  </si>
  <si>
    <t>Brain Heart Infosion Broth</t>
  </si>
  <si>
    <t>Orcinol</t>
  </si>
  <si>
    <t>Lipase</t>
  </si>
  <si>
    <t>0521004039</t>
  </si>
  <si>
    <t>4-Aminophenol</t>
  </si>
  <si>
    <t>FDU-12</t>
  </si>
  <si>
    <t>Komponen Mesin Industri</t>
  </si>
  <si>
    <t>0520403007</t>
  </si>
  <si>
    <t>0520403008</t>
  </si>
  <si>
    <t xml:space="preserve">Rainbow Blinds </t>
  </si>
  <si>
    <t>Folding Door</t>
  </si>
  <si>
    <t xml:space="preserve">Suntex Blinds </t>
  </si>
  <si>
    <t>0520403009</t>
  </si>
  <si>
    <t>0520403010</t>
  </si>
  <si>
    <t>Motorized</t>
  </si>
  <si>
    <t>0611403</t>
  </si>
  <si>
    <t>0220301008</t>
  </si>
  <si>
    <t>Serbuk Kayu</t>
  </si>
  <si>
    <t>10201021003</t>
  </si>
  <si>
    <t>Jasa Pengelolaan Media Digital</t>
  </si>
  <si>
    <t>Rubidium chloride</t>
  </si>
  <si>
    <t>Sodium Taurocholate</t>
  </si>
  <si>
    <t>Lecithin </t>
  </si>
  <si>
    <t>Pembersih Lensa/Monitor/Keyboard</t>
  </si>
  <si>
    <t>Lanthanum(III) chloride</t>
  </si>
  <si>
    <t>Manganese(II) carbonate</t>
  </si>
  <si>
    <t>Bisphenol A ethoxylate dimethacrylate</t>
  </si>
  <si>
    <t>0520201042</t>
  </si>
  <si>
    <t>Film Rontgen</t>
  </si>
  <si>
    <t>Cobalt(II) sulfate heptahydrate</t>
  </si>
  <si>
    <t>0611202008</t>
  </si>
  <si>
    <t>Mesin Sangrai</t>
  </si>
  <si>
    <t>0521704</t>
  </si>
  <si>
    <t>Furnitur Perkantoran</t>
  </si>
  <si>
    <t>0521704001</t>
  </si>
  <si>
    <t>0521704002</t>
  </si>
  <si>
    <t>0521704003</t>
  </si>
  <si>
    <t>0521704004</t>
  </si>
  <si>
    <t>Poly(propylene glycol)</t>
  </si>
  <si>
    <t>Sodium hydrogen sulfite</t>
  </si>
  <si>
    <t>4-Chloro-pyridine-2-carboxylic acid</t>
  </si>
  <si>
    <t>0521102075</t>
  </si>
  <si>
    <t>Alat Dasar Selam</t>
  </si>
  <si>
    <t>0521002041</t>
  </si>
  <si>
    <t>Alat Kelembapan Udara</t>
  </si>
  <si>
    <t>0521004040</t>
  </si>
  <si>
    <t>0521004041</t>
  </si>
  <si>
    <t>0521004042</t>
  </si>
  <si>
    <t>0521004043</t>
  </si>
  <si>
    <t>Corong</t>
  </si>
  <si>
    <t>0521002042</t>
  </si>
  <si>
    <t>0521601008</t>
  </si>
  <si>
    <t>05220</t>
  </si>
  <si>
    <t>Barang Habis Melalui Gudang Vendor ITB (VMI)</t>
  </si>
  <si>
    <t>0522001</t>
  </si>
  <si>
    <t>0522001001</t>
  </si>
  <si>
    <t>Belanja Barang Habis Melalui Gudang Vendor ITB (VMI)</t>
  </si>
  <si>
    <t>0520201043</t>
  </si>
  <si>
    <t>0520201044</t>
  </si>
  <si>
    <t>Oven</t>
  </si>
  <si>
    <t>0521004044</t>
  </si>
  <si>
    <t>0521004045</t>
  </si>
  <si>
    <t>Alat Pembuat Pasta</t>
  </si>
  <si>
    <t>0521602044</t>
  </si>
  <si>
    <t>Drawing Tablet</t>
  </si>
  <si>
    <t>Micropipette</t>
  </si>
  <si>
    <t>HDD Internal/Eksternal</t>
  </si>
  <si>
    <t>SSD Internal/Eksternal</t>
  </si>
  <si>
    <t>LCD/LED</t>
  </si>
  <si>
    <t>0521602045</t>
  </si>
  <si>
    <t>0521701004</t>
  </si>
  <si>
    <t>0521701005</t>
  </si>
  <si>
    <t>Bis(2,4,4-trimethylpentyl)phosphinic acid</t>
  </si>
  <si>
    <t>viscometer</t>
  </si>
  <si>
    <t>0610101016</t>
  </si>
  <si>
    <t>Peralatan Pendukung Sablon</t>
  </si>
  <si>
    <t>Tempat Kartu</t>
  </si>
  <si>
    <t>0521102076</t>
  </si>
  <si>
    <t>0610102018</t>
  </si>
  <si>
    <t>Hoist</t>
  </si>
  <si>
    <t>0221002006</t>
  </si>
  <si>
    <t>Jasa Pemeliharaan Lift Kone - Labtek III</t>
  </si>
  <si>
    <t>14202031016</t>
  </si>
  <si>
    <t>Perfluorobutanoic acid</t>
  </si>
  <si>
    <t>Sodium 1-heptanesulfonate</t>
  </si>
  <si>
    <t>Sodium Octanesulfonate</t>
  </si>
  <si>
    <t>Losartan</t>
  </si>
  <si>
    <t>Lead(ll) carbonate</t>
  </si>
  <si>
    <t>Tetramethylammonium hydroxide</t>
  </si>
  <si>
    <t>0521102077</t>
  </si>
  <si>
    <t>Troli</t>
  </si>
  <si>
    <t>0520401002</t>
  </si>
  <si>
    <t>Benang Jahit</t>
  </si>
  <si>
    <t>0520402010</t>
  </si>
  <si>
    <t>Kain Mesh</t>
  </si>
  <si>
    <t>0610703100</t>
  </si>
  <si>
    <t>Alat ukur reflektifitas marka jalan</t>
  </si>
  <si>
    <t>Retroreflectometer</t>
  </si>
  <si>
    <t>11207011002</t>
  </si>
  <si>
    <t>Jasa Pengolahan Arsip</t>
  </si>
  <si>
    <t>0220703001</t>
  </si>
  <si>
    <t>0520806006</t>
  </si>
  <si>
    <t>Buku Semilog</t>
  </si>
  <si>
    <t>Kemeja</t>
  </si>
  <si>
    <t>08303011002</t>
  </si>
  <si>
    <t>Jasa Pemeliharaan Technical Support</t>
  </si>
  <si>
    <t>14202011020</t>
  </si>
  <si>
    <t>0520601015</t>
  </si>
  <si>
    <t>Rok</t>
  </si>
  <si>
    <t>Aksesoris Telekomunikasi</t>
  </si>
  <si>
    <t>Inspection Tool</t>
  </si>
  <si>
    <t>Jas</t>
  </si>
  <si>
    <t>Jasa Pemeliharaan Lift Mitsubishi - GKU Timur</t>
  </si>
  <si>
    <t>14202031017</t>
  </si>
  <si>
    <t>Jasa Pemeliharaan Lift Kone - Labtek 17</t>
  </si>
  <si>
    <t>14202031018</t>
  </si>
  <si>
    <t>Kepala Regu Satuan Pengamanan ITB Kampus Cirebon</t>
  </si>
  <si>
    <t>09201021006</t>
  </si>
  <si>
    <t>0521701006</t>
  </si>
  <si>
    <t>Kompor</t>
  </si>
  <si>
    <t>Bor</t>
  </si>
  <si>
    <t>0521102078</t>
  </si>
  <si>
    <t>Gerobak</t>
  </si>
  <si>
    <t>0520101036</t>
  </si>
  <si>
    <t>Alat Ukur Elektronika</t>
  </si>
  <si>
    <t>0521002043</t>
  </si>
  <si>
    <t>Grease Trap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</si>
</sst>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_);_(* \(#,##0\);_(* &quot;-&quot;_);_(@_)"/>
    <numFmt numFmtId="165" formatCode="_(&quot;$&quot;* #,##0.00_);_(&quot;$&quot;* \(#,##0.00\);_(&quot;$&quot;* &quot;-&quot;??_);_(@_)"/>
    <numFmt numFmtId="166" formatCode="_(* #,##0.00_);_(* \(#,##0.00\);_(* &quot;-&quot;??_);_(@_)"/>
    <numFmt numFmtId="167" formatCode="_(* #,##0_);_(* \(#,##0\);_(* &quot;-&quot;??_);_(@_)"/>
    <numFmt numFmtId="168" formatCode="[$Rp. ]#,##0"/>
  </numFmts>
  <fonts count="54" x14ac:knownFonts="1">
    <font>
      <sz val="11"/>
      <color theme="1"/>
      <name val="Calibri"/>
      <family val="2"/>
      <scheme val="minor"/>
    </font>
    <font>
      <b/>
      <sz val="11"/>
      <color indexed="8"/>
      <name val="Tahoma"/>
      <family val="2"/>
    </font>
    <font>
      <sz val="8"/>
      <name val="Calibri"/>
      <family val="2"/>
    </font>
    <font>
      <sz val="11"/>
      <color indexed="8"/>
      <name val="Tahoma"/>
      <family val="2"/>
    </font>
    <font>
      <b/>
      <sz val="12"/>
      <color indexed="8"/>
      <name val="Tahoma"/>
      <family val="2"/>
    </font>
    <font>
      <b/>
      <sz val="11"/>
      <color indexed="8"/>
      <name val="Calibri"/>
      <family val="2"/>
      <scheme val="minor"/>
    </font>
    <font>
      <sz val="11"/>
      <color indexed="8"/>
      <name val="Calibri"/>
      <family val="2"/>
      <scheme val="minor"/>
    </font>
    <font>
      <b/>
      <sz val="11"/>
      <color indexed="10"/>
      <name val="Calibri"/>
      <family val="2"/>
      <scheme val="minor"/>
    </font>
    <font>
      <sz val="11"/>
      <name val="Calibri"/>
      <family val="2"/>
      <scheme val="minor"/>
    </font>
    <font>
      <sz val="11"/>
      <color theme="1"/>
      <name val="Tahoma"/>
      <family val="2"/>
    </font>
    <font>
      <b/>
      <sz val="11"/>
      <color rgb="FFFF0000"/>
      <name val="Tahoma"/>
      <family val="2"/>
    </font>
    <font>
      <b/>
      <sz val="11"/>
      <color theme="1"/>
      <name val="Calibri"/>
      <family val="2"/>
      <scheme val="minor"/>
    </font>
    <font>
      <b/>
      <sz val="16"/>
      <color theme="1"/>
      <name val="Calibri"/>
      <family val="2"/>
      <scheme val="minor"/>
    </font>
    <font>
      <sz val="8"/>
      <name val="Calibri"/>
      <family val="2"/>
      <scheme val="minor"/>
    </font>
    <font>
      <b/>
      <sz val="11"/>
      <color theme="1"/>
      <name val="Tahoma"/>
      <family val="2"/>
    </font>
    <font>
      <b/>
      <sz val="11"/>
      <color rgb="FF0000FF"/>
      <name val="Calibri"/>
      <family val="2"/>
      <scheme val="minor"/>
    </font>
    <font>
      <b/>
      <sz val="11"/>
      <color rgb="FF0000FF"/>
      <name val="Tahoma"/>
      <family val="2"/>
    </font>
    <font>
      <b/>
      <sz val="11"/>
      <color rgb="FFFF0000"/>
      <name val="Calibri"/>
      <family val="2"/>
      <scheme val="minor"/>
    </font>
    <font>
      <b/>
      <sz val="11"/>
      <name val="Tahoma"/>
      <family val="2"/>
    </font>
    <font>
      <sz val="11"/>
      <color theme="1"/>
      <name val="Calibri"/>
      <family val="2"/>
      <scheme val="minor"/>
    </font>
    <font>
      <b/>
      <sz val="11"/>
      <color theme="8" tint="-0.249977111117893"/>
      <name val="Calibri"/>
      <family val="2"/>
      <scheme val="minor"/>
    </font>
    <font>
      <sz val="11"/>
      <color theme="8" tint="-0.249977111117893"/>
      <name val="Calibri"/>
      <family val="2"/>
      <scheme val="minor"/>
    </font>
    <font>
      <b/>
      <sz val="11"/>
      <color rgb="FF0070C0"/>
      <name val="Calibri"/>
      <family val="2"/>
      <scheme val="minor"/>
    </font>
    <font>
      <sz val="11"/>
      <color rgb="FF0070C0"/>
      <name val="Calibri"/>
      <family val="2"/>
      <scheme val="minor"/>
    </font>
    <font>
      <sz val="12"/>
      <color rgb="FFFF0000"/>
      <name val="Calibri"/>
      <family val="2"/>
      <scheme val="minor"/>
    </font>
    <font>
      <sz val="12"/>
      <color rgb="FF0070C0"/>
      <name val="Calibri"/>
      <family val="2"/>
      <scheme val="minor"/>
    </font>
    <font>
      <b/>
      <sz val="14"/>
      <color theme="1"/>
      <name val="Calibri"/>
      <family val="2"/>
      <scheme val="minor"/>
    </font>
    <font>
      <u/>
      <sz val="11"/>
      <color theme="1"/>
      <name val="Calibri"/>
      <family val="2"/>
      <scheme val="minor"/>
    </font>
    <font>
      <b/>
      <sz val="12"/>
      <color indexed="8"/>
      <name val="Calibri"/>
      <family val="2"/>
      <scheme val="minor"/>
    </font>
    <font>
      <b/>
      <sz val="11"/>
      <color indexed="12"/>
      <name val="Calibri"/>
      <family val="2"/>
      <scheme val="minor"/>
    </font>
    <font>
      <sz val="10"/>
      <name val="Calibri"/>
      <family val="2"/>
      <scheme val="minor"/>
    </font>
    <font>
      <sz val="11"/>
      <color rgb="FF000000"/>
      <name val="Calibri"/>
      <family val="2"/>
      <scheme val="minor"/>
    </font>
    <font>
      <sz val="10"/>
      <name val="Arial"/>
      <family val="2"/>
    </font>
    <font>
      <sz val="10"/>
      <color indexed="8"/>
      <name val="Arial"/>
      <family val="2"/>
    </font>
    <font>
      <sz val="11"/>
      <color rgb="FFFF0000"/>
      <name val="Calibri"/>
      <family val="2"/>
      <scheme val="minor"/>
    </font>
    <font>
      <u/>
      <sz val="11"/>
      <color theme="10"/>
      <name val="Calibri"/>
      <family val="2"/>
      <scheme val="minor"/>
    </font>
    <font>
      <sz val="11"/>
      <color theme="1"/>
      <name val="Arial"/>
      <family val="2"/>
    </font>
    <font>
      <sz val="11"/>
      <color theme="1"/>
      <name val="Calibri"/>
      <family val="2"/>
      <charset val="1"/>
      <scheme val="minor"/>
    </font>
    <font>
      <sz val="11"/>
      <color theme="1"/>
      <name val="Calibri"/>
      <family val="2"/>
    </font>
    <font>
      <u/>
      <sz val="11"/>
      <color theme="10"/>
      <name val="Arial"/>
      <family val="2"/>
    </font>
    <font>
      <u/>
      <sz val="11"/>
      <color rgb="FF0000FF"/>
      <name val="Calibri"/>
      <family val="2"/>
      <scheme val="minor"/>
    </font>
    <font>
      <sz val="10"/>
      <color rgb="FF000000"/>
      <name val="Arial"/>
      <family val="2"/>
    </font>
    <font>
      <sz val="8"/>
      <color rgb="FF000000"/>
      <name val="Open Sans"/>
      <family val="2"/>
    </font>
    <font>
      <sz val="11"/>
      <color theme="3" tint="0.39997558519241921"/>
      <name val="Calibri"/>
      <family val="2"/>
      <scheme val="minor"/>
    </font>
    <font>
      <sz val="10"/>
      <color theme="1"/>
      <name val="Calibri"/>
      <family val="2"/>
      <scheme val="minor"/>
    </font>
    <font>
      <sz val="11"/>
      <color rgb="FF000000"/>
      <name val="Calibri"/>
      <family val="2"/>
    </font>
    <font>
      <sz val="10"/>
      <color rgb="FF000000"/>
      <name val="Calibri"/>
      <family val="2"/>
    </font>
    <font>
      <sz val="11"/>
      <name val="Calibri"/>
      <family val="2"/>
    </font>
    <font>
      <sz val="10"/>
      <color rgb="FF202124"/>
      <name val="Arial"/>
      <family val="2"/>
    </font>
    <font>
      <b/>
      <sz val="10"/>
      <color rgb="FF202124"/>
      <name val="Arial"/>
      <family val="2"/>
    </font>
    <font>
      <sz val="11"/>
      <color rgb="FF333333"/>
      <name val="Calibri"/>
      <family val="2"/>
      <scheme val="minor"/>
    </font>
    <font>
      <sz val="11"/>
      <color theme="4" tint="-0.249977111117893"/>
      <name val="Calibri"/>
      <family val="2"/>
      <scheme val="minor"/>
    </font>
    <font>
      <sz val="12"/>
      <name val="Calibri"/>
      <family val="2"/>
      <scheme val="minor"/>
    </font>
    <font>
      <b/>
      <sz val="11"/>
      <name val="Calibri"/>
      <family val="2"/>
      <scheme val="minor"/>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6" tint="-0.249977111117893"/>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rgb="FFFFFFFF"/>
        <bgColor rgb="FFFFFFFF"/>
      </patternFill>
    </fill>
    <fill>
      <patternFill patternType="solid">
        <fgColor theme="4" tint="0.79998168889431442"/>
        <bgColor theme="4" tint="0.79998168889431442"/>
      </patternFill>
    </fill>
    <fill>
      <patternFill patternType="solid">
        <fgColor rgb="FFC00000"/>
        <bgColor indexed="64"/>
      </patternFill>
    </fill>
    <fill>
      <patternFill patternType="solid">
        <fgColor rgb="FFFFFFCC"/>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s>
  <cellStyleXfs count="18">
    <xf numFmtId="0" fontId="0" fillId="0" borderId="0"/>
    <xf numFmtId="41" fontId="19" fillId="0" borderId="0" applyFont="0" applyFill="0" applyBorder="0" applyAlignment="0" applyProtection="0"/>
    <xf numFmtId="43" fontId="19" fillId="0" borderId="0" applyFont="0" applyFill="0" applyBorder="0" applyAlignment="0" applyProtection="0"/>
    <xf numFmtId="0" fontId="35" fillId="0" borderId="0" applyNumberFormat="0" applyFill="0" applyBorder="0" applyAlignment="0" applyProtection="0"/>
    <xf numFmtId="0" fontId="36" fillId="0" borderId="0"/>
    <xf numFmtId="41" fontId="36" fillId="0" borderId="0" applyFont="0" applyFill="0" applyBorder="0" applyAlignment="0" applyProtection="0"/>
    <xf numFmtId="0" fontId="37" fillId="0" borderId="0"/>
    <xf numFmtId="164" fontId="19" fillId="0" borderId="0" applyFont="0" applyFill="0" applyBorder="0" applyAlignment="0" applyProtection="0"/>
    <xf numFmtId="166" fontId="19" fillId="0" borderId="0" applyFont="0" applyFill="0" applyBorder="0" applyAlignment="0" applyProtection="0"/>
    <xf numFmtId="0" fontId="19" fillId="0" borderId="0"/>
    <xf numFmtId="43" fontId="36" fillId="0" borderId="0" applyFont="0" applyFill="0" applyBorder="0" applyAlignment="0" applyProtection="0"/>
    <xf numFmtId="0" fontId="39" fillId="0" borderId="0" applyNumberFormat="0" applyFill="0" applyBorder="0" applyAlignment="0" applyProtection="0"/>
    <xf numFmtId="0" fontId="41" fillId="0" borderId="0"/>
    <xf numFmtId="0" fontId="32" fillId="0" borderId="0"/>
    <xf numFmtId="165" fontId="19" fillId="0" borderId="0" applyFont="0" applyFill="0" applyBorder="0" applyAlignment="0" applyProtection="0"/>
    <xf numFmtId="0" fontId="19" fillId="21" borderId="11" applyNumberFormat="0" applyFont="0" applyFill="0" applyAlignment="0" applyProtection="0"/>
    <xf numFmtId="41" fontId="19" fillId="0" borderId="0" applyFont="0" applyFill="0" applyBorder="0" applyAlignment="0" applyProtection="0"/>
    <xf numFmtId="0" fontId="33" fillId="0" borderId="0"/>
  </cellStyleXfs>
  <cellXfs count="506">
    <xf numFmtId="0" fontId="0" fillId="0" borderId="0" xfId="0"/>
    <xf numFmtId="0" fontId="0" fillId="0" borderId="0" xfId="0" applyAlignment="1">
      <alignment horizontal="center"/>
    </xf>
    <xf numFmtId="0" fontId="0" fillId="0" borderId="0" xfId="0" quotePrefix="1" applyAlignment="1">
      <alignment horizontal="center"/>
    </xf>
    <xf numFmtId="0" fontId="0" fillId="2" borderId="0" xfId="0" applyFill="1"/>
    <xf numFmtId="0" fontId="0" fillId="3" borderId="0" xfId="0" applyFill="1"/>
    <xf numFmtId="0" fontId="0" fillId="0" borderId="0" xfId="0" quotePrefix="1"/>
    <xf numFmtId="0" fontId="9" fillId="0" borderId="1" xfId="0" quotePrefix="1" applyFont="1" applyBorder="1"/>
    <xf numFmtId="0" fontId="14" fillId="0" borderId="1" xfId="0" applyFont="1" applyBorder="1" applyAlignment="1">
      <alignment vertical="center"/>
    </xf>
    <xf numFmtId="0" fontId="11" fillId="0" borderId="0" xfId="0" applyFont="1"/>
    <xf numFmtId="0" fontId="15" fillId="0" borderId="0" xfId="0" applyFont="1"/>
    <xf numFmtId="0" fontId="1" fillId="0" borderId="1" xfId="0" applyFont="1" applyBorder="1" applyAlignment="1">
      <alignment horizontal="center" vertical="center"/>
    </xf>
    <xf numFmtId="0" fontId="9" fillId="0" borderId="1" xfId="0" applyFont="1" applyBorder="1" applyAlignment="1">
      <alignment horizontal="center"/>
    </xf>
    <xf numFmtId="0" fontId="9" fillId="0" borderId="1" xfId="0" applyFont="1" applyBorder="1" applyAlignment="1">
      <alignment vertical="center"/>
    </xf>
    <xf numFmtId="0" fontId="9" fillId="0" borderId="1" xfId="0" applyFont="1" applyBorder="1" applyAlignment="1">
      <alignment vertical="center" wrapText="1"/>
    </xf>
    <xf numFmtId="0" fontId="14" fillId="2" borderId="1" xfId="0" applyFont="1" applyFill="1" applyBorder="1" applyAlignment="1">
      <alignment vertical="center"/>
    </xf>
    <xf numFmtId="0" fontId="9" fillId="0" borderId="1" xfId="0" applyFont="1" applyBorder="1" applyAlignment="1">
      <alignment horizontal="left" vertical="center"/>
    </xf>
    <xf numFmtId="0" fontId="16" fillId="0" borderId="1" xfId="0" applyFont="1" applyBorder="1"/>
    <xf numFmtId="0" fontId="16" fillId="0" borderId="1" xfId="0" applyFont="1" applyBorder="1" applyAlignment="1">
      <alignment horizontal="center"/>
    </xf>
    <xf numFmtId="0" fontId="9" fillId="0" borderId="1" xfId="0" applyFont="1" applyBorder="1"/>
    <xf numFmtId="0" fontId="14" fillId="0" borderId="1" xfId="0" quotePrefix="1" applyFont="1" applyBorder="1" applyAlignment="1">
      <alignment vertical="center"/>
    </xf>
    <xf numFmtId="0" fontId="10" fillId="0" borderId="1" xfId="0" applyFont="1" applyBorder="1" applyAlignment="1">
      <alignment vertical="center"/>
    </xf>
    <xf numFmtId="0" fontId="10" fillId="0" borderId="1" xfId="0" quotePrefix="1" applyFont="1" applyBorder="1"/>
    <xf numFmtId="0" fontId="10" fillId="0" borderId="1" xfId="0" quotePrefix="1" applyFont="1" applyBorder="1" applyAlignment="1">
      <alignment horizontal="left" wrapText="1"/>
    </xf>
    <xf numFmtId="0" fontId="10" fillId="0" borderId="1" xfId="0" quotePrefix="1" applyFont="1" applyBorder="1" applyAlignment="1">
      <alignment horizontal="left"/>
    </xf>
    <xf numFmtId="0" fontId="10" fillId="0" borderId="1" xfId="0" applyFont="1" applyBorder="1" applyAlignment="1">
      <alignment horizontal="left" vertical="center"/>
    </xf>
    <xf numFmtId="0" fontId="10" fillId="2" borderId="1" xfId="0" applyFont="1" applyFill="1" applyBorder="1" applyAlignment="1">
      <alignment horizontal="left" vertical="center"/>
    </xf>
    <xf numFmtId="0" fontId="14" fillId="0" borderId="1" xfId="0" quotePrefix="1" applyFont="1" applyBorder="1"/>
    <xf numFmtId="0" fontId="9" fillId="0" borderId="1" xfId="0" quotePrefix="1" applyFont="1" applyBorder="1" applyAlignment="1">
      <alignment vertical="center"/>
    </xf>
    <xf numFmtId="0" fontId="10" fillId="0" borderId="1" xfId="0" applyFont="1" applyBorder="1"/>
    <xf numFmtId="0" fontId="14" fillId="0" borderId="0" xfId="0" applyFont="1"/>
    <xf numFmtId="0" fontId="17" fillId="0" borderId="0" xfId="0" applyFont="1"/>
    <xf numFmtId="1" fontId="9" fillId="0" borderId="1" xfId="0" quotePrefix="1" applyNumberFormat="1" applyFont="1" applyBorder="1"/>
    <xf numFmtId="0" fontId="14" fillId="0" borderId="1" xfId="0" applyFont="1" applyBorder="1" applyAlignment="1">
      <alignment horizontal="left" vertical="center"/>
    </xf>
    <xf numFmtId="0" fontId="16" fillId="0" borderId="1" xfId="0" applyFont="1" applyBorder="1" applyAlignment="1">
      <alignment horizontal="left" vertical="center"/>
    </xf>
    <xf numFmtId="0" fontId="14" fillId="0" borderId="1" xfId="0" applyFont="1" applyBorder="1"/>
    <xf numFmtId="0" fontId="10" fillId="0" borderId="1" xfId="0" applyFont="1" applyBorder="1" applyAlignment="1">
      <alignment wrapText="1"/>
    </xf>
    <xf numFmtId="0" fontId="14" fillId="0" borderId="1" xfId="0" applyFont="1" applyBorder="1" applyAlignment="1">
      <alignment vertical="top"/>
    </xf>
    <xf numFmtId="0" fontId="9" fillId="0" borderId="1" xfId="0" applyFont="1" applyBorder="1" applyAlignment="1">
      <alignment vertical="top"/>
    </xf>
    <xf numFmtId="0" fontId="9" fillId="0" borderId="1" xfId="0" quotePrefix="1" applyFont="1" applyBorder="1" applyAlignment="1">
      <alignment horizontal="left" vertical="center"/>
    </xf>
    <xf numFmtId="0" fontId="9" fillId="0" borderId="0" xfId="0" applyFont="1"/>
    <xf numFmtId="0" fontId="3" fillId="0" borderId="1" xfId="0" applyFont="1" applyBorder="1" applyAlignment="1">
      <alignment horizontal="left"/>
    </xf>
    <xf numFmtId="0" fontId="0" fillId="0" borderId="0" xfId="0" applyAlignment="1">
      <alignment horizontal="left"/>
    </xf>
    <xf numFmtId="0" fontId="10" fillId="0" borderId="1" xfId="0" applyFont="1" applyBorder="1" applyAlignment="1">
      <alignment horizontal="left"/>
    </xf>
    <xf numFmtId="0" fontId="16" fillId="0" borderId="1" xfId="0" quotePrefix="1" applyFont="1" applyBorder="1" applyAlignment="1">
      <alignment horizontal="left" wrapText="1"/>
    </xf>
    <xf numFmtId="0" fontId="9" fillId="0" borderId="1" xfId="0" applyFont="1" applyBorder="1" applyAlignment="1">
      <alignment horizontal="left"/>
    </xf>
    <xf numFmtId="0" fontId="16" fillId="0" borderId="1" xfId="0" quotePrefix="1" applyFont="1" applyBorder="1" applyAlignment="1">
      <alignment horizontal="left"/>
    </xf>
    <xf numFmtId="0" fontId="16" fillId="0" borderId="1" xfId="0" applyFont="1" applyBorder="1" applyAlignment="1">
      <alignment horizontal="left"/>
    </xf>
    <xf numFmtId="0" fontId="14" fillId="0" borderId="1" xfId="0" applyFont="1" applyBorder="1" applyAlignment="1">
      <alignment horizontal="left"/>
    </xf>
    <xf numFmtId="0" fontId="9" fillId="0" borderId="0" xfId="0" applyFont="1" applyAlignment="1">
      <alignment horizontal="left"/>
    </xf>
    <xf numFmtId="0" fontId="18" fillId="0" borderId="1" xfId="0" applyFont="1" applyBorder="1"/>
    <xf numFmtId="0" fontId="17" fillId="4" borderId="0" xfId="0" applyFont="1" applyFill="1"/>
    <xf numFmtId="0" fontId="11" fillId="4" borderId="0" xfId="0" applyFont="1" applyFill="1"/>
    <xf numFmtId="0" fontId="19" fillId="0" borderId="0" xfId="0" quotePrefix="1" applyFont="1"/>
    <xf numFmtId="0" fontId="19" fillId="0" borderId="0" xfId="0" applyFont="1"/>
    <xf numFmtId="0" fontId="20" fillId="0" borderId="0" xfId="0" applyFont="1"/>
    <xf numFmtId="0" fontId="21" fillId="4" borderId="0" xfId="0" applyFont="1" applyFill="1"/>
    <xf numFmtId="0" fontId="21" fillId="0" borderId="0" xfId="0" applyFont="1"/>
    <xf numFmtId="0" fontId="22" fillId="4" borderId="0" xfId="0" applyFont="1" applyFill="1"/>
    <xf numFmtId="0" fontId="23" fillId="0" borderId="0" xfId="0" quotePrefix="1" applyFont="1"/>
    <xf numFmtId="0" fontId="11" fillId="0" borderId="0" xfId="0" quotePrefix="1" applyFont="1"/>
    <xf numFmtId="0" fontId="24" fillId="0" borderId="0" xfId="0" applyFont="1"/>
    <xf numFmtId="0" fontId="25" fillId="0" borderId="0" xfId="0" applyFont="1"/>
    <xf numFmtId="0" fontId="0" fillId="0" borderId="0" xfId="0" applyAlignment="1">
      <alignment horizontal="right"/>
    </xf>
    <xf numFmtId="0" fontId="11" fillId="4" borderId="0" xfId="0" quotePrefix="1" applyFont="1" applyFill="1"/>
    <xf numFmtId="0" fontId="22" fillId="4" borderId="0" xfId="0" quotePrefix="1" applyFont="1" applyFill="1"/>
    <xf numFmtId="0" fontId="23" fillId="0" borderId="0" xfId="0" applyFont="1"/>
    <xf numFmtId="49" fontId="19" fillId="0" borderId="0" xfId="0" quotePrefix="1" applyNumberFormat="1" applyFont="1"/>
    <xf numFmtId="49" fontId="19" fillId="0" borderId="0" xfId="0" applyNumberFormat="1" applyFont="1"/>
    <xf numFmtId="0" fontId="11" fillId="3" borderId="0" xfId="0" applyFont="1" applyFill="1"/>
    <xf numFmtId="0" fontId="19" fillId="3" borderId="0" xfId="0" quotePrefix="1" applyFont="1" applyFill="1"/>
    <xf numFmtId="0" fontId="27" fillId="0" borderId="0" xfId="0" applyFont="1"/>
    <xf numFmtId="0" fontId="0" fillId="5" borderId="0" xfId="0" applyFill="1"/>
    <xf numFmtId="0" fontId="0" fillId="3" borderId="0" xfId="0" quotePrefix="1" applyFill="1"/>
    <xf numFmtId="49" fontId="0" fillId="0" borderId="0" xfId="0" applyNumberFormat="1"/>
    <xf numFmtId="0" fontId="5" fillId="0" borderId="1" xfId="0" applyFont="1" applyBorder="1" applyAlignment="1">
      <alignment horizontal="center" vertical="center"/>
    </xf>
    <xf numFmtId="0" fontId="29" fillId="0" borderId="1" xfId="0" quotePrefix="1" applyFont="1" applyBorder="1" applyAlignment="1">
      <alignment horizontal="center" wrapText="1"/>
    </xf>
    <xf numFmtId="0" fontId="6" fillId="0" borderId="1" xfId="0" applyFont="1" applyBorder="1"/>
    <xf numFmtId="0" fontId="6" fillId="0" borderId="1" xfId="0" applyFont="1" applyBorder="1" applyAlignment="1">
      <alignment horizontal="center"/>
    </xf>
    <xf numFmtId="0" fontId="7" fillId="0" borderId="1" xfId="0" quotePrefix="1" applyFont="1" applyBorder="1" applyAlignment="1">
      <alignment horizontal="center" wrapText="1"/>
    </xf>
    <xf numFmtId="0" fontId="6" fillId="0" borderId="1" xfId="0" applyFont="1" applyBorder="1" applyAlignment="1">
      <alignment horizontal="center" wrapText="1"/>
    </xf>
    <xf numFmtId="49" fontId="6" fillId="0" borderId="1" xfId="0" quotePrefix="1" applyNumberFormat="1" applyFont="1" applyBorder="1" applyAlignment="1">
      <alignment horizontal="center"/>
    </xf>
    <xf numFmtId="0" fontId="6" fillId="0" borderId="1" xfId="0" applyFont="1" applyBorder="1" applyAlignment="1">
      <alignment wrapText="1"/>
    </xf>
    <xf numFmtId="49" fontId="6" fillId="0" borderId="1" xfId="0" applyNumberFormat="1" applyFont="1" applyBorder="1" applyAlignment="1">
      <alignment horizontal="center"/>
    </xf>
    <xf numFmtId="49" fontId="6" fillId="0" borderId="1" xfId="0" applyNumberFormat="1" applyFont="1" applyBorder="1" applyAlignment="1">
      <alignment horizontal="left"/>
    </xf>
    <xf numFmtId="0" fontId="7" fillId="0" borderId="1" xfId="0" applyFont="1" applyBorder="1" applyAlignment="1">
      <alignment horizontal="center" wrapText="1"/>
    </xf>
    <xf numFmtId="0" fontId="6" fillId="2" borderId="1" xfId="0" applyFont="1" applyFill="1" applyBorder="1" applyAlignment="1">
      <alignment horizontal="center"/>
    </xf>
    <xf numFmtId="0" fontId="7" fillId="2" borderId="1" xfId="0" quotePrefix="1" applyFont="1" applyFill="1" applyBorder="1" applyAlignment="1">
      <alignment horizontal="center" wrapText="1"/>
    </xf>
    <xf numFmtId="0" fontId="7" fillId="3" borderId="1" xfId="0" applyFont="1" applyFill="1" applyBorder="1" applyAlignment="1">
      <alignment horizontal="left"/>
    </xf>
    <xf numFmtId="0" fontId="6" fillId="2" borderId="1" xfId="0" applyFont="1" applyFill="1" applyBorder="1" applyAlignment="1">
      <alignment wrapText="1"/>
    </xf>
    <xf numFmtId="0" fontId="6" fillId="2" borderId="1" xfId="0" applyFont="1" applyFill="1" applyBorder="1"/>
    <xf numFmtId="0" fontId="8" fillId="0" borderId="1" xfId="0" applyFont="1" applyBorder="1"/>
    <xf numFmtId="0" fontId="7" fillId="2" borderId="1" xfId="0" applyFont="1" applyFill="1" applyBorder="1"/>
    <xf numFmtId="49" fontId="6" fillId="2" borderId="1" xfId="0" applyNumberFormat="1" applyFont="1" applyFill="1" applyBorder="1" applyAlignment="1">
      <alignment horizontal="center"/>
    </xf>
    <xf numFmtId="49" fontId="6" fillId="2" borderId="1" xfId="0" quotePrefix="1" applyNumberFormat="1" applyFont="1" applyFill="1" applyBorder="1" applyAlignment="1">
      <alignment horizontal="center"/>
    </xf>
    <xf numFmtId="0" fontId="8" fillId="2" borderId="1" xfId="0" applyFont="1" applyFill="1" applyBorder="1"/>
    <xf numFmtId="49" fontId="8" fillId="0" borderId="1" xfId="0" applyNumberFormat="1" applyFont="1" applyBorder="1" applyAlignment="1">
      <alignment horizontal="left"/>
    </xf>
    <xf numFmtId="49" fontId="8" fillId="2" borderId="1" xfId="0" applyNumberFormat="1" applyFont="1" applyFill="1" applyBorder="1" applyAlignment="1">
      <alignment horizontal="left"/>
    </xf>
    <xf numFmtId="0" fontId="8" fillId="0" borderId="1" xfId="0" applyFont="1" applyBorder="1" applyAlignment="1">
      <alignment horizontal="left"/>
    </xf>
    <xf numFmtId="0" fontId="8" fillId="2" borderId="1" xfId="0" applyFont="1" applyFill="1" applyBorder="1" applyAlignment="1">
      <alignment horizontal="left"/>
    </xf>
    <xf numFmtId="0" fontId="17" fillId="2" borderId="1" xfId="0" quotePrefix="1" applyFont="1" applyFill="1" applyBorder="1" applyAlignment="1">
      <alignment horizontal="center"/>
    </xf>
    <xf numFmtId="0" fontId="8" fillId="0" borderId="1" xfId="0" applyFont="1" applyBorder="1" applyAlignment="1">
      <alignment horizontal="left" vertical="top" wrapText="1"/>
    </xf>
    <xf numFmtId="0" fontId="8" fillId="5" borderId="1" xfId="0" applyFont="1" applyFill="1" applyBorder="1"/>
    <xf numFmtId="0" fontId="7" fillId="3" borderId="1" xfId="0" applyFont="1" applyFill="1" applyBorder="1"/>
    <xf numFmtId="49" fontId="8" fillId="0" borderId="1" xfId="0" applyNumberFormat="1" applyFont="1" applyBorder="1" applyAlignment="1">
      <alignment horizontal="left" wrapText="1"/>
    </xf>
    <xf numFmtId="0" fontId="7" fillId="0" borderId="1" xfId="0" applyFont="1" applyBorder="1" applyAlignment="1">
      <alignment vertical="top"/>
    </xf>
    <xf numFmtId="0" fontId="8" fillId="0" borderId="1" xfId="0" applyFont="1" applyBorder="1" applyAlignment="1">
      <alignment horizontal="left" vertical="top"/>
    </xf>
    <xf numFmtId="0" fontId="8" fillId="2" borderId="1" xfId="0" applyFont="1" applyFill="1" applyBorder="1" applyAlignment="1">
      <alignment horizontal="left" vertical="top"/>
    </xf>
    <xf numFmtId="0" fontId="8" fillId="0" borderId="1" xfId="0" applyFont="1" applyBorder="1" applyAlignment="1">
      <alignment vertical="top"/>
    </xf>
    <xf numFmtId="49" fontId="17" fillId="2" borderId="1" xfId="0" quotePrefix="1" applyNumberFormat="1" applyFont="1" applyFill="1" applyBorder="1" applyAlignment="1">
      <alignment horizontal="center"/>
    </xf>
    <xf numFmtId="49" fontId="17" fillId="2" borderId="1" xfId="0" applyNumberFormat="1" applyFont="1" applyFill="1" applyBorder="1" applyAlignment="1">
      <alignment horizontal="center"/>
    </xf>
    <xf numFmtId="0" fontId="7" fillId="0" borderId="1" xfId="0" applyFont="1" applyBorder="1" applyAlignment="1">
      <alignment horizontal="center"/>
    </xf>
    <xf numFmtId="0" fontId="8" fillId="0" borderId="1" xfId="0" applyFont="1" applyBorder="1" applyAlignment="1">
      <alignment horizontal="center" vertical="top" wrapText="1"/>
    </xf>
    <xf numFmtId="0" fontId="8" fillId="0" borderId="1" xfId="0" applyFont="1" applyBorder="1" applyAlignment="1">
      <alignment horizontal="center"/>
    </xf>
    <xf numFmtId="0" fontId="8" fillId="2" borderId="1" xfId="0" applyFont="1" applyFill="1" applyBorder="1" applyAlignment="1">
      <alignment horizontal="center"/>
    </xf>
    <xf numFmtId="0" fontId="6" fillId="5" borderId="1" xfId="0" applyFont="1" applyFill="1" applyBorder="1" applyAlignment="1">
      <alignment horizontal="center"/>
    </xf>
    <xf numFmtId="0" fontId="0" fillId="0" borderId="0" xfId="0" applyAlignment="1">
      <alignment horizontal="center" vertical="center"/>
    </xf>
    <xf numFmtId="0" fontId="6" fillId="3" borderId="1" xfId="0" applyFont="1" applyFill="1" applyBorder="1" applyAlignment="1">
      <alignment horizontal="center"/>
    </xf>
    <xf numFmtId="0" fontId="7" fillId="3" borderId="1" xfId="0" quotePrefix="1" applyFont="1" applyFill="1" applyBorder="1" applyAlignment="1">
      <alignment horizontal="center" wrapText="1"/>
    </xf>
    <xf numFmtId="0" fontId="8" fillId="3" borderId="1" xfId="0" applyFont="1" applyFill="1" applyBorder="1" applyAlignment="1">
      <alignment horizontal="left" vertical="top" wrapText="1"/>
    </xf>
    <xf numFmtId="0" fontId="8" fillId="3" borderId="1" xfId="0" applyFont="1" applyFill="1" applyBorder="1" applyAlignment="1">
      <alignment horizontal="center" vertical="top" wrapText="1"/>
    </xf>
    <xf numFmtId="49" fontId="6" fillId="3" borderId="1" xfId="0" applyNumberFormat="1" applyFont="1" applyFill="1" applyBorder="1" applyAlignment="1">
      <alignment horizontal="center"/>
    </xf>
    <xf numFmtId="49" fontId="6" fillId="3" borderId="1" xfId="0" quotePrefix="1" applyNumberFormat="1" applyFont="1" applyFill="1" applyBorder="1" applyAlignment="1">
      <alignment horizontal="center"/>
    </xf>
    <xf numFmtId="0" fontId="8" fillId="3" borderId="1" xfId="0" applyFont="1" applyFill="1" applyBorder="1"/>
    <xf numFmtId="0" fontId="6" fillId="2" borderId="1" xfId="0" quotePrefix="1" applyFont="1" applyFill="1" applyBorder="1" applyAlignment="1">
      <alignment horizontal="center"/>
    </xf>
    <xf numFmtId="0" fontId="15" fillId="0" borderId="1" xfId="0" quotePrefix="1" applyFont="1" applyBorder="1" applyAlignment="1">
      <alignment horizontal="center"/>
    </xf>
    <xf numFmtId="0" fontId="15" fillId="0" borderId="1" xfId="0" applyFont="1" applyBorder="1" applyAlignment="1">
      <alignment horizontal="center"/>
    </xf>
    <xf numFmtId="0" fontId="0" fillId="0" borderId="1" xfId="0" quotePrefix="1" applyBorder="1"/>
    <xf numFmtId="0" fontId="0" fillId="0" borderId="1" xfId="0" applyBorder="1"/>
    <xf numFmtId="0" fontId="0" fillId="0" borderId="1" xfId="0" applyBorder="1" applyAlignment="1">
      <alignment horizontal="center"/>
    </xf>
    <xf numFmtId="0" fontId="15" fillId="0" borderId="1" xfId="0" applyFont="1" applyBorder="1"/>
    <xf numFmtId="0" fontId="7" fillId="0" borderId="1" xfId="0" applyFont="1" applyBorder="1"/>
    <xf numFmtId="0" fontId="6" fillId="0" borderId="1" xfId="0" quotePrefix="1" applyFont="1" applyBorder="1" applyAlignment="1">
      <alignment wrapText="1"/>
    </xf>
    <xf numFmtId="0" fontId="6" fillId="0" borderId="1" xfId="0" applyFont="1" applyBorder="1" applyAlignment="1">
      <alignment horizontal="left" wrapText="1"/>
    </xf>
    <xf numFmtId="49" fontId="6" fillId="0" borderId="1" xfId="0" quotePrefix="1" applyNumberFormat="1" applyFont="1" applyBorder="1" applyAlignment="1">
      <alignment horizontal="left"/>
    </xf>
    <xf numFmtId="0" fontId="8" fillId="0" borderId="1" xfId="0" applyFont="1" applyBorder="1" applyAlignment="1">
      <alignment horizontal="left" wrapText="1"/>
    </xf>
    <xf numFmtId="0" fontId="0" fillId="6" borderId="0" xfId="0" applyFill="1"/>
    <xf numFmtId="0" fontId="8" fillId="0" borderId="1" xfId="0" quotePrefix="1" applyFont="1" applyBorder="1" applyAlignment="1">
      <alignment horizontal="left"/>
    </xf>
    <xf numFmtId="0" fontId="8" fillId="0" borderId="1" xfId="0" quotePrefix="1" applyFont="1" applyBorder="1"/>
    <xf numFmtId="0" fontId="6" fillId="0" borderId="1" xfId="0" quotePrefix="1" applyFont="1" applyBorder="1"/>
    <xf numFmtId="0" fontId="0" fillId="2" borderId="1" xfId="0" applyFill="1" applyBorder="1" applyAlignment="1">
      <alignment horizontal="center"/>
    </xf>
    <xf numFmtId="0" fontId="6" fillId="2" borderId="1" xfId="0" quotePrefix="1" applyFont="1" applyFill="1" applyBorder="1"/>
    <xf numFmtId="0" fontId="8" fillId="0" borderId="1" xfId="0" quotePrefix="1" applyFont="1" applyBorder="1" applyAlignment="1">
      <alignment horizontal="left" vertical="top" wrapText="1"/>
    </xf>
    <xf numFmtId="49" fontId="8" fillId="0" borderId="1" xfId="0" quotePrefix="1" applyNumberFormat="1" applyFont="1" applyBorder="1" applyAlignment="1">
      <alignment horizontal="left"/>
    </xf>
    <xf numFmtId="0" fontId="8" fillId="5" borderId="1" xfId="0" quotePrefix="1" applyFont="1" applyFill="1" applyBorder="1"/>
    <xf numFmtId="0" fontId="0" fillId="5" borderId="1" xfId="0" applyFill="1" applyBorder="1" applyAlignment="1">
      <alignment horizontal="center"/>
    </xf>
    <xf numFmtId="49" fontId="8" fillId="0" borderId="1" xfId="0" quotePrefix="1" applyNumberFormat="1" applyFont="1" applyBorder="1" applyAlignment="1">
      <alignment horizontal="left" wrapText="1"/>
    </xf>
    <xf numFmtId="0" fontId="8" fillId="2" borderId="1" xfId="0" quotePrefix="1" applyFont="1" applyFill="1" applyBorder="1" applyAlignment="1">
      <alignment horizontal="left" vertical="top"/>
    </xf>
    <xf numFmtId="0" fontId="8" fillId="0" borderId="1" xfId="0" quotePrefix="1" applyFont="1" applyBorder="1" applyAlignment="1">
      <alignment vertical="top"/>
    </xf>
    <xf numFmtId="49" fontId="0" fillId="2" borderId="1" xfId="0" quotePrefix="1" applyNumberFormat="1" applyFill="1" applyBorder="1" applyAlignment="1">
      <alignment horizontal="center"/>
    </xf>
    <xf numFmtId="49" fontId="0" fillId="2" borderId="1" xfId="0" quotePrefix="1" applyNumberFormat="1" applyFill="1" applyBorder="1" applyAlignment="1">
      <alignment horizontal="left"/>
    </xf>
    <xf numFmtId="0" fontId="0" fillId="0" borderId="1" xfId="0" applyBorder="1" applyAlignment="1">
      <alignment horizontal="left"/>
    </xf>
    <xf numFmtId="49" fontId="8" fillId="2" borderId="1" xfId="0" quotePrefix="1" applyNumberFormat="1" applyFont="1" applyFill="1" applyBorder="1" applyAlignment="1">
      <alignment horizontal="left"/>
    </xf>
    <xf numFmtId="0" fontId="8" fillId="2" borderId="1" xfId="0" quotePrefix="1" applyFont="1" applyFill="1" applyBorder="1"/>
    <xf numFmtId="0" fontId="8" fillId="0" borderId="1" xfId="0" quotePrefix="1" applyFont="1" applyBorder="1" applyAlignment="1">
      <alignment horizontal="left" vertical="top"/>
    </xf>
    <xf numFmtId="0" fontId="0" fillId="2" borderId="0" xfId="0" applyFill="1" applyAlignment="1">
      <alignment horizontal="center"/>
    </xf>
    <xf numFmtId="0" fontId="31" fillId="0" borderId="1" xfId="0" applyFont="1" applyBorder="1"/>
    <xf numFmtId="0" fontId="8" fillId="0" borderId="1" xfId="0" applyFont="1" applyBorder="1" applyAlignment="1">
      <alignment vertical="top" wrapText="1"/>
    </xf>
    <xf numFmtId="0" fontId="8" fillId="0" borderId="1" xfId="0" quotePrefix="1" applyFont="1" applyBorder="1" applyAlignment="1">
      <alignment vertical="top" wrapText="1"/>
    </xf>
    <xf numFmtId="0" fontId="8" fillId="2" borderId="1" xfId="0" applyFont="1" applyFill="1" applyBorder="1" applyAlignment="1">
      <alignment wrapText="1"/>
    </xf>
    <xf numFmtId="0" fontId="8" fillId="2" borderId="1" xfId="0" applyFont="1" applyFill="1" applyBorder="1" applyAlignment="1">
      <alignment horizontal="center" wrapText="1"/>
    </xf>
    <xf numFmtId="0" fontId="8" fillId="2" borderId="1" xfId="0" quotePrefix="1" applyFont="1" applyFill="1" applyBorder="1" applyAlignment="1">
      <alignment wrapText="1"/>
    </xf>
    <xf numFmtId="0" fontId="8" fillId="2" borderId="1" xfId="0" applyFont="1" applyFill="1" applyBorder="1" applyAlignment="1">
      <alignment horizontal="left" wrapText="1"/>
    </xf>
    <xf numFmtId="0" fontId="17" fillId="2" borderId="1" xfId="0" applyFont="1" applyFill="1" applyBorder="1"/>
    <xf numFmtId="0" fontId="6" fillId="2" borderId="1" xfId="0" applyFont="1" applyFill="1" applyBorder="1" applyAlignment="1">
      <alignment horizontal="left"/>
    </xf>
    <xf numFmtId="49" fontId="0" fillId="2" borderId="1" xfId="0" applyNumberFormat="1" applyFill="1" applyBorder="1" applyAlignment="1">
      <alignment horizontal="left"/>
    </xf>
    <xf numFmtId="49" fontId="0" fillId="0" borderId="1" xfId="0" quotePrefix="1" applyNumberFormat="1" applyBorder="1" applyAlignment="1">
      <alignment horizontal="left"/>
    </xf>
    <xf numFmtId="49" fontId="0" fillId="0" borderId="1" xfId="0" applyNumberFormat="1" applyBorder="1" applyAlignment="1">
      <alignment horizontal="left"/>
    </xf>
    <xf numFmtId="0" fontId="8" fillId="0" borderId="1" xfId="0" applyFont="1" applyBorder="1" applyAlignment="1">
      <alignment wrapText="1"/>
    </xf>
    <xf numFmtId="0" fontId="8" fillId="0" borderId="1" xfId="0" applyFont="1" applyBorder="1" applyAlignment="1">
      <alignment horizontal="center" wrapText="1"/>
    </xf>
    <xf numFmtId="0" fontId="8" fillId="0" borderId="1" xfId="0" quotePrefix="1" applyFont="1" applyBorder="1" applyAlignment="1">
      <alignment wrapText="1"/>
    </xf>
    <xf numFmtId="41" fontId="0" fillId="0" borderId="0" xfId="1" applyFont="1"/>
    <xf numFmtId="0" fontId="11" fillId="7" borderId="0" xfId="0" applyFont="1" applyFill="1"/>
    <xf numFmtId="41" fontId="11" fillId="7" borderId="0" xfId="1" applyFont="1" applyFill="1"/>
    <xf numFmtId="0" fontId="6" fillId="0" borderId="1" xfId="0" applyFont="1" applyBorder="1" applyAlignment="1">
      <alignment horizontal="left"/>
    </xf>
    <xf numFmtId="0" fontId="7" fillId="0" borderId="1" xfId="0" applyFont="1" applyBorder="1" applyAlignment="1">
      <alignment wrapText="1"/>
    </xf>
    <xf numFmtId="0" fontId="32" fillId="0" borderId="0" xfId="0" applyFont="1"/>
    <xf numFmtId="3" fontId="32" fillId="0" borderId="0" xfId="0" applyNumberFormat="1" applyFont="1"/>
    <xf numFmtId="0" fontId="8" fillId="0" borderId="0" xfId="0" quotePrefix="1" applyFont="1"/>
    <xf numFmtId="0" fontId="8" fillId="0" borderId="0" xfId="0" applyFont="1"/>
    <xf numFmtId="41" fontId="0" fillId="0" borderId="0" xfId="1" applyFont="1" applyBorder="1"/>
    <xf numFmtId="0" fontId="0" fillId="8" borderId="0" xfId="0" quotePrefix="1" applyFill="1"/>
    <xf numFmtId="3" fontId="0" fillId="0" borderId="0" xfId="0" applyNumberFormat="1"/>
    <xf numFmtId="0" fontId="0" fillId="8" borderId="0" xfId="0" applyFill="1"/>
    <xf numFmtId="0" fontId="0" fillId="9" borderId="0" xfId="0" quotePrefix="1" applyFill="1"/>
    <xf numFmtId="0" fontId="0" fillId="9" borderId="0" xfId="0" applyFill="1"/>
    <xf numFmtId="0" fontId="8" fillId="9" borderId="1" xfId="0" quotePrefix="1" applyFont="1" applyFill="1" applyBorder="1" applyAlignment="1">
      <alignment vertical="top"/>
    </xf>
    <xf numFmtId="0" fontId="33" fillId="0" borderId="0" xfId="0" applyFont="1"/>
    <xf numFmtId="3" fontId="33" fillId="0" borderId="0" xfId="0" applyNumberFormat="1" applyFont="1"/>
    <xf numFmtId="0" fontId="33" fillId="3" borderId="0" xfId="0" applyFont="1" applyFill="1"/>
    <xf numFmtId="3" fontId="33" fillId="3" borderId="0" xfId="0" applyNumberFormat="1" applyFont="1" applyFill="1"/>
    <xf numFmtId="0" fontId="33" fillId="8" borderId="0" xfId="0" applyFont="1" applyFill="1"/>
    <xf numFmtId="3" fontId="33" fillId="8" borderId="0" xfId="0" applyNumberFormat="1" applyFont="1" applyFill="1"/>
    <xf numFmtId="0" fontId="0" fillId="0" borderId="0" xfId="0" quotePrefix="1" applyAlignment="1">
      <alignment horizontal="left"/>
    </xf>
    <xf numFmtId="0" fontId="8" fillId="8" borderId="1" xfId="0" quotePrefix="1" applyFont="1" applyFill="1" applyBorder="1" applyAlignment="1">
      <alignment horizontal="left"/>
    </xf>
    <xf numFmtId="0" fontId="8" fillId="8" borderId="1" xfId="0" quotePrefix="1" applyFont="1" applyFill="1" applyBorder="1" applyAlignment="1">
      <alignment vertical="top"/>
    </xf>
    <xf numFmtId="0" fontId="8" fillId="0" borderId="0" xfId="0" quotePrefix="1" applyFont="1" applyAlignment="1">
      <alignment horizontal="left"/>
    </xf>
    <xf numFmtId="0" fontId="8" fillId="0" borderId="0" xfId="0" quotePrefix="1" applyFont="1" applyAlignment="1">
      <alignment vertical="top" wrapText="1"/>
    </xf>
    <xf numFmtId="0" fontId="8" fillId="0" borderId="0" xfId="0" quotePrefix="1" applyFont="1" applyAlignment="1">
      <alignment wrapText="1"/>
    </xf>
    <xf numFmtId="0" fontId="33" fillId="10" borderId="0" xfId="0" applyFont="1" applyFill="1"/>
    <xf numFmtId="3" fontId="33" fillId="10" borderId="0" xfId="0" applyNumberFormat="1" applyFont="1" applyFill="1"/>
    <xf numFmtId="0" fontId="6" fillId="0" borderId="0" xfId="0" quotePrefix="1" applyFont="1"/>
    <xf numFmtId="0" fontId="8" fillId="0" borderId="0" xfId="0" quotePrefix="1" applyFont="1" applyAlignment="1">
      <alignment vertical="top"/>
    </xf>
    <xf numFmtId="0" fontId="8" fillId="0" borderId="0" xfId="0" quotePrefix="1" applyFont="1" applyAlignment="1">
      <alignment horizontal="left" vertical="top"/>
    </xf>
    <xf numFmtId="0" fontId="7" fillId="2" borderId="1" xfId="0" applyFont="1" applyFill="1" applyBorder="1" applyAlignment="1">
      <alignment vertical="top"/>
    </xf>
    <xf numFmtId="0" fontId="29" fillId="0" borderId="1" xfId="0" applyFont="1" applyBorder="1" applyAlignment="1">
      <alignment wrapText="1"/>
    </xf>
    <xf numFmtId="0" fontId="0" fillId="11" borderId="0" xfId="0" applyFill="1"/>
    <xf numFmtId="0" fontId="0" fillId="11" borderId="0" xfId="0" quotePrefix="1" applyFill="1"/>
    <xf numFmtId="49" fontId="6" fillId="12" borderId="1" xfId="0" quotePrefix="1" applyNumberFormat="1" applyFont="1" applyFill="1" applyBorder="1" applyAlignment="1">
      <alignment horizontal="center"/>
    </xf>
    <xf numFmtId="0" fontId="8" fillId="12" borderId="1" xfId="0" applyFont="1" applyFill="1" applyBorder="1" applyAlignment="1">
      <alignment vertical="top"/>
    </xf>
    <xf numFmtId="0" fontId="0" fillId="0" borderId="1" xfId="0" applyBorder="1" applyAlignment="1">
      <alignment wrapText="1"/>
    </xf>
    <xf numFmtId="0" fontId="34" fillId="0" borderId="0" xfId="0" applyFont="1"/>
    <xf numFmtId="0" fontId="19" fillId="11" borderId="0" xfId="0" quotePrefix="1" applyFont="1" applyFill="1"/>
    <xf numFmtId="0" fontId="0" fillId="13" borderId="0" xfId="0" quotePrefix="1" applyFill="1"/>
    <xf numFmtId="0" fontId="0" fillId="13" borderId="0" xfId="0" applyFill="1"/>
    <xf numFmtId="0" fontId="25" fillId="13" borderId="0" xfId="0" applyFont="1" applyFill="1"/>
    <xf numFmtId="0" fontId="20" fillId="13" borderId="0" xfId="0" applyFont="1" applyFill="1"/>
    <xf numFmtId="0" fontId="0" fillId="0" borderId="0" xfId="0" applyAlignment="1">
      <alignment wrapText="1"/>
    </xf>
    <xf numFmtId="0" fontId="23" fillId="13" borderId="0" xfId="0" applyFont="1" applyFill="1"/>
    <xf numFmtId="0" fontId="11" fillId="11" borderId="0" xfId="0" quotePrefix="1" applyFont="1" applyFill="1"/>
    <xf numFmtId="0" fontId="0" fillId="9" borderId="1" xfId="0" applyFill="1" applyBorder="1"/>
    <xf numFmtId="0" fontId="0" fillId="4" borderId="0" xfId="0" applyFill="1"/>
    <xf numFmtId="0" fontId="19" fillId="9" borderId="0" xfId="0" applyFont="1" applyFill="1"/>
    <xf numFmtId="0" fontId="0" fillId="16" borderId="0" xfId="0" applyFill="1"/>
    <xf numFmtId="0" fontId="19" fillId="3" borderId="0" xfId="0" applyFont="1" applyFill="1"/>
    <xf numFmtId="0" fontId="21" fillId="3" borderId="0" xfId="0" applyFont="1" applyFill="1"/>
    <xf numFmtId="0" fontId="19" fillId="8" borderId="0" xfId="0" quotePrefix="1" applyFont="1" applyFill="1"/>
    <xf numFmtId="1" fontId="0" fillId="0" borderId="0" xfId="0" applyNumberFormat="1" applyAlignment="1">
      <alignment horizontal="right"/>
    </xf>
    <xf numFmtId="0" fontId="6" fillId="0" borderId="0" xfId="0" quotePrefix="1" applyFont="1" applyAlignment="1">
      <alignment wrapText="1"/>
    </xf>
    <xf numFmtId="0" fontId="0" fillId="3" borderId="0" xfId="0" applyFill="1" applyAlignment="1">
      <alignment horizontal="left"/>
    </xf>
    <xf numFmtId="1" fontId="0" fillId="3" borderId="0" xfId="0" applyNumberFormat="1" applyFill="1" applyAlignment="1">
      <alignment horizontal="right"/>
    </xf>
    <xf numFmtId="0" fontId="31" fillId="0" borderId="0" xfId="4" applyFont="1" applyAlignment="1">
      <alignment horizontal="left" vertical="center"/>
    </xf>
    <xf numFmtId="1" fontId="31" fillId="0" borderId="0" xfId="4" applyNumberFormat="1" applyFont="1" applyAlignment="1">
      <alignment horizontal="right" vertical="center"/>
    </xf>
    <xf numFmtId="1" fontId="19" fillId="0" borderId="0" xfId="5" applyNumberFormat="1" applyFont="1" applyFill="1" applyBorder="1" applyAlignment="1">
      <alignment horizontal="right"/>
    </xf>
    <xf numFmtId="0" fontId="6" fillId="9" borderId="0" xfId="0" quotePrefix="1" applyFont="1" applyFill="1" applyAlignment="1">
      <alignment wrapText="1"/>
    </xf>
    <xf numFmtId="1" fontId="19" fillId="0" borderId="0" xfId="4" applyNumberFormat="1" applyFont="1" applyAlignment="1">
      <alignment horizontal="right"/>
    </xf>
    <xf numFmtId="0" fontId="6" fillId="9" borderId="1" xfId="0" quotePrefix="1" applyFont="1" applyFill="1" applyBorder="1" applyAlignment="1">
      <alignment wrapText="1"/>
    </xf>
    <xf numFmtId="0" fontId="8" fillId="0" borderId="0" xfId="6" applyFont="1" applyAlignment="1">
      <alignment horizontal="left" vertical="center"/>
    </xf>
    <xf numFmtId="1" fontId="8" fillId="0" borderId="0" xfId="6" applyNumberFormat="1" applyFont="1" applyAlignment="1">
      <alignment horizontal="right" vertical="center"/>
    </xf>
    <xf numFmtId="0" fontId="0" fillId="9" borderId="1" xfId="0" quotePrefix="1" applyFill="1" applyBorder="1"/>
    <xf numFmtId="0" fontId="0" fillId="0" borderId="0" xfId="0" applyAlignment="1">
      <alignment horizontal="left" vertical="top"/>
    </xf>
    <xf numFmtId="1" fontId="19" fillId="0" borderId="0" xfId="7" applyNumberFormat="1" applyFont="1" applyFill="1" applyBorder="1" applyAlignment="1">
      <alignment horizontal="right" vertical="top"/>
    </xf>
    <xf numFmtId="0" fontId="19" fillId="0" borderId="1" xfId="0" quotePrefix="1" applyFont="1" applyBorder="1"/>
    <xf numFmtId="0" fontId="0" fillId="13" borderId="1" xfId="0" quotePrefix="1" applyFill="1" applyBorder="1"/>
    <xf numFmtId="1" fontId="19" fillId="0" borderId="0" xfId="8" applyNumberFormat="1" applyFont="1" applyFill="1" applyBorder="1" applyAlignment="1">
      <alignment horizontal="right"/>
    </xf>
    <xf numFmtId="1" fontId="19" fillId="0" borderId="0" xfId="1" applyNumberFormat="1" applyFont="1" applyFill="1" applyBorder="1" applyAlignment="1">
      <alignment horizontal="right" vertical="top"/>
    </xf>
    <xf numFmtId="0" fontId="19" fillId="0" borderId="0" xfId="4" applyFont="1" applyAlignment="1">
      <alignment horizontal="left"/>
    </xf>
    <xf numFmtId="0" fontId="8" fillId="0" borderId="0" xfId="0" applyFont="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1" fontId="8" fillId="0" borderId="0" xfId="0" applyNumberFormat="1" applyFont="1" applyAlignment="1">
      <alignment horizontal="right" vertical="center"/>
    </xf>
    <xf numFmtId="1" fontId="8" fillId="0" borderId="0" xfId="1" applyNumberFormat="1" applyFont="1" applyFill="1" applyBorder="1" applyAlignment="1">
      <alignment horizontal="right" vertical="center"/>
    </xf>
    <xf numFmtId="0" fontId="31" fillId="0" borderId="0" xfId="0" applyFont="1" applyAlignment="1">
      <alignment horizontal="left"/>
    </xf>
    <xf numFmtId="1" fontId="31" fillId="0" borderId="0" xfId="0" applyNumberFormat="1" applyFont="1" applyAlignment="1">
      <alignment horizontal="right"/>
    </xf>
    <xf numFmtId="41" fontId="19" fillId="0" borderId="0" xfId="1" applyFont="1" applyFill="1" applyBorder="1" applyAlignment="1">
      <alignment horizontal="left"/>
    </xf>
    <xf numFmtId="0" fontId="19" fillId="0" borderId="0" xfId="4" applyFont="1" applyAlignment="1">
      <alignment horizontal="left" vertical="top"/>
    </xf>
    <xf numFmtId="1" fontId="19" fillId="0" borderId="0" xfId="4" applyNumberFormat="1" applyFont="1" applyAlignment="1">
      <alignment horizontal="right" vertical="top"/>
    </xf>
    <xf numFmtId="1" fontId="31" fillId="0" borderId="0" xfId="4" applyNumberFormat="1" applyFont="1" applyAlignment="1">
      <alignment horizontal="right"/>
    </xf>
    <xf numFmtId="1" fontId="19" fillId="0" borderId="0" xfId="8" applyNumberFormat="1" applyFont="1" applyFill="1" applyBorder="1" applyAlignment="1">
      <alignment horizontal="right" vertical="center"/>
    </xf>
    <xf numFmtId="1" fontId="8" fillId="0" borderId="0" xfId="8" applyNumberFormat="1" applyFont="1" applyFill="1" applyBorder="1" applyAlignment="1">
      <alignment horizontal="right" vertical="center"/>
    </xf>
    <xf numFmtId="49" fontId="6" fillId="0" borderId="0" xfId="0" quotePrefix="1" applyNumberFormat="1" applyFont="1" applyAlignment="1">
      <alignment horizontal="left"/>
    </xf>
    <xf numFmtId="49" fontId="19" fillId="0" borderId="1" xfId="0" applyNumberFormat="1" applyFont="1" applyBorder="1"/>
    <xf numFmtId="1" fontId="19" fillId="0" borderId="0" xfId="4" applyNumberFormat="1" applyFont="1" applyAlignment="1">
      <alignment horizontal="right" vertical="center"/>
    </xf>
    <xf numFmtId="1" fontId="0" fillId="0" borderId="0" xfId="0" applyNumberFormat="1"/>
    <xf numFmtId="1" fontId="19" fillId="0" borderId="0" xfId="1" applyNumberFormat="1" applyFont="1" applyFill="1" applyBorder="1" applyAlignment="1">
      <alignment horizontal="right"/>
    </xf>
    <xf numFmtId="49" fontId="6" fillId="0" borderId="0" xfId="0" quotePrefix="1" applyNumberFormat="1" applyFont="1"/>
    <xf numFmtId="49" fontId="6" fillId="0" borderId="1" xfId="0" quotePrefix="1" applyNumberFormat="1" applyFont="1" applyBorder="1"/>
    <xf numFmtId="0" fontId="19" fillId="0" borderId="0" xfId="4" applyFont="1" applyAlignment="1">
      <alignment horizontal="left" wrapText="1"/>
    </xf>
    <xf numFmtId="167" fontId="19" fillId="0" borderId="0" xfId="4" applyNumberFormat="1" applyFont="1" applyAlignment="1">
      <alignment horizontal="left"/>
    </xf>
    <xf numFmtId="0" fontId="0" fillId="0" borderId="0" xfId="1" applyNumberFormat="1" applyFont="1" applyFill="1"/>
    <xf numFmtId="0" fontId="8" fillId="9" borderId="1" xfId="0" quotePrefix="1" applyFont="1" applyFill="1" applyBorder="1"/>
    <xf numFmtId="0" fontId="8" fillId="9" borderId="0" xfId="0" quotePrefix="1" applyFont="1" applyFill="1"/>
    <xf numFmtId="0" fontId="8" fillId="2" borderId="0" xfId="0" quotePrefix="1" applyFont="1" applyFill="1"/>
    <xf numFmtId="0" fontId="19" fillId="0" borderId="0" xfId="4" applyFont="1" applyAlignment="1">
      <alignment horizontal="left" vertical="center"/>
    </xf>
    <xf numFmtId="1" fontId="19" fillId="0" borderId="0" xfId="5" applyNumberFormat="1" applyFont="1" applyFill="1" applyBorder="1" applyAlignment="1">
      <alignment horizontal="right" vertical="center"/>
    </xf>
    <xf numFmtId="0" fontId="11" fillId="17" borderId="0" xfId="0" applyFont="1" applyFill="1" applyAlignment="1">
      <alignment horizontal="center"/>
    </xf>
    <xf numFmtId="1" fontId="11" fillId="17" borderId="0" xfId="0" applyNumberFormat="1" applyFont="1" applyFill="1" applyAlignment="1">
      <alignment horizontal="center"/>
    </xf>
    <xf numFmtId="0" fontId="11" fillId="7" borderId="0" xfId="0" applyFont="1" applyFill="1" applyAlignment="1">
      <alignment horizontal="center"/>
    </xf>
    <xf numFmtId="0" fontId="31" fillId="0" borderId="0" xfId="4" applyFont="1" applyAlignment="1">
      <alignment horizontal="center"/>
    </xf>
    <xf numFmtId="0" fontId="6" fillId="15" borderId="1" xfId="0" quotePrefix="1" applyFont="1" applyFill="1" applyBorder="1" applyAlignment="1">
      <alignment horizontal="left"/>
    </xf>
    <xf numFmtId="0" fontId="8" fillId="0" borderId="0" xfId="0" applyFont="1" applyAlignment="1">
      <alignment horizontal="left"/>
    </xf>
    <xf numFmtId="1" fontId="0" fillId="0" borderId="0" xfId="8" applyNumberFormat="1" applyFont="1" applyBorder="1" applyAlignment="1">
      <alignment horizontal="right"/>
    </xf>
    <xf numFmtId="0" fontId="35" fillId="0" borderId="0" xfId="3" applyBorder="1"/>
    <xf numFmtId="0" fontId="38" fillId="0" borderId="0" xfId="4" quotePrefix="1" applyFont="1"/>
    <xf numFmtId="0" fontId="8" fillId="15" borderId="0" xfId="0" quotePrefix="1" applyFont="1" applyFill="1"/>
    <xf numFmtId="1" fontId="0" fillId="0" borderId="0" xfId="7" applyNumberFormat="1" applyFont="1" applyBorder="1" applyAlignment="1">
      <alignment horizontal="right" vertical="top"/>
    </xf>
    <xf numFmtId="0" fontId="6" fillId="15" borderId="0" xfId="0" applyFont="1" applyFill="1" applyAlignment="1">
      <alignment horizontal="left"/>
    </xf>
    <xf numFmtId="0" fontId="0" fillId="0" borderId="0" xfId="0" applyAlignment="1">
      <alignment horizontal="left" wrapText="1"/>
    </xf>
    <xf numFmtId="0" fontId="8" fillId="0" borderId="0" xfId="0" applyFont="1" applyAlignment="1">
      <alignment horizontal="left" vertical="top"/>
    </xf>
    <xf numFmtId="0" fontId="0" fillId="0" borderId="0" xfId="0" applyAlignment="1">
      <alignment vertical="top"/>
    </xf>
    <xf numFmtId="0" fontId="0" fillId="0" borderId="0" xfId="0" applyAlignment="1">
      <alignment horizontal="center" vertical="top"/>
    </xf>
    <xf numFmtId="1" fontId="0" fillId="0" borderId="0" xfId="1" applyNumberFormat="1" applyFont="1" applyBorder="1" applyAlignment="1">
      <alignment horizontal="right" vertical="top"/>
    </xf>
    <xf numFmtId="0" fontId="0" fillId="0" borderId="0" xfId="2" applyNumberFormat="1" applyFont="1" applyBorder="1" applyAlignment="1">
      <alignment horizontal="left" vertical="top"/>
    </xf>
    <xf numFmtId="1" fontId="0" fillId="0" borderId="0" xfId="8" applyNumberFormat="1" applyFont="1" applyFill="1" applyBorder="1" applyAlignment="1">
      <alignment horizontal="right"/>
    </xf>
    <xf numFmtId="0" fontId="35" fillId="0" borderId="0" xfId="3" applyFill="1" applyBorder="1"/>
    <xf numFmtId="1" fontId="0" fillId="0" borderId="0" xfId="1" applyNumberFormat="1" applyFont="1" applyFill="1" applyBorder="1" applyAlignment="1">
      <alignment horizontal="right" vertical="top"/>
    </xf>
    <xf numFmtId="0" fontId="35" fillId="0" borderId="0" xfId="3" applyFill="1" applyBorder="1" applyAlignment="1">
      <alignment vertical="top"/>
    </xf>
    <xf numFmtId="0" fontId="0" fillId="0" borderId="0" xfId="4" applyFont="1" applyAlignment="1">
      <alignment horizontal="center"/>
    </xf>
    <xf numFmtId="0" fontId="0" fillId="0" borderId="0" xfId="4" applyFont="1"/>
    <xf numFmtId="0" fontId="0" fillId="0" borderId="0" xfId="4" applyFont="1" applyAlignment="1">
      <alignment horizontal="left"/>
    </xf>
    <xf numFmtId="0" fontId="0" fillId="0" borderId="0" xfId="4" applyFont="1" applyAlignment="1">
      <alignment horizontal="left" wrapText="1"/>
    </xf>
    <xf numFmtId="1" fontId="0" fillId="0" borderId="0" xfId="4" applyNumberFormat="1" applyFont="1" applyAlignment="1">
      <alignment horizontal="right"/>
    </xf>
    <xf numFmtId="0" fontId="35" fillId="0" borderId="0" xfId="4" applyFont="1"/>
    <xf numFmtId="0" fontId="38" fillId="0" borderId="0" xfId="4" applyFont="1"/>
    <xf numFmtId="0" fontId="36" fillId="0" borderId="0" xfId="4"/>
    <xf numFmtId="0" fontId="0" fillId="0" borderId="0" xfId="4" applyFont="1" applyAlignment="1">
      <alignment vertical="top"/>
    </xf>
    <xf numFmtId="0" fontId="0" fillId="0" borderId="0" xfId="9" applyFont="1" applyAlignment="1">
      <alignment horizontal="left"/>
    </xf>
    <xf numFmtId="0" fontId="0" fillId="0" borderId="0" xfId="9" applyFont="1" applyAlignment="1">
      <alignment horizontal="center"/>
    </xf>
    <xf numFmtId="1" fontId="0" fillId="0" borderId="0" xfId="10" applyNumberFormat="1" applyFont="1" applyBorder="1" applyAlignment="1">
      <alignment horizontal="right"/>
    </xf>
    <xf numFmtId="0" fontId="35" fillId="0" borderId="0" xfId="11" applyFont="1" applyBorder="1" applyAlignment="1"/>
    <xf numFmtId="0" fontId="8" fillId="15" borderId="0" xfId="0" quotePrefix="1" applyFont="1" applyFill="1" applyAlignment="1">
      <alignment wrapText="1"/>
    </xf>
    <xf numFmtId="1" fontId="8" fillId="0" borderId="0" xfId="0" applyNumberFormat="1" applyFont="1" applyAlignment="1">
      <alignment horizontal="right"/>
    </xf>
    <xf numFmtId="0" fontId="40" fillId="0" borderId="0" xfId="0" applyFont="1"/>
    <xf numFmtId="0" fontId="8" fillId="15" borderId="1" xfId="0" quotePrefix="1" applyFont="1" applyFill="1" applyBorder="1" applyAlignment="1">
      <alignment horizontal="left"/>
    </xf>
    <xf numFmtId="0" fontId="19" fillId="0" borderId="0" xfId="4" applyFont="1" applyAlignment="1">
      <alignment vertical="center"/>
    </xf>
    <xf numFmtId="0" fontId="8" fillId="0" borderId="0" xfId="4" applyFont="1" applyAlignment="1">
      <alignment horizontal="left" vertical="center"/>
    </xf>
    <xf numFmtId="0" fontId="8" fillId="0" borderId="0" xfId="4" applyFont="1" applyAlignment="1">
      <alignment horizontal="center" vertical="center"/>
    </xf>
    <xf numFmtId="0" fontId="35" fillId="0" borderId="0" xfId="11" applyFont="1" applyFill="1" applyBorder="1" applyAlignment="1">
      <alignment horizontal="left" vertical="center"/>
    </xf>
    <xf numFmtId="0" fontId="31" fillId="0" borderId="0" xfId="4" applyFont="1" applyAlignment="1">
      <alignment vertical="center"/>
    </xf>
    <xf numFmtId="0" fontId="31" fillId="0" borderId="0" xfId="4" applyFont="1" applyAlignment="1">
      <alignment horizontal="center" vertical="center"/>
    </xf>
    <xf numFmtId="0" fontId="6" fillId="15" borderId="1" xfId="0" quotePrefix="1" applyFont="1" applyFill="1" applyBorder="1"/>
    <xf numFmtId="0" fontId="35" fillId="0" borderId="0" xfId="3" applyFill="1" applyBorder="1" applyAlignment="1"/>
    <xf numFmtId="0" fontId="38" fillId="0" borderId="1" xfId="4" quotePrefix="1" applyFont="1" applyBorder="1"/>
    <xf numFmtId="0" fontId="0" fillId="0" borderId="0" xfId="0" applyAlignment="1">
      <alignment vertical="center"/>
    </xf>
    <xf numFmtId="0" fontId="8" fillId="0" borderId="0" xfId="3" applyFont="1" applyBorder="1" applyAlignment="1">
      <alignment vertical="center"/>
    </xf>
    <xf numFmtId="0" fontId="8" fillId="0" borderId="0" xfId="3" applyFont="1" applyBorder="1"/>
    <xf numFmtId="0" fontId="0" fillId="0" borderId="0" xfId="0" applyAlignment="1">
      <alignment horizontal="left" vertical="top" wrapText="1"/>
    </xf>
    <xf numFmtId="0" fontId="8" fillId="9" borderId="0" xfId="0" quotePrefix="1" applyFont="1" applyFill="1" applyAlignment="1">
      <alignment vertical="top"/>
    </xf>
    <xf numFmtId="1" fontId="0" fillId="0" borderId="0" xfId="1" applyNumberFormat="1" applyFont="1" applyBorder="1" applyAlignment="1">
      <alignment horizontal="right"/>
    </xf>
    <xf numFmtId="0" fontId="8" fillId="15" borderId="1" xfId="0" quotePrefix="1" applyFont="1" applyFill="1" applyBorder="1" applyAlignment="1">
      <alignment vertical="top"/>
    </xf>
    <xf numFmtId="0" fontId="31" fillId="2" borderId="0" xfId="4" applyFont="1" applyFill="1" applyAlignment="1">
      <alignment horizontal="center"/>
    </xf>
    <xf numFmtId="0" fontId="0" fillId="2" borderId="0" xfId="0" applyFill="1" applyAlignment="1">
      <alignment horizontal="left"/>
    </xf>
    <xf numFmtId="1" fontId="0" fillId="2" borderId="0" xfId="0" applyNumberFormat="1" applyFill="1" applyAlignment="1">
      <alignment horizontal="right"/>
    </xf>
    <xf numFmtId="0" fontId="8" fillId="2" borderId="0" xfId="3" applyFont="1" applyFill="1" applyBorder="1"/>
    <xf numFmtId="0" fontId="0" fillId="2" borderId="1" xfId="0" quotePrefix="1" applyFill="1" applyBorder="1"/>
    <xf numFmtId="0" fontId="0" fillId="2" borderId="0" xfId="0" applyFill="1" applyAlignment="1">
      <alignment horizontal="left" wrapText="1"/>
    </xf>
    <xf numFmtId="0" fontId="27" fillId="0" borderId="0" xfId="4" applyFont="1"/>
    <xf numFmtId="0" fontId="35" fillId="0" borderId="0" xfId="3" applyBorder="1" applyAlignment="1"/>
    <xf numFmtId="0" fontId="0" fillId="0" borderId="0" xfId="0" applyAlignment="1">
      <alignment horizontal="left" vertical="center" wrapText="1"/>
    </xf>
    <xf numFmtId="0" fontId="0" fillId="0" borderId="0" xfId="12" applyFont="1"/>
    <xf numFmtId="0" fontId="0" fillId="18" borderId="0" xfId="12" applyFont="1" applyFill="1" applyAlignment="1">
      <alignment horizontal="left"/>
    </xf>
    <xf numFmtId="0" fontId="0" fillId="0" borderId="0" xfId="12" applyFont="1" applyAlignment="1">
      <alignment horizontal="left"/>
    </xf>
    <xf numFmtId="168" fontId="0" fillId="18" borderId="0" xfId="12" applyNumberFormat="1" applyFont="1" applyFill="1" applyAlignment="1">
      <alignment horizontal="center"/>
    </xf>
    <xf numFmtId="1" fontId="0" fillId="18" borderId="0" xfId="12" applyNumberFormat="1" applyFont="1" applyFill="1" applyAlignment="1">
      <alignment horizontal="right"/>
    </xf>
    <xf numFmtId="168" fontId="40" fillId="18" borderId="0" xfId="12" applyNumberFormat="1" applyFont="1" applyFill="1" applyAlignment="1">
      <alignment horizontal="left"/>
    </xf>
    <xf numFmtId="1" fontId="0" fillId="0" borderId="0" xfId="8" applyNumberFormat="1" applyFont="1" applyBorder="1" applyAlignment="1">
      <alignment horizontal="right" vertical="top"/>
    </xf>
    <xf numFmtId="0" fontId="0" fillId="0" borderId="0" xfId="4" applyFont="1" applyAlignment="1">
      <alignment horizontal="left" vertical="top"/>
    </xf>
    <xf numFmtId="0" fontId="0" fillId="0" borderId="0" xfId="4" applyFont="1" applyAlignment="1">
      <alignment horizontal="center" vertical="top"/>
    </xf>
    <xf numFmtId="1" fontId="0" fillId="0" borderId="0" xfId="4" applyNumberFormat="1" applyFont="1" applyAlignment="1">
      <alignment horizontal="right" vertical="top"/>
    </xf>
    <xf numFmtId="0" fontId="27" fillId="0" borderId="0" xfId="4" applyFont="1" applyAlignment="1">
      <alignment vertical="top"/>
    </xf>
    <xf numFmtId="49" fontId="6" fillId="15" borderId="1" xfId="0" quotePrefix="1" applyNumberFormat="1" applyFont="1" applyFill="1" applyBorder="1" applyAlignment="1">
      <alignment horizontal="left"/>
    </xf>
    <xf numFmtId="1" fontId="0" fillId="0" borderId="0" xfId="8" applyNumberFormat="1" applyFont="1" applyFill="1" applyBorder="1" applyAlignment="1">
      <alignment horizontal="right" vertical="top"/>
    </xf>
    <xf numFmtId="0" fontId="0" fillId="2" borderId="0" xfId="0" quotePrefix="1" applyFill="1"/>
    <xf numFmtId="49" fontId="0" fillId="0" borderId="0" xfId="0" quotePrefix="1" applyNumberFormat="1" applyAlignment="1">
      <alignment horizontal="left"/>
    </xf>
    <xf numFmtId="0" fontId="6" fillId="0" borderId="0" xfId="0" applyFont="1" applyAlignment="1">
      <alignment horizontal="left"/>
    </xf>
    <xf numFmtId="0" fontId="8" fillId="8" borderId="0" xfId="0" quotePrefix="1" applyFont="1" applyFill="1" applyAlignment="1">
      <alignment horizontal="left"/>
    </xf>
    <xf numFmtId="0" fontId="8" fillId="8" borderId="0" xfId="0" applyFont="1" applyFill="1" applyAlignment="1">
      <alignment horizontal="left"/>
    </xf>
    <xf numFmtId="49" fontId="8" fillId="2" borderId="0" xfId="0" quotePrefix="1" applyNumberFormat="1" applyFont="1" applyFill="1" applyAlignment="1">
      <alignment horizontal="left"/>
    </xf>
    <xf numFmtId="0" fontId="6" fillId="2" borderId="0" xfId="0" applyFont="1" applyFill="1" applyAlignment="1">
      <alignment horizontal="left"/>
    </xf>
    <xf numFmtId="0" fontId="8" fillId="2" borderId="0" xfId="0" quotePrefix="1" applyFont="1" applyFill="1" applyAlignment="1">
      <alignment horizontal="left"/>
    </xf>
    <xf numFmtId="0" fontId="8" fillId="2" borderId="0" xfId="0" applyFont="1" applyFill="1" applyAlignment="1">
      <alignment horizontal="left"/>
    </xf>
    <xf numFmtId="0" fontId="6" fillId="8" borderId="0" xfId="0" applyFont="1" applyFill="1" applyAlignment="1">
      <alignment horizontal="left"/>
    </xf>
    <xf numFmtId="0" fontId="6" fillId="2" borderId="0" xfId="0" quotePrefix="1" applyFont="1" applyFill="1" applyAlignment="1">
      <alignment horizontal="left"/>
    </xf>
    <xf numFmtId="0" fontId="6" fillId="0" borderId="0" xfId="0" quotePrefix="1" applyFont="1" applyAlignment="1">
      <alignment horizontal="left"/>
    </xf>
    <xf numFmtId="0" fontId="8" fillId="2" borderId="0" xfId="0" quotePrefix="1" applyFont="1" applyFill="1" applyAlignment="1">
      <alignment horizontal="left" vertical="top"/>
    </xf>
    <xf numFmtId="0" fontId="8" fillId="2" borderId="0" xfId="0" applyFont="1" applyFill="1" applyAlignment="1">
      <alignment horizontal="left" vertical="top"/>
    </xf>
    <xf numFmtId="0" fontId="8" fillId="9" borderId="0" xfId="0" quotePrefix="1" applyFont="1" applyFill="1" applyAlignment="1">
      <alignment horizontal="left" vertical="top"/>
    </xf>
    <xf numFmtId="0" fontId="8" fillId="9" borderId="0" xfId="0" applyFont="1" applyFill="1" applyAlignment="1">
      <alignment horizontal="left" vertical="top"/>
    </xf>
    <xf numFmtId="0" fontId="8" fillId="8" borderId="0" xfId="0" quotePrefix="1" applyFont="1" applyFill="1" applyAlignment="1">
      <alignment horizontal="left" vertical="top"/>
    </xf>
    <xf numFmtId="49" fontId="0" fillId="2" borderId="0" xfId="0" applyNumberFormat="1" applyFill="1" applyAlignment="1">
      <alignment horizontal="left"/>
    </xf>
    <xf numFmtId="0" fontId="0" fillId="0" borderId="1" xfId="0" quotePrefix="1" applyBorder="1" applyAlignment="1">
      <alignment horizontal="left"/>
    </xf>
    <xf numFmtId="0" fontId="8" fillId="3" borderId="1" xfId="0" quotePrefix="1" applyFont="1" applyFill="1" applyBorder="1" applyAlignment="1">
      <alignment horizontal="left"/>
    </xf>
    <xf numFmtId="0" fontId="0" fillId="3" borderId="1" xfId="0" quotePrefix="1" applyFill="1" applyBorder="1"/>
    <xf numFmtId="49" fontId="0" fillId="19" borderId="4" xfId="0" applyNumberFormat="1" applyFill="1" applyBorder="1"/>
    <xf numFmtId="49" fontId="0" fillId="19" borderId="5" xfId="0" applyNumberFormat="1" applyFill="1" applyBorder="1"/>
    <xf numFmtId="49" fontId="0" fillId="19" borderId="6" xfId="0" applyNumberFormat="1" applyFill="1" applyBorder="1"/>
    <xf numFmtId="49" fontId="0" fillId="0" borderId="4" xfId="0" applyNumberFormat="1" applyBorder="1"/>
    <xf numFmtId="49" fontId="0" fillId="0" borderId="5" xfId="0" applyNumberFormat="1" applyBorder="1"/>
    <xf numFmtId="49" fontId="0" fillId="0" borderId="6" xfId="0" applyNumberFormat="1" applyBorder="1"/>
    <xf numFmtId="0" fontId="11" fillId="17" borderId="0" xfId="0" applyFont="1" applyFill="1"/>
    <xf numFmtId="0" fontId="33" fillId="0" borderId="0" xfId="0" applyFont="1" applyAlignment="1">
      <alignment horizontal="left"/>
    </xf>
    <xf numFmtId="0" fontId="6" fillId="9" borderId="1" xfId="0" applyFont="1" applyFill="1" applyBorder="1" applyAlignment="1">
      <alignment horizontal="center"/>
    </xf>
    <xf numFmtId="49" fontId="6" fillId="9" borderId="1" xfId="0" quotePrefix="1" applyNumberFormat="1" applyFont="1" applyFill="1" applyBorder="1" applyAlignment="1">
      <alignment horizontal="center"/>
    </xf>
    <xf numFmtId="0" fontId="8" fillId="9" borderId="1" xfId="0" quotePrefix="1" applyFont="1" applyFill="1" applyBorder="1" applyAlignment="1">
      <alignment horizontal="left"/>
    </xf>
    <xf numFmtId="0" fontId="0" fillId="9" borderId="1" xfId="0" applyFill="1" applyBorder="1" applyAlignment="1">
      <alignment horizontal="center"/>
    </xf>
    <xf numFmtId="0" fontId="42" fillId="0" borderId="0" xfId="0" applyFont="1"/>
    <xf numFmtId="0" fontId="43" fillId="0" borderId="0" xfId="0" quotePrefix="1" applyFont="1"/>
    <xf numFmtId="0" fontId="43" fillId="0" borderId="0" xfId="0" applyFont="1"/>
    <xf numFmtId="41" fontId="0" fillId="0" borderId="1" xfId="1" applyFont="1" applyBorder="1" applyAlignment="1">
      <alignment vertical="top" wrapText="1"/>
    </xf>
    <xf numFmtId="0" fontId="29" fillId="0" borderId="1" xfId="0" applyFont="1" applyBorder="1" applyAlignment="1">
      <alignment horizontal="left"/>
    </xf>
    <xf numFmtId="0" fontId="5" fillId="0" borderId="0" xfId="0" applyFont="1" applyAlignment="1">
      <alignment horizontal="center" vertical="center"/>
    </xf>
    <xf numFmtId="0" fontId="29" fillId="0" borderId="1" xfId="0" applyFont="1" applyBorder="1"/>
    <xf numFmtId="49" fontId="7" fillId="0" borderId="1" xfId="0" applyNumberFormat="1" applyFont="1" applyBorder="1"/>
    <xf numFmtId="0" fontId="17" fillId="0" borderId="1" xfId="0" quotePrefix="1" applyFont="1" applyBorder="1" applyAlignment="1">
      <alignment horizontal="center"/>
    </xf>
    <xf numFmtId="0" fontId="17" fillId="0" borderId="1" xfId="0" applyFont="1" applyBorder="1"/>
    <xf numFmtId="0" fontId="7" fillId="0" borderId="1" xfId="0" applyFont="1" applyBorder="1" applyAlignment="1">
      <alignment horizontal="left"/>
    </xf>
    <xf numFmtId="0" fontId="0" fillId="5" borderId="0" xfId="0" applyFill="1" applyAlignment="1">
      <alignment horizontal="center"/>
    </xf>
    <xf numFmtId="49" fontId="17" fillId="2" borderId="1" xfId="0" applyNumberFormat="1" applyFont="1" applyFill="1" applyBorder="1"/>
    <xf numFmtId="0" fontId="0" fillId="0" borderId="1" xfId="0" applyBorder="1" applyAlignment="1">
      <alignment vertical="center"/>
    </xf>
    <xf numFmtId="0" fontId="0" fillId="3" borderId="1" xfId="0" applyFill="1" applyBorder="1" applyAlignment="1">
      <alignment horizontal="center"/>
    </xf>
    <xf numFmtId="0" fontId="6" fillId="0" borderId="1" xfId="0" quotePrefix="1" applyFont="1" applyBorder="1" applyAlignment="1">
      <alignment horizontal="center"/>
    </xf>
    <xf numFmtId="41" fontId="0" fillId="0" borderId="0" xfId="1" applyFont="1" applyFill="1" applyBorder="1" applyAlignment="1">
      <alignment vertical="top" wrapText="1"/>
    </xf>
    <xf numFmtId="41" fontId="0" fillId="0" borderId="0" xfId="1" applyFont="1" applyFill="1" applyBorder="1" applyAlignment="1">
      <alignment horizontal="left" vertical="center" wrapText="1"/>
    </xf>
    <xf numFmtId="3" fontId="44" fillId="0" borderId="0" xfId="0" applyNumberFormat="1" applyFont="1"/>
    <xf numFmtId="41" fontId="0" fillId="0" borderId="1" xfId="1" applyFont="1" applyFill="1" applyBorder="1" applyAlignment="1">
      <alignment horizontal="left" vertical="center" wrapText="1"/>
    </xf>
    <xf numFmtId="41" fontId="0" fillId="0" borderId="1" xfId="1" applyFont="1" applyFill="1" applyBorder="1" applyAlignment="1">
      <alignment vertical="top" wrapText="1"/>
    </xf>
    <xf numFmtId="41" fontId="0" fillId="0" borderId="1" xfId="1" applyFont="1" applyFill="1" applyBorder="1" applyAlignment="1">
      <alignment horizontal="right" vertical="top" wrapText="1"/>
    </xf>
    <xf numFmtId="41" fontId="0" fillId="0" borderId="0" xfId="1" applyFont="1" applyFill="1" applyBorder="1" applyAlignment="1">
      <alignment horizontal="right" vertical="top" wrapText="1"/>
    </xf>
    <xf numFmtId="3" fontId="44" fillId="0" borderId="1" xfId="0" applyNumberFormat="1" applyFont="1" applyBorder="1" applyAlignment="1">
      <alignment vertical="top"/>
    </xf>
    <xf numFmtId="3" fontId="44" fillId="0" borderId="0" xfId="0" applyNumberFormat="1" applyFont="1" applyAlignment="1">
      <alignment vertical="top"/>
    </xf>
    <xf numFmtId="41" fontId="0" fillId="0" borderId="1" xfId="1" applyFont="1" applyFill="1" applyBorder="1" applyAlignment="1">
      <alignment vertical="top"/>
    </xf>
    <xf numFmtId="3" fontId="45" fillId="0" borderId="7" xfId="0" applyNumberFormat="1" applyFont="1" applyBorder="1" applyAlignment="1">
      <alignment wrapText="1"/>
    </xf>
    <xf numFmtId="3" fontId="45" fillId="0" borderId="7" xfId="0" applyNumberFormat="1" applyFont="1" applyBorder="1"/>
    <xf numFmtId="3" fontId="46" fillId="0" borderId="7" xfId="0" applyNumberFormat="1" applyFont="1" applyBorder="1"/>
    <xf numFmtId="3" fontId="8" fillId="0" borderId="0" xfId="0" applyNumberFormat="1" applyFont="1"/>
    <xf numFmtId="49" fontId="8" fillId="0" borderId="0" xfId="0" quotePrefix="1" applyNumberFormat="1" applyFont="1" applyAlignment="1">
      <alignment horizontal="left"/>
    </xf>
    <xf numFmtId="4" fontId="45" fillId="0" borderId="7" xfId="0" applyNumberFormat="1" applyFont="1" applyBorder="1" applyAlignment="1">
      <alignment wrapText="1"/>
    </xf>
    <xf numFmtId="4" fontId="45" fillId="0" borderId="1" xfId="0" applyNumberFormat="1" applyFont="1" applyBorder="1" applyAlignment="1">
      <alignment horizontal="right" vertical="top" shrinkToFit="1"/>
    </xf>
    <xf numFmtId="3" fontId="45" fillId="0" borderId="7" xfId="0" applyNumberFormat="1" applyFont="1" applyBorder="1" applyAlignment="1">
      <alignment horizontal="left" vertical="top" wrapText="1"/>
    </xf>
    <xf numFmtId="3" fontId="46" fillId="0" borderId="7" xfId="0" applyNumberFormat="1" applyFont="1" applyBorder="1" applyAlignment="1">
      <alignment horizontal="left" vertical="top"/>
    </xf>
    <xf numFmtId="4" fontId="45" fillId="0" borderId="7" xfId="0" applyNumberFormat="1" applyFont="1" applyBorder="1" applyAlignment="1">
      <alignment vertical="top"/>
    </xf>
    <xf numFmtId="3" fontId="45" fillId="0" borderId="7" xfId="0" applyNumberFormat="1" applyFont="1" applyBorder="1" applyAlignment="1">
      <alignment horizontal="left" vertical="top"/>
    </xf>
    <xf numFmtId="49" fontId="0" fillId="0" borderId="1" xfId="0" applyNumberFormat="1" applyBorder="1"/>
    <xf numFmtId="0" fontId="0" fillId="20" borderId="0" xfId="0" applyFill="1"/>
    <xf numFmtId="0" fontId="0" fillId="20" borderId="0" xfId="0" applyFill="1" applyAlignment="1">
      <alignment horizontal="left"/>
    </xf>
    <xf numFmtId="168" fontId="0" fillId="18" borderId="0" xfId="12" applyNumberFormat="1" applyFont="1" applyFill="1" applyAlignment="1">
      <alignment horizontal="left"/>
    </xf>
    <xf numFmtId="49" fontId="6" fillId="3" borderId="3" xfId="0" quotePrefix="1" applyNumberFormat="1" applyFont="1" applyFill="1" applyBorder="1" applyAlignment="1">
      <alignment horizontal="left"/>
    </xf>
    <xf numFmtId="3" fontId="0" fillId="3" borderId="0" xfId="0" applyNumberFormat="1" applyFill="1"/>
    <xf numFmtId="0" fontId="0" fillId="0" borderId="1" xfId="0" quotePrefix="1" applyBorder="1" applyAlignment="1">
      <alignment vertical="center"/>
    </xf>
    <xf numFmtId="0" fontId="8" fillId="0" borderId="0" xfId="0" quotePrefix="1" applyFont="1" applyAlignment="1">
      <alignment vertical="center"/>
    </xf>
    <xf numFmtId="41" fontId="0" fillId="0" borderId="0" xfId="1" applyFont="1" applyAlignment="1"/>
    <xf numFmtId="3" fontId="0" fillId="9" borderId="0" xfId="0" applyNumberFormat="1" applyFill="1"/>
    <xf numFmtId="0" fontId="19" fillId="9" borderId="0" xfId="0" quotePrefix="1" applyFont="1" applyFill="1"/>
    <xf numFmtId="0" fontId="8" fillId="9" borderId="0" xfId="0" applyFont="1" applyFill="1"/>
    <xf numFmtId="49" fontId="19" fillId="9" borderId="0" xfId="0" applyNumberFormat="1" applyFont="1" applyFill="1"/>
    <xf numFmtId="0" fontId="48" fillId="0" borderId="0" xfId="0" applyFont="1"/>
    <xf numFmtId="0" fontId="19" fillId="14" borderId="0" xfId="0" quotePrefix="1" applyFont="1" applyFill="1"/>
    <xf numFmtId="3" fontId="45" fillId="0" borderId="0" xfId="0" applyNumberFormat="1" applyFont="1" applyAlignment="1">
      <alignment horizontal="left" vertical="top"/>
    </xf>
    <xf numFmtId="3" fontId="33" fillId="0" borderId="7" xfId="0" applyNumberFormat="1" applyFont="1" applyBorder="1"/>
    <xf numFmtId="4" fontId="45" fillId="0" borderId="0" xfId="0" applyNumberFormat="1" applyFont="1" applyAlignment="1">
      <alignment vertical="top"/>
    </xf>
    <xf numFmtId="3" fontId="46" fillId="0" borderId="0" xfId="0" applyNumberFormat="1" applyFont="1" applyAlignment="1">
      <alignment horizontal="left" vertical="top"/>
    </xf>
    <xf numFmtId="3" fontId="45" fillId="0" borderId="8" xfId="0" applyNumberFormat="1" applyFont="1" applyBorder="1" applyAlignment="1">
      <alignment horizontal="left" vertical="top" wrapText="1"/>
    </xf>
    <xf numFmtId="3" fontId="33" fillId="0" borderId="1" xfId="0" applyNumberFormat="1" applyFont="1" applyBorder="1"/>
    <xf numFmtId="4" fontId="45" fillId="0" borderId="0" xfId="0" applyNumberFormat="1" applyFont="1" applyAlignment="1">
      <alignment horizontal="right" vertical="top" shrinkToFit="1"/>
    </xf>
    <xf numFmtId="4" fontId="45" fillId="0" borderId="9" xfId="0" applyNumberFormat="1" applyFont="1" applyBorder="1" applyAlignment="1">
      <alignment wrapText="1"/>
    </xf>
    <xf numFmtId="0" fontId="0" fillId="13" borderId="7" xfId="0" applyFill="1" applyBorder="1"/>
    <xf numFmtId="4" fontId="45" fillId="0" borderId="0" xfId="0" applyNumberFormat="1" applyFont="1" applyAlignment="1">
      <alignment wrapText="1"/>
    </xf>
    <xf numFmtId="3" fontId="45" fillId="0" borderId="0" xfId="0" applyNumberFormat="1" applyFont="1" applyAlignment="1">
      <alignment wrapText="1"/>
    </xf>
    <xf numFmtId="41" fontId="0" fillId="0" borderId="1" xfId="1" applyFont="1" applyBorder="1"/>
    <xf numFmtId="0" fontId="0" fillId="13" borderId="8" xfId="0" applyFill="1" applyBorder="1"/>
    <xf numFmtId="3" fontId="32" fillId="0" borderId="7" xfId="0" applyNumberFormat="1" applyFont="1" applyBorder="1"/>
    <xf numFmtId="0" fontId="0" fillId="13" borderId="1" xfId="0" applyFill="1" applyBorder="1"/>
    <xf numFmtId="3" fontId="33" fillId="0" borderId="9" xfId="0" applyNumberFormat="1" applyFont="1" applyBorder="1"/>
    <xf numFmtId="41" fontId="0" fillId="0" borderId="0" xfId="1" applyFont="1" applyFill="1" applyBorder="1" applyAlignment="1">
      <alignment vertical="top"/>
    </xf>
    <xf numFmtId="4" fontId="47" fillId="0" borderId="0" xfId="0" applyNumberFormat="1" applyFont="1" applyAlignment="1">
      <alignment wrapText="1"/>
    </xf>
    <xf numFmtId="3" fontId="45" fillId="0" borderId="0" xfId="0" applyNumberFormat="1" applyFont="1"/>
    <xf numFmtId="4" fontId="45" fillId="0" borderId="0" xfId="0" applyNumberFormat="1" applyFont="1" applyAlignment="1">
      <alignment horizontal="left" vertical="top" wrapText="1"/>
    </xf>
    <xf numFmtId="3" fontId="33" fillId="0" borderId="8" xfId="0" applyNumberFormat="1" applyFont="1" applyBorder="1"/>
    <xf numFmtId="3" fontId="45" fillId="0" borderId="0" xfId="0" applyNumberFormat="1" applyFont="1" applyAlignment="1">
      <alignment horizontal="left" vertical="top" wrapText="1"/>
    </xf>
    <xf numFmtId="4" fontId="45" fillId="0" borderId="10" xfId="0" applyNumberFormat="1" applyFont="1" applyBorder="1" applyAlignment="1">
      <alignment wrapText="1"/>
    </xf>
    <xf numFmtId="41" fontId="0" fillId="0" borderId="7" xfId="1" applyFont="1" applyBorder="1"/>
    <xf numFmtId="3" fontId="46" fillId="0" borderId="0" xfId="0" applyNumberFormat="1" applyFont="1"/>
    <xf numFmtId="0" fontId="50" fillId="0" borderId="0" xfId="0" applyFont="1"/>
    <xf numFmtId="1" fontId="0" fillId="0" borderId="0" xfId="1" applyNumberFormat="1" applyFont="1"/>
    <xf numFmtId="41" fontId="51" fillId="0" borderId="0" xfId="1" applyFont="1"/>
    <xf numFmtId="1" fontId="0" fillId="0" borderId="0" xfId="1" applyNumberFormat="1" applyFont="1" applyFill="1"/>
    <xf numFmtId="14" fontId="0" fillId="0" borderId="0" xfId="0" applyNumberFormat="1"/>
    <xf numFmtId="0" fontId="11" fillId="9" borderId="0" xfId="0" quotePrefix="1" applyFont="1" applyFill="1"/>
    <xf numFmtId="0" fontId="11" fillId="9" borderId="0" xfId="0" applyFont="1" applyFill="1"/>
    <xf numFmtId="0" fontId="52" fillId="9" borderId="0" xfId="0" applyFont="1" applyFill="1"/>
    <xf numFmtId="49" fontId="19" fillId="9" borderId="0" xfId="0" quotePrefix="1" applyNumberFormat="1" applyFont="1" applyFill="1"/>
    <xf numFmtId="0" fontId="0" fillId="4" borderId="0" xfId="0" quotePrefix="1" applyFill="1"/>
    <xf numFmtId="0" fontId="8" fillId="11" borderId="0" xfId="0" quotePrefix="1" applyFont="1" applyFill="1"/>
    <xf numFmtId="0" fontId="8" fillId="11" borderId="0" xfId="0" applyFont="1" applyFill="1"/>
    <xf numFmtId="0" fontId="11" fillId="11" borderId="0" xfId="0" applyFont="1" applyFill="1"/>
    <xf numFmtId="0" fontId="8" fillId="0" borderId="1" xfId="0" applyFont="1" applyBorder="1" applyAlignment="1">
      <alignment horizontal="center" vertical="top"/>
    </xf>
    <xf numFmtId="0" fontId="53" fillId="3" borderId="0" xfId="0" quotePrefix="1" applyFont="1" applyFill="1"/>
    <xf numFmtId="0" fontId="8" fillId="11" borderId="1" xfId="0" quotePrefix="1" applyFont="1" applyFill="1" applyBorder="1" applyAlignment="1">
      <alignment horizontal="left"/>
    </xf>
    <xf numFmtId="0" fontId="6" fillId="11" borderId="1" xfId="0" applyFont="1" applyFill="1" applyBorder="1" applyAlignment="1">
      <alignment horizontal="left"/>
    </xf>
    <xf numFmtId="0" fontId="19" fillId="11" borderId="0" xfId="0" applyFont="1" applyFill="1"/>
    <xf numFmtId="0" fontId="8" fillId="11" borderId="1" xfId="0" quotePrefix="1" applyFont="1" applyFill="1" applyBorder="1" applyAlignment="1">
      <alignment horizontal="left" vertical="top"/>
    </xf>
    <xf numFmtId="0" fontId="8" fillId="11" borderId="1" xfId="0" applyFont="1" applyFill="1" applyBorder="1" applyAlignment="1">
      <alignment horizontal="left" vertical="top"/>
    </xf>
    <xf numFmtId="0" fontId="0" fillId="11" borderId="0" xfId="0" applyFill="1" applyAlignment="1">
      <alignment vertical="center"/>
    </xf>
    <xf numFmtId="0" fontId="8" fillId="0" borderId="12" xfId="0" quotePrefix="1" applyFont="1" applyBorder="1" applyAlignment="1">
      <alignment horizontal="left"/>
    </xf>
    <xf numFmtId="49" fontId="8" fillId="0" borderId="3" xfId="0" applyNumberFormat="1" applyFont="1" applyBorder="1" applyAlignment="1">
      <alignment horizontal="left" wrapText="1"/>
    </xf>
    <xf numFmtId="0" fontId="30" fillId="0" borderId="1" xfId="0" applyFont="1" applyBorder="1"/>
    <xf numFmtId="0" fontId="17" fillId="0" borderId="1" xfId="0" quotePrefix="1" applyFont="1" applyBorder="1" applyAlignment="1">
      <alignment horizontal="center" wrapText="1"/>
    </xf>
    <xf numFmtId="49" fontId="17" fillId="0" borderId="1" xfId="0" applyNumberFormat="1" applyFont="1" applyBorder="1" applyAlignment="1">
      <alignment horizontal="left"/>
    </xf>
    <xf numFmtId="0" fontId="6" fillId="0" borderId="1" xfId="0" quotePrefix="1" applyFont="1" applyBorder="1" applyAlignment="1">
      <alignment horizontal="center" wrapText="1"/>
    </xf>
    <xf numFmtId="0" fontId="31" fillId="0" borderId="0" xfId="0" applyFont="1"/>
    <xf numFmtId="49" fontId="17" fillId="0" borderId="1" xfId="0" quotePrefix="1" applyNumberFormat="1" applyFont="1" applyBorder="1" applyAlignment="1">
      <alignment horizontal="left"/>
    </xf>
    <xf numFmtId="0" fontId="8" fillId="11" borderId="1" xfId="0" quotePrefix="1" applyFont="1" applyFill="1" applyBorder="1"/>
    <xf numFmtId="0" fontId="8" fillId="11" borderId="1" xfId="0" applyFont="1" applyFill="1" applyBorder="1" applyAlignment="1">
      <alignment horizontal="left"/>
    </xf>
    <xf numFmtId="0" fontId="6" fillId="11" borderId="1" xfId="0" quotePrefix="1" applyFont="1" applyFill="1" applyBorder="1" applyAlignment="1">
      <alignment wrapText="1"/>
    </xf>
    <xf numFmtId="0" fontId="6" fillId="11" borderId="1" xfId="0" applyFont="1" applyFill="1" applyBorder="1" applyAlignment="1">
      <alignment wrapText="1"/>
    </xf>
    <xf numFmtId="2" fontId="19" fillId="0" borderId="0" xfId="7" applyNumberFormat="1" applyFont="1" applyAlignment="1">
      <alignment horizontal="right"/>
    </xf>
    <xf numFmtId="49" fontId="0" fillId="0" borderId="0" xfId="0" quotePrefix="1" applyNumberFormat="1"/>
    <xf numFmtId="0" fontId="0" fillId="0" borderId="0" xfId="0" quotePrefix="1" applyAlignment="1">
      <alignment wrapText="1"/>
    </xf>
    <xf numFmtId="0" fontId="0" fillId="0" borderId="0" xfId="0" applyAlignment="1">
      <alignment horizontal="center"/>
    </xf>
    <xf numFmtId="0" fontId="12" fillId="0" borderId="2" xfId="0" applyFont="1" applyBorder="1" applyAlignment="1">
      <alignment horizontal="center" vertical="top"/>
    </xf>
    <xf numFmtId="0" fontId="28" fillId="0" borderId="1" xfId="0" applyFont="1" applyBorder="1" applyAlignment="1">
      <alignment horizontal="center" vertical="center"/>
    </xf>
    <xf numFmtId="0" fontId="29" fillId="0" borderId="1" xfId="0" applyFont="1" applyBorder="1" applyAlignment="1">
      <alignment horizontal="left"/>
    </xf>
    <xf numFmtId="0" fontId="16" fillId="0" borderId="1" xfId="0" applyFont="1" applyBorder="1" applyAlignment="1">
      <alignment horizontal="left" vertical="center"/>
    </xf>
    <xf numFmtId="0" fontId="14" fillId="0" borderId="1" xfId="0" applyFont="1" applyBorder="1" applyAlignment="1">
      <alignment horizontal="left" vertical="center"/>
    </xf>
    <xf numFmtId="0" fontId="4" fillId="0" borderId="1" xfId="0" applyFont="1" applyBorder="1" applyAlignment="1">
      <alignment horizontal="center" vertical="center"/>
    </xf>
    <xf numFmtId="0" fontId="10" fillId="0" borderId="1" xfId="0" applyFont="1" applyBorder="1" applyAlignment="1">
      <alignment horizontal="left"/>
    </xf>
    <xf numFmtId="0" fontId="26" fillId="0" borderId="0" xfId="0" applyFont="1" applyAlignment="1">
      <alignment horizontal="center" vertical="center"/>
    </xf>
  </cellXfs>
  <cellStyles count="18">
    <cellStyle name="Comma" xfId="2" builtinId="3"/>
    <cellStyle name="Comma [0]" xfId="1" builtinId="6"/>
    <cellStyle name="Comma [0] 2" xfId="7" xr:uid="{00000000-0005-0000-0000-000002000000}"/>
    <cellStyle name="Comma [0] 3" xfId="5" xr:uid="{00000000-0005-0000-0000-000003000000}"/>
    <cellStyle name="Comma [0] 4" xfId="16" xr:uid="{00000000-0005-0000-0000-000004000000}"/>
    <cellStyle name="Comma 2" xfId="8" xr:uid="{00000000-0005-0000-0000-000005000000}"/>
    <cellStyle name="Comma 3" xfId="10" xr:uid="{00000000-0005-0000-0000-000006000000}"/>
    <cellStyle name="Currency 2" xfId="14" xr:uid="{00000000-0005-0000-0000-000007000000}"/>
    <cellStyle name="Hyperlink" xfId="3" builtinId="8"/>
    <cellStyle name="Hyperlink 2" xfId="11" xr:uid="{00000000-0005-0000-0000-000009000000}"/>
    <cellStyle name="Normal" xfId="0" builtinId="0"/>
    <cellStyle name="Normal 2" xfId="4" xr:uid="{00000000-0005-0000-0000-00000B000000}"/>
    <cellStyle name="Normal 2 2" xfId="6" xr:uid="{00000000-0005-0000-0000-00000C000000}"/>
    <cellStyle name="Normal 3" xfId="13" xr:uid="{00000000-0005-0000-0000-00000D000000}"/>
    <cellStyle name="Normal 3 2" xfId="9" xr:uid="{00000000-0005-0000-0000-00000E000000}"/>
    <cellStyle name="Normal 4" xfId="17" xr:uid="{24A07E8A-6D90-46F5-AAFA-5F109F6A2763}"/>
    <cellStyle name="Normal 5" xfId="12" xr:uid="{00000000-0005-0000-0000-00000F000000}"/>
    <cellStyle name="Note 2" xfId="15" xr:uid="{00000000-0005-0000-0000-000010000000}"/>
  </cellStyles>
  <dxfs count="120">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microsoft.com/office/2017/10/relationships/person" Target="persons/person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microsoft.com/office/2017/10/relationships/person" Target="persons/person0.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 Id="rId27"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ser\Downloads\default%20kelompok%20brng.xls" TargetMode="External"/><Relationship Id="rId1" Type="http://schemas.openxmlformats.org/officeDocument/2006/relationships/externalLinkPath" Target="file:///C:\Users\User\Downloads\default%20kelompok%20br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eder\Downloads\Usulan%20PR%20Unit%20Kerja%2021012022_edit%20terbaru_iw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 1"/>
    </sheetNames>
    <sheetDataSet>
      <sheetData sheetId="0">
        <row r="2">
          <cell r="E2" t="str">
            <v>0120101</v>
          </cell>
          <cell r="F2" t="str">
            <v>Vertebrata ( Bertulang Belakang)</v>
          </cell>
          <cell r="G2" t="str">
            <v>ITB Expense Item</v>
          </cell>
        </row>
        <row r="3">
          <cell r="E3" t="str">
            <v>0120102</v>
          </cell>
          <cell r="F3" t="str">
            <v>Invertebrata (Tidak Bertulang Belakang)</v>
          </cell>
          <cell r="G3" t="str">
            <v>ITB Expense Item</v>
          </cell>
        </row>
        <row r="4">
          <cell r="E4" t="str">
            <v>0120201</v>
          </cell>
          <cell r="F4" t="str">
            <v>Tumbuhan Tingkat Tinggi</v>
          </cell>
          <cell r="G4" t="str">
            <v>ITB Expense Item</v>
          </cell>
        </row>
        <row r="5">
          <cell r="E5" t="str">
            <v>0120202</v>
          </cell>
          <cell r="F5" t="str">
            <v>Tumbuhan Tingkat Rendah</v>
          </cell>
          <cell r="G5" t="str">
            <v>ITB Expense Item</v>
          </cell>
        </row>
        <row r="6">
          <cell r="E6" t="str">
            <v>0120301</v>
          </cell>
          <cell r="F6" t="str">
            <v>Paket Makanan</v>
          </cell>
          <cell r="G6" t="str">
            <v>ITB Expense Item</v>
          </cell>
        </row>
        <row r="7">
          <cell r="E7" t="str">
            <v>0120302</v>
          </cell>
          <cell r="F7" t="str">
            <v>Bahan Makanan</v>
          </cell>
          <cell r="G7" t="str">
            <v>ITB Expense Item</v>
          </cell>
        </row>
        <row r="8">
          <cell r="E8" t="str">
            <v>0120401</v>
          </cell>
          <cell r="F8" t="str">
            <v>Air Mineral</v>
          </cell>
          <cell r="G8" t="str">
            <v>ITB Expense Item</v>
          </cell>
        </row>
        <row r="9">
          <cell r="E9" t="str">
            <v>0120402</v>
          </cell>
          <cell r="F9" t="str">
            <v>Bahan Minuman</v>
          </cell>
          <cell r="G9" t="str">
            <v>ITB Expense Item</v>
          </cell>
        </row>
        <row r="10">
          <cell r="E10" t="str">
            <v>0120601</v>
          </cell>
          <cell r="F10" t="str">
            <v>Makanan Hewan Ternak</v>
          </cell>
          <cell r="G10" t="str">
            <v>ITB Expense Item</v>
          </cell>
        </row>
        <row r="11">
          <cell r="E11" t="str">
            <v>0120701</v>
          </cell>
          <cell r="F11" t="str">
            <v>Paket Makanan</v>
          </cell>
          <cell r="G11" t="str">
            <v>ITB Expense Item</v>
          </cell>
        </row>
        <row r="12">
          <cell r="E12" t="str">
            <v>0120702</v>
          </cell>
          <cell r="F12" t="str">
            <v>Bahan Makanan</v>
          </cell>
          <cell r="G12" t="str">
            <v>ITB Expense Item</v>
          </cell>
        </row>
        <row r="13">
          <cell r="E13" t="str">
            <v>0120704</v>
          </cell>
          <cell r="F13" t="str">
            <v>Bahan Minuman</v>
          </cell>
          <cell r="G13" t="str">
            <v>ITB Expense Item</v>
          </cell>
        </row>
        <row r="14">
          <cell r="E14" t="str">
            <v>0120705</v>
          </cell>
          <cell r="F14" t="str">
            <v>Voucher Belanja</v>
          </cell>
          <cell r="G14" t="str">
            <v>ITB Expense Item</v>
          </cell>
        </row>
        <row r="15">
          <cell r="E15" t="str">
            <v>0220201</v>
          </cell>
          <cell r="F15" t="str">
            <v>Karet Alami</v>
          </cell>
          <cell r="G15" t="str">
            <v>ITB Expense Item</v>
          </cell>
        </row>
        <row r="16">
          <cell r="E16" t="str">
            <v>0220202</v>
          </cell>
          <cell r="F16" t="str">
            <v>Karet Sintetis</v>
          </cell>
          <cell r="G16" t="str">
            <v>ITB Expense Item</v>
          </cell>
        </row>
        <row r="17">
          <cell r="E17" t="str">
            <v>0220301</v>
          </cell>
          <cell r="F17" t="str">
            <v>Kayu</v>
          </cell>
          <cell r="G17" t="str">
            <v>ITB Expense Item</v>
          </cell>
        </row>
        <row r="18">
          <cell r="E18" t="str">
            <v>0220501</v>
          </cell>
          <cell r="F18" t="str">
            <v>Ferrous</v>
          </cell>
          <cell r="G18" t="str">
            <v>ITB Expense Item</v>
          </cell>
        </row>
        <row r="19">
          <cell r="E19" t="str">
            <v>0220503</v>
          </cell>
          <cell r="F19" t="str">
            <v>Nonferrous</v>
          </cell>
          <cell r="G19" t="str">
            <v>ITB Expense Item</v>
          </cell>
        </row>
        <row r="20">
          <cell r="E20" t="str">
            <v>0220601</v>
          </cell>
          <cell r="F20" t="str">
            <v>Thermoplastics</v>
          </cell>
          <cell r="G20" t="str">
            <v>ITB Expense Item</v>
          </cell>
        </row>
        <row r="21">
          <cell r="E21" t="str">
            <v>0220602</v>
          </cell>
          <cell r="F21" t="str">
            <v>Thermosets</v>
          </cell>
          <cell r="G21" t="str">
            <v>ITB Inventory Item</v>
          </cell>
        </row>
        <row r="22">
          <cell r="E22" t="str">
            <v>0220701</v>
          </cell>
          <cell r="F22" t="str">
            <v>Oxides</v>
          </cell>
          <cell r="G22" t="str">
            <v>ITB Inventory Item</v>
          </cell>
        </row>
        <row r="23">
          <cell r="E23" t="str">
            <v>0220705</v>
          </cell>
          <cell r="F23" t="str">
            <v>Keramik dan Sejenis Lainnya</v>
          </cell>
          <cell r="G23" t="str">
            <v>ITB Inventory Item</v>
          </cell>
        </row>
        <row r="24">
          <cell r="E24" t="str">
            <v>0220801</v>
          </cell>
          <cell r="F24" t="str">
            <v>Reinforced Plastics</v>
          </cell>
          <cell r="G24" t="str">
            <v>ITB Inventory Item</v>
          </cell>
        </row>
        <row r="25">
          <cell r="E25" t="str">
            <v>0221001</v>
          </cell>
          <cell r="F25" t="str">
            <v>Tanah Bahan Baku Seni dan Tanaman</v>
          </cell>
          <cell r="G25" t="str">
            <v>ITB Expense Item</v>
          </cell>
        </row>
        <row r="26">
          <cell r="E26" t="str">
            <v>0221002</v>
          </cell>
          <cell r="F26" t="str">
            <v>Pasir</v>
          </cell>
          <cell r="G26" t="str">
            <v>ITB Expense Item</v>
          </cell>
        </row>
        <row r="27">
          <cell r="E27" t="str">
            <v>0221003</v>
          </cell>
          <cell r="F27" t="str">
            <v>Batu</v>
          </cell>
          <cell r="G27" t="str">
            <v>ITB Expense Item</v>
          </cell>
        </row>
        <row r="28">
          <cell r="E28" t="str">
            <v>0221005</v>
          </cell>
          <cell r="F28" t="str">
            <v>Tanah, Pasir, Batu Lainnya</v>
          </cell>
          <cell r="G28" t="str">
            <v>ITB Expense Item</v>
          </cell>
        </row>
        <row r="29">
          <cell r="E29" t="str">
            <v>0320201</v>
          </cell>
          <cell r="F29" t="str">
            <v>Bahan Bakar Minyak</v>
          </cell>
          <cell r="G29" t="str">
            <v>ITB Expense Item</v>
          </cell>
        </row>
        <row r="30">
          <cell r="E30" t="str">
            <v>0320301</v>
          </cell>
          <cell r="F30" t="str">
            <v>Pelumas</v>
          </cell>
          <cell r="G30" t="str">
            <v>ITB Expense Item</v>
          </cell>
        </row>
        <row r="31">
          <cell r="E31" t="str">
            <v>0320501</v>
          </cell>
          <cell r="F31" t="str">
            <v>Propan dan Butan Liquified</v>
          </cell>
          <cell r="G31" t="str">
            <v>ITB Expense Item</v>
          </cell>
        </row>
        <row r="32">
          <cell r="E32" t="str">
            <v>0320502</v>
          </cell>
          <cell r="F32" t="str">
            <v>Gas Alam</v>
          </cell>
          <cell r="G32" t="str">
            <v>ITB Expense Item</v>
          </cell>
        </row>
        <row r="33">
          <cell r="E33" t="str">
            <v>0320503</v>
          </cell>
          <cell r="F33" t="str">
            <v>Gas Petrol</v>
          </cell>
          <cell r="G33" t="str">
            <v>ITB Expense Item</v>
          </cell>
        </row>
        <row r="34">
          <cell r="E34" t="str">
            <v>0320504</v>
          </cell>
          <cell r="F34" t="str">
            <v>Gas Lainnya</v>
          </cell>
          <cell r="G34" t="str">
            <v>ITB Expense Item</v>
          </cell>
        </row>
        <row r="35">
          <cell r="E35" t="str">
            <v>0320601</v>
          </cell>
          <cell r="F35" t="str">
            <v>Minyak / Lemak Nabati</v>
          </cell>
          <cell r="G35" t="str">
            <v>ITB Expense Item</v>
          </cell>
        </row>
        <row r="36">
          <cell r="E36" t="str">
            <v>0320604</v>
          </cell>
          <cell r="F36" t="str">
            <v>Minyak Bumi</v>
          </cell>
          <cell r="G36" t="str">
            <v>ITB Expense Item</v>
          </cell>
        </row>
        <row r="37">
          <cell r="E37" t="str">
            <v>0420101</v>
          </cell>
          <cell r="F37" t="str">
            <v>Kemikalia Organik</v>
          </cell>
          <cell r="G37" t="str">
            <v>ITB Inventory Item</v>
          </cell>
        </row>
        <row r="38">
          <cell r="E38" t="str">
            <v>0420102</v>
          </cell>
          <cell r="F38" t="str">
            <v>Kemikalia Anorganik</v>
          </cell>
          <cell r="G38" t="str">
            <v>ITB Inventory Item</v>
          </cell>
        </row>
        <row r="39">
          <cell r="E39" t="str">
            <v>0420103</v>
          </cell>
          <cell r="F39" t="str">
            <v>Kemikalia Lainnya</v>
          </cell>
          <cell r="G39" t="str">
            <v>ITB Inventory Item</v>
          </cell>
        </row>
        <row r="40">
          <cell r="E40" t="str">
            <v>0420201</v>
          </cell>
          <cell r="F40" t="str">
            <v>Obat-obatan</v>
          </cell>
          <cell r="G40" t="str">
            <v>ITB Inventory Item</v>
          </cell>
        </row>
        <row r="41">
          <cell r="E41" t="str">
            <v>0420301</v>
          </cell>
          <cell r="F41" t="str">
            <v>Pupuk Organik</v>
          </cell>
          <cell r="G41" t="str">
            <v>ITB Inventory Item</v>
          </cell>
        </row>
        <row r="42">
          <cell r="E42" t="str">
            <v>0420302</v>
          </cell>
          <cell r="F42" t="str">
            <v>Pupuk Anorganik</v>
          </cell>
          <cell r="G42" t="str">
            <v>ITB Inventory Item</v>
          </cell>
        </row>
        <row r="43">
          <cell r="E43" t="str">
            <v>0420501</v>
          </cell>
          <cell r="F43" t="str">
            <v>Bahan Pewarna</v>
          </cell>
          <cell r="G43" t="str">
            <v>ITB Expense Item</v>
          </cell>
        </row>
        <row r="44">
          <cell r="E44" t="str">
            <v>0420503</v>
          </cell>
          <cell r="F44" t="str">
            <v>Tinta dan Pewarna Selain Tinta Printer Lainnya</v>
          </cell>
          <cell r="G44" t="str">
            <v>ITB Inventory Item</v>
          </cell>
        </row>
        <row r="45">
          <cell r="E45" t="str">
            <v>0520101</v>
          </cell>
          <cell r="F45" t="str">
            <v>Komponen Elektronika Instrumentasi</v>
          </cell>
          <cell r="G45" t="str">
            <v>ITB Inventory Item</v>
          </cell>
        </row>
        <row r="46">
          <cell r="E46" t="str">
            <v>0520102</v>
          </cell>
          <cell r="F46" t="str">
            <v>Bahan Pendukung Instrumentasi</v>
          </cell>
          <cell r="G46" t="str">
            <v>ITB Inventory Item</v>
          </cell>
        </row>
        <row r="47">
          <cell r="E47" t="str">
            <v>0520201</v>
          </cell>
          <cell r="F47" t="str">
            <v>Bahan Habis Pakai Untuk Kesehatan</v>
          </cell>
          <cell r="G47" t="str">
            <v>ITB Inventory Item</v>
          </cell>
        </row>
        <row r="48">
          <cell r="E48" t="str">
            <v>0520202</v>
          </cell>
          <cell r="F48" t="str">
            <v>Bahan Habis Pakai Untuk Keselamatan Kerja</v>
          </cell>
          <cell r="G48" t="str">
            <v>ITB Inventory Item</v>
          </cell>
        </row>
        <row r="49">
          <cell r="E49" t="str">
            <v>0520301</v>
          </cell>
          <cell r="F49" t="str">
            <v>Kertas Karton, Sampul, dan Cover</v>
          </cell>
          <cell r="G49" t="str">
            <v>ITB Inventory Item</v>
          </cell>
        </row>
        <row r="50">
          <cell r="E50" t="str">
            <v>0520302</v>
          </cell>
          <cell r="F50" t="str">
            <v>Kertas HVS</v>
          </cell>
          <cell r="G50" t="str">
            <v>ITB Inventory Item</v>
          </cell>
        </row>
        <row r="51">
          <cell r="E51" t="str">
            <v>0520303</v>
          </cell>
          <cell r="F51" t="str">
            <v>Kertas Buram</v>
          </cell>
          <cell r="G51" t="str">
            <v>ITB Inventory Item</v>
          </cell>
        </row>
        <row r="52">
          <cell r="E52" t="str">
            <v>0520304</v>
          </cell>
          <cell r="F52" t="str">
            <v>Kertas Bergaris</v>
          </cell>
          <cell r="G52" t="str">
            <v>ITB Inventory Item</v>
          </cell>
        </row>
        <row r="53">
          <cell r="E53" t="str">
            <v>0520305</v>
          </cell>
          <cell r="F53" t="str">
            <v>Kertas Continuous</v>
          </cell>
          <cell r="G53" t="str">
            <v>ITB Inventory Item</v>
          </cell>
        </row>
        <row r="54">
          <cell r="E54" t="str">
            <v>0520306</v>
          </cell>
          <cell r="F54" t="str">
            <v>Kertas Lainnya</v>
          </cell>
          <cell r="G54" t="str">
            <v>ITB Inventory Item</v>
          </cell>
        </row>
        <row r="55">
          <cell r="E55" t="str">
            <v>0520401</v>
          </cell>
          <cell r="F55" t="str">
            <v>Benang</v>
          </cell>
          <cell r="G55" t="str">
            <v>ITB Expense Item</v>
          </cell>
        </row>
        <row r="56">
          <cell r="E56" t="str">
            <v>0520402</v>
          </cell>
          <cell r="F56" t="str">
            <v>Kain</v>
          </cell>
          <cell r="G56" t="str">
            <v>ITB Expense Item</v>
          </cell>
        </row>
        <row r="57">
          <cell r="E57" t="str">
            <v>0520403</v>
          </cell>
          <cell r="F57" t="str">
            <v>Produk Tekstil Lainnya</v>
          </cell>
          <cell r="G57" t="str">
            <v>ITB Expense Item</v>
          </cell>
        </row>
        <row r="58">
          <cell r="E58" t="str">
            <v>0520501</v>
          </cell>
          <cell r="F58" t="str">
            <v>Casing Untuk CPU dan Sejenisnya</v>
          </cell>
          <cell r="G58" t="str">
            <v>ITB Inventory Item</v>
          </cell>
        </row>
        <row r="59">
          <cell r="E59" t="str">
            <v>0520502</v>
          </cell>
          <cell r="F59" t="str">
            <v>Media Penyimpan Data</v>
          </cell>
          <cell r="G59" t="str">
            <v>ITB Inventory Item</v>
          </cell>
        </row>
        <row r="60">
          <cell r="E60" t="str">
            <v>0520503</v>
          </cell>
          <cell r="F60" t="str">
            <v>Mouse, Pointer, dan Keyboard</v>
          </cell>
          <cell r="G60" t="str">
            <v>ITB Inventory Item</v>
          </cell>
        </row>
        <row r="61">
          <cell r="E61" t="str">
            <v>0520504</v>
          </cell>
          <cell r="F61" t="str">
            <v>Memory RAM</v>
          </cell>
          <cell r="G61" t="str">
            <v>ITB Inventory Item</v>
          </cell>
        </row>
        <row r="62">
          <cell r="E62" t="str">
            <v>0520505</v>
          </cell>
          <cell r="F62" t="str">
            <v>Motherboard</v>
          </cell>
          <cell r="G62" t="str">
            <v>ITB Inventory Item</v>
          </cell>
        </row>
        <row r="63">
          <cell r="E63" t="str">
            <v>0520506</v>
          </cell>
          <cell r="F63" t="str">
            <v>Processor</v>
          </cell>
          <cell r="G63" t="str">
            <v>ITB Inventory Item</v>
          </cell>
        </row>
        <row r="64">
          <cell r="E64" t="str">
            <v>0520507</v>
          </cell>
          <cell r="F64" t="str">
            <v>Bahan Pendukung Jaringan</v>
          </cell>
          <cell r="G64" t="str">
            <v>ITB Inventory Item</v>
          </cell>
        </row>
        <row r="65">
          <cell r="E65" t="str">
            <v>0520509</v>
          </cell>
          <cell r="F65" t="str">
            <v>Peripheral dan Komponen Komputer</v>
          </cell>
          <cell r="G65" t="str">
            <v>ITB Inventory Item</v>
          </cell>
        </row>
        <row r="66">
          <cell r="E66" t="str">
            <v>0520601</v>
          </cell>
          <cell r="F66" t="str">
            <v>Pakaian</v>
          </cell>
          <cell r="G66" t="str">
            <v>ITB Inventory Item</v>
          </cell>
        </row>
        <row r="67">
          <cell r="E67" t="str">
            <v>0520602</v>
          </cell>
          <cell r="F67" t="str">
            <v>Alas Kaki</v>
          </cell>
          <cell r="G67" t="str">
            <v>ITB Inventory Item</v>
          </cell>
        </row>
        <row r="68">
          <cell r="E68" t="str">
            <v>0520603</v>
          </cell>
          <cell r="F68" t="str">
            <v>Tas</v>
          </cell>
          <cell r="G68" t="str">
            <v>ITB Inventory Item</v>
          </cell>
        </row>
        <row r="69">
          <cell r="E69" t="str">
            <v>0520604</v>
          </cell>
          <cell r="F69" t="str">
            <v>Perlengkapan</v>
          </cell>
          <cell r="G69" t="str">
            <v>ITB Inventory Item</v>
          </cell>
        </row>
        <row r="70">
          <cell r="E70" t="str">
            <v>0520703</v>
          </cell>
          <cell r="F70" t="str">
            <v>Kartu</v>
          </cell>
          <cell r="G70" t="str">
            <v>ITB Inventory Item</v>
          </cell>
        </row>
        <row r="71">
          <cell r="E71" t="str">
            <v>0520707</v>
          </cell>
          <cell r="F71" t="str">
            <v>Barang Cetakan Lainnya</v>
          </cell>
          <cell r="G71" t="str">
            <v>ITB Inventory Item</v>
          </cell>
        </row>
        <row r="72">
          <cell r="E72" t="str">
            <v>0520801</v>
          </cell>
          <cell r="F72" t="str">
            <v>Amplop</v>
          </cell>
          <cell r="G72" t="str">
            <v>ITB Inventory Item</v>
          </cell>
        </row>
        <row r="73">
          <cell r="E73" t="str">
            <v>0520802</v>
          </cell>
          <cell r="F73" t="str">
            <v>Alat Tulis</v>
          </cell>
          <cell r="G73" t="str">
            <v>ITB Inventory Item</v>
          </cell>
        </row>
        <row r="74">
          <cell r="E74" t="str">
            <v>0520803</v>
          </cell>
          <cell r="F74" t="str">
            <v>Penghapus</v>
          </cell>
          <cell r="G74" t="str">
            <v>ITB Inventory Item</v>
          </cell>
        </row>
        <row r="75">
          <cell r="E75" t="str">
            <v>0520804</v>
          </cell>
          <cell r="F75" t="str">
            <v>Penggaris</v>
          </cell>
          <cell r="G75" t="str">
            <v>ITB Inventory Item</v>
          </cell>
        </row>
        <row r="76">
          <cell r="E76" t="str">
            <v>0520805</v>
          </cell>
          <cell r="F76" t="str">
            <v>Pemotong dan Serutan</v>
          </cell>
          <cell r="G76" t="str">
            <v>ITB Inventory Item</v>
          </cell>
        </row>
        <row r="77">
          <cell r="E77" t="str">
            <v>0520806</v>
          </cell>
          <cell r="F77" t="str">
            <v>Buku Tulis dan Sejenisnya</v>
          </cell>
          <cell r="G77" t="str">
            <v>ITB Inventory Item</v>
          </cell>
        </row>
        <row r="78">
          <cell r="E78" t="str">
            <v>0520808</v>
          </cell>
          <cell r="F78" t="str">
            <v>Binder, Ordner, Folder, Box File</v>
          </cell>
          <cell r="G78" t="str">
            <v>ITB Inventory Item</v>
          </cell>
        </row>
        <row r="79">
          <cell r="E79" t="str">
            <v>0520809</v>
          </cell>
          <cell r="F79" t="str">
            <v>Perekat, Clip, Stapler</v>
          </cell>
          <cell r="G79" t="str">
            <v>ITB Inventory Item</v>
          </cell>
        </row>
        <row r="80">
          <cell r="E80" t="str">
            <v>0520810</v>
          </cell>
          <cell r="F80" t="str">
            <v>Label</v>
          </cell>
          <cell r="G80" t="str">
            <v>ITB Inventory Item</v>
          </cell>
        </row>
        <row r="81">
          <cell r="E81" t="str">
            <v>0520811</v>
          </cell>
          <cell r="F81" t="str">
            <v>Tempat Penyimpanan Alat Tulis</v>
          </cell>
          <cell r="G81" t="str">
            <v>ITB Inventory Item</v>
          </cell>
        </row>
        <row r="82">
          <cell r="E82" t="str">
            <v>0520812</v>
          </cell>
          <cell r="F82" t="str">
            <v>Map</v>
          </cell>
          <cell r="G82" t="str">
            <v>ITB Inventory Item</v>
          </cell>
        </row>
        <row r="83">
          <cell r="E83" t="str">
            <v>0520813</v>
          </cell>
          <cell r="F83" t="str">
            <v>Benda Pos dan Materai</v>
          </cell>
          <cell r="G83" t="str">
            <v>ITB Inventory Item</v>
          </cell>
        </row>
        <row r="84">
          <cell r="E84" t="str">
            <v>0520901</v>
          </cell>
          <cell r="F84" t="str">
            <v>Cartridge/Toner/Tinta Printer</v>
          </cell>
          <cell r="G84" t="str">
            <v>ITB Inventory Item</v>
          </cell>
        </row>
        <row r="85">
          <cell r="E85" t="str">
            <v>0520902</v>
          </cell>
          <cell r="F85" t="str">
            <v>Tinta/Toner/Master/ Drum Mesin Fotocopy</v>
          </cell>
          <cell r="G85" t="str">
            <v>ITB Inventory Item</v>
          </cell>
        </row>
        <row r="86">
          <cell r="E86" t="str">
            <v>0520905</v>
          </cell>
          <cell r="F86" t="str">
            <v>Pita Printer</v>
          </cell>
          <cell r="G86" t="str">
            <v>ITB Inventory Item</v>
          </cell>
        </row>
        <row r="87">
          <cell r="E87" t="str">
            <v>0520906</v>
          </cell>
          <cell r="F87" t="str">
            <v>Catridge/Toner/Tinta Lainnya</v>
          </cell>
          <cell r="G87" t="str">
            <v>ITB Inventory Item</v>
          </cell>
        </row>
        <row r="88">
          <cell r="E88" t="str">
            <v>0521001</v>
          </cell>
          <cell r="F88" t="str">
            <v>Pembersih, Pewangi, dan Pembasmi</v>
          </cell>
          <cell r="G88" t="str">
            <v>ITB Expense Item</v>
          </cell>
        </row>
        <row r="89">
          <cell r="E89" t="str">
            <v>0521002</v>
          </cell>
          <cell r="F89" t="str">
            <v>Perlengkapan Kebersihan Lingkungan</v>
          </cell>
          <cell r="G89" t="str">
            <v>ITB Expense Item</v>
          </cell>
        </row>
        <row r="90">
          <cell r="E90" t="str">
            <v>0521003</v>
          </cell>
          <cell r="F90" t="str">
            <v>Perlengkapan Kebersihan Personil</v>
          </cell>
          <cell r="G90" t="str">
            <v>ITB Expense Item</v>
          </cell>
        </row>
        <row r="91">
          <cell r="E91" t="str">
            <v>0521004</v>
          </cell>
          <cell r="F91" t="str">
            <v>Perlengkapan Makan, Minum, dan Dapur</v>
          </cell>
          <cell r="G91" t="str">
            <v>ITB Expense Item</v>
          </cell>
        </row>
        <row r="92">
          <cell r="E92" t="str">
            <v>0521005</v>
          </cell>
          <cell r="F92" t="str">
            <v>Perlengkapan Rumah Tangga Lainnya</v>
          </cell>
          <cell r="G92" t="str">
            <v>ITB Expense Item</v>
          </cell>
        </row>
        <row r="93">
          <cell r="E93" t="str">
            <v>0521006</v>
          </cell>
          <cell r="F93" t="str">
            <v>Souvenir</v>
          </cell>
          <cell r="G93" t="str">
            <v>ITB Expense Item</v>
          </cell>
        </row>
        <row r="94">
          <cell r="E94" t="str">
            <v>0521101</v>
          </cell>
          <cell r="F94" t="str">
            <v>Bahan Bangunan</v>
          </cell>
          <cell r="G94" t="str">
            <v>ITB Expense Item</v>
          </cell>
        </row>
        <row r="95">
          <cell r="E95" t="str">
            <v>0521102</v>
          </cell>
          <cell r="F95" t="str">
            <v>Bahan Mekanik dan Bahan Penunjang Utilitas</v>
          </cell>
          <cell r="G95" t="str">
            <v>ITB Inventory Item</v>
          </cell>
        </row>
        <row r="96">
          <cell r="E96" t="str">
            <v>0521103</v>
          </cell>
          <cell r="F96" t="str">
            <v>Bahan Habis Elektrikal dan Penerangan</v>
          </cell>
          <cell r="G96" t="str">
            <v>ITB Inventory Item</v>
          </cell>
        </row>
        <row r="97">
          <cell r="E97" t="str">
            <v>0521201</v>
          </cell>
          <cell r="F97" t="str">
            <v>Bahan Habis Pakai Untuk Olahraga</v>
          </cell>
          <cell r="G97" t="str">
            <v>ITB Inventory Item</v>
          </cell>
        </row>
        <row r="98">
          <cell r="E98" t="str">
            <v>0521202</v>
          </cell>
          <cell r="F98" t="str">
            <v>Perlengkapan Habis Pakai Olahraga</v>
          </cell>
          <cell r="G98" t="str">
            <v>ITB Expense Item</v>
          </cell>
        </row>
        <row r="99">
          <cell r="E99" t="str">
            <v>0521301</v>
          </cell>
          <cell r="F99" t="str">
            <v>Bahan Lukis</v>
          </cell>
          <cell r="G99" t="str">
            <v>ITB Inventory Item</v>
          </cell>
        </row>
        <row r="100">
          <cell r="E100" t="str">
            <v>0521302</v>
          </cell>
          <cell r="F100" t="str">
            <v>Bahan Seni</v>
          </cell>
          <cell r="G100" t="str">
            <v>ITB Inventory Item</v>
          </cell>
        </row>
        <row r="101">
          <cell r="E101" t="str">
            <v>0521303</v>
          </cell>
          <cell r="F101" t="str">
            <v>Bahan Studio dan Desain</v>
          </cell>
          <cell r="G101" t="str">
            <v>ITB Inventory Item</v>
          </cell>
        </row>
        <row r="102">
          <cell r="E102" t="str">
            <v>0521401</v>
          </cell>
          <cell r="F102" t="str">
            <v>Komponen Mesin-mesin Industri</v>
          </cell>
          <cell r="G102" t="str">
            <v>ITB Inventory Item</v>
          </cell>
        </row>
        <row r="103">
          <cell r="E103" t="str">
            <v>0521402</v>
          </cell>
          <cell r="F103" t="str">
            <v>Komponen Mesin-mesin Umum</v>
          </cell>
          <cell r="G103" t="str">
            <v>ITB Inventory Item</v>
          </cell>
        </row>
        <row r="104">
          <cell r="E104" t="str">
            <v>0521501</v>
          </cell>
          <cell r="F104" t="str">
            <v>Komponen Alat Transportasi Roda Dua</v>
          </cell>
          <cell r="G104" t="str">
            <v>ITB Expense Item</v>
          </cell>
        </row>
        <row r="105">
          <cell r="E105" t="str">
            <v>0521503</v>
          </cell>
          <cell r="F105" t="str">
            <v>Komponen Alat Transportasi Roda Empat</v>
          </cell>
          <cell r="G105" t="str">
            <v>ITB Expense Item</v>
          </cell>
        </row>
        <row r="106">
          <cell r="E106" t="str">
            <v>0521504</v>
          </cell>
          <cell r="F106" t="str">
            <v>Komponen Alat Transportasi Khusus/ lebih dari Roda Empat</v>
          </cell>
          <cell r="G106" t="str">
            <v>ITB Expense Item</v>
          </cell>
        </row>
        <row r="107">
          <cell r="E107" t="str">
            <v>0521601</v>
          </cell>
          <cell r="F107" t="str">
            <v>Barang Habis Pakai untuk Alat Telekomunikasi</v>
          </cell>
          <cell r="G107" t="str">
            <v>ITB Inventory Item</v>
          </cell>
        </row>
        <row r="108">
          <cell r="E108" t="str">
            <v>0521602</v>
          </cell>
          <cell r="F108" t="str">
            <v>Barang Habis Pakai untuk Audio Visual</v>
          </cell>
          <cell r="G108" t="str">
            <v>ITB Inventory Item</v>
          </cell>
        </row>
        <row r="109">
          <cell r="E109" t="str">
            <v>0521701</v>
          </cell>
          <cell r="F109" t="str">
            <v>Komponen Mesin Perkantoran</v>
          </cell>
          <cell r="G109" t="str">
            <v>ITB Inventory Item</v>
          </cell>
        </row>
        <row r="110">
          <cell r="E110" t="str">
            <v>0521702</v>
          </cell>
          <cell r="F110" t="str">
            <v>Alat Hitung</v>
          </cell>
          <cell r="G110" t="str">
            <v>ITB Inventory Item</v>
          </cell>
        </row>
        <row r="111">
          <cell r="E111" t="str">
            <v>0521703</v>
          </cell>
          <cell r="F111" t="str">
            <v>Bahan Habis Pendukung Mesin Perkantoran</v>
          </cell>
          <cell r="G111" t="str">
            <v>ITB Inventory Item</v>
          </cell>
        </row>
        <row r="112">
          <cell r="E112" t="str">
            <v>0521801</v>
          </cell>
          <cell r="F112" t="str">
            <v>Barang Hibah Penelitian/ Pengabdian Masyarakat</v>
          </cell>
          <cell r="G112" t="str">
            <v>ITB Expense Item</v>
          </cell>
        </row>
        <row r="113">
          <cell r="E113" t="str">
            <v>0610101</v>
          </cell>
          <cell r="F113" t="str">
            <v>Peralatan Bangunan dan Mekanikal</v>
          </cell>
          <cell r="G113" t="str">
            <v>ITB Asset Item</v>
          </cell>
        </row>
        <row r="114">
          <cell r="E114" t="str">
            <v>0610102</v>
          </cell>
          <cell r="F114" t="str">
            <v>Peralatan Elektrikal</v>
          </cell>
          <cell r="G114" t="str">
            <v>ITB Asset Item</v>
          </cell>
        </row>
        <row r="115">
          <cell r="E115" t="str">
            <v>0610201</v>
          </cell>
          <cell r="F115" t="str">
            <v>Kursi</v>
          </cell>
          <cell r="G115" t="str">
            <v>ITB Asset Item</v>
          </cell>
        </row>
        <row r="116">
          <cell r="E116" t="str">
            <v>0610202</v>
          </cell>
          <cell r="F116" t="str">
            <v>Meja</v>
          </cell>
          <cell r="G116" t="str">
            <v>ITB Asset Item</v>
          </cell>
        </row>
        <row r="117">
          <cell r="E117" t="str">
            <v>0610203</v>
          </cell>
          <cell r="F117" t="str">
            <v>Lemari</v>
          </cell>
          <cell r="G117" t="str">
            <v>ITB Asset Item</v>
          </cell>
        </row>
        <row r="118">
          <cell r="E118" t="str">
            <v>0610205</v>
          </cell>
          <cell r="F118" t="str">
            <v>Furnitur lainnya</v>
          </cell>
          <cell r="G118" t="str">
            <v>ITB Asset Item</v>
          </cell>
        </row>
        <row r="119">
          <cell r="E119" t="str">
            <v>0610401</v>
          </cell>
          <cell r="F119" t="str">
            <v>Peralatan Olahraga Moderen</v>
          </cell>
          <cell r="G119" t="str">
            <v>ITB Asset Item</v>
          </cell>
        </row>
        <row r="120">
          <cell r="E120" t="str">
            <v>0610402</v>
          </cell>
          <cell r="F120" t="str">
            <v>Peralatan Olahraga Tradisional</v>
          </cell>
          <cell r="G120" t="str">
            <v>ITB Asset Item</v>
          </cell>
        </row>
        <row r="121">
          <cell r="E121" t="str">
            <v>0610501</v>
          </cell>
          <cell r="F121" t="str">
            <v>Lukisan, Gambar, dan Pastel</v>
          </cell>
          <cell r="G121" t="str">
            <v>ITB Asset Item</v>
          </cell>
        </row>
        <row r="122">
          <cell r="E122" t="str">
            <v>0610601</v>
          </cell>
          <cell r="F122" t="str">
            <v>Alat Musik Modern</v>
          </cell>
          <cell r="G122" t="str">
            <v>ITB Asset Item</v>
          </cell>
        </row>
        <row r="123">
          <cell r="E123" t="str">
            <v>0610701</v>
          </cell>
          <cell r="F123" t="str">
            <v>Peralatan Optikal</v>
          </cell>
          <cell r="G123" t="str">
            <v>ITB Asset Item</v>
          </cell>
        </row>
        <row r="124">
          <cell r="E124" t="str">
            <v>0610702</v>
          </cell>
          <cell r="F124" t="str">
            <v>Peralatan Instrumentasi</v>
          </cell>
          <cell r="G124" t="str">
            <v>ITB Asset Item</v>
          </cell>
        </row>
        <row r="125">
          <cell r="E125" t="str">
            <v>0610703</v>
          </cell>
          <cell r="F125" t="str">
            <v>Peralatan Pengukuran dan Jam</v>
          </cell>
          <cell r="G125" t="str">
            <v>ITB Asset Item</v>
          </cell>
        </row>
        <row r="126">
          <cell r="E126" t="str">
            <v>0610704</v>
          </cell>
          <cell r="F126" t="str">
            <v>Peralatan Ilmiah, Optikal, dan Instrumentasi lainnya</v>
          </cell>
          <cell r="G126" t="str">
            <v>ITB Asset Item</v>
          </cell>
        </row>
        <row r="127">
          <cell r="E127" t="str">
            <v>0610705</v>
          </cell>
          <cell r="F127" t="str">
            <v>Peralatan Robotika</v>
          </cell>
          <cell r="G127" t="str">
            <v>ITB Asset Item</v>
          </cell>
        </row>
        <row r="128">
          <cell r="E128" t="str">
            <v>0610801</v>
          </cell>
          <cell r="F128" t="str">
            <v>Peralatan Kesehatan</v>
          </cell>
          <cell r="G128" t="str">
            <v>ITB Asset Item</v>
          </cell>
        </row>
        <row r="129">
          <cell r="E129" t="str">
            <v>0610803</v>
          </cell>
          <cell r="F129" t="str">
            <v>Peralatan Kesehatan Gigi</v>
          </cell>
          <cell r="G129" t="str">
            <v>ITB Asset Item</v>
          </cell>
        </row>
        <row r="130">
          <cell r="E130" t="str">
            <v>0610805</v>
          </cell>
          <cell r="F130" t="str">
            <v>Peralatan Keselamatan Kerja</v>
          </cell>
          <cell r="G130" t="str">
            <v>ITB Asset Item</v>
          </cell>
        </row>
        <row r="131">
          <cell r="E131" t="str">
            <v>0610901</v>
          </cell>
          <cell r="F131" t="str">
            <v>Drive dan Storage</v>
          </cell>
          <cell r="G131" t="str">
            <v>ITB Asset Item</v>
          </cell>
        </row>
        <row r="132">
          <cell r="E132" t="str">
            <v>0610902</v>
          </cell>
          <cell r="F132" t="str">
            <v>Input Device</v>
          </cell>
          <cell r="G132" t="str">
            <v>ITB Asset Item</v>
          </cell>
        </row>
        <row r="133">
          <cell r="E133" t="str">
            <v>0610903</v>
          </cell>
          <cell r="F133" t="str">
            <v>UPS dan Stabilizer</v>
          </cell>
          <cell r="G133" t="str">
            <v>ITB Asset Item</v>
          </cell>
        </row>
        <row r="134">
          <cell r="E134" t="str">
            <v>0610904</v>
          </cell>
          <cell r="F134" t="str">
            <v>Perangkat Jaringan</v>
          </cell>
          <cell r="G134" t="str">
            <v>ITB Asset Item</v>
          </cell>
        </row>
        <row r="135">
          <cell r="E135" t="str">
            <v>0610905</v>
          </cell>
          <cell r="F135" t="str">
            <v>Aksesoris Komputer Lainnya</v>
          </cell>
          <cell r="G135" t="str">
            <v>ITB Asset Item</v>
          </cell>
        </row>
        <row r="136">
          <cell r="E136" t="str">
            <v>0611001</v>
          </cell>
          <cell r="F136" t="str">
            <v>Mesin Absensi</v>
          </cell>
          <cell r="G136" t="str">
            <v>ITB Asset Item</v>
          </cell>
        </row>
        <row r="137">
          <cell r="E137" t="str">
            <v>0611005</v>
          </cell>
          <cell r="F137" t="str">
            <v>Mesin photocopy</v>
          </cell>
          <cell r="G137" t="str">
            <v>ITB Asset Item</v>
          </cell>
        </row>
        <row r="138">
          <cell r="E138" t="str">
            <v>0611006</v>
          </cell>
          <cell r="F138" t="str">
            <v>Mesin hitung</v>
          </cell>
          <cell r="G138" t="str">
            <v>ITB Asset Item</v>
          </cell>
        </row>
        <row r="139">
          <cell r="E139" t="str">
            <v>0611007</v>
          </cell>
          <cell r="F139" t="str">
            <v>Mesin Pengolahan Kertas</v>
          </cell>
          <cell r="G139" t="str">
            <v>ITB Asset Item</v>
          </cell>
        </row>
        <row r="140">
          <cell r="E140" t="str">
            <v>0611008</v>
          </cell>
          <cell r="F140" t="str">
            <v>Mesin-mesin Perkantoran Lainnya</v>
          </cell>
          <cell r="G140" t="str">
            <v>ITB Asset Item</v>
          </cell>
        </row>
        <row r="141">
          <cell r="E141" t="str">
            <v>0611101</v>
          </cell>
          <cell r="F141" t="str">
            <v>Peralatan telekomunikasi dan Gawai</v>
          </cell>
          <cell r="G141" t="str">
            <v>ITB Asset Item</v>
          </cell>
        </row>
        <row r="142">
          <cell r="E142" t="str">
            <v>0611102</v>
          </cell>
          <cell r="F142" t="str">
            <v>Peralatan Audio Visual</v>
          </cell>
          <cell r="G142" t="str">
            <v>ITB Asset Item</v>
          </cell>
        </row>
        <row r="143">
          <cell r="E143" t="str">
            <v>0611103</v>
          </cell>
          <cell r="F143" t="str">
            <v>Projector</v>
          </cell>
          <cell r="G143" t="str">
            <v>ITB Asset Item</v>
          </cell>
        </row>
        <row r="144">
          <cell r="E144" t="str">
            <v>0611104</v>
          </cell>
          <cell r="F144" t="str">
            <v>Peralatan Fotografi</v>
          </cell>
          <cell r="G144" t="str">
            <v>ITB Asset Item</v>
          </cell>
        </row>
        <row r="145">
          <cell r="E145" t="str">
            <v>0611105</v>
          </cell>
          <cell r="F145" t="str">
            <v>Peralatan Sinematografi</v>
          </cell>
          <cell r="G145" t="str">
            <v>ITB Asset Item</v>
          </cell>
        </row>
        <row r="146">
          <cell r="E146" t="str">
            <v>0611106</v>
          </cell>
          <cell r="F146" t="str">
            <v>Aksesoris dan Peralatan Penunjang Audio Visual</v>
          </cell>
          <cell r="G146" t="str">
            <v>ITB Asset Item</v>
          </cell>
        </row>
        <row r="147">
          <cell r="E147" t="str">
            <v>0611201</v>
          </cell>
          <cell r="F147" t="str">
            <v>Mesin Industri Perkakas dan Konstruksi</v>
          </cell>
          <cell r="G147" t="str">
            <v>ITB Asset Item</v>
          </cell>
        </row>
        <row r="148">
          <cell r="E148" t="str">
            <v>0611202</v>
          </cell>
          <cell r="F148" t="str">
            <v>Mesin Industri Pangan dan Pertanian</v>
          </cell>
          <cell r="G148" t="str">
            <v>ITB Asset Item</v>
          </cell>
        </row>
        <row r="149">
          <cell r="E149" t="str">
            <v>0611205</v>
          </cell>
          <cell r="F149" t="str">
            <v>Mesin Industri Pabrik Manufaktur</v>
          </cell>
          <cell r="G149" t="str">
            <v>ITB Asset Item</v>
          </cell>
        </row>
        <row r="150">
          <cell r="E150" t="str">
            <v>0611301</v>
          </cell>
          <cell r="F150" t="str">
            <v>Pompa</v>
          </cell>
          <cell r="G150" t="str">
            <v>ITB Asset Item</v>
          </cell>
        </row>
        <row r="151">
          <cell r="E151" t="str">
            <v>0611302</v>
          </cell>
          <cell r="F151" t="str">
            <v>Timbangan dan Alat Ukur Tinggi</v>
          </cell>
          <cell r="G151" t="str">
            <v>ITB Asset Item</v>
          </cell>
        </row>
        <row r="152">
          <cell r="E152" t="str">
            <v>0611303</v>
          </cell>
          <cell r="F152" t="str">
            <v>Mesin/Peralatan mekanik manual</v>
          </cell>
          <cell r="G152" t="str">
            <v>ITB Asset Item</v>
          </cell>
        </row>
        <row r="153">
          <cell r="E153" t="str">
            <v>0611304</v>
          </cell>
          <cell r="F153" t="str">
            <v>Mesin pemotong/Pencacah/</v>
          </cell>
          <cell r="G153" t="str">
            <v>ITB Asset Item</v>
          </cell>
        </row>
        <row r="154">
          <cell r="E154" t="str">
            <v>0611305</v>
          </cell>
          <cell r="F154" t="str">
            <v>Generator Set (Genset)</v>
          </cell>
          <cell r="G154" t="str">
            <v>ITB Asset Item</v>
          </cell>
        </row>
        <row r="155">
          <cell r="E155" t="str">
            <v>0611401</v>
          </cell>
          <cell r="F155" t="str">
            <v>Server</v>
          </cell>
          <cell r="G155" t="str">
            <v>ITB Asset Item</v>
          </cell>
        </row>
        <row r="156">
          <cell r="E156" t="str">
            <v>0611402</v>
          </cell>
          <cell r="F156" t="str">
            <v>Desktop PC</v>
          </cell>
          <cell r="G156" t="str">
            <v>ITB Asset Item</v>
          </cell>
        </row>
        <row r="157">
          <cell r="E157" t="str">
            <v>0611403</v>
          </cell>
          <cell r="F157" t="str">
            <v>Laptop, Notebook</v>
          </cell>
          <cell r="G157" t="str">
            <v>ITB Asset Item</v>
          </cell>
        </row>
        <row r="158">
          <cell r="E158" t="str">
            <v>0611404</v>
          </cell>
          <cell r="F158" t="str">
            <v>CPU</v>
          </cell>
          <cell r="G158" t="str">
            <v>ITB Asset Item</v>
          </cell>
        </row>
        <row r="159">
          <cell r="E159" t="str">
            <v>0611405</v>
          </cell>
          <cell r="F159" t="str">
            <v>Printer</v>
          </cell>
          <cell r="G159" t="str">
            <v>ITB Asset Item</v>
          </cell>
        </row>
        <row r="160">
          <cell r="E160" t="str">
            <v>0611406</v>
          </cell>
          <cell r="F160" t="str">
            <v>Scanner</v>
          </cell>
          <cell r="G160" t="str">
            <v>ITB Asset Item</v>
          </cell>
        </row>
        <row r="161">
          <cell r="E161" t="str">
            <v>0611407</v>
          </cell>
          <cell r="F161" t="str">
            <v>Monitor</v>
          </cell>
          <cell r="G161" t="str">
            <v>ITB Asset Item</v>
          </cell>
        </row>
        <row r="162">
          <cell r="E162" t="str">
            <v>0611501</v>
          </cell>
          <cell r="F162" t="str">
            <v>Peralatan dan Mesin Pemanas</v>
          </cell>
          <cell r="G162" t="str">
            <v>ITB Asset Item</v>
          </cell>
        </row>
        <row r="163">
          <cell r="E163" t="str">
            <v>0611502</v>
          </cell>
          <cell r="F163" t="str">
            <v>Peralatan dan Mesin Pendingin</v>
          </cell>
          <cell r="G163" t="str">
            <v>ITB Asset Item</v>
          </cell>
        </row>
        <row r="164">
          <cell r="E164" t="str">
            <v>0611503</v>
          </cell>
          <cell r="F164" t="str">
            <v>Peralatan dan Mesin Tata Udara</v>
          </cell>
          <cell r="G164" t="str">
            <v>ITB Asset Item</v>
          </cell>
        </row>
        <row r="165">
          <cell r="E165" t="str">
            <v>0611504</v>
          </cell>
          <cell r="F165" t="str">
            <v>Peralatan dan Mesin Kebersihan</v>
          </cell>
          <cell r="G165" t="str">
            <v>ITB Asset Item</v>
          </cell>
        </row>
        <row r="166">
          <cell r="E166" t="str">
            <v>0611505</v>
          </cell>
          <cell r="F166" t="str">
            <v>Peralatan Dapur dan Pengolah Makanan/Minuman</v>
          </cell>
          <cell r="G166" t="str">
            <v>ITB Asset Item</v>
          </cell>
        </row>
        <row r="167">
          <cell r="E167" t="str">
            <v>0611506</v>
          </cell>
          <cell r="F167" t="str">
            <v>Peralatan dan Mesin Pendukung Rumah Tangga</v>
          </cell>
          <cell r="G167" t="str">
            <v>ITB Asset Item</v>
          </cell>
        </row>
        <row r="168">
          <cell r="E168" t="str">
            <v>0710101</v>
          </cell>
          <cell r="F168" t="str">
            <v>Buku Hardcopy</v>
          </cell>
          <cell r="G168" t="str">
            <v>ITB Asset Item</v>
          </cell>
        </row>
        <row r="169">
          <cell r="E169" t="str">
            <v>0710102</v>
          </cell>
          <cell r="F169" t="str">
            <v>Jurnal Hardcopy</v>
          </cell>
          <cell r="G169" t="str">
            <v>ITB Asset Item</v>
          </cell>
        </row>
        <row r="170">
          <cell r="E170" t="str">
            <v>0810101</v>
          </cell>
          <cell r="F170" t="str">
            <v>Alat Transportasi Roda Dua</v>
          </cell>
          <cell r="G170" t="str">
            <v>ITB Asset Item</v>
          </cell>
        </row>
        <row r="171">
          <cell r="E171" t="str">
            <v>1210101</v>
          </cell>
          <cell r="F171" t="str">
            <v>Software</v>
          </cell>
          <cell r="G171" t="str">
            <v>ITB Asset Item</v>
          </cell>
        </row>
        <row r="172">
          <cell r="E172" t="str">
            <v>1210101</v>
          </cell>
          <cell r="F172" t="str">
            <v>Software</v>
          </cell>
          <cell r="G172" t="str">
            <v>ITB Asset Item</v>
          </cell>
        </row>
        <row r="173">
          <cell r="E173" t="str">
            <v>1210102</v>
          </cell>
          <cell r="F173" t="str">
            <v>e-book</v>
          </cell>
          <cell r="G173" t="str">
            <v>ITB Asset Item</v>
          </cell>
        </row>
        <row r="174">
          <cell r="E174" t="str">
            <v>1210102</v>
          </cell>
          <cell r="F174" t="str">
            <v>e-book</v>
          </cell>
          <cell r="G174" t="str">
            <v>ITB Asset Item</v>
          </cell>
        </row>
        <row r="175">
          <cell r="G175" t="str">
            <v>ITB Asset Item</v>
          </cell>
        </row>
        <row r="176">
          <cell r="G176" t="str">
            <v>ITB Asset Item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ET"/>
      <sheetName val="Sheet1"/>
      <sheetName val="SUDAH ADA"/>
      <sheetName val="NON ASET"/>
    </sheetNames>
    <sheetDataSet>
      <sheetData sheetId="0"/>
      <sheetData sheetId="1">
        <row r="63">
          <cell r="A63" t="e">
            <v>#VALUE!</v>
          </cell>
        </row>
        <row r="72">
          <cell r="A72" t="e">
            <v>#VALUE!</v>
          </cell>
        </row>
        <row r="73">
          <cell r="A73" t="e">
            <v>#VALUE!</v>
          </cell>
        </row>
        <row r="75">
          <cell r="A75" t="e">
            <v>#VALUE!</v>
          </cell>
        </row>
        <row r="79">
          <cell r="A79" t="e">
            <v>#VALUE!</v>
          </cell>
        </row>
        <row r="86">
          <cell r="A86" t="e">
            <v>#VALUE!</v>
          </cell>
        </row>
        <row r="100">
          <cell r="A100" t="e">
            <v>#VALUE!</v>
          </cell>
        </row>
      </sheetData>
      <sheetData sheetId="2">
        <row r="2">
          <cell r="A2" t="e">
            <v>#VALUE!</v>
          </cell>
        </row>
        <row r="4">
          <cell r="A4" t="e">
            <v>#VALUE!</v>
          </cell>
        </row>
      </sheetData>
      <sheetData sheetId="3"/>
    </sheetDataSet>
  </externalBook>
</externalLink>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3" Type="http://schemas.openxmlformats.org/officeDocument/2006/relationships/hyperlink" Target="https://www.ruparupa.com/ace/krisbow-tangga-ekstensi-fiberglass-6-mtr-oranye.html?gclid=CjwKCAiAn5uOBhADEiwA_pZwcPqCSwK4IhSVw8f2ekWd_GQicB34BE8nkZX470iwmgHrHwg5SFjnsBoC55UQAvD_BwE" TargetMode="External"/><Relationship Id="rId18" Type="http://schemas.openxmlformats.org/officeDocument/2006/relationships/hyperlink" Target="https://www.tokopedia.com/onlineshopjambu/asus-vivobook-s433eq-intel-core-i7-1165g7-8gb-512gb-mx350-2gb-w10-ohs-grey-metal?refined=true&amp;whid=0" TargetMode="External"/><Relationship Id="rId26" Type="http://schemas.openxmlformats.org/officeDocument/2006/relationships/hyperlink" Target="https://www.bhinneka.com/electrolux-air-purifier-pure-a9-large-pa91-606dg-sku3333614424" TargetMode="External"/><Relationship Id="rId3" Type="http://schemas.openxmlformats.org/officeDocument/2006/relationships/hyperlink" Target="https://www.tokopedia.com/uptod4te/lenovo-aio-v50a-22imb-9yid-i7-10700t-8gb-1tb-256gb-ssd-21-5-w10?whid=41197" TargetMode="External"/><Relationship Id="rId21" Type="http://schemas.openxmlformats.org/officeDocument/2006/relationships/hyperlink" Target="https://www.tokopedia.com/astrafoto/hollyland-mars-400s-pro-sdi-hdmi-wireless-video-transmission-system?src=topads" TargetMode="External"/><Relationship Id="rId34" Type="http://schemas.openxmlformats.org/officeDocument/2006/relationships/hyperlink" Target="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 TargetMode="External"/><Relationship Id="rId7" Type="http://schemas.openxmlformats.org/officeDocument/2006/relationships/hyperlink" Target="https://m.inkuiri.com/site/blibli.com/peralatan-elektronik/televisi/tv-led/smart-tv/smart-tv-60-69-inch/ghost-cell-samsung-ua65ru7100kpxd-uhd-4k-smart-led-tv-65-inch-resmi-65ru7100.95e70d196f2aad391fd7217a1cab4a452c89aa3e.id" TargetMode="External"/><Relationship Id="rId12" Type="http://schemas.openxmlformats.org/officeDocument/2006/relationships/hyperlink" Target="https://www.tokopedia.com/rekomendasi/2531458943?ref=googleshopping&amp;c=15279913603&amp;m=490830532&amp;p=2531458943&amp;txsc=google&amp;gclid=CjwKCAiAn5uOBhADEiwA_pZwcELA_BBR5g0b0OaKWqFaGmek-L7zklsjKikDkhYKzNN4vMc27f_ysxoCsoMQAvD_BwE&amp;gclsrc=aw.ds" TargetMode="External"/><Relationship Id="rId17" Type="http://schemas.openxmlformats.org/officeDocument/2006/relationships/hyperlink" Target="https://www.bhinneka.com/electrolux-vacuum-cleaner-z931-skusku03816465" TargetMode="External"/><Relationship Id="rId25" Type="http://schemas.openxmlformats.org/officeDocument/2006/relationships/hyperlink" Target="https://www.ruparupa.com/ace/krisbow-kabinet-arsip-4-pintu-ayun-krem.html?gclid=EAIaIQobChMIpfqD8t2Z8QIVIjNyCh0AAghcEAQYASABEgLA_PD_BwE" TargetMode="External"/><Relationship Id="rId33" Type="http://schemas.openxmlformats.org/officeDocument/2006/relationships/hyperlink" Target="https://www.tokopedia.com/rekomendasi/2366013358?ref=googleshopping&amp;c=11492194246&amp;m=466523085&amp;p=2366013358&amp;gclid=Cj0KCQiA5aWOBhDMARIsAIXLlkcvFLy75GKH8g-qI_mR_q2VrRpiVRGD7IFezJencqBC8QeP3LTxOz8aAi1EEALw_wcB&amp;gclsrc=aw.ds" TargetMode="External"/><Relationship Id="rId2" Type="http://schemas.openxmlformats.org/officeDocument/2006/relationships/hyperlink" Target="https://www.tokopedia.com/kliknklikbandung2/laptop-2in1-asus-vivobook-flip-tp470ez-core-i7-gen-11-16gb-512gb-black-standar-unit?whid=4069862" TargetMode="External"/><Relationship Id="rId16" Type="http://schemas.openxmlformats.org/officeDocument/2006/relationships/hyperlink" Target="https://www.tokopedia.com/belanja8808/ac-split-wall-daikin-star-inverter-1-5-pk-stkc35tv" TargetMode="External"/><Relationship Id="rId20" Type="http://schemas.openxmlformats.org/officeDocument/2006/relationships/hyperlink" Target="https://www.tokopedia.com/sahlantoner/printer-hp-laserjet-pro-mfp-m177fw-hitam?whid=0" TargetMode="External"/><Relationship Id="rId29" Type="http://schemas.openxmlformats.org/officeDocument/2006/relationships/hyperlink" Target="https://www.tokopedia.com/bfebdg/food-chopper-mito-mitochiba-ch200-ch-200-ch-200-blender-3-pisau-tanpa-bubble?src=topads" TargetMode="External"/><Relationship Id="rId1" Type="http://schemas.openxmlformats.org/officeDocument/2006/relationships/hyperlink" Target="https://www.tokopedia.com/aceindonesiaid/krisbow-rak-besi-5-tingkat-90x45x183-cm-abu-abu" TargetMode="External"/><Relationship Id="rId6" Type="http://schemas.openxmlformats.org/officeDocument/2006/relationships/hyperlink" Target="https://www.lazada.co.id/products/lemari-arsip-besi-alba-steel-cupboard-sc-201-3-rak-i5798772223-s11256628106.html?spm=a2o4j.searchlist.list.9.75aa332epUkD2q&amp;search=1&amp;freeshipping=1" TargetMode="External"/><Relationship Id="rId11" Type="http://schemas.openxmlformats.org/officeDocument/2006/relationships/hyperlink" Target="https://www.rinnai.co.id/kompor-gas-rinnai-ri-712gab/" TargetMode="External"/><Relationship Id="rId24" Type="http://schemas.openxmlformats.org/officeDocument/2006/relationships/hyperlink" Target="https://www.tokopedia.com/indotech21/asus-rog-strix-g512li-i75tb6t-i7-10750h-8gb-512-gb-gtx1660ti-6gb-144hz?whid=0" TargetMode="External"/><Relationship Id="rId32" Type="http://schemas.openxmlformats.org/officeDocument/2006/relationships/hyperlink" Target="https://www.tokopedia.com/rs-grosir/h-l-electric-sprayer-2in1-mesin-semprot-hama-penyemprot-hama-tanpa-bubble-13-8-liter?src=topads" TargetMode="External"/><Relationship Id="rId5" Type="http://schemas.openxmlformats.org/officeDocument/2006/relationships/hyperlink" Target="https://www.tokopedia.com/dprince/dispenser-galon-bawah-toshiba-digital-touch-sensor-rwf1830-rwf-1830-no-bubble-wrap?whid=0" TargetMode="External"/><Relationship Id="rId15" Type="http://schemas.openxmlformats.org/officeDocument/2006/relationships/hyperlink" Target="https://www.tokopedia.com/droxtone/ab-7z74-solution-x100c-fingerprint-mesin-absensi?whid=0" TargetMode="External"/><Relationship Id="rId23" Type="http://schemas.openxmlformats.org/officeDocument/2006/relationships/hyperlink" Target="https://www.tokopedia.com/tokocamzone/minrray-uv100t-20x-zoom-educational-intelligent-auto-tracking-camera?whid=0" TargetMode="External"/><Relationship Id="rId28" Type="http://schemas.openxmlformats.org/officeDocument/2006/relationships/hyperlink" Target="https://www.ruparupa.com/informastore/rak-buku-6-tingkat-single-column-cokelat.html?itm_source=product-recommendation-search-result-informa&amp;itm_campaign=direct-search&amp;itm_device=desktop&amp;itm_term=10359623&amp;keyword=rak%20buku" TargetMode="External"/><Relationship Id="rId10" Type="http://schemas.openxmlformats.org/officeDocument/2006/relationships/hyperlink" Target="https://m.inkuiri.com/site/blibli.com/peralatan-elektronik/televisi/tv-led/smart-tv/smart-tv-60-69-inch/ghost-cell-samsung-ua65ru7100kpxd-uhd-4k-smart-led-tv-65-inch-resmi-65ru7100.95e70d196f2aad391fd7217a1cab4a452c89aa3e.id" TargetMode="External"/><Relationship Id="rId19" Type="http://schemas.openxmlformats.org/officeDocument/2006/relationships/hyperlink" Target="https://www.tokopedia.com/toptech/lenovo-thinkpad-x1-carbon-gen-8-i7-10610u-16gb-1tbssd-w10-14-0-fhd?whid=0" TargetMode="External"/><Relationship Id="rId31" Type="http://schemas.openxmlformats.org/officeDocument/2006/relationships/hyperlink" Target="https://www.tokopedia.com/m-t-b/waterbath-julabo-type-pura-10-julabo-water-bath-pura10-95505103?whid=0" TargetMode="External"/><Relationship Id="rId4" Type="http://schemas.openxmlformats.org/officeDocument/2006/relationships/hyperlink" Target="https://www.tokopedia.com/ptssm/ac-daikin-star-inverter-1-5-pk-type-ftkc35tvm4?src=topads" TargetMode="External"/><Relationship Id="rId9" Type="http://schemas.openxmlformats.org/officeDocument/2006/relationships/hyperlink" Target="https://www.bhinneka.com/logitech-rally-camera-sku3322885448" TargetMode="External"/><Relationship Id="rId14" Type="http://schemas.openxmlformats.org/officeDocument/2006/relationships/hyperlink" Target="https://www.bhinneka.com/yong-ma-magic-com-ymc203smc-2033-brown-skusku01014521" TargetMode="External"/><Relationship Id="rId22" Type="http://schemas.openxmlformats.org/officeDocument/2006/relationships/hyperlink" Target="https://www.tokopedia.com/alfakamerasolo/saramonic-blink-500-b2-mount-wireless-omni-lavalier-microphone-system-hitam?whid=0" TargetMode="External"/><Relationship Id="rId27" Type="http://schemas.openxmlformats.org/officeDocument/2006/relationships/hyperlink" Target="https://www.tokopedia.com/megacomp/wd-my-passport-4tb?refined=true&amp;whid=0" TargetMode="External"/><Relationship Id="rId30" Type="http://schemas.openxmlformats.org/officeDocument/2006/relationships/hyperlink" Target="https://www.tokopedia.com/accuratest/ika-t10-ultra-turrax-crushing-disprsers-3737000-digital-ukur-volume?refined=true&amp;whid=0" TargetMode="External"/><Relationship Id="rId8" Type="http://schemas.openxmlformats.org/officeDocument/2006/relationships/hyperlink" Target="https://www.bhinneka.com/asus-vivomini-vm65-bb7200wd-non-windows-iron-grey-90ms00t1-m01790-sku332113731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9"/>
  <sheetViews>
    <sheetView workbookViewId="0">
      <selection activeCell="D20" sqref="D20"/>
    </sheetView>
  </sheetViews>
  <sheetFormatPr defaultRowHeight="14.4" x14ac:dyDescent="0.3"/>
  <cols>
    <col min="1" max="1" width="9.109375" style="1" customWidth="1"/>
    <col min="4" max="4" width="68.5546875" bestFit="1" customWidth="1"/>
  </cols>
  <sheetData>
    <row r="1" spans="1:5" x14ac:dyDescent="0.3">
      <c r="A1" s="497" t="s">
        <v>0</v>
      </c>
      <c r="B1" s="497"/>
      <c r="C1" s="497"/>
      <c r="D1" s="497"/>
      <c r="E1" s="497"/>
    </row>
    <row r="3" spans="1:5" x14ac:dyDescent="0.3">
      <c r="A3" s="1" t="s">
        <v>1</v>
      </c>
      <c r="B3" s="1" t="s">
        <v>2</v>
      </c>
      <c r="C3" s="1" t="s">
        <v>3</v>
      </c>
      <c r="D3" s="1" t="s">
        <v>4</v>
      </c>
    </row>
    <row r="4" spans="1:5" x14ac:dyDescent="0.3">
      <c r="A4" s="2" t="s">
        <v>5</v>
      </c>
      <c r="D4" t="s">
        <v>6</v>
      </c>
    </row>
    <row r="5" spans="1:5" x14ac:dyDescent="0.3">
      <c r="A5" s="2" t="s">
        <v>7</v>
      </c>
      <c r="D5" t="s">
        <v>8</v>
      </c>
    </row>
    <row r="6" spans="1:5" x14ac:dyDescent="0.3">
      <c r="A6" s="2" t="s">
        <v>9</v>
      </c>
      <c r="D6" t="s">
        <v>10</v>
      </c>
    </row>
    <row r="7" spans="1:5" x14ac:dyDescent="0.3">
      <c r="A7" s="2" t="s">
        <v>11</v>
      </c>
      <c r="D7" t="s">
        <v>12</v>
      </c>
    </row>
    <row r="8" spans="1:5" x14ac:dyDescent="0.3">
      <c r="A8" s="2" t="s">
        <v>13</v>
      </c>
      <c r="D8" t="s">
        <v>14</v>
      </c>
    </row>
    <row r="9" spans="1:5" x14ac:dyDescent="0.3">
      <c r="A9" s="2" t="s">
        <v>15</v>
      </c>
      <c r="D9" t="s">
        <v>16</v>
      </c>
    </row>
  </sheetData>
  <mergeCells count="1">
    <mergeCell ref="A1:E1"/>
  </mergeCells>
  <phoneticPr fontId="2"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602"/>
  <sheetViews>
    <sheetView topLeftCell="B580" workbookViewId="0">
      <selection activeCell="A2" sqref="A2:F602"/>
    </sheetView>
  </sheetViews>
  <sheetFormatPr defaultRowHeight="14.4" x14ac:dyDescent="0.3"/>
  <cols>
    <col min="1" max="1" width="19.44140625" bestFit="1" customWidth="1"/>
    <col min="2" max="2" width="22.6640625" bestFit="1" customWidth="1"/>
    <col min="3" max="3" width="109.6640625" customWidth="1"/>
    <col min="5" max="5" width="18.109375" customWidth="1"/>
    <col min="6" max="6" width="16" customWidth="1"/>
    <col min="7" max="7" width="20.88671875" customWidth="1"/>
    <col min="8" max="8" width="14" customWidth="1"/>
  </cols>
  <sheetData>
    <row r="1" spans="1:11" x14ac:dyDescent="0.3">
      <c r="A1" s="171" t="s">
        <v>8197</v>
      </c>
      <c r="B1" s="171" t="s">
        <v>8198</v>
      </c>
      <c r="C1" s="171" t="s">
        <v>8199</v>
      </c>
      <c r="D1" s="171" t="s">
        <v>8200</v>
      </c>
      <c r="E1" s="172" t="s">
        <v>8201</v>
      </c>
      <c r="F1" s="171" t="s">
        <v>8202</v>
      </c>
      <c r="G1" s="171" t="s">
        <v>8203</v>
      </c>
      <c r="H1" s="171" t="s">
        <v>8204</v>
      </c>
    </row>
    <row r="2" spans="1:11" x14ac:dyDescent="0.3">
      <c r="A2" s="5" t="s">
        <v>1759</v>
      </c>
      <c r="B2" s="213" t="s">
        <v>8464</v>
      </c>
      <c r="C2" s="213" t="s">
        <v>8465</v>
      </c>
      <c r="D2" s="213" t="s">
        <v>8328</v>
      </c>
      <c r="E2" s="213">
        <v>1300000</v>
      </c>
      <c r="F2" t="s">
        <v>10917</v>
      </c>
      <c r="G2" s="213" t="s">
        <v>1760</v>
      </c>
      <c r="H2" s="213" t="s">
        <v>8466</v>
      </c>
      <c r="J2" t="e">
        <f>VLOOKUP('TAMBAHAN ITEM INVENTORY'!B2,#REF!,1,FALSE)</f>
        <v>#REF!</v>
      </c>
      <c r="K2" t="e">
        <f>VLOOKUP(A2,#REF!,1,FALSE)</f>
        <v>#REF!</v>
      </c>
    </row>
    <row r="3" spans="1:11" x14ac:dyDescent="0.3">
      <c r="A3" s="5" t="s">
        <v>3083</v>
      </c>
      <c r="B3" s="213" t="s">
        <v>8968</v>
      </c>
      <c r="C3" s="213" t="s">
        <v>8969</v>
      </c>
      <c r="D3" s="213" t="s">
        <v>7082</v>
      </c>
      <c r="E3" s="213">
        <v>150000</v>
      </c>
      <c r="F3" t="s">
        <v>10917</v>
      </c>
      <c r="G3" s="213" t="s">
        <v>8970</v>
      </c>
      <c r="H3" s="213" t="s">
        <v>8971</v>
      </c>
      <c r="J3" t="e">
        <f>VLOOKUP('TAMBAHAN ITEM INVENTORY'!B3,#REF!,1,FALSE)</f>
        <v>#REF!</v>
      </c>
      <c r="K3" t="e">
        <f>VLOOKUP(A3,#REF!,1,FALSE)</f>
        <v>#REF!</v>
      </c>
    </row>
    <row r="4" spans="1:11" x14ac:dyDescent="0.3">
      <c r="A4" s="5" t="s">
        <v>2690</v>
      </c>
      <c r="B4" s="213" t="s">
        <v>8744</v>
      </c>
      <c r="C4" s="213" t="s">
        <v>8745</v>
      </c>
      <c r="D4" s="213" t="s">
        <v>7082</v>
      </c>
      <c r="E4" s="213">
        <v>51700</v>
      </c>
      <c r="F4" t="s">
        <v>10917</v>
      </c>
      <c r="G4" s="213" t="s">
        <v>2691</v>
      </c>
      <c r="H4" s="213" t="s">
        <v>8746</v>
      </c>
      <c r="J4" t="e">
        <f>VLOOKUP('TAMBAHAN ITEM INVENTORY'!B4,#REF!,1,FALSE)</f>
        <v>#REF!</v>
      </c>
      <c r="K4" t="e">
        <f>VLOOKUP(A4,#REF!,1,FALSE)</f>
        <v>#REF!</v>
      </c>
    </row>
    <row r="5" spans="1:11" x14ac:dyDescent="0.3">
      <c r="A5" s="5" t="s">
        <v>1814</v>
      </c>
      <c r="B5" s="213" t="s">
        <v>8475</v>
      </c>
      <c r="C5" s="213" t="s">
        <v>8476</v>
      </c>
      <c r="D5" s="213" t="s">
        <v>8328</v>
      </c>
      <c r="E5" s="213">
        <v>1880000</v>
      </c>
      <c r="F5" t="s">
        <v>10917</v>
      </c>
      <c r="G5" s="213" t="s">
        <v>8477</v>
      </c>
      <c r="H5" s="213" t="s">
        <v>8478</v>
      </c>
      <c r="J5" t="e">
        <f>VLOOKUP('TAMBAHAN ITEM INVENTORY'!B5,#REF!,1,FALSE)</f>
        <v>#REF!</v>
      </c>
      <c r="K5" t="e">
        <f>VLOOKUP(A5,#REF!,1,FALSE)</f>
        <v>#REF!</v>
      </c>
    </row>
    <row r="6" spans="1:11" x14ac:dyDescent="0.3">
      <c r="A6" s="5" t="s">
        <v>3996</v>
      </c>
      <c r="B6" s="213" t="s">
        <v>10764</v>
      </c>
      <c r="C6" s="213" t="s">
        <v>10765</v>
      </c>
      <c r="D6" s="213" t="s">
        <v>7082</v>
      </c>
      <c r="E6" s="213">
        <v>17500</v>
      </c>
      <c r="F6" t="s">
        <v>10917</v>
      </c>
      <c r="G6" s="213" t="s">
        <v>10762</v>
      </c>
      <c r="H6" s="213" t="s">
        <v>10766</v>
      </c>
      <c r="J6" t="e">
        <f>VLOOKUP('TAMBAHAN ITEM INVENTORY'!B6,#REF!,1,FALSE)</f>
        <v>#REF!</v>
      </c>
      <c r="K6" t="e">
        <f>VLOOKUP(A6,#REF!,1,FALSE)</f>
        <v>#REF!</v>
      </c>
    </row>
    <row r="7" spans="1:11" x14ac:dyDescent="0.3">
      <c r="A7" s="52" t="s">
        <v>1741</v>
      </c>
      <c r="B7" s="213" t="s">
        <v>8450</v>
      </c>
      <c r="C7" s="213" t="s">
        <v>8451</v>
      </c>
      <c r="D7" s="213" t="s">
        <v>8303</v>
      </c>
      <c r="E7" s="213">
        <v>1430000</v>
      </c>
      <c r="F7" t="s">
        <v>10917</v>
      </c>
      <c r="G7" s="213" t="s">
        <v>1742</v>
      </c>
      <c r="H7" s="213" t="s">
        <v>8452</v>
      </c>
      <c r="J7" t="e">
        <f>VLOOKUP('TAMBAHAN ITEM INVENTORY'!B7,#REF!,1,FALSE)</f>
        <v>#REF!</v>
      </c>
      <c r="K7" t="e">
        <f>VLOOKUP(A7,#REF!,1,FALSE)</f>
        <v>#REF!</v>
      </c>
    </row>
    <row r="8" spans="1:11" x14ac:dyDescent="0.3">
      <c r="A8" s="5" t="s">
        <v>3998</v>
      </c>
      <c r="B8" s="213" t="s">
        <v>10777</v>
      </c>
      <c r="C8" s="213" t="s">
        <v>10778</v>
      </c>
      <c r="D8" s="213" t="s">
        <v>7082</v>
      </c>
      <c r="E8" s="213">
        <v>8500</v>
      </c>
      <c r="F8" t="s">
        <v>10917</v>
      </c>
      <c r="G8" s="213" t="s">
        <v>3999</v>
      </c>
      <c r="H8" s="213" t="s">
        <v>10779</v>
      </c>
      <c r="J8" t="e">
        <f>VLOOKUP('TAMBAHAN ITEM INVENTORY'!B8,#REF!,1,FALSE)</f>
        <v>#REF!</v>
      </c>
      <c r="K8" t="e">
        <f>VLOOKUP(A8,#REF!,1,FALSE)</f>
        <v>#REF!</v>
      </c>
    </row>
    <row r="9" spans="1:11" x14ac:dyDescent="0.3">
      <c r="A9" s="52" t="s">
        <v>3187</v>
      </c>
      <c r="B9" s="213" t="s">
        <v>9156</v>
      </c>
      <c r="C9" s="213" t="s">
        <v>9157</v>
      </c>
      <c r="D9" s="213" t="s">
        <v>6971</v>
      </c>
      <c r="E9" s="213">
        <v>444000</v>
      </c>
      <c r="F9" t="s">
        <v>10917</v>
      </c>
      <c r="G9" s="213" t="s">
        <v>3188</v>
      </c>
      <c r="H9" s="213" t="s">
        <v>9158</v>
      </c>
      <c r="J9" t="e">
        <f>VLOOKUP('TAMBAHAN ITEM INVENTORY'!B9,#REF!,1,FALSE)</f>
        <v>#REF!</v>
      </c>
      <c r="K9" t="e">
        <f>VLOOKUP(A9,#REF!,1,FALSE)</f>
        <v>#REF!</v>
      </c>
    </row>
    <row r="10" spans="1:11" x14ac:dyDescent="0.3">
      <c r="A10" s="5" t="s">
        <v>4000</v>
      </c>
      <c r="B10" s="213" t="s">
        <v>10786</v>
      </c>
      <c r="C10" s="213" t="s">
        <v>10787</v>
      </c>
      <c r="D10" s="213" t="s">
        <v>8328</v>
      </c>
      <c r="E10" s="213">
        <v>17500</v>
      </c>
      <c r="F10" t="s">
        <v>10917</v>
      </c>
      <c r="G10" s="213" t="s">
        <v>4001</v>
      </c>
      <c r="H10" s="213" t="s">
        <v>10788</v>
      </c>
      <c r="J10" t="e">
        <f>VLOOKUP('TAMBAHAN ITEM INVENTORY'!B10,#REF!,1,FALSE)</f>
        <v>#REF!</v>
      </c>
      <c r="K10" t="e">
        <f>VLOOKUP(A10,#REF!,1,FALSE)</f>
        <v>#REF!</v>
      </c>
    </row>
    <row r="11" spans="1:11" x14ac:dyDescent="0.3">
      <c r="A11" s="5" t="s">
        <v>2688</v>
      </c>
      <c r="B11" s="213" t="s">
        <v>8738</v>
      </c>
      <c r="C11" s="213" t="s">
        <v>8739</v>
      </c>
      <c r="D11" s="213" t="s">
        <v>7082</v>
      </c>
      <c r="E11" s="213">
        <v>69684</v>
      </c>
      <c r="F11" t="s">
        <v>10917</v>
      </c>
      <c r="G11" s="213" t="s">
        <v>2689</v>
      </c>
      <c r="H11" s="213" t="s">
        <v>8740</v>
      </c>
      <c r="J11" t="e">
        <f>VLOOKUP('TAMBAHAN ITEM INVENTORY'!B11,#REF!,1,FALSE)</f>
        <v>#REF!</v>
      </c>
      <c r="K11" t="e">
        <f>VLOOKUP(A11,#REF!,1,FALSE)</f>
        <v>#REF!</v>
      </c>
    </row>
    <row r="12" spans="1:11" x14ac:dyDescent="0.3">
      <c r="A12" s="5" t="s">
        <v>2928</v>
      </c>
      <c r="B12" s="213" t="s">
        <v>8821</v>
      </c>
      <c r="C12" s="213" t="s">
        <v>8822</v>
      </c>
      <c r="D12" s="213" t="s">
        <v>8228</v>
      </c>
      <c r="E12" s="213">
        <v>150000</v>
      </c>
      <c r="F12" t="s">
        <v>10917</v>
      </c>
      <c r="G12" s="213" t="s">
        <v>2929</v>
      </c>
      <c r="H12" s="213" t="s">
        <v>8823</v>
      </c>
      <c r="J12" t="e">
        <f>VLOOKUP('TAMBAHAN ITEM INVENTORY'!B12,#REF!,1,FALSE)</f>
        <v>#REF!</v>
      </c>
      <c r="K12" t="e">
        <f>VLOOKUP(A12,#REF!,1,FALSE)</f>
        <v>#REF!</v>
      </c>
    </row>
    <row r="13" spans="1:11" x14ac:dyDescent="0.3">
      <c r="A13" s="5" t="s">
        <v>3450</v>
      </c>
      <c r="B13" s="213" t="s">
        <v>9675</v>
      </c>
      <c r="C13" s="213" t="s">
        <v>9676</v>
      </c>
      <c r="D13" s="213" t="s">
        <v>8228</v>
      </c>
      <c r="E13" s="213">
        <v>45500</v>
      </c>
      <c r="F13" t="s">
        <v>10917</v>
      </c>
      <c r="G13" s="213" t="s">
        <v>3451</v>
      </c>
      <c r="H13" s="213" t="s">
        <v>9677</v>
      </c>
      <c r="J13" t="e">
        <f>VLOOKUP('TAMBAHAN ITEM INVENTORY'!B13,#REF!,1,FALSE)</f>
        <v>#REF!</v>
      </c>
      <c r="K13" t="e">
        <f>VLOOKUP(A13,#REF!,1,FALSE)</f>
        <v>#REF!</v>
      </c>
    </row>
    <row r="14" spans="1:11" x14ac:dyDescent="0.3">
      <c r="A14" s="5" t="s">
        <v>2950</v>
      </c>
      <c r="B14" s="213" t="s">
        <v>8835</v>
      </c>
      <c r="C14" s="213" t="s">
        <v>8836</v>
      </c>
      <c r="D14" s="213" t="s">
        <v>8228</v>
      </c>
      <c r="E14" s="213">
        <v>100000</v>
      </c>
      <c r="F14" t="s">
        <v>10917</v>
      </c>
      <c r="G14" s="213" t="s">
        <v>2951</v>
      </c>
      <c r="H14" s="213" t="s">
        <v>8837</v>
      </c>
      <c r="J14" t="e">
        <f>VLOOKUP('TAMBAHAN ITEM INVENTORY'!B14,#REF!,1,FALSE)</f>
        <v>#REF!</v>
      </c>
      <c r="K14" t="e">
        <f>VLOOKUP(A14,#REF!,1,FALSE)</f>
        <v>#REF!</v>
      </c>
    </row>
    <row r="15" spans="1:11" x14ac:dyDescent="0.3">
      <c r="A15" s="5" t="s">
        <v>3998</v>
      </c>
      <c r="B15" s="213" t="s">
        <v>10774</v>
      </c>
      <c r="C15" s="213" t="s">
        <v>10775</v>
      </c>
      <c r="D15" s="213" t="s">
        <v>7082</v>
      </c>
      <c r="E15" s="213">
        <v>17500</v>
      </c>
      <c r="F15" t="s">
        <v>10917</v>
      </c>
      <c r="G15" s="213" t="s">
        <v>3999</v>
      </c>
      <c r="H15" s="213" t="s">
        <v>10776</v>
      </c>
      <c r="J15" t="e">
        <f>VLOOKUP('TAMBAHAN ITEM INVENTORY'!B15,#REF!,1,FALSE)</f>
        <v>#REF!</v>
      </c>
      <c r="K15" t="e">
        <f>VLOOKUP(A15,#REF!,1,FALSE)</f>
        <v>#REF!</v>
      </c>
    </row>
    <row r="16" spans="1:11" x14ac:dyDescent="0.3">
      <c r="A16" s="5" t="s">
        <v>2688</v>
      </c>
      <c r="B16" s="213" t="s">
        <v>8735</v>
      </c>
      <c r="C16" s="213" t="s">
        <v>8736</v>
      </c>
      <c r="D16" s="213" t="s">
        <v>7082</v>
      </c>
      <c r="E16" s="213">
        <v>51040</v>
      </c>
      <c r="F16" t="s">
        <v>10917</v>
      </c>
      <c r="G16" s="213" t="s">
        <v>2689</v>
      </c>
      <c r="H16" s="213" t="s">
        <v>8737</v>
      </c>
      <c r="J16" t="e">
        <f>VLOOKUP('TAMBAHAN ITEM INVENTORY'!B16,#REF!,1,FALSE)</f>
        <v>#REF!</v>
      </c>
      <c r="K16" t="e">
        <f>VLOOKUP(A16,#REF!,1,FALSE)</f>
        <v>#REF!</v>
      </c>
    </row>
    <row r="17" spans="1:11" x14ac:dyDescent="0.3">
      <c r="A17" s="5" t="s">
        <v>1818</v>
      </c>
      <c r="B17" s="213" t="s">
        <v>8479</v>
      </c>
      <c r="C17" s="213" t="s">
        <v>8480</v>
      </c>
      <c r="D17" s="213" t="s">
        <v>8303</v>
      </c>
      <c r="E17" s="213">
        <v>25000</v>
      </c>
      <c r="F17" t="s">
        <v>10917</v>
      </c>
      <c r="G17" s="213" t="s">
        <v>8481</v>
      </c>
      <c r="H17" s="213" t="s">
        <v>8482</v>
      </c>
      <c r="J17" t="e">
        <f>VLOOKUP('TAMBAHAN ITEM INVENTORY'!B17,#REF!,1,FALSE)</f>
        <v>#REF!</v>
      </c>
      <c r="K17" t="e">
        <f>VLOOKUP(A17,#REF!,1,FALSE)</f>
        <v>#REF!</v>
      </c>
    </row>
    <row r="18" spans="1:11" x14ac:dyDescent="0.3">
      <c r="A18" s="52" t="s">
        <v>1889</v>
      </c>
      <c r="B18" s="213" t="s">
        <v>8489</v>
      </c>
      <c r="C18" s="213" t="s">
        <v>8490</v>
      </c>
      <c r="D18" s="213" t="s">
        <v>8328</v>
      </c>
      <c r="E18" s="213">
        <v>30000</v>
      </c>
      <c r="F18" t="s">
        <v>10917</v>
      </c>
      <c r="G18" s="213" t="s">
        <v>8491</v>
      </c>
      <c r="H18" s="213" t="s">
        <v>8492</v>
      </c>
      <c r="J18" t="e">
        <f>VLOOKUP('TAMBAHAN ITEM INVENTORY'!B18,#REF!,1,FALSE)</f>
        <v>#REF!</v>
      </c>
      <c r="K18" t="e">
        <f>VLOOKUP(A18,#REF!,1,FALSE)</f>
        <v>#REF!</v>
      </c>
    </row>
    <row r="19" spans="1:11" x14ac:dyDescent="0.3">
      <c r="A19" s="52" t="s">
        <v>307</v>
      </c>
      <c r="B19" s="213" t="s">
        <v>8246</v>
      </c>
      <c r="C19" s="213" t="s">
        <v>8247</v>
      </c>
      <c r="D19" s="213" t="s">
        <v>8248</v>
      </c>
      <c r="E19" s="213">
        <v>108000</v>
      </c>
      <c r="F19" t="s">
        <v>10917</v>
      </c>
      <c r="G19" s="213" t="s">
        <v>8249</v>
      </c>
      <c r="H19" s="213" t="s">
        <v>8250</v>
      </c>
      <c r="J19" t="e">
        <f>VLOOKUP('TAMBAHAN ITEM INVENTORY'!B19,#REF!,1,FALSE)</f>
        <v>#REF!</v>
      </c>
      <c r="K19" t="e">
        <f>VLOOKUP(A19,#REF!,1,FALSE)</f>
        <v>#REF!</v>
      </c>
    </row>
    <row r="20" spans="1:11" x14ac:dyDescent="0.3">
      <c r="A20" s="52" t="s">
        <v>3015</v>
      </c>
      <c r="B20" s="213" t="s">
        <v>8940</v>
      </c>
      <c r="C20" s="213" t="s">
        <v>8941</v>
      </c>
      <c r="D20" s="213" t="s">
        <v>8248</v>
      </c>
      <c r="E20" s="213">
        <v>371000</v>
      </c>
      <c r="F20" t="s">
        <v>10917</v>
      </c>
      <c r="G20" s="213" t="s">
        <v>8942</v>
      </c>
      <c r="H20" s="213" t="s">
        <v>8943</v>
      </c>
      <c r="J20" t="e">
        <f>VLOOKUP('TAMBAHAN ITEM INVENTORY'!B20,#REF!,1,FALSE)</f>
        <v>#REF!</v>
      </c>
      <c r="K20" t="e">
        <f>VLOOKUP(A20,#REF!,1,FALSE)</f>
        <v>#REF!</v>
      </c>
    </row>
    <row r="21" spans="1:11" x14ac:dyDescent="0.3">
      <c r="A21" s="52" t="s">
        <v>1889</v>
      </c>
      <c r="B21" s="213" t="s">
        <v>8493</v>
      </c>
      <c r="C21" s="213" t="s">
        <v>8494</v>
      </c>
      <c r="D21" s="213" t="s">
        <v>8328</v>
      </c>
      <c r="E21" s="213">
        <v>45000</v>
      </c>
      <c r="F21" t="s">
        <v>10917</v>
      </c>
      <c r="G21" s="213" t="s">
        <v>8491</v>
      </c>
      <c r="H21" s="213" t="s">
        <v>8495</v>
      </c>
      <c r="J21" t="e">
        <f>VLOOKUP('TAMBAHAN ITEM INVENTORY'!B21,#REF!,1,FALSE)</f>
        <v>#REF!</v>
      </c>
      <c r="K21" t="e">
        <f>VLOOKUP(A21,#REF!,1,FALSE)</f>
        <v>#REF!</v>
      </c>
    </row>
    <row r="22" spans="1:11" x14ac:dyDescent="0.3">
      <c r="A22" s="52" t="s">
        <v>2606</v>
      </c>
      <c r="B22" s="213" t="s">
        <v>8691</v>
      </c>
      <c r="C22" s="213" t="s">
        <v>8692</v>
      </c>
      <c r="D22" s="213" t="s">
        <v>7082</v>
      </c>
      <c r="E22" s="213">
        <v>5000</v>
      </c>
      <c r="F22" t="s">
        <v>10917</v>
      </c>
      <c r="G22" s="213" t="s">
        <v>2607</v>
      </c>
      <c r="H22" s="213" t="s">
        <v>8693</v>
      </c>
      <c r="J22" t="e">
        <f>VLOOKUP('TAMBAHAN ITEM INVENTORY'!B22,#REF!,1,FALSE)</f>
        <v>#REF!</v>
      </c>
      <c r="K22" t="e">
        <f>VLOOKUP(A22,#REF!,1,FALSE)</f>
        <v>#REF!</v>
      </c>
    </row>
    <row r="23" spans="1:11" x14ac:dyDescent="0.3">
      <c r="A23" s="52" t="s">
        <v>2606</v>
      </c>
      <c r="B23" s="213" t="s">
        <v>8681</v>
      </c>
      <c r="C23" s="213" t="s">
        <v>8682</v>
      </c>
      <c r="D23" s="213" t="s">
        <v>8248</v>
      </c>
      <c r="E23" s="213">
        <v>244800</v>
      </c>
      <c r="F23" t="s">
        <v>10917</v>
      </c>
      <c r="G23" s="213" t="s">
        <v>2607</v>
      </c>
      <c r="H23" s="213" t="s">
        <v>8683</v>
      </c>
      <c r="J23" t="e">
        <f>VLOOKUP('TAMBAHAN ITEM INVENTORY'!B23,#REF!,1,FALSE)</f>
        <v>#REF!</v>
      </c>
      <c r="K23" t="e">
        <f>VLOOKUP(A23,#REF!,1,FALSE)</f>
        <v>#REF!</v>
      </c>
    </row>
    <row r="24" spans="1:11" x14ac:dyDescent="0.3">
      <c r="A24" s="52" t="s">
        <v>2606</v>
      </c>
      <c r="B24" s="213" t="s">
        <v>8684</v>
      </c>
      <c r="C24" s="213" t="s">
        <v>8685</v>
      </c>
      <c r="D24" s="213" t="s">
        <v>8686</v>
      </c>
      <c r="E24" s="213">
        <v>200000</v>
      </c>
      <c r="F24" t="s">
        <v>10917</v>
      </c>
      <c r="G24" s="213" t="s">
        <v>2607</v>
      </c>
      <c r="H24" s="213" t="s">
        <v>8687</v>
      </c>
      <c r="J24" t="e">
        <f>VLOOKUP('TAMBAHAN ITEM INVENTORY'!B24,#REF!,1,FALSE)</f>
        <v>#REF!</v>
      </c>
      <c r="K24" t="e">
        <f>VLOOKUP(A24,#REF!,1,FALSE)</f>
        <v>#REF!</v>
      </c>
    </row>
    <row r="25" spans="1:11" x14ac:dyDescent="0.3">
      <c r="A25" s="52" t="s">
        <v>2606</v>
      </c>
      <c r="B25" s="213" t="s">
        <v>8678</v>
      </c>
      <c r="C25" s="213" t="s">
        <v>8679</v>
      </c>
      <c r="D25" s="213" t="s">
        <v>7082</v>
      </c>
      <c r="E25" s="213">
        <v>6783</v>
      </c>
      <c r="F25" t="s">
        <v>10917</v>
      </c>
      <c r="G25" s="213" t="s">
        <v>2607</v>
      </c>
      <c r="H25" s="213" t="s">
        <v>8680</v>
      </c>
      <c r="J25" t="e">
        <f>VLOOKUP('TAMBAHAN ITEM INVENTORY'!B25,#REF!,1,FALSE)</f>
        <v>#REF!</v>
      </c>
      <c r="K25" t="e">
        <f>VLOOKUP(A25,#REF!,1,FALSE)</f>
        <v>#REF!</v>
      </c>
    </row>
    <row r="26" spans="1:11" x14ac:dyDescent="0.3">
      <c r="A26" s="52" t="s">
        <v>2606</v>
      </c>
      <c r="B26" s="213" t="s">
        <v>8653</v>
      </c>
      <c r="C26" s="213" t="s">
        <v>8654</v>
      </c>
      <c r="D26" s="213" t="s">
        <v>8224</v>
      </c>
      <c r="E26" s="213">
        <v>13565</v>
      </c>
      <c r="F26" t="s">
        <v>10917</v>
      </c>
      <c r="G26" s="213" t="s">
        <v>2607</v>
      </c>
      <c r="H26" s="213" t="s">
        <v>8655</v>
      </c>
      <c r="J26" t="e">
        <f>VLOOKUP('TAMBAHAN ITEM INVENTORY'!B26,#REF!,1,FALSE)</f>
        <v>#REF!</v>
      </c>
      <c r="K26" t="e">
        <f>VLOOKUP(A26,#REF!,1,FALSE)</f>
        <v>#REF!</v>
      </c>
    </row>
    <row r="27" spans="1:11" x14ac:dyDescent="0.3">
      <c r="A27" s="52" t="s">
        <v>2606</v>
      </c>
      <c r="B27" s="213" t="s">
        <v>8675</v>
      </c>
      <c r="C27" s="213" t="s">
        <v>8676</v>
      </c>
      <c r="D27" s="213" t="s">
        <v>7082</v>
      </c>
      <c r="E27" s="213">
        <v>3566</v>
      </c>
      <c r="F27" t="s">
        <v>10917</v>
      </c>
      <c r="G27" s="213" t="s">
        <v>2607</v>
      </c>
      <c r="H27" s="213" t="s">
        <v>8677</v>
      </c>
      <c r="J27" t="e">
        <f>VLOOKUP('TAMBAHAN ITEM INVENTORY'!B27,#REF!,1,FALSE)</f>
        <v>#REF!</v>
      </c>
      <c r="K27" t="e">
        <f>VLOOKUP(A27,#REF!,1,FALSE)</f>
        <v>#REF!</v>
      </c>
    </row>
    <row r="28" spans="1:11" x14ac:dyDescent="0.3">
      <c r="A28" s="52" t="s">
        <v>832</v>
      </c>
      <c r="B28" s="213" t="s">
        <v>8417</v>
      </c>
      <c r="C28" s="213" t="s">
        <v>8418</v>
      </c>
      <c r="D28" s="213" t="s">
        <v>8307</v>
      </c>
      <c r="E28" s="213">
        <v>45000</v>
      </c>
      <c r="F28" t="s">
        <v>10917</v>
      </c>
      <c r="G28" s="213" t="s">
        <v>8419</v>
      </c>
      <c r="H28" s="213" t="s">
        <v>8420</v>
      </c>
      <c r="J28" t="e">
        <f>VLOOKUP('TAMBAHAN ITEM INVENTORY'!B28,#REF!,1,FALSE)</f>
        <v>#REF!</v>
      </c>
      <c r="K28" t="e">
        <f>VLOOKUP(A28,#REF!,1,FALSE)</f>
        <v>#REF!</v>
      </c>
    </row>
    <row r="29" spans="1:11" x14ac:dyDescent="0.3">
      <c r="A29" s="52" t="s">
        <v>3187</v>
      </c>
      <c r="B29" s="213" t="s">
        <v>9150</v>
      </c>
      <c r="C29" s="213" t="s">
        <v>9151</v>
      </c>
      <c r="D29" s="213" t="s">
        <v>8661</v>
      </c>
      <c r="E29" s="213">
        <v>360300</v>
      </c>
      <c r="F29" t="s">
        <v>10917</v>
      </c>
      <c r="G29" s="213" t="s">
        <v>3188</v>
      </c>
      <c r="H29" s="213" t="s">
        <v>9152</v>
      </c>
      <c r="J29" t="e">
        <f>VLOOKUP('TAMBAHAN ITEM INVENTORY'!B29,#REF!,1,FALSE)</f>
        <v>#REF!</v>
      </c>
      <c r="K29" t="e">
        <f>VLOOKUP(A29,#REF!,1,FALSE)</f>
        <v>#REF!</v>
      </c>
    </row>
    <row r="30" spans="1:11" x14ac:dyDescent="0.3">
      <c r="A30" s="52" t="s">
        <v>3129</v>
      </c>
      <c r="B30" s="213" t="s">
        <v>9130</v>
      </c>
      <c r="C30" s="213" t="s">
        <v>9131</v>
      </c>
      <c r="D30" s="213" t="s">
        <v>7082</v>
      </c>
      <c r="E30" s="213">
        <v>130000</v>
      </c>
      <c r="F30" t="s">
        <v>10917</v>
      </c>
      <c r="G30" s="213" t="s">
        <v>3130</v>
      </c>
      <c r="H30" s="213" t="s">
        <v>9132</v>
      </c>
      <c r="J30" t="e">
        <f>VLOOKUP('TAMBAHAN ITEM INVENTORY'!B30,#REF!,1,FALSE)</f>
        <v>#REF!</v>
      </c>
      <c r="K30" t="e">
        <f>VLOOKUP(A30,#REF!,1,FALSE)</f>
        <v>#REF!</v>
      </c>
    </row>
    <row r="31" spans="1:11" x14ac:dyDescent="0.3">
      <c r="A31" s="52" t="s">
        <v>3187</v>
      </c>
      <c r="B31" s="213" t="s">
        <v>9153</v>
      </c>
      <c r="C31" s="213" t="s">
        <v>9154</v>
      </c>
      <c r="D31" s="213" t="s">
        <v>7082</v>
      </c>
      <c r="E31" s="213">
        <v>250000</v>
      </c>
      <c r="F31" t="s">
        <v>10917</v>
      </c>
      <c r="G31" s="213" t="s">
        <v>3188</v>
      </c>
      <c r="H31" s="213" t="s">
        <v>9155</v>
      </c>
      <c r="J31" t="e">
        <f>VLOOKUP('TAMBAHAN ITEM INVENTORY'!B31,#REF!,1,FALSE)</f>
        <v>#REF!</v>
      </c>
      <c r="K31" t="e">
        <f>VLOOKUP(A31,#REF!,1,FALSE)</f>
        <v>#REF!</v>
      </c>
    </row>
    <row r="32" spans="1:11" x14ac:dyDescent="0.3">
      <c r="A32" s="52" t="s">
        <v>2606</v>
      </c>
      <c r="B32" s="213" t="s">
        <v>8688</v>
      </c>
      <c r="C32" s="213" t="s">
        <v>8689</v>
      </c>
      <c r="D32" s="213" t="s">
        <v>6971</v>
      </c>
      <c r="E32" s="213">
        <v>115700</v>
      </c>
      <c r="F32" t="s">
        <v>10917</v>
      </c>
      <c r="G32" s="213" t="s">
        <v>2607</v>
      </c>
      <c r="H32" s="213" t="s">
        <v>8690</v>
      </c>
      <c r="J32" t="e">
        <f>VLOOKUP('TAMBAHAN ITEM INVENTORY'!B32,#REF!,1,FALSE)</f>
        <v>#REF!</v>
      </c>
      <c r="K32" t="e">
        <f>VLOOKUP(A32,#REF!,1,FALSE)</f>
        <v>#REF!</v>
      </c>
    </row>
    <row r="33" spans="1:11" x14ac:dyDescent="0.3">
      <c r="A33" s="52" t="s">
        <v>2606</v>
      </c>
      <c r="B33" s="213" t="s">
        <v>8659</v>
      </c>
      <c r="C33" s="213" t="s">
        <v>8660</v>
      </c>
      <c r="D33" s="213" t="s">
        <v>8661</v>
      </c>
      <c r="E33" s="213">
        <v>17300</v>
      </c>
      <c r="F33" t="s">
        <v>10917</v>
      </c>
      <c r="G33" s="213" t="s">
        <v>2607</v>
      </c>
      <c r="H33" s="213" t="s">
        <v>8662</v>
      </c>
      <c r="J33" t="e">
        <f>VLOOKUP('TAMBAHAN ITEM INVENTORY'!B33,#REF!,1,FALSE)</f>
        <v>#REF!</v>
      </c>
      <c r="K33" t="e">
        <f>VLOOKUP(A33,#REF!,1,FALSE)</f>
        <v>#REF!</v>
      </c>
    </row>
    <row r="34" spans="1:11" x14ac:dyDescent="0.3">
      <c r="A34" s="52" t="s">
        <v>2606</v>
      </c>
      <c r="B34" s="213" t="s">
        <v>8694</v>
      </c>
      <c r="C34" s="213" t="s">
        <v>8695</v>
      </c>
      <c r="D34" s="213" t="s">
        <v>8661</v>
      </c>
      <c r="E34" s="213">
        <v>11950</v>
      </c>
      <c r="F34" t="s">
        <v>10917</v>
      </c>
      <c r="G34" s="213" t="s">
        <v>2607</v>
      </c>
      <c r="H34" s="213" t="s">
        <v>8696</v>
      </c>
      <c r="J34" t="e">
        <f>VLOOKUP('TAMBAHAN ITEM INVENTORY'!B34,#REF!,1,FALSE)</f>
        <v>#REF!</v>
      </c>
      <c r="K34" t="e">
        <f>VLOOKUP(A34,#REF!,1,FALSE)</f>
        <v>#REF!</v>
      </c>
    </row>
    <row r="35" spans="1:11" x14ac:dyDescent="0.3">
      <c r="A35" s="52" t="s">
        <v>2606</v>
      </c>
      <c r="B35" s="213" t="s">
        <v>8707</v>
      </c>
      <c r="C35" s="213" t="s">
        <v>8708</v>
      </c>
      <c r="D35" s="213" t="s">
        <v>8224</v>
      </c>
      <c r="E35" s="213">
        <v>25000</v>
      </c>
      <c r="F35" t="s">
        <v>10917</v>
      </c>
      <c r="G35" s="213" t="s">
        <v>2607</v>
      </c>
      <c r="H35" s="213" t="s">
        <v>8709</v>
      </c>
      <c r="J35" t="e">
        <f>VLOOKUP('TAMBAHAN ITEM INVENTORY'!B35,#REF!,1,FALSE)</f>
        <v>#REF!</v>
      </c>
      <c r="K35" t="e">
        <f>VLOOKUP(A35,#REF!,1,FALSE)</f>
        <v>#REF!</v>
      </c>
    </row>
    <row r="36" spans="1:11" x14ac:dyDescent="0.3">
      <c r="A36" s="52" t="s">
        <v>2606</v>
      </c>
      <c r="B36" s="213" t="s">
        <v>8704</v>
      </c>
      <c r="C36" s="213" t="s">
        <v>8705</v>
      </c>
      <c r="D36" s="213" t="s">
        <v>8224</v>
      </c>
      <c r="E36" s="213">
        <v>25000</v>
      </c>
      <c r="F36" t="s">
        <v>10917</v>
      </c>
      <c r="G36" s="213" t="s">
        <v>2607</v>
      </c>
      <c r="H36" s="213" t="s">
        <v>8706</v>
      </c>
      <c r="J36" t="e">
        <f>VLOOKUP('TAMBAHAN ITEM INVENTORY'!B36,#REF!,1,FALSE)</f>
        <v>#REF!</v>
      </c>
      <c r="K36" t="e">
        <f>VLOOKUP(A36,#REF!,1,FALSE)</f>
        <v>#REF!</v>
      </c>
    </row>
    <row r="37" spans="1:11" x14ac:dyDescent="0.3">
      <c r="A37" s="52" t="s">
        <v>2606</v>
      </c>
      <c r="B37" s="213" t="s">
        <v>8701</v>
      </c>
      <c r="C37" s="213" t="s">
        <v>8702</v>
      </c>
      <c r="D37" s="213" t="s">
        <v>7082</v>
      </c>
      <c r="E37" s="213">
        <v>24000</v>
      </c>
      <c r="F37" t="s">
        <v>10917</v>
      </c>
      <c r="G37" s="213" t="s">
        <v>2607</v>
      </c>
      <c r="H37" s="213" t="s">
        <v>8703</v>
      </c>
      <c r="J37" t="e">
        <f>VLOOKUP('TAMBAHAN ITEM INVENTORY'!B37,#REF!,1,FALSE)</f>
        <v>#REF!</v>
      </c>
      <c r="K37" t="e">
        <f>VLOOKUP(A37,#REF!,1,FALSE)</f>
        <v>#REF!</v>
      </c>
    </row>
    <row r="38" spans="1:11" x14ac:dyDescent="0.3">
      <c r="A38" s="52" t="s">
        <v>2606</v>
      </c>
      <c r="B38" s="213" t="s">
        <v>8656</v>
      </c>
      <c r="C38" s="213" t="s">
        <v>8657</v>
      </c>
      <c r="D38" s="213" t="s">
        <v>7082</v>
      </c>
      <c r="E38" s="213">
        <v>31878</v>
      </c>
      <c r="F38" t="s">
        <v>10917</v>
      </c>
      <c r="G38" s="213" t="s">
        <v>2607</v>
      </c>
      <c r="H38" s="213" t="s">
        <v>8658</v>
      </c>
      <c r="J38" t="e">
        <f>VLOOKUP('TAMBAHAN ITEM INVENTORY'!B38,#REF!,1,FALSE)</f>
        <v>#REF!</v>
      </c>
      <c r="K38" t="e">
        <f>VLOOKUP(A38,#REF!,1,FALSE)</f>
        <v>#REF!</v>
      </c>
    </row>
    <row r="39" spans="1:11" x14ac:dyDescent="0.3">
      <c r="A39" s="5" t="s">
        <v>217</v>
      </c>
      <c r="B39" s="213" t="s">
        <v>8214</v>
      </c>
      <c r="C39" s="213" t="s">
        <v>8215</v>
      </c>
      <c r="D39" s="213" t="s">
        <v>8208</v>
      </c>
      <c r="E39" s="213">
        <v>45000</v>
      </c>
      <c r="F39" t="s">
        <v>10917</v>
      </c>
      <c r="G39" s="213" t="s">
        <v>8216</v>
      </c>
      <c r="H39" s="213" t="s">
        <v>8217</v>
      </c>
      <c r="J39" t="e">
        <f>VLOOKUP('TAMBAHAN ITEM INVENTORY'!B39,#REF!,1,FALSE)</f>
        <v>#REF!</v>
      </c>
      <c r="K39" t="e">
        <f>VLOOKUP(A39,#REF!,1,FALSE)</f>
        <v>#REF!</v>
      </c>
    </row>
    <row r="40" spans="1:11" x14ac:dyDescent="0.3">
      <c r="A40" s="52" t="s">
        <v>3278</v>
      </c>
      <c r="B40" s="213" t="s">
        <v>9212</v>
      </c>
      <c r="C40" s="213" t="s">
        <v>9213</v>
      </c>
      <c r="D40" s="213" t="s">
        <v>8724</v>
      </c>
      <c r="E40" s="213">
        <v>103200</v>
      </c>
      <c r="F40" t="s">
        <v>10917</v>
      </c>
      <c r="G40" s="213" t="s">
        <v>9214</v>
      </c>
      <c r="H40" s="213" t="s">
        <v>9215</v>
      </c>
      <c r="J40" t="e">
        <f>VLOOKUP('TAMBAHAN ITEM INVENTORY'!B40,#REF!,1,FALSE)</f>
        <v>#REF!</v>
      </c>
      <c r="K40" t="e">
        <f>VLOOKUP(A40,#REF!,1,FALSE)</f>
        <v>#REF!</v>
      </c>
    </row>
    <row r="41" spans="1:11" x14ac:dyDescent="0.3">
      <c r="A41" s="52" t="s">
        <v>4205</v>
      </c>
      <c r="B41" s="213" t="s">
        <v>10819</v>
      </c>
      <c r="C41" s="213" t="s">
        <v>10820</v>
      </c>
      <c r="D41" s="213" t="s">
        <v>6971</v>
      </c>
      <c r="E41" s="213">
        <v>2500000</v>
      </c>
      <c r="F41" t="s">
        <v>10917</v>
      </c>
      <c r="G41" s="213" t="s">
        <v>10821</v>
      </c>
      <c r="H41" s="213" t="s">
        <v>10822</v>
      </c>
      <c r="J41" t="e">
        <f>VLOOKUP('TAMBAHAN ITEM INVENTORY'!B41,#REF!,1,FALSE)</f>
        <v>#REF!</v>
      </c>
      <c r="K41" t="e">
        <f>VLOOKUP(A41,#REF!,1,FALSE)</f>
        <v>#REF!</v>
      </c>
    </row>
    <row r="42" spans="1:11" x14ac:dyDescent="0.3">
      <c r="A42" s="52" t="s">
        <v>5574</v>
      </c>
      <c r="B42" s="213" t="s">
        <v>10913</v>
      </c>
      <c r="C42" s="213" t="s">
        <v>10914</v>
      </c>
      <c r="D42" s="213" t="s">
        <v>7082</v>
      </c>
      <c r="E42" s="213">
        <v>75000</v>
      </c>
      <c r="F42" t="s">
        <v>10917</v>
      </c>
      <c r="G42" s="213" t="s">
        <v>10915</v>
      </c>
      <c r="H42" s="213" t="s">
        <v>10916</v>
      </c>
      <c r="J42" t="e">
        <f>VLOOKUP('TAMBAHAN ITEM INVENTORY'!B42,#REF!,1,FALSE)</f>
        <v>#REF!</v>
      </c>
      <c r="K42" t="e">
        <f>VLOOKUP(A42,#REF!,1,FALSE)</f>
        <v>#REF!</v>
      </c>
    </row>
    <row r="43" spans="1:11" x14ac:dyDescent="0.3">
      <c r="A43" s="52" t="s">
        <v>3227</v>
      </c>
      <c r="B43" s="213" t="s">
        <v>9195</v>
      </c>
      <c r="C43" s="213" t="s">
        <v>9196</v>
      </c>
      <c r="D43" s="213" t="s">
        <v>7164</v>
      </c>
      <c r="E43" s="213">
        <v>60000</v>
      </c>
      <c r="F43" t="s">
        <v>10917</v>
      </c>
      <c r="G43" s="213" t="s">
        <v>9197</v>
      </c>
      <c r="H43" s="213" t="s">
        <v>9198</v>
      </c>
      <c r="J43" t="e">
        <f>VLOOKUP('TAMBAHAN ITEM INVENTORY'!B43,#REF!,1,FALSE)</f>
        <v>#REF!</v>
      </c>
      <c r="K43" t="e">
        <f>VLOOKUP(A43,#REF!,1,FALSE)</f>
        <v>#REF!</v>
      </c>
    </row>
    <row r="44" spans="1:11" x14ac:dyDescent="0.3">
      <c r="A44" s="52" t="s">
        <v>3011</v>
      </c>
      <c r="B44" s="213" t="s">
        <v>8929</v>
      </c>
      <c r="C44" s="213" t="s">
        <v>8930</v>
      </c>
      <c r="D44" s="213" t="s">
        <v>7082</v>
      </c>
      <c r="E44" s="213">
        <v>7200</v>
      </c>
      <c r="F44" t="s">
        <v>10917</v>
      </c>
      <c r="G44" s="213" t="s">
        <v>8931</v>
      </c>
      <c r="H44" s="213" t="s">
        <v>8932</v>
      </c>
      <c r="J44" t="e">
        <f>VLOOKUP('TAMBAHAN ITEM INVENTORY'!B44,#REF!,1,FALSE)</f>
        <v>#REF!</v>
      </c>
      <c r="K44" t="e">
        <f>VLOOKUP(A44,#REF!,1,FALSE)</f>
        <v>#REF!</v>
      </c>
    </row>
    <row r="45" spans="1:11" x14ac:dyDescent="0.3">
      <c r="A45" s="52" t="s">
        <v>4301</v>
      </c>
      <c r="B45" s="213" t="s">
        <v>10852</v>
      </c>
      <c r="C45" s="213" t="s">
        <v>10853</v>
      </c>
      <c r="D45" s="213" t="s">
        <v>7164</v>
      </c>
      <c r="E45" s="213">
        <v>198000</v>
      </c>
      <c r="F45" t="s">
        <v>10917</v>
      </c>
      <c r="G45" s="213" t="s">
        <v>4302</v>
      </c>
      <c r="H45" s="213" t="s">
        <v>10854</v>
      </c>
      <c r="J45" t="e">
        <f>VLOOKUP('TAMBAHAN ITEM INVENTORY'!B45,#REF!,1,FALSE)</f>
        <v>#REF!</v>
      </c>
      <c r="K45" t="e">
        <f>VLOOKUP(A45,#REF!,1,FALSE)</f>
        <v>#REF!</v>
      </c>
    </row>
    <row r="46" spans="1:11" x14ac:dyDescent="0.3">
      <c r="A46" s="52" t="s">
        <v>3187</v>
      </c>
      <c r="B46" s="213" t="s">
        <v>9146</v>
      </c>
      <c r="C46" s="213" t="s">
        <v>9147</v>
      </c>
      <c r="D46" s="213" t="s">
        <v>6971</v>
      </c>
      <c r="E46" s="213">
        <v>322000</v>
      </c>
      <c r="F46" t="s">
        <v>10917</v>
      </c>
      <c r="G46" s="213" t="s">
        <v>9148</v>
      </c>
      <c r="H46" s="213" t="s">
        <v>9149</v>
      </c>
      <c r="J46" t="e">
        <f>VLOOKUP('TAMBAHAN ITEM INVENTORY'!B46,#REF!,1,FALSE)</f>
        <v>#REF!</v>
      </c>
      <c r="K46" t="e">
        <f>VLOOKUP(A46,#REF!,1,FALSE)</f>
        <v>#REF!</v>
      </c>
    </row>
    <row r="47" spans="1:11" x14ac:dyDescent="0.3">
      <c r="A47" s="52" t="s">
        <v>4153</v>
      </c>
      <c r="B47" s="213" t="s">
        <v>10811</v>
      </c>
      <c r="C47" s="213" t="s">
        <v>10812</v>
      </c>
      <c r="D47" s="213" t="s">
        <v>6971</v>
      </c>
      <c r="E47" s="213">
        <v>75000</v>
      </c>
      <c r="F47" t="s">
        <v>10917</v>
      </c>
      <c r="G47" s="213" t="s">
        <v>10813</v>
      </c>
      <c r="H47" s="213" t="s">
        <v>10814</v>
      </c>
      <c r="J47" t="e">
        <f>VLOOKUP('TAMBAHAN ITEM INVENTORY'!B47,#REF!,1,FALSE)</f>
        <v>#REF!</v>
      </c>
      <c r="K47" t="e">
        <f>VLOOKUP(A47,#REF!,1,FALSE)</f>
        <v>#REF!</v>
      </c>
    </row>
    <row r="48" spans="1:11" x14ac:dyDescent="0.3">
      <c r="A48" s="52" t="s">
        <v>4153</v>
      </c>
      <c r="B48" s="213" t="s">
        <v>10807</v>
      </c>
      <c r="C48" s="213" t="s">
        <v>10808</v>
      </c>
      <c r="D48" s="213" t="s">
        <v>6971</v>
      </c>
      <c r="E48" s="213">
        <v>550000</v>
      </c>
      <c r="F48" t="s">
        <v>10917</v>
      </c>
      <c r="G48" s="213" t="s">
        <v>10809</v>
      </c>
      <c r="H48" s="213" t="s">
        <v>10810</v>
      </c>
      <c r="J48" t="e">
        <f>VLOOKUP('TAMBAHAN ITEM INVENTORY'!B48,#REF!,1,FALSE)</f>
        <v>#REF!</v>
      </c>
      <c r="K48" t="e">
        <f>VLOOKUP(A48,#REF!,1,FALSE)</f>
        <v>#REF!</v>
      </c>
    </row>
    <row r="49" spans="1:11" x14ac:dyDescent="0.3">
      <c r="A49" s="52" t="s">
        <v>3444</v>
      </c>
      <c r="B49" s="213" t="s">
        <v>9628</v>
      </c>
      <c r="C49" s="213" t="s">
        <v>9629</v>
      </c>
      <c r="D49" s="213" t="s">
        <v>7082</v>
      </c>
      <c r="E49" s="213">
        <v>38010</v>
      </c>
      <c r="F49" t="s">
        <v>10917</v>
      </c>
      <c r="G49" s="213" t="s">
        <v>9630</v>
      </c>
      <c r="H49" s="213" t="s">
        <v>9631</v>
      </c>
      <c r="J49" t="e">
        <f>VLOOKUP('TAMBAHAN ITEM INVENTORY'!B49,#REF!,1,FALSE)</f>
        <v>#REF!</v>
      </c>
      <c r="K49" t="e">
        <f>VLOOKUP(A49,#REF!,1,FALSE)</f>
        <v>#REF!</v>
      </c>
    </row>
    <row r="50" spans="1:11" x14ac:dyDescent="0.3">
      <c r="A50" s="52" t="s">
        <v>3442</v>
      </c>
      <c r="B50" s="213" t="s">
        <v>9622</v>
      </c>
      <c r="C50" s="213" t="s">
        <v>9623</v>
      </c>
      <c r="D50" s="213" t="s">
        <v>7082</v>
      </c>
      <c r="E50" s="213">
        <v>40000</v>
      </c>
      <c r="F50" t="s">
        <v>10917</v>
      </c>
      <c r="G50" s="213" t="s">
        <v>9616</v>
      </c>
      <c r="H50" s="213" t="s">
        <v>9624</v>
      </c>
      <c r="J50" t="e">
        <f>VLOOKUP('TAMBAHAN ITEM INVENTORY'!B50,#REF!,1,FALSE)</f>
        <v>#REF!</v>
      </c>
      <c r="K50" t="e">
        <f>VLOOKUP(A50,#REF!,1,FALSE)</f>
        <v>#REF!</v>
      </c>
    </row>
    <row r="51" spans="1:11" x14ac:dyDescent="0.3">
      <c r="A51" s="52" t="s">
        <v>3444</v>
      </c>
      <c r="B51" s="213" t="s">
        <v>9635</v>
      </c>
      <c r="C51" s="213" t="s">
        <v>9636</v>
      </c>
      <c r="D51" s="213" t="s">
        <v>7082</v>
      </c>
      <c r="E51" s="213">
        <v>39490</v>
      </c>
      <c r="F51" t="s">
        <v>10917</v>
      </c>
      <c r="G51" s="213" t="s">
        <v>9630</v>
      </c>
      <c r="H51" s="213" t="s">
        <v>9637</v>
      </c>
      <c r="J51" t="e">
        <f>VLOOKUP('TAMBAHAN ITEM INVENTORY'!B51,#REF!,1,FALSE)</f>
        <v>#REF!</v>
      </c>
      <c r="K51" t="e">
        <f>VLOOKUP(A51,#REF!,1,FALSE)</f>
        <v>#REF!</v>
      </c>
    </row>
    <row r="52" spans="1:11" x14ac:dyDescent="0.3">
      <c r="A52" s="52" t="s">
        <v>3444</v>
      </c>
      <c r="B52" s="213" t="s">
        <v>9638</v>
      </c>
      <c r="C52" s="213" t="s">
        <v>9639</v>
      </c>
      <c r="D52" s="213" t="s">
        <v>8248</v>
      </c>
      <c r="E52" s="213">
        <v>442340</v>
      </c>
      <c r="F52" t="s">
        <v>10917</v>
      </c>
      <c r="G52" s="213" t="s">
        <v>9630</v>
      </c>
      <c r="H52" s="213" t="s">
        <v>9640</v>
      </c>
      <c r="J52" t="e">
        <f>VLOOKUP('TAMBAHAN ITEM INVENTORY'!B52,#REF!,1,FALSE)</f>
        <v>#REF!</v>
      </c>
      <c r="K52" t="e">
        <f>VLOOKUP(A52,#REF!,1,FALSE)</f>
        <v>#REF!</v>
      </c>
    </row>
    <row r="53" spans="1:11" x14ac:dyDescent="0.3">
      <c r="A53" s="52" t="s">
        <v>3444</v>
      </c>
      <c r="B53" s="213" t="s">
        <v>9641</v>
      </c>
      <c r="C53" s="213" t="s">
        <v>9642</v>
      </c>
      <c r="D53" s="213" t="s">
        <v>8248</v>
      </c>
      <c r="E53" s="213">
        <v>423260</v>
      </c>
      <c r="F53" t="s">
        <v>10917</v>
      </c>
      <c r="G53" s="213" t="s">
        <v>9630</v>
      </c>
      <c r="H53" s="213" t="s">
        <v>9643</v>
      </c>
      <c r="J53" t="e">
        <f>VLOOKUP('TAMBAHAN ITEM INVENTORY'!B53,#REF!,1,FALSE)</f>
        <v>#REF!</v>
      </c>
      <c r="K53" t="e">
        <f>VLOOKUP(A53,#REF!,1,FALSE)</f>
        <v>#REF!</v>
      </c>
    </row>
    <row r="54" spans="1:11" x14ac:dyDescent="0.3">
      <c r="A54" s="52" t="s">
        <v>3444</v>
      </c>
      <c r="B54" s="213" t="s">
        <v>9644</v>
      </c>
      <c r="C54" s="213" t="s">
        <v>9645</v>
      </c>
      <c r="D54" s="213" t="s">
        <v>8248</v>
      </c>
      <c r="E54" s="213">
        <v>423260</v>
      </c>
      <c r="F54" t="s">
        <v>10917</v>
      </c>
      <c r="G54" s="213" t="s">
        <v>9630</v>
      </c>
      <c r="H54" s="213" t="s">
        <v>9646</v>
      </c>
      <c r="J54" t="e">
        <f>VLOOKUP('TAMBAHAN ITEM INVENTORY'!B54,#REF!,1,FALSE)</f>
        <v>#REF!</v>
      </c>
      <c r="K54" t="e">
        <f>VLOOKUP(A54,#REF!,1,FALSE)</f>
        <v>#REF!</v>
      </c>
    </row>
    <row r="55" spans="1:11" x14ac:dyDescent="0.3">
      <c r="A55" s="52" t="s">
        <v>3442</v>
      </c>
      <c r="B55" s="213" t="s">
        <v>9625</v>
      </c>
      <c r="C55" s="213" t="s">
        <v>9626</v>
      </c>
      <c r="D55" s="213" t="s">
        <v>7082</v>
      </c>
      <c r="E55" s="213">
        <v>38160</v>
      </c>
      <c r="F55" t="s">
        <v>10917</v>
      </c>
      <c r="G55" s="213" t="s">
        <v>9620</v>
      </c>
      <c r="H55" s="213" t="s">
        <v>9627</v>
      </c>
      <c r="J55" t="e">
        <f>VLOOKUP('TAMBAHAN ITEM INVENTORY'!B55,#REF!,1,FALSE)</f>
        <v>#REF!</v>
      </c>
      <c r="K55" t="e">
        <f>VLOOKUP(A55,#REF!,1,FALSE)</f>
        <v>#REF!</v>
      </c>
    </row>
    <row r="56" spans="1:11" x14ac:dyDescent="0.3">
      <c r="A56" s="52" t="s">
        <v>2606</v>
      </c>
      <c r="B56" s="213" t="s">
        <v>8663</v>
      </c>
      <c r="C56" s="213" t="s">
        <v>8664</v>
      </c>
      <c r="D56" s="213" t="s">
        <v>8661</v>
      </c>
      <c r="E56" s="213">
        <v>21500</v>
      </c>
      <c r="F56" t="s">
        <v>10917</v>
      </c>
      <c r="G56" s="213" t="s">
        <v>2607</v>
      </c>
      <c r="H56" s="213" t="s">
        <v>8665</v>
      </c>
      <c r="J56" t="e">
        <f>VLOOKUP('TAMBAHAN ITEM INVENTORY'!B56,#REF!,1,FALSE)</f>
        <v>#REF!</v>
      </c>
      <c r="K56" t="e">
        <f>VLOOKUP(A56,#REF!,1,FALSE)</f>
        <v>#REF!</v>
      </c>
    </row>
    <row r="57" spans="1:11" x14ac:dyDescent="0.3">
      <c r="A57" s="52" t="s">
        <v>2606</v>
      </c>
      <c r="B57" s="213" t="s">
        <v>8669</v>
      </c>
      <c r="C57" s="213" t="s">
        <v>8670</v>
      </c>
      <c r="D57" s="213" t="s">
        <v>7082</v>
      </c>
      <c r="E57" s="213">
        <v>15000</v>
      </c>
      <c r="F57" t="s">
        <v>10917</v>
      </c>
      <c r="G57" s="213" t="s">
        <v>2607</v>
      </c>
      <c r="H57" s="213" t="s">
        <v>8671</v>
      </c>
      <c r="J57" t="e">
        <f>VLOOKUP('TAMBAHAN ITEM INVENTORY'!B57,#REF!,1,FALSE)</f>
        <v>#REF!</v>
      </c>
      <c r="K57" t="e">
        <f>VLOOKUP(A57,#REF!,1,FALSE)</f>
        <v>#REF!</v>
      </c>
    </row>
    <row r="58" spans="1:11" x14ac:dyDescent="0.3">
      <c r="A58" s="52" t="s">
        <v>2606</v>
      </c>
      <c r="B58" s="213" t="s">
        <v>8672</v>
      </c>
      <c r="C58" s="213" t="s">
        <v>8673</v>
      </c>
      <c r="D58" s="213" t="s">
        <v>7082</v>
      </c>
      <c r="E58" s="213">
        <v>2160</v>
      </c>
      <c r="F58" t="s">
        <v>10917</v>
      </c>
      <c r="G58" s="213" t="s">
        <v>2607</v>
      </c>
      <c r="H58" s="213" t="s">
        <v>8674</v>
      </c>
      <c r="J58" t="e">
        <f>VLOOKUP('TAMBAHAN ITEM INVENTORY'!B58,#REF!,1,FALSE)</f>
        <v>#REF!</v>
      </c>
      <c r="K58" t="e">
        <f>VLOOKUP(A58,#REF!,1,FALSE)</f>
        <v>#REF!</v>
      </c>
    </row>
    <row r="59" spans="1:11" x14ac:dyDescent="0.3">
      <c r="A59" s="52" t="s">
        <v>2606</v>
      </c>
      <c r="B59" s="213" t="s">
        <v>8719</v>
      </c>
      <c r="C59" s="213" t="s">
        <v>8720</v>
      </c>
      <c r="D59" s="213" t="s">
        <v>7164</v>
      </c>
      <c r="E59" s="213">
        <v>25080</v>
      </c>
      <c r="F59" t="s">
        <v>10917</v>
      </c>
      <c r="G59" s="213" t="s">
        <v>2607</v>
      </c>
      <c r="H59" s="213" t="s">
        <v>8721</v>
      </c>
      <c r="J59" t="e">
        <f>VLOOKUP('TAMBAHAN ITEM INVENTORY'!B59,#REF!,1,FALSE)</f>
        <v>#REF!</v>
      </c>
      <c r="K59" t="e">
        <f>VLOOKUP(A59,#REF!,1,FALSE)</f>
        <v>#REF!</v>
      </c>
    </row>
    <row r="60" spans="1:11" x14ac:dyDescent="0.3">
      <c r="A60" s="52" t="s">
        <v>2606</v>
      </c>
      <c r="B60" s="213" t="s">
        <v>8697</v>
      </c>
      <c r="C60" s="213" t="s">
        <v>8698</v>
      </c>
      <c r="D60" s="213" t="s">
        <v>8699</v>
      </c>
      <c r="E60" s="213">
        <v>176600</v>
      </c>
      <c r="F60" t="s">
        <v>10917</v>
      </c>
      <c r="G60" s="213" t="s">
        <v>2607</v>
      </c>
      <c r="H60" s="213" t="s">
        <v>8700</v>
      </c>
      <c r="J60" t="e">
        <f>VLOOKUP('TAMBAHAN ITEM INVENTORY'!B60,#REF!,1,FALSE)</f>
        <v>#REF!</v>
      </c>
      <c r="K60" t="e">
        <f>VLOOKUP(A60,#REF!,1,FALSE)</f>
        <v>#REF!</v>
      </c>
    </row>
    <row r="61" spans="1:11" x14ac:dyDescent="0.3">
      <c r="A61" s="52" t="s">
        <v>2606</v>
      </c>
      <c r="B61" s="213" t="s">
        <v>8713</v>
      </c>
      <c r="C61" s="213" t="s">
        <v>8714</v>
      </c>
      <c r="D61" s="213" t="s">
        <v>6971</v>
      </c>
      <c r="E61" s="213">
        <v>426525</v>
      </c>
      <c r="F61" t="s">
        <v>10917</v>
      </c>
      <c r="G61" s="213" t="s">
        <v>2607</v>
      </c>
      <c r="H61" s="213" t="s">
        <v>8715</v>
      </c>
      <c r="J61" t="e">
        <f>VLOOKUP('TAMBAHAN ITEM INVENTORY'!B61,#REF!,1,FALSE)</f>
        <v>#REF!</v>
      </c>
      <c r="K61" t="e">
        <f>VLOOKUP(A61,#REF!,1,FALSE)</f>
        <v>#REF!</v>
      </c>
    </row>
    <row r="62" spans="1:11" x14ac:dyDescent="0.3">
      <c r="A62" s="52" t="s">
        <v>3392</v>
      </c>
      <c r="B62" s="213" t="s">
        <v>9511</v>
      </c>
      <c r="C62" s="213" t="s">
        <v>9512</v>
      </c>
      <c r="D62" s="213" t="s">
        <v>8224</v>
      </c>
      <c r="E62" s="213">
        <v>195888</v>
      </c>
      <c r="F62" t="s">
        <v>10917</v>
      </c>
      <c r="G62" s="213" t="s">
        <v>3393</v>
      </c>
      <c r="H62" s="213" t="s">
        <v>9513</v>
      </c>
      <c r="J62" t="e">
        <f>VLOOKUP('TAMBAHAN ITEM INVENTORY'!B62,#REF!,1,FALSE)</f>
        <v>#REF!</v>
      </c>
      <c r="K62" t="e">
        <f>VLOOKUP(A62,#REF!,1,FALSE)</f>
        <v>#REF!</v>
      </c>
    </row>
    <row r="63" spans="1:11" x14ac:dyDescent="0.3">
      <c r="A63" s="52" t="s">
        <v>3410</v>
      </c>
      <c r="B63" s="213" t="s">
        <v>9557</v>
      </c>
      <c r="C63" s="213" t="s">
        <v>9558</v>
      </c>
      <c r="D63" s="213" t="s">
        <v>7082</v>
      </c>
      <c r="E63" s="213">
        <v>10600</v>
      </c>
      <c r="F63" t="s">
        <v>10917</v>
      </c>
      <c r="G63" s="213" t="s">
        <v>3411</v>
      </c>
      <c r="H63" s="213" t="s">
        <v>9559</v>
      </c>
      <c r="J63" t="e">
        <f>VLOOKUP('TAMBAHAN ITEM INVENTORY'!B63,#REF!,1,FALSE)</f>
        <v>#REF!</v>
      </c>
      <c r="K63" t="e">
        <f>VLOOKUP(A63,#REF!,1,FALSE)</f>
        <v>#REF!</v>
      </c>
    </row>
    <row r="64" spans="1:11" x14ac:dyDescent="0.3">
      <c r="A64" s="52" t="s">
        <v>2525</v>
      </c>
      <c r="B64" s="213" t="s">
        <v>8537</v>
      </c>
      <c r="C64" s="213" t="s">
        <v>8538</v>
      </c>
      <c r="D64" s="213" t="s">
        <v>8244</v>
      </c>
      <c r="E64" s="213">
        <v>234000</v>
      </c>
      <c r="F64" t="s">
        <v>10917</v>
      </c>
      <c r="G64" s="213" t="s">
        <v>8539</v>
      </c>
      <c r="H64" s="213" t="s">
        <v>8540</v>
      </c>
      <c r="J64" t="e">
        <f>VLOOKUP('TAMBAHAN ITEM INVENTORY'!B64,#REF!,1,FALSE)</f>
        <v>#REF!</v>
      </c>
      <c r="K64" t="e">
        <f>VLOOKUP(A64,#REF!,1,FALSE)</f>
        <v>#REF!</v>
      </c>
    </row>
    <row r="65" spans="1:11" x14ac:dyDescent="0.3">
      <c r="A65" s="52" t="s">
        <v>4303</v>
      </c>
      <c r="B65" s="213" t="s">
        <v>10861</v>
      </c>
      <c r="C65" s="213" t="s">
        <v>10862</v>
      </c>
      <c r="D65" s="213" t="s">
        <v>7082</v>
      </c>
      <c r="E65" s="213">
        <v>1500000</v>
      </c>
      <c r="F65" t="s">
        <v>10917</v>
      </c>
      <c r="G65" s="213" t="s">
        <v>2607</v>
      </c>
      <c r="H65" s="213" t="s">
        <v>10863</v>
      </c>
      <c r="J65" t="e">
        <f>VLOOKUP('TAMBAHAN ITEM INVENTORY'!B65,#REF!,1,FALSE)</f>
        <v>#REF!</v>
      </c>
      <c r="K65" t="e">
        <f>VLOOKUP(A65,#REF!,1,FALSE)</f>
        <v>#REF!</v>
      </c>
    </row>
    <row r="66" spans="1:11" x14ac:dyDescent="0.3">
      <c r="A66" s="52" t="s">
        <v>3444</v>
      </c>
      <c r="B66" s="213" t="s">
        <v>9653</v>
      </c>
      <c r="C66" s="213" t="s">
        <v>9654</v>
      </c>
      <c r="D66" s="213" t="s">
        <v>7082</v>
      </c>
      <c r="E66" s="213">
        <v>32780</v>
      </c>
      <c r="F66" t="s">
        <v>10917</v>
      </c>
      <c r="G66" s="213" t="s">
        <v>9630</v>
      </c>
      <c r="H66" s="213" t="s">
        <v>9655</v>
      </c>
      <c r="J66" t="e">
        <f>VLOOKUP('TAMBAHAN ITEM INVENTORY'!B66,#REF!,1,FALSE)</f>
        <v>#REF!</v>
      </c>
      <c r="K66" t="e">
        <f>VLOOKUP(A66,#REF!,1,FALSE)</f>
        <v>#REF!</v>
      </c>
    </row>
    <row r="67" spans="1:11" x14ac:dyDescent="0.3">
      <c r="A67" s="52" t="s">
        <v>2883</v>
      </c>
      <c r="B67" s="213" t="s">
        <v>8812</v>
      </c>
      <c r="C67" s="213" t="s">
        <v>8813</v>
      </c>
      <c r="D67" s="213" t="s">
        <v>8686</v>
      </c>
      <c r="E67" s="213">
        <v>3720000</v>
      </c>
      <c r="F67" t="s">
        <v>10917</v>
      </c>
      <c r="G67" s="213" t="s">
        <v>2884</v>
      </c>
      <c r="H67" s="213" t="s">
        <v>8814</v>
      </c>
      <c r="J67" t="e">
        <f>VLOOKUP('TAMBAHAN ITEM INVENTORY'!B67,#REF!,1,FALSE)</f>
        <v>#REF!</v>
      </c>
      <c r="K67" t="e">
        <f>VLOOKUP(A67,#REF!,1,FALSE)</f>
        <v>#REF!</v>
      </c>
    </row>
    <row r="68" spans="1:11" x14ac:dyDescent="0.3">
      <c r="A68" s="52" t="s">
        <v>3556</v>
      </c>
      <c r="B68" s="213" t="s">
        <v>10222</v>
      </c>
      <c r="C68" s="213" t="s">
        <v>10223</v>
      </c>
      <c r="D68" s="213" t="s">
        <v>7082</v>
      </c>
      <c r="E68" s="213">
        <v>3731200</v>
      </c>
      <c r="F68" t="s">
        <v>10917</v>
      </c>
      <c r="G68" s="213" t="s">
        <v>10224</v>
      </c>
      <c r="H68" s="213" t="s">
        <v>10225</v>
      </c>
      <c r="J68" t="e">
        <f>VLOOKUP('TAMBAHAN ITEM INVENTORY'!B68,#REF!,1,FALSE)</f>
        <v>#REF!</v>
      </c>
      <c r="K68" t="e">
        <f>VLOOKUP(A68,#REF!,1,FALSE)</f>
        <v>#REF!</v>
      </c>
    </row>
    <row r="69" spans="1:11" x14ac:dyDescent="0.3">
      <c r="A69" s="52" t="s">
        <v>3556</v>
      </c>
      <c r="B69" s="213" t="s">
        <v>10179</v>
      </c>
      <c r="C69" s="213" t="s">
        <v>10180</v>
      </c>
      <c r="D69" s="213" t="s">
        <v>7082</v>
      </c>
      <c r="E69" s="213">
        <v>840000</v>
      </c>
      <c r="F69" t="s">
        <v>10917</v>
      </c>
      <c r="G69" s="213" t="s">
        <v>10130</v>
      </c>
      <c r="H69" s="213" t="s">
        <v>10181</v>
      </c>
      <c r="J69" t="e">
        <f>VLOOKUP('TAMBAHAN ITEM INVENTORY'!B69,#REF!,1,FALSE)</f>
        <v>#REF!</v>
      </c>
      <c r="K69" t="e">
        <f>VLOOKUP(A69,#REF!,1,FALSE)</f>
        <v>#REF!</v>
      </c>
    </row>
    <row r="70" spans="1:11" x14ac:dyDescent="0.3">
      <c r="A70" s="52" t="s">
        <v>3233</v>
      </c>
      <c r="B70" s="213" t="s">
        <v>9209</v>
      </c>
      <c r="C70" s="213" t="s">
        <v>9210</v>
      </c>
      <c r="D70" s="213" t="s">
        <v>6971</v>
      </c>
      <c r="E70" s="213">
        <v>1476200</v>
      </c>
      <c r="F70" t="s">
        <v>10917</v>
      </c>
      <c r="G70" s="213" t="s">
        <v>3234</v>
      </c>
      <c r="H70" s="213" t="s">
        <v>9211</v>
      </c>
      <c r="J70" t="e">
        <f>VLOOKUP('TAMBAHAN ITEM INVENTORY'!B70,#REF!,1,FALSE)</f>
        <v>#REF!</v>
      </c>
      <c r="K70" t="e">
        <f>VLOOKUP(A70,#REF!,1,FALSE)</f>
        <v>#REF!</v>
      </c>
    </row>
    <row r="71" spans="1:11" x14ac:dyDescent="0.3">
      <c r="A71" s="52" t="s">
        <v>3233</v>
      </c>
      <c r="B71" s="213" t="s">
        <v>9206</v>
      </c>
      <c r="C71" s="213" t="s">
        <v>9207</v>
      </c>
      <c r="D71" s="213" t="s">
        <v>6971</v>
      </c>
      <c r="E71" s="213">
        <v>1557270</v>
      </c>
      <c r="F71" t="s">
        <v>10917</v>
      </c>
      <c r="G71" s="213" t="s">
        <v>3234</v>
      </c>
      <c r="H71" s="213" t="s">
        <v>9208</v>
      </c>
      <c r="J71" t="e">
        <f>VLOOKUP('TAMBAHAN ITEM INVENTORY'!B71,#REF!,1,FALSE)</f>
        <v>#REF!</v>
      </c>
      <c r="K71" t="e">
        <f>VLOOKUP(A71,#REF!,1,FALSE)</f>
        <v>#REF!</v>
      </c>
    </row>
    <row r="72" spans="1:11" x14ac:dyDescent="0.3">
      <c r="A72" s="52" t="s">
        <v>3358</v>
      </c>
      <c r="B72" s="213" t="s">
        <v>9337</v>
      </c>
      <c r="C72" s="213" t="s">
        <v>9338</v>
      </c>
      <c r="D72" s="213" t="s">
        <v>7082</v>
      </c>
      <c r="E72" s="213">
        <v>10800</v>
      </c>
      <c r="F72" t="s">
        <v>10917</v>
      </c>
      <c r="G72" s="213" t="s">
        <v>3359</v>
      </c>
      <c r="H72" s="213" t="s">
        <v>9339</v>
      </c>
      <c r="J72" t="e">
        <f>VLOOKUP('TAMBAHAN ITEM INVENTORY'!B72,#REF!,1,FALSE)</f>
        <v>#REF!</v>
      </c>
      <c r="K72" t="e">
        <f>VLOOKUP(A72,#REF!,1,FALSE)</f>
        <v>#REF!</v>
      </c>
    </row>
    <row r="73" spans="1:11" x14ac:dyDescent="0.3">
      <c r="A73" s="52" t="s">
        <v>3358</v>
      </c>
      <c r="B73" s="213" t="s">
        <v>9298</v>
      </c>
      <c r="C73" s="213" t="s">
        <v>9299</v>
      </c>
      <c r="D73" s="213" t="s">
        <v>8699</v>
      </c>
      <c r="E73" s="213">
        <v>87450</v>
      </c>
      <c r="F73" t="s">
        <v>10917</v>
      </c>
      <c r="G73" s="213" t="s">
        <v>3359</v>
      </c>
      <c r="H73" s="213" t="s">
        <v>9300</v>
      </c>
      <c r="J73" t="e">
        <f>VLOOKUP('TAMBAHAN ITEM INVENTORY'!B73,#REF!,1,FALSE)</f>
        <v>#REF!</v>
      </c>
      <c r="K73" t="e">
        <f>VLOOKUP(A73,#REF!,1,FALSE)</f>
        <v>#REF!</v>
      </c>
    </row>
    <row r="74" spans="1:11" x14ac:dyDescent="0.3">
      <c r="A74" s="52" t="s">
        <v>3358</v>
      </c>
      <c r="B74" s="213" t="s">
        <v>9295</v>
      </c>
      <c r="C74" s="213" t="s">
        <v>9296</v>
      </c>
      <c r="D74" s="213" t="s">
        <v>8699</v>
      </c>
      <c r="E74" s="213">
        <v>87450</v>
      </c>
      <c r="F74" t="s">
        <v>10917</v>
      </c>
      <c r="G74" s="213" t="s">
        <v>3359</v>
      </c>
      <c r="H74" s="213" t="s">
        <v>9297</v>
      </c>
      <c r="J74" t="e">
        <f>VLOOKUP('TAMBAHAN ITEM INVENTORY'!B74,#REF!,1,FALSE)</f>
        <v>#REF!</v>
      </c>
      <c r="K74" t="e">
        <f>VLOOKUP(A74,#REF!,1,FALSE)</f>
        <v>#REF!</v>
      </c>
    </row>
    <row r="75" spans="1:11" x14ac:dyDescent="0.3">
      <c r="A75" s="52" t="s">
        <v>3358</v>
      </c>
      <c r="B75" s="213" t="s">
        <v>9301</v>
      </c>
      <c r="C75" s="213" t="s">
        <v>9302</v>
      </c>
      <c r="D75" s="213" t="s">
        <v>8699</v>
      </c>
      <c r="E75" s="213">
        <v>143180</v>
      </c>
      <c r="F75" t="s">
        <v>10917</v>
      </c>
      <c r="G75" s="213" t="s">
        <v>3359</v>
      </c>
      <c r="H75" s="213" t="s">
        <v>9303</v>
      </c>
      <c r="J75" t="e">
        <f>VLOOKUP('TAMBAHAN ITEM INVENTORY'!B75,#REF!,1,FALSE)</f>
        <v>#REF!</v>
      </c>
      <c r="K75" t="e">
        <f>VLOOKUP(A75,#REF!,1,FALSE)</f>
        <v>#REF!</v>
      </c>
    </row>
    <row r="76" spans="1:11" x14ac:dyDescent="0.3">
      <c r="A76" s="52" t="s">
        <v>3358</v>
      </c>
      <c r="B76" s="213" t="s">
        <v>9304</v>
      </c>
      <c r="C76" s="213" t="s">
        <v>9305</v>
      </c>
      <c r="D76" s="213" t="s">
        <v>8699</v>
      </c>
      <c r="E76" s="213">
        <v>87450</v>
      </c>
      <c r="F76" t="s">
        <v>10917</v>
      </c>
      <c r="G76" s="213" t="s">
        <v>3359</v>
      </c>
      <c r="H76" s="213" t="s">
        <v>9306</v>
      </c>
      <c r="J76" t="e">
        <f>VLOOKUP('TAMBAHAN ITEM INVENTORY'!B76,#REF!,1,FALSE)</f>
        <v>#REF!</v>
      </c>
      <c r="K76" t="e">
        <f>VLOOKUP(A76,#REF!,1,FALSE)</f>
        <v>#REF!</v>
      </c>
    </row>
    <row r="77" spans="1:11" x14ac:dyDescent="0.3">
      <c r="A77" s="52" t="s">
        <v>3358</v>
      </c>
      <c r="B77" s="213" t="s">
        <v>9319</v>
      </c>
      <c r="C77" s="213" t="s">
        <v>9320</v>
      </c>
      <c r="D77" s="213" t="s">
        <v>8248</v>
      </c>
      <c r="E77" s="213">
        <v>87450</v>
      </c>
      <c r="F77" t="s">
        <v>10917</v>
      </c>
      <c r="G77" s="213" t="s">
        <v>3359</v>
      </c>
      <c r="H77" s="213" t="s">
        <v>9321</v>
      </c>
      <c r="J77" t="e">
        <f>VLOOKUP('TAMBAHAN ITEM INVENTORY'!B77,#REF!,1,FALSE)</f>
        <v>#REF!</v>
      </c>
      <c r="K77" t="e">
        <f>VLOOKUP(A77,#REF!,1,FALSE)</f>
        <v>#REF!</v>
      </c>
    </row>
    <row r="78" spans="1:11" x14ac:dyDescent="0.3">
      <c r="A78" s="52" t="s">
        <v>627</v>
      </c>
      <c r="B78" s="213" t="s">
        <v>8362</v>
      </c>
      <c r="C78" s="213" t="s">
        <v>8363</v>
      </c>
      <c r="D78" s="213" t="s">
        <v>8244</v>
      </c>
      <c r="E78" s="213">
        <v>1000000</v>
      </c>
      <c r="F78" t="s">
        <v>10917</v>
      </c>
      <c r="G78" s="213" t="s">
        <v>8364</v>
      </c>
      <c r="H78" s="213" t="s">
        <v>8365</v>
      </c>
      <c r="J78" t="e">
        <f>VLOOKUP('TAMBAHAN ITEM INVENTORY'!B78,#REF!,1,FALSE)</f>
        <v>#REF!</v>
      </c>
      <c r="K78" t="e">
        <f>VLOOKUP(A78,#REF!,1,FALSE)</f>
        <v>#REF!</v>
      </c>
    </row>
    <row r="79" spans="1:11" x14ac:dyDescent="0.3">
      <c r="A79" s="52" t="s">
        <v>846</v>
      </c>
      <c r="B79" s="213" t="s">
        <v>8424</v>
      </c>
      <c r="C79" s="213" t="s">
        <v>8425</v>
      </c>
      <c r="D79" s="213" t="s">
        <v>8244</v>
      </c>
      <c r="E79" s="213">
        <v>726000</v>
      </c>
      <c r="F79" t="s">
        <v>10917</v>
      </c>
      <c r="G79" s="213" t="s">
        <v>8426</v>
      </c>
      <c r="H79" s="213" t="s">
        <v>8427</v>
      </c>
      <c r="J79" t="e">
        <f>VLOOKUP('TAMBAHAN ITEM INVENTORY'!B79,#REF!,1,FALSE)</f>
        <v>#REF!</v>
      </c>
      <c r="K79" t="e">
        <f>VLOOKUP(A79,#REF!,1,FALSE)</f>
        <v>#REF!</v>
      </c>
    </row>
    <row r="80" spans="1:11" x14ac:dyDescent="0.3">
      <c r="A80" s="52" t="s">
        <v>3558</v>
      </c>
      <c r="B80" s="213" t="s">
        <v>10681</v>
      </c>
      <c r="C80" s="213" t="s">
        <v>10682</v>
      </c>
      <c r="D80" s="213" t="s">
        <v>7082</v>
      </c>
      <c r="E80" s="213">
        <v>120000</v>
      </c>
      <c r="F80" t="s">
        <v>10917</v>
      </c>
      <c r="G80" s="213" t="s">
        <v>10193</v>
      </c>
      <c r="H80" s="213" t="s">
        <v>10683</v>
      </c>
      <c r="J80" t="e">
        <f>VLOOKUP('TAMBAHAN ITEM INVENTORY'!B80,#REF!,1,FALSE)</f>
        <v>#REF!</v>
      </c>
      <c r="K80" t="e">
        <f>VLOOKUP(A80,#REF!,1,FALSE)</f>
        <v>#REF!</v>
      </c>
    </row>
    <row r="81" spans="1:11" x14ac:dyDescent="0.3">
      <c r="A81" s="52" t="s">
        <v>3558</v>
      </c>
      <c r="B81" s="213" t="s">
        <v>10585</v>
      </c>
      <c r="C81" s="213" t="s">
        <v>10586</v>
      </c>
      <c r="D81" s="213" t="s">
        <v>6971</v>
      </c>
      <c r="E81" s="213">
        <v>150000</v>
      </c>
      <c r="F81" t="s">
        <v>10917</v>
      </c>
      <c r="G81" s="213" t="s">
        <v>10587</v>
      </c>
      <c r="H81" s="213" t="s">
        <v>10588</v>
      </c>
      <c r="J81" t="e">
        <f>VLOOKUP('TAMBAHAN ITEM INVENTORY'!B81,#REF!,1,FALSE)</f>
        <v>#REF!</v>
      </c>
      <c r="K81" t="e">
        <f>VLOOKUP(A81,#REF!,1,FALSE)</f>
        <v>#REF!</v>
      </c>
    </row>
    <row r="82" spans="1:11" x14ac:dyDescent="0.3">
      <c r="A82" s="52" t="s">
        <v>3556</v>
      </c>
      <c r="B82" s="213" t="s">
        <v>10207</v>
      </c>
      <c r="C82" s="213" t="s">
        <v>10208</v>
      </c>
      <c r="D82" s="213" t="s">
        <v>7082</v>
      </c>
      <c r="E82" s="213">
        <v>828000</v>
      </c>
      <c r="F82" t="s">
        <v>10917</v>
      </c>
      <c r="G82" s="213" t="s">
        <v>9978</v>
      </c>
      <c r="H82" s="213" t="s">
        <v>10209</v>
      </c>
      <c r="J82" t="e">
        <f>VLOOKUP('TAMBAHAN ITEM INVENTORY'!B82,#REF!,1,FALSE)</f>
        <v>#REF!</v>
      </c>
      <c r="K82" t="e">
        <f>VLOOKUP(A82,#REF!,1,FALSE)</f>
        <v>#REF!</v>
      </c>
    </row>
    <row r="83" spans="1:11" x14ac:dyDescent="0.3">
      <c r="A83" s="52" t="s">
        <v>3558</v>
      </c>
      <c r="B83" s="213" t="s">
        <v>10573</v>
      </c>
      <c r="C83" s="213" t="s">
        <v>10574</v>
      </c>
      <c r="D83" s="213" t="s">
        <v>6971</v>
      </c>
      <c r="E83" s="213">
        <v>150000</v>
      </c>
      <c r="F83" t="s">
        <v>10917</v>
      </c>
      <c r="G83" s="213" t="s">
        <v>10575</v>
      </c>
      <c r="H83" s="213" t="s">
        <v>10576</v>
      </c>
      <c r="J83" t="e">
        <f>VLOOKUP('TAMBAHAN ITEM INVENTORY'!B83,#REF!,1,FALSE)</f>
        <v>#REF!</v>
      </c>
      <c r="K83" t="e">
        <f>VLOOKUP(A83,#REF!,1,FALSE)</f>
        <v>#REF!</v>
      </c>
    </row>
    <row r="84" spans="1:11" x14ac:dyDescent="0.3">
      <c r="A84" s="52" t="s">
        <v>3558</v>
      </c>
      <c r="B84" s="213" t="s">
        <v>10577</v>
      </c>
      <c r="C84" s="213" t="s">
        <v>10578</v>
      </c>
      <c r="D84" s="213" t="s">
        <v>6971</v>
      </c>
      <c r="E84" s="213">
        <v>150000</v>
      </c>
      <c r="F84" t="s">
        <v>10917</v>
      </c>
      <c r="G84" s="213" t="s">
        <v>10579</v>
      </c>
      <c r="H84" s="213" t="s">
        <v>10580</v>
      </c>
      <c r="J84" t="e">
        <f>VLOOKUP('TAMBAHAN ITEM INVENTORY'!B84,#REF!,1,FALSE)</f>
        <v>#REF!</v>
      </c>
      <c r="K84" t="e">
        <f>VLOOKUP(A84,#REF!,1,FALSE)</f>
        <v>#REF!</v>
      </c>
    </row>
    <row r="85" spans="1:11" x14ac:dyDescent="0.3">
      <c r="A85" s="52" t="s">
        <v>3558</v>
      </c>
      <c r="B85" s="213" t="s">
        <v>10532</v>
      </c>
      <c r="C85" s="213" t="s">
        <v>10533</v>
      </c>
      <c r="D85" s="213" t="s">
        <v>8661</v>
      </c>
      <c r="E85" s="213">
        <v>978120</v>
      </c>
      <c r="F85" t="s">
        <v>10917</v>
      </c>
      <c r="G85" s="213" t="s">
        <v>10524</v>
      </c>
      <c r="H85" s="213" t="s">
        <v>10534</v>
      </c>
      <c r="J85" t="e">
        <f>VLOOKUP('TAMBAHAN ITEM INVENTORY'!B85,#REF!,1,FALSE)</f>
        <v>#REF!</v>
      </c>
      <c r="K85" t="e">
        <f>VLOOKUP(A85,#REF!,1,FALSE)</f>
        <v>#REF!</v>
      </c>
    </row>
    <row r="86" spans="1:11" x14ac:dyDescent="0.3">
      <c r="A86" s="52" t="s">
        <v>3556</v>
      </c>
      <c r="B86" s="213" t="s">
        <v>10247</v>
      </c>
      <c r="C86" s="213" t="s">
        <v>10248</v>
      </c>
      <c r="D86" s="213" t="s">
        <v>7082</v>
      </c>
      <c r="E86" s="213">
        <v>795000</v>
      </c>
      <c r="F86" t="s">
        <v>10917</v>
      </c>
      <c r="G86" s="213" t="s">
        <v>9978</v>
      </c>
      <c r="H86" s="213" t="s">
        <v>10249</v>
      </c>
      <c r="J86" t="e">
        <f>VLOOKUP('TAMBAHAN ITEM INVENTORY'!B86,#REF!,1,FALSE)</f>
        <v>#REF!</v>
      </c>
      <c r="K86" t="e">
        <f>VLOOKUP(A86,#REF!,1,FALSE)</f>
        <v>#REF!</v>
      </c>
    </row>
    <row r="87" spans="1:11" x14ac:dyDescent="0.3">
      <c r="A87" s="52" t="s">
        <v>3558</v>
      </c>
      <c r="B87" s="213" t="s">
        <v>10581</v>
      </c>
      <c r="C87" s="213" t="s">
        <v>10582</v>
      </c>
      <c r="D87" s="213" t="s">
        <v>6971</v>
      </c>
      <c r="E87" s="213">
        <v>150000</v>
      </c>
      <c r="F87" t="s">
        <v>10917</v>
      </c>
      <c r="G87" s="213" t="s">
        <v>10583</v>
      </c>
      <c r="H87" s="213" t="s">
        <v>10584</v>
      </c>
      <c r="J87" t="e">
        <f>VLOOKUP('TAMBAHAN ITEM INVENTORY'!B87,#REF!,1,FALSE)</f>
        <v>#REF!</v>
      </c>
      <c r="K87" t="e">
        <f>VLOOKUP(A87,#REF!,1,FALSE)</f>
        <v>#REF!</v>
      </c>
    </row>
    <row r="88" spans="1:11" x14ac:dyDescent="0.3">
      <c r="A88" s="52" t="s">
        <v>2550</v>
      </c>
      <c r="B88" s="213" t="s">
        <v>8549</v>
      </c>
      <c r="C88" s="213" t="s">
        <v>8550</v>
      </c>
      <c r="D88" s="213" t="s">
        <v>8328</v>
      </c>
      <c r="E88" s="213">
        <v>5000</v>
      </c>
      <c r="F88" t="s">
        <v>10917</v>
      </c>
      <c r="G88" s="213" t="s">
        <v>8551</v>
      </c>
      <c r="H88" s="213" t="s">
        <v>8552</v>
      </c>
      <c r="J88" t="e">
        <f>VLOOKUP('TAMBAHAN ITEM INVENTORY'!B88,#REF!,1,FALSE)</f>
        <v>#REF!</v>
      </c>
      <c r="K88" t="e">
        <f>VLOOKUP(A88,#REF!,1,FALSE)</f>
        <v>#REF!</v>
      </c>
    </row>
    <row r="89" spans="1:11" x14ac:dyDescent="0.3">
      <c r="A89" s="52" t="s">
        <v>3183</v>
      </c>
      <c r="B89" s="213" t="s">
        <v>9142</v>
      </c>
      <c r="C89" s="213" t="s">
        <v>9143</v>
      </c>
      <c r="D89" s="213" t="s">
        <v>7082</v>
      </c>
      <c r="E89" s="213">
        <v>70000</v>
      </c>
      <c r="F89" t="s">
        <v>10917</v>
      </c>
      <c r="G89" s="213" t="s">
        <v>9144</v>
      </c>
      <c r="H89" s="213" t="s">
        <v>9145</v>
      </c>
      <c r="J89" t="e">
        <f>VLOOKUP('TAMBAHAN ITEM INVENTORY'!B89,#REF!,1,FALSE)</f>
        <v>#REF!</v>
      </c>
      <c r="K89" t="e">
        <f>VLOOKUP(A89,#REF!,1,FALSE)</f>
        <v>#REF!</v>
      </c>
    </row>
    <row r="90" spans="1:11" x14ac:dyDescent="0.3">
      <c r="A90" s="52" t="s">
        <v>2531</v>
      </c>
      <c r="B90" s="213" t="s">
        <v>8541</v>
      </c>
      <c r="C90" s="213" t="s">
        <v>8542</v>
      </c>
      <c r="D90" s="213" t="s">
        <v>8307</v>
      </c>
      <c r="E90" s="213">
        <v>210000</v>
      </c>
      <c r="F90" t="s">
        <v>10917</v>
      </c>
      <c r="G90" s="213" t="s">
        <v>8543</v>
      </c>
      <c r="H90" s="213" t="s">
        <v>8544</v>
      </c>
      <c r="J90" t="e">
        <f>VLOOKUP('TAMBAHAN ITEM INVENTORY'!B90,#REF!,1,FALSE)</f>
        <v>#REF!</v>
      </c>
      <c r="K90" t="e">
        <f>VLOOKUP(A90,#REF!,1,FALSE)</f>
        <v>#REF!</v>
      </c>
    </row>
    <row r="91" spans="1:11" x14ac:dyDescent="0.3">
      <c r="A91" s="52" t="s">
        <v>4315</v>
      </c>
      <c r="B91" s="213" t="s">
        <v>10878</v>
      </c>
      <c r="C91" s="213" t="s">
        <v>10879</v>
      </c>
      <c r="D91" s="213" t="s">
        <v>10750</v>
      </c>
      <c r="E91" s="213">
        <v>26150</v>
      </c>
      <c r="F91" t="s">
        <v>10917</v>
      </c>
      <c r="G91" s="213" t="s">
        <v>9148</v>
      </c>
      <c r="H91" s="213" t="s">
        <v>10880</v>
      </c>
      <c r="J91" t="e">
        <f>VLOOKUP('TAMBAHAN ITEM INVENTORY'!B91,#REF!,1,FALSE)</f>
        <v>#REF!</v>
      </c>
      <c r="K91" t="e">
        <f>VLOOKUP(A91,#REF!,1,FALSE)</f>
        <v>#REF!</v>
      </c>
    </row>
    <row r="92" spans="1:11" x14ac:dyDescent="0.3">
      <c r="A92" s="52" t="s">
        <v>4291</v>
      </c>
      <c r="B92" s="213" t="s">
        <v>10846</v>
      </c>
      <c r="C92" s="213" t="s">
        <v>10847</v>
      </c>
      <c r="D92" s="213" t="s">
        <v>10750</v>
      </c>
      <c r="E92" s="213">
        <v>145000</v>
      </c>
      <c r="F92" t="s">
        <v>10917</v>
      </c>
      <c r="G92" s="213" t="s">
        <v>4292</v>
      </c>
      <c r="H92" s="213" t="s">
        <v>10848</v>
      </c>
      <c r="J92" t="e">
        <f>VLOOKUP('TAMBAHAN ITEM INVENTORY'!B92,#REF!,1,FALSE)</f>
        <v>#REF!</v>
      </c>
      <c r="K92" t="e">
        <f>VLOOKUP(A92,#REF!,1,FALSE)</f>
        <v>#REF!</v>
      </c>
    </row>
    <row r="93" spans="1:11" x14ac:dyDescent="0.3">
      <c r="A93" s="52" t="s">
        <v>3558</v>
      </c>
      <c r="B93" s="213" t="s">
        <v>10693</v>
      </c>
      <c r="C93" s="213" t="s">
        <v>10694</v>
      </c>
      <c r="D93" s="213" t="s">
        <v>8303</v>
      </c>
      <c r="E93" s="213">
        <v>30000</v>
      </c>
      <c r="F93" t="s">
        <v>10917</v>
      </c>
      <c r="G93" s="213" t="s">
        <v>10695</v>
      </c>
      <c r="H93" s="213" t="s">
        <v>10696</v>
      </c>
      <c r="J93" t="e">
        <f>VLOOKUP('TAMBAHAN ITEM INVENTORY'!B93,#REF!,1,FALSE)</f>
        <v>#REF!</v>
      </c>
      <c r="K93" t="e">
        <f>VLOOKUP(A93,#REF!,1,FALSE)</f>
        <v>#REF!</v>
      </c>
    </row>
    <row r="94" spans="1:11" x14ac:dyDescent="0.3">
      <c r="A94" s="52" t="s">
        <v>3558</v>
      </c>
      <c r="B94" s="213" t="s">
        <v>10610</v>
      </c>
      <c r="C94" s="213" t="s">
        <v>10611</v>
      </c>
      <c r="D94" s="213" t="s">
        <v>7082</v>
      </c>
      <c r="E94" s="213">
        <v>225000</v>
      </c>
      <c r="F94" t="s">
        <v>10917</v>
      </c>
      <c r="G94" s="213" t="s">
        <v>9974</v>
      </c>
      <c r="H94" s="213" t="s">
        <v>10612</v>
      </c>
      <c r="J94" t="e">
        <f>VLOOKUP('TAMBAHAN ITEM INVENTORY'!B94,#REF!,1,FALSE)</f>
        <v>#REF!</v>
      </c>
      <c r="K94" t="e">
        <f>VLOOKUP(A94,#REF!,1,FALSE)</f>
        <v>#REF!</v>
      </c>
    </row>
    <row r="95" spans="1:11" x14ac:dyDescent="0.3">
      <c r="A95" s="52" t="s">
        <v>3558</v>
      </c>
      <c r="B95" s="213" t="s">
        <v>10607</v>
      </c>
      <c r="C95" s="213" t="s">
        <v>10608</v>
      </c>
      <c r="D95" s="213" t="s">
        <v>7082</v>
      </c>
      <c r="E95" s="213">
        <v>343750</v>
      </c>
      <c r="F95" t="s">
        <v>10917</v>
      </c>
      <c r="G95" s="213" t="s">
        <v>9908</v>
      </c>
      <c r="H95" s="213" t="s">
        <v>10609</v>
      </c>
      <c r="J95" t="e">
        <f>VLOOKUP('TAMBAHAN ITEM INVENTORY'!B95,#REF!,1,FALSE)</f>
        <v>#REF!</v>
      </c>
      <c r="K95" t="e">
        <f>VLOOKUP(A95,#REF!,1,FALSE)</f>
        <v>#REF!</v>
      </c>
    </row>
    <row r="96" spans="1:11" x14ac:dyDescent="0.3">
      <c r="A96" s="52" t="s">
        <v>3558</v>
      </c>
      <c r="B96" s="213" t="s">
        <v>10660</v>
      </c>
      <c r="C96" s="213" t="s">
        <v>10661</v>
      </c>
      <c r="D96" s="213" t="s">
        <v>6971</v>
      </c>
      <c r="E96" s="213">
        <v>330000</v>
      </c>
      <c r="F96" t="s">
        <v>10917</v>
      </c>
      <c r="G96" s="213" t="s">
        <v>10637</v>
      </c>
      <c r="H96" s="213" t="s">
        <v>10662</v>
      </c>
      <c r="J96" t="e">
        <f>VLOOKUP('TAMBAHAN ITEM INVENTORY'!B96,#REF!,1,FALSE)</f>
        <v>#REF!</v>
      </c>
      <c r="K96" t="e">
        <f>VLOOKUP(A96,#REF!,1,FALSE)</f>
        <v>#REF!</v>
      </c>
    </row>
    <row r="97" spans="1:11" x14ac:dyDescent="0.3">
      <c r="A97" s="52" t="s">
        <v>3558</v>
      </c>
      <c r="B97" s="213" t="s">
        <v>10663</v>
      </c>
      <c r="C97" s="213" t="s">
        <v>10664</v>
      </c>
      <c r="D97" s="213" t="s">
        <v>6971</v>
      </c>
      <c r="E97" s="213">
        <v>381700</v>
      </c>
      <c r="F97" t="s">
        <v>10917</v>
      </c>
      <c r="G97" s="213" t="s">
        <v>10637</v>
      </c>
      <c r="H97" s="213" t="s">
        <v>10665</v>
      </c>
      <c r="J97" t="e">
        <f>VLOOKUP('TAMBAHAN ITEM INVENTORY'!B97,#REF!,1,FALSE)</f>
        <v>#REF!</v>
      </c>
      <c r="K97" t="e">
        <f>VLOOKUP(A97,#REF!,1,FALSE)</f>
        <v>#REF!</v>
      </c>
    </row>
    <row r="98" spans="1:11" x14ac:dyDescent="0.3">
      <c r="A98" s="52" t="s">
        <v>3558</v>
      </c>
      <c r="B98" s="213" t="s">
        <v>10635</v>
      </c>
      <c r="C98" s="213" t="s">
        <v>10636</v>
      </c>
      <c r="D98" s="213" t="s">
        <v>6971</v>
      </c>
      <c r="E98" s="213">
        <v>213400</v>
      </c>
      <c r="F98" t="s">
        <v>10917</v>
      </c>
      <c r="G98" s="213" t="s">
        <v>10637</v>
      </c>
      <c r="H98" s="213" t="s">
        <v>10638</v>
      </c>
      <c r="J98" t="e">
        <f>VLOOKUP('TAMBAHAN ITEM INVENTORY'!B98,#REF!,1,FALSE)</f>
        <v>#REF!</v>
      </c>
      <c r="K98" t="e">
        <f>VLOOKUP(A98,#REF!,1,FALSE)</f>
        <v>#REF!</v>
      </c>
    </row>
    <row r="99" spans="1:11" x14ac:dyDescent="0.3">
      <c r="A99" s="52" t="s">
        <v>3558</v>
      </c>
      <c r="B99" s="213" t="s">
        <v>10639</v>
      </c>
      <c r="C99" s="213" t="s">
        <v>10640</v>
      </c>
      <c r="D99" s="213" t="s">
        <v>6971</v>
      </c>
      <c r="E99" s="213">
        <v>276100</v>
      </c>
      <c r="F99" t="s">
        <v>10917</v>
      </c>
      <c r="G99" s="213" t="s">
        <v>10637</v>
      </c>
      <c r="H99" s="213" t="s">
        <v>10641</v>
      </c>
      <c r="J99" t="e">
        <f>VLOOKUP('TAMBAHAN ITEM INVENTORY'!B99,#REF!,1,FALSE)</f>
        <v>#REF!</v>
      </c>
      <c r="K99" t="e">
        <f>VLOOKUP(A99,#REF!,1,FALSE)</f>
        <v>#REF!</v>
      </c>
    </row>
    <row r="100" spans="1:11" x14ac:dyDescent="0.3">
      <c r="A100" s="52" t="s">
        <v>3558</v>
      </c>
      <c r="B100" s="213" t="s">
        <v>10642</v>
      </c>
      <c r="C100" s="213" t="s">
        <v>10643</v>
      </c>
      <c r="D100" s="213" t="s">
        <v>6971</v>
      </c>
      <c r="E100" s="213">
        <v>213400</v>
      </c>
      <c r="F100" t="s">
        <v>10917</v>
      </c>
      <c r="G100" s="213" t="s">
        <v>10637</v>
      </c>
      <c r="H100" s="213" t="s">
        <v>10644</v>
      </c>
      <c r="J100" t="e">
        <f>VLOOKUP('TAMBAHAN ITEM INVENTORY'!B100,#REF!,1,FALSE)</f>
        <v>#REF!</v>
      </c>
      <c r="K100" t="e">
        <f>VLOOKUP(A100,#REF!,1,FALSE)</f>
        <v>#REF!</v>
      </c>
    </row>
    <row r="101" spans="1:11" x14ac:dyDescent="0.3">
      <c r="A101" s="52" t="s">
        <v>3558</v>
      </c>
      <c r="B101" s="213" t="s">
        <v>10645</v>
      </c>
      <c r="C101" s="213" t="s">
        <v>10646</v>
      </c>
      <c r="D101" s="213" t="s">
        <v>6971</v>
      </c>
      <c r="E101" s="213">
        <v>276100</v>
      </c>
      <c r="F101" t="s">
        <v>10917</v>
      </c>
      <c r="G101" s="213" t="s">
        <v>10637</v>
      </c>
      <c r="H101" s="213" t="s">
        <v>10647</v>
      </c>
      <c r="J101" t="e">
        <f>VLOOKUP('TAMBAHAN ITEM INVENTORY'!B101,#REF!,1,FALSE)</f>
        <v>#REF!</v>
      </c>
      <c r="K101" t="e">
        <f>VLOOKUP(A101,#REF!,1,FALSE)</f>
        <v>#REF!</v>
      </c>
    </row>
    <row r="102" spans="1:11" x14ac:dyDescent="0.3">
      <c r="A102" s="52" t="s">
        <v>3558</v>
      </c>
      <c r="B102" s="213" t="s">
        <v>10648</v>
      </c>
      <c r="C102" s="213" t="s">
        <v>10649</v>
      </c>
      <c r="D102" s="213" t="s">
        <v>6971</v>
      </c>
      <c r="E102" s="213">
        <v>213400</v>
      </c>
      <c r="F102" t="s">
        <v>10917</v>
      </c>
      <c r="G102" s="213" t="s">
        <v>10637</v>
      </c>
      <c r="H102" s="213" t="s">
        <v>10650</v>
      </c>
      <c r="J102" t="e">
        <f>VLOOKUP('TAMBAHAN ITEM INVENTORY'!B102,#REF!,1,FALSE)</f>
        <v>#REF!</v>
      </c>
      <c r="K102" t="e">
        <f>VLOOKUP(A102,#REF!,1,FALSE)</f>
        <v>#REF!</v>
      </c>
    </row>
    <row r="103" spans="1:11" x14ac:dyDescent="0.3">
      <c r="A103" s="52" t="s">
        <v>3558</v>
      </c>
      <c r="B103" s="213" t="s">
        <v>10651</v>
      </c>
      <c r="C103" s="213" t="s">
        <v>10652</v>
      </c>
      <c r="D103" s="213" t="s">
        <v>6971</v>
      </c>
      <c r="E103" s="213">
        <v>276100</v>
      </c>
      <c r="F103" t="s">
        <v>10917</v>
      </c>
      <c r="G103" s="213" t="s">
        <v>10637</v>
      </c>
      <c r="H103" s="213" t="s">
        <v>10653</v>
      </c>
      <c r="J103" t="e">
        <f>VLOOKUP('TAMBAHAN ITEM INVENTORY'!B103,#REF!,1,FALSE)</f>
        <v>#REF!</v>
      </c>
      <c r="K103" t="e">
        <f>VLOOKUP(A103,#REF!,1,FALSE)</f>
        <v>#REF!</v>
      </c>
    </row>
    <row r="104" spans="1:11" x14ac:dyDescent="0.3">
      <c r="A104" s="52" t="s">
        <v>3558</v>
      </c>
      <c r="B104" s="213" t="s">
        <v>10654</v>
      </c>
      <c r="C104" s="213" t="s">
        <v>10655</v>
      </c>
      <c r="D104" s="213" t="s">
        <v>6971</v>
      </c>
      <c r="E104" s="213">
        <v>213400</v>
      </c>
      <c r="F104" t="s">
        <v>10917</v>
      </c>
      <c r="G104" s="213" t="s">
        <v>10637</v>
      </c>
      <c r="H104" s="213" t="s">
        <v>10656</v>
      </c>
      <c r="J104" t="e">
        <f>VLOOKUP('TAMBAHAN ITEM INVENTORY'!B104,#REF!,1,FALSE)</f>
        <v>#REF!</v>
      </c>
      <c r="K104" t="e">
        <f>VLOOKUP(A104,#REF!,1,FALSE)</f>
        <v>#REF!</v>
      </c>
    </row>
    <row r="105" spans="1:11" x14ac:dyDescent="0.3">
      <c r="A105" s="52" t="s">
        <v>3558</v>
      </c>
      <c r="B105" s="213" t="s">
        <v>10657</v>
      </c>
      <c r="C105" s="213" t="s">
        <v>10658</v>
      </c>
      <c r="D105" s="213" t="s">
        <v>6971</v>
      </c>
      <c r="E105" s="213">
        <v>276100</v>
      </c>
      <c r="F105" t="s">
        <v>10917</v>
      </c>
      <c r="G105" s="213" t="s">
        <v>10637</v>
      </c>
      <c r="H105" s="213" t="s">
        <v>10659</v>
      </c>
      <c r="J105" t="e">
        <f>VLOOKUP('TAMBAHAN ITEM INVENTORY'!B105,#REF!,1,FALSE)</f>
        <v>#REF!</v>
      </c>
      <c r="K105" t="e">
        <f>VLOOKUP(A105,#REF!,1,FALSE)</f>
        <v>#REF!</v>
      </c>
    </row>
    <row r="106" spans="1:11" x14ac:dyDescent="0.3">
      <c r="A106" s="52" t="s">
        <v>3558</v>
      </c>
      <c r="B106" s="213" t="s">
        <v>10666</v>
      </c>
      <c r="C106" s="213" t="s">
        <v>10667</v>
      </c>
      <c r="D106" s="213" t="s">
        <v>6971</v>
      </c>
      <c r="E106" s="213">
        <v>155100</v>
      </c>
      <c r="F106" t="s">
        <v>10917</v>
      </c>
      <c r="G106" s="213" t="s">
        <v>10637</v>
      </c>
      <c r="H106" s="213" t="s">
        <v>10668</v>
      </c>
      <c r="J106" t="e">
        <f>VLOOKUP('TAMBAHAN ITEM INVENTORY'!B106,#REF!,1,FALSE)</f>
        <v>#REF!</v>
      </c>
      <c r="K106" t="e">
        <f>VLOOKUP(A106,#REF!,1,FALSE)</f>
        <v>#REF!</v>
      </c>
    </row>
    <row r="107" spans="1:11" x14ac:dyDescent="0.3">
      <c r="A107" s="52" t="s">
        <v>3558</v>
      </c>
      <c r="B107" s="213" t="s">
        <v>10697</v>
      </c>
      <c r="C107" s="213" t="s">
        <v>10698</v>
      </c>
      <c r="D107" s="213" t="s">
        <v>7082</v>
      </c>
      <c r="E107" s="213">
        <v>158530</v>
      </c>
      <c r="F107" t="s">
        <v>10917</v>
      </c>
      <c r="G107" s="213" t="s">
        <v>10699</v>
      </c>
      <c r="H107" s="213" t="s">
        <v>10700</v>
      </c>
      <c r="J107" t="e">
        <f>VLOOKUP('TAMBAHAN ITEM INVENTORY'!B107,#REF!,1,FALSE)</f>
        <v>#REF!</v>
      </c>
      <c r="K107" t="e">
        <f>VLOOKUP(A107,#REF!,1,FALSE)</f>
        <v>#REF!</v>
      </c>
    </row>
    <row r="108" spans="1:11" x14ac:dyDescent="0.3">
      <c r="A108" s="52" t="s">
        <v>3558</v>
      </c>
      <c r="B108" s="213" t="s">
        <v>10669</v>
      </c>
      <c r="C108" s="213" t="s">
        <v>10670</v>
      </c>
      <c r="D108" s="213" t="s">
        <v>6971</v>
      </c>
      <c r="E108" s="213">
        <v>155100</v>
      </c>
      <c r="F108" t="s">
        <v>10917</v>
      </c>
      <c r="G108" s="213" t="s">
        <v>10637</v>
      </c>
      <c r="H108" s="213" t="s">
        <v>10671</v>
      </c>
      <c r="J108" t="e">
        <f>VLOOKUP('TAMBAHAN ITEM INVENTORY'!B108,#REF!,1,FALSE)</f>
        <v>#REF!</v>
      </c>
      <c r="K108" t="e">
        <f>VLOOKUP(A108,#REF!,1,FALSE)</f>
        <v>#REF!</v>
      </c>
    </row>
    <row r="109" spans="1:11" x14ac:dyDescent="0.3">
      <c r="A109" s="52" t="s">
        <v>3558</v>
      </c>
      <c r="B109" s="213" t="s">
        <v>10672</v>
      </c>
      <c r="C109" s="213" t="s">
        <v>10673</v>
      </c>
      <c r="D109" s="213" t="s">
        <v>6971</v>
      </c>
      <c r="E109" s="213">
        <v>260700</v>
      </c>
      <c r="F109" t="s">
        <v>10917</v>
      </c>
      <c r="G109" s="213" t="s">
        <v>10637</v>
      </c>
      <c r="H109" s="213" t="s">
        <v>10674</v>
      </c>
      <c r="J109" t="e">
        <f>VLOOKUP('TAMBAHAN ITEM INVENTORY'!B109,#REF!,1,FALSE)</f>
        <v>#REF!</v>
      </c>
      <c r="K109" t="e">
        <f>VLOOKUP(A109,#REF!,1,FALSE)</f>
        <v>#REF!</v>
      </c>
    </row>
    <row r="110" spans="1:11" x14ac:dyDescent="0.3">
      <c r="A110" s="66" t="s">
        <v>3558</v>
      </c>
      <c r="B110" s="213" t="s">
        <v>10675</v>
      </c>
      <c r="C110" s="213" t="s">
        <v>10676</v>
      </c>
      <c r="D110" s="213" t="s">
        <v>6971</v>
      </c>
      <c r="E110" s="213">
        <v>310200</v>
      </c>
      <c r="F110" t="s">
        <v>10917</v>
      </c>
      <c r="G110" s="213" t="s">
        <v>10637</v>
      </c>
      <c r="H110" s="213" t="s">
        <v>10677</v>
      </c>
      <c r="J110" t="e">
        <f>VLOOKUP('TAMBAHAN ITEM INVENTORY'!B110,#REF!,1,FALSE)</f>
        <v>#REF!</v>
      </c>
      <c r="K110" t="e">
        <f>VLOOKUP(A110,#REF!,1,FALSE)</f>
        <v>#REF!</v>
      </c>
    </row>
    <row r="111" spans="1:11" x14ac:dyDescent="0.3">
      <c r="A111" s="67" t="s">
        <v>3558</v>
      </c>
      <c r="B111" s="213" t="s">
        <v>10613</v>
      </c>
      <c r="C111" s="213" t="s">
        <v>10614</v>
      </c>
      <c r="D111" s="213" t="s">
        <v>7082</v>
      </c>
      <c r="E111" s="213">
        <v>216240</v>
      </c>
      <c r="F111" t="s">
        <v>10917</v>
      </c>
      <c r="G111" s="213" t="s">
        <v>10130</v>
      </c>
      <c r="H111" s="213" t="s">
        <v>10615</v>
      </c>
      <c r="J111" t="e">
        <f>VLOOKUP('TAMBAHAN ITEM INVENTORY'!B111,#REF!,1,FALSE)</f>
        <v>#REF!</v>
      </c>
      <c r="K111" t="e">
        <f>VLOOKUP(A111,#REF!,1,FALSE)</f>
        <v>#REF!</v>
      </c>
    </row>
    <row r="112" spans="1:11" x14ac:dyDescent="0.3">
      <c r="A112" s="67" t="s">
        <v>3556</v>
      </c>
      <c r="B112" s="213" t="s">
        <v>10488</v>
      </c>
      <c r="C112" s="213" t="s">
        <v>10489</v>
      </c>
      <c r="D112" s="213" t="s">
        <v>10490</v>
      </c>
      <c r="E112" s="213">
        <v>200000</v>
      </c>
      <c r="F112" t="s">
        <v>10917</v>
      </c>
      <c r="G112" s="213" t="s">
        <v>10491</v>
      </c>
      <c r="H112" s="213" t="s">
        <v>10492</v>
      </c>
      <c r="J112" t="e">
        <f>VLOOKUP('TAMBAHAN ITEM INVENTORY'!B112,#REF!,1,FALSE)</f>
        <v>#REF!</v>
      </c>
      <c r="K112" t="e">
        <f>VLOOKUP(A112,#REF!,1,FALSE)</f>
        <v>#REF!</v>
      </c>
    </row>
    <row r="113" spans="1:11" x14ac:dyDescent="0.3">
      <c r="A113" s="67" t="s">
        <v>3558</v>
      </c>
      <c r="B113" s="213" t="s">
        <v>10616</v>
      </c>
      <c r="C113" s="213" t="s">
        <v>10617</v>
      </c>
      <c r="D113" s="213" t="s">
        <v>8228</v>
      </c>
      <c r="E113" s="213">
        <v>90000</v>
      </c>
      <c r="F113" t="s">
        <v>10917</v>
      </c>
      <c r="G113" s="213" t="s">
        <v>10618</v>
      </c>
      <c r="H113" s="213" t="s">
        <v>10619</v>
      </c>
      <c r="J113" t="e">
        <f>VLOOKUP('TAMBAHAN ITEM INVENTORY'!B113,#REF!,1,FALSE)</f>
        <v>#REF!</v>
      </c>
      <c r="K113" t="e">
        <f>VLOOKUP(A113,#REF!,1,FALSE)</f>
        <v>#REF!</v>
      </c>
    </row>
    <row r="114" spans="1:11" x14ac:dyDescent="0.3">
      <c r="A114" s="67" t="s">
        <v>277</v>
      </c>
      <c r="B114" s="213" t="s">
        <v>8231</v>
      </c>
      <c r="C114" s="213" t="s">
        <v>8232</v>
      </c>
      <c r="D114" s="213" t="s">
        <v>8224</v>
      </c>
      <c r="E114" s="213">
        <v>25000</v>
      </c>
      <c r="F114" t="s">
        <v>10917</v>
      </c>
      <c r="G114" s="213" t="s">
        <v>278</v>
      </c>
      <c r="H114" s="213" t="s">
        <v>8233</v>
      </c>
      <c r="J114" t="e">
        <f>VLOOKUP('TAMBAHAN ITEM INVENTORY'!B114,#REF!,1,FALSE)</f>
        <v>#REF!</v>
      </c>
      <c r="K114" t="e">
        <f>VLOOKUP(A114,#REF!,1,FALSE)</f>
        <v>#REF!</v>
      </c>
    </row>
    <row r="115" spans="1:11" x14ac:dyDescent="0.3">
      <c r="A115" s="67" t="s">
        <v>4376</v>
      </c>
      <c r="B115" s="213" t="s">
        <v>10903</v>
      </c>
      <c r="C115" s="213" t="s">
        <v>10904</v>
      </c>
      <c r="D115" s="213" t="s">
        <v>6971</v>
      </c>
      <c r="E115" s="213">
        <v>198000</v>
      </c>
      <c r="F115" t="s">
        <v>10917</v>
      </c>
      <c r="G115" s="213" t="s">
        <v>10905</v>
      </c>
      <c r="H115" s="213" t="s">
        <v>10906</v>
      </c>
      <c r="J115" t="e">
        <f>VLOOKUP('TAMBAHAN ITEM INVENTORY'!B115,#REF!,1,FALSE)</f>
        <v>#REF!</v>
      </c>
      <c r="K115" t="e">
        <f>VLOOKUP(A115,#REF!,1,FALSE)</f>
        <v>#REF!</v>
      </c>
    </row>
    <row r="116" spans="1:11" x14ac:dyDescent="0.3">
      <c r="A116" s="67" t="s">
        <v>419</v>
      </c>
      <c r="B116" s="213" t="s">
        <v>8315</v>
      </c>
      <c r="C116" s="213" t="s">
        <v>8316</v>
      </c>
      <c r="D116" s="213" t="s">
        <v>8303</v>
      </c>
      <c r="E116" s="213">
        <v>55000</v>
      </c>
      <c r="F116" t="s">
        <v>10917</v>
      </c>
      <c r="G116" s="213" t="s">
        <v>8317</v>
      </c>
      <c r="H116" s="213" t="s">
        <v>8318</v>
      </c>
      <c r="J116" t="e">
        <f>VLOOKUP('TAMBAHAN ITEM INVENTORY'!B116,#REF!,1,FALSE)</f>
        <v>#REF!</v>
      </c>
      <c r="K116" t="e">
        <f>VLOOKUP(A116,#REF!,1,FALSE)</f>
        <v>#REF!</v>
      </c>
    </row>
    <row r="117" spans="1:11" x14ac:dyDescent="0.3">
      <c r="A117" s="67" t="s">
        <v>3556</v>
      </c>
      <c r="B117" s="213" t="s">
        <v>10176</v>
      </c>
      <c r="C117" s="213" t="s">
        <v>10177</v>
      </c>
      <c r="D117" s="213" t="s">
        <v>7082</v>
      </c>
      <c r="E117" s="213">
        <v>850000</v>
      </c>
      <c r="F117" t="s">
        <v>10917</v>
      </c>
      <c r="G117" s="213" t="s">
        <v>10130</v>
      </c>
      <c r="H117" s="213" t="s">
        <v>10178</v>
      </c>
      <c r="J117" t="e">
        <f>VLOOKUP('TAMBAHAN ITEM INVENTORY'!B117,#REF!,1,FALSE)</f>
        <v>#REF!</v>
      </c>
      <c r="K117" t="e">
        <f>VLOOKUP(A117,#REF!,1,FALSE)</f>
        <v>#REF!</v>
      </c>
    </row>
    <row r="118" spans="1:11" x14ac:dyDescent="0.3">
      <c r="A118" s="67" t="s">
        <v>3556</v>
      </c>
      <c r="B118" s="213" t="s">
        <v>10128</v>
      </c>
      <c r="C118" s="213" t="s">
        <v>10129</v>
      </c>
      <c r="D118" s="213" t="s">
        <v>7082</v>
      </c>
      <c r="E118" s="213">
        <v>770000</v>
      </c>
      <c r="F118" t="s">
        <v>10917</v>
      </c>
      <c r="G118" s="213" t="s">
        <v>10130</v>
      </c>
      <c r="H118" s="213" t="s">
        <v>10131</v>
      </c>
      <c r="J118" t="e">
        <f>VLOOKUP('TAMBAHAN ITEM INVENTORY'!B118,#REF!,1,FALSE)</f>
        <v>#REF!</v>
      </c>
      <c r="K118" t="e">
        <f>VLOOKUP(A118,#REF!,1,FALSE)</f>
        <v>#REF!</v>
      </c>
    </row>
    <row r="119" spans="1:11" x14ac:dyDescent="0.3">
      <c r="A119" s="67" t="s">
        <v>3556</v>
      </c>
      <c r="B119" s="213" t="s">
        <v>10232</v>
      </c>
      <c r="C119" s="213" t="s">
        <v>10233</v>
      </c>
      <c r="D119" s="213" t="s">
        <v>7082</v>
      </c>
      <c r="E119" s="213">
        <v>1000000</v>
      </c>
      <c r="F119" t="s">
        <v>10917</v>
      </c>
      <c r="G119" s="213" t="s">
        <v>10224</v>
      </c>
      <c r="H119" s="213" t="s">
        <v>10234</v>
      </c>
      <c r="J119" t="e">
        <f>VLOOKUP('TAMBAHAN ITEM INVENTORY'!B119,#REF!,1,FALSE)</f>
        <v>#REF!</v>
      </c>
      <c r="K119" t="e">
        <f>VLOOKUP(A119,#REF!,1,FALSE)</f>
        <v>#REF!</v>
      </c>
    </row>
    <row r="120" spans="1:11" x14ac:dyDescent="0.3">
      <c r="A120" s="67" t="s">
        <v>3556</v>
      </c>
      <c r="B120" s="213" t="s">
        <v>10132</v>
      </c>
      <c r="C120" s="213" t="s">
        <v>10133</v>
      </c>
      <c r="D120" s="213" t="s">
        <v>7082</v>
      </c>
      <c r="E120" s="213">
        <v>944460</v>
      </c>
      <c r="F120" t="s">
        <v>10917</v>
      </c>
      <c r="G120" s="213" t="s">
        <v>10130</v>
      </c>
      <c r="H120" s="213" t="s">
        <v>10134</v>
      </c>
      <c r="J120" t="e">
        <f>VLOOKUP('TAMBAHAN ITEM INVENTORY'!B120,#REF!,1,FALSE)</f>
        <v>#REF!</v>
      </c>
      <c r="K120" t="e">
        <f>VLOOKUP(A120,#REF!,1,FALSE)</f>
        <v>#REF!</v>
      </c>
    </row>
    <row r="121" spans="1:11" x14ac:dyDescent="0.3">
      <c r="A121" s="67" t="s">
        <v>3087</v>
      </c>
      <c r="B121" s="213" t="s">
        <v>9014</v>
      </c>
      <c r="C121" s="213" t="s">
        <v>9015</v>
      </c>
      <c r="D121" s="213" t="s">
        <v>7082</v>
      </c>
      <c r="E121" s="213">
        <v>73425</v>
      </c>
      <c r="F121" t="s">
        <v>10917</v>
      </c>
      <c r="G121" s="213" t="s">
        <v>9016</v>
      </c>
      <c r="H121" s="213" t="s">
        <v>9017</v>
      </c>
      <c r="J121" t="e">
        <f>VLOOKUP('TAMBAHAN ITEM INVENTORY'!B121,#REF!,1,FALSE)</f>
        <v>#REF!</v>
      </c>
      <c r="K121" t="e">
        <f>VLOOKUP(A121,#REF!,1,FALSE)</f>
        <v>#REF!</v>
      </c>
    </row>
    <row r="122" spans="1:11" x14ac:dyDescent="0.3">
      <c r="A122" s="52" t="s">
        <v>3087</v>
      </c>
      <c r="B122" s="213" t="s">
        <v>9018</v>
      </c>
      <c r="C122" s="213" t="s">
        <v>9019</v>
      </c>
      <c r="D122" s="213" t="s">
        <v>8686</v>
      </c>
      <c r="E122" s="213">
        <v>690359</v>
      </c>
      <c r="F122" t="s">
        <v>10917</v>
      </c>
      <c r="G122" s="213" t="s">
        <v>9020</v>
      </c>
      <c r="H122" s="213" t="s">
        <v>9021</v>
      </c>
      <c r="J122" t="e">
        <f>VLOOKUP('TAMBAHAN ITEM INVENTORY'!B122,#REF!,1,FALSE)</f>
        <v>#REF!</v>
      </c>
      <c r="K122" t="e">
        <f>VLOOKUP(A122,#REF!,1,FALSE)</f>
        <v>#REF!</v>
      </c>
    </row>
    <row r="123" spans="1:11" x14ac:dyDescent="0.3">
      <c r="A123" s="67" t="s">
        <v>4376</v>
      </c>
      <c r="B123" s="213" t="s">
        <v>10907</v>
      </c>
      <c r="C123" s="213" t="s">
        <v>10908</v>
      </c>
      <c r="D123" s="213" t="s">
        <v>6971</v>
      </c>
      <c r="E123" s="213">
        <v>132000</v>
      </c>
      <c r="F123" t="s">
        <v>10917</v>
      </c>
      <c r="G123" s="213" t="s">
        <v>4377</v>
      </c>
      <c r="H123" s="213" t="s">
        <v>10909</v>
      </c>
      <c r="J123" t="e">
        <f>VLOOKUP('TAMBAHAN ITEM INVENTORY'!B123,#REF!,1,FALSE)</f>
        <v>#REF!</v>
      </c>
      <c r="K123" t="e">
        <f>VLOOKUP(A123,#REF!,1,FALSE)</f>
        <v>#REF!</v>
      </c>
    </row>
    <row r="124" spans="1:11" x14ac:dyDescent="0.3">
      <c r="A124" s="67" t="s">
        <v>3558</v>
      </c>
      <c r="B124" s="213" t="s">
        <v>10567</v>
      </c>
      <c r="C124" s="213" t="s">
        <v>10568</v>
      </c>
      <c r="D124" s="213" t="s">
        <v>7082</v>
      </c>
      <c r="E124" s="213">
        <v>131516</v>
      </c>
      <c r="F124" t="s">
        <v>10917</v>
      </c>
      <c r="G124" s="213" t="s">
        <v>9891</v>
      </c>
      <c r="H124" s="213" t="s">
        <v>10569</v>
      </c>
      <c r="J124" t="e">
        <f>VLOOKUP('TAMBAHAN ITEM INVENTORY'!B124,#REF!,1,FALSE)</f>
        <v>#REF!</v>
      </c>
      <c r="K124" t="e">
        <f>VLOOKUP(A124,#REF!,1,FALSE)</f>
        <v>#REF!</v>
      </c>
    </row>
    <row r="125" spans="1:11" x14ac:dyDescent="0.3">
      <c r="A125" s="67" t="s">
        <v>3101</v>
      </c>
      <c r="B125" s="213" t="s">
        <v>9093</v>
      </c>
      <c r="C125" s="213" t="s">
        <v>9094</v>
      </c>
      <c r="D125" s="213" t="s">
        <v>6971</v>
      </c>
      <c r="E125" s="213">
        <v>89998</v>
      </c>
      <c r="F125" t="s">
        <v>10917</v>
      </c>
      <c r="G125" s="213" t="s">
        <v>3102</v>
      </c>
      <c r="H125" s="213" t="s">
        <v>9095</v>
      </c>
      <c r="J125" t="e">
        <f>VLOOKUP('TAMBAHAN ITEM INVENTORY'!B125,#REF!,1,FALSE)</f>
        <v>#REF!</v>
      </c>
      <c r="K125" t="e">
        <f>VLOOKUP(A125,#REF!,1,FALSE)</f>
        <v>#REF!</v>
      </c>
    </row>
    <row r="126" spans="1:11" x14ac:dyDescent="0.3">
      <c r="A126" s="67" t="s">
        <v>2994</v>
      </c>
      <c r="B126" s="213" t="s">
        <v>8848</v>
      </c>
      <c r="C126" s="213" t="s">
        <v>8849</v>
      </c>
      <c r="D126" s="213" t="s">
        <v>8843</v>
      </c>
      <c r="E126" s="213">
        <v>225000</v>
      </c>
      <c r="F126" t="s">
        <v>10917</v>
      </c>
      <c r="G126" s="213" t="s">
        <v>8850</v>
      </c>
      <c r="H126" s="213" t="s">
        <v>8851</v>
      </c>
      <c r="J126" t="e">
        <f>VLOOKUP('TAMBAHAN ITEM INVENTORY'!B126,#REF!,1,FALSE)</f>
        <v>#REF!</v>
      </c>
      <c r="K126" t="e">
        <f>VLOOKUP(A126,#REF!,1,FALSE)</f>
        <v>#REF!</v>
      </c>
    </row>
    <row r="127" spans="1:11" x14ac:dyDescent="0.3">
      <c r="A127" s="67" t="s">
        <v>3233</v>
      </c>
      <c r="B127" s="213" t="s">
        <v>9199</v>
      </c>
      <c r="C127" s="213" t="s">
        <v>9200</v>
      </c>
      <c r="D127" s="213" t="s">
        <v>7082</v>
      </c>
      <c r="E127" s="213">
        <v>158400</v>
      </c>
      <c r="F127" t="s">
        <v>10917</v>
      </c>
      <c r="G127" s="213" t="s">
        <v>3234</v>
      </c>
      <c r="H127" s="213" t="s">
        <v>9201</v>
      </c>
      <c r="J127" t="e">
        <f>VLOOKUP('TAMBAHAN ITEM INVENTORY'!B127,#REF!,1,FALSE)</f>
        <v>#REF!</v>
      </c>
      <c r="K127" t="e">
        <f>VLOOKUP(A127,#REF!,1,FALSE)</f>
        <v>#REF!</v>
      </c>
    </row>
    <row r="128" spans="1:11" x14ac:dyDescent="0.3">
      <c r="A128" s="67" t="s">
        <v>3233</v>
      </c>
      <c r="B128" s="213" t="s">
        <v>9202</v>
      </c>
      <c r="C128" s="213" t="s">
        <v>9203</v>
      </c>
      <c r="D128" s="213" t="s">
        <v>7164</v>
      </c>
      <c r="E128" s="213">
        <v>200000</v>
      </c>
      <c r="F128" t="s">
        <v>10917</v>
      </c>
      <c r="G128" s="213" t="s">
        <v>9204</v>
      </c>
      <c r="H128" s="213" t="s">
        <v>9205</v>
      </c>
      <c r="J128" t="e">
        <f>VLOOKUP('TAMBAHAN ITEM INVENTORY'!B128,#REF!,1,FALSE)</f>
        <v>#REF!</v>
      </c>
      <c r="K128" t="e">
        <f>VLOOKUP(A128,#REF!,1,FALSE)</f>
        <v>#REF!</v>
      </c>
    </row>
    <row r="129" spans="1:11" x14ac:dyDescent="0.3">
      <c r="A129" s="67" t="s">
        <v>4280</v>
      </c>
      <c r="B129" s="213" t="s">
        <v>10840</v>
      </c>
      <c r="C129" s="213" t="s">
        <v>10841</v>
      </c>
      <c r="D129" s="213" t="s">
        <v>7082</v>
      </c>
      <c r="E129" s="213">
        <v>228563</v>
      </c>
      <c r="F129" t="s">
        <v>10917</v>
      </c>
      <c r="G129" s="213" t="s">
        <v>4281</v>
      </c>
      <c r="H129" s="213" t="s">
        <v>10842</v>
      </c>
      <c r="J129" t="e">
        <f>VLOOKUP('TAMBAHAN ITEM INVENTORY'!B129,#REF!,1,FALSE)</f>
        <v>#REF!</v>
      </c>
      <c r="K129" t="e">
        <f>VLOOKUP(A129,#REF!,1,FALSE)</f>
        <v>#REF!</v>
      </c>
    </row>
    <row r="130" spans="1:11" x14ac:dyDescent="0.3">
      <c r="A130" s="52" t="s">
        <v>2879</v>
      </c>
      <c r="B130" s="213" t="s">
        <v>8809</v>
      </c>
      <c r="C130" s="213" t="s">
        <v>8810</v>
      </c>
      <c r="D130" s="213" t="s">
        <v>7164</v>
      </c>
      <c r="E130" s="213">
        <v>330000</v>
      </c>
      <c r="F130" t="s">
        <v>10917</v>
      </c>
      <c r="G130" s="213" t="s">
        <v>2880</v>
      </c>
      <c r="H130" s="213" t="s">
        <v>8811</v>
      </c>
      <c r="J130" t="e">
        <f>VLOOKUP('TAMBAHAN ITEM INVENTORY'!B130,#REF!,1,FALSE)</f>
        <v>#REF!</v>
      </c>
      <c r="K130" t="e">
        <f>VLOOKUP(A130,#REF!,1,FALSE)</f>
        <v>#REF!</v>
      </c>
    </row>
    <row r="131" spans="1:11" x14ac:dyDescent="0.3">
      <c r="A131" s="5" t="s">
        <v>2864</v>
      </c>
      <c r="B131" s="215" t="s">
        <v>8765</v>
      </c>
      <c r="C131" s="213" t="s">
        <v>8766</v>
      </c>
      <c r="D131" s="213" t="s">
        <v>8686</v>
      </c>
      <c r="E131" s="213">
        <v>55000</v>
      </c>
      <c r="F131" t="s">
        <v>10917</v>
      </c>
      <c r="G131" s="213" t="s">
        <v>8767</v>
      </c>
      <c r="H131" s="213" t="s">
        <v>8768</v>
      </c>
      <c r="J131" t="e">
        <f>VLOOKUP('TAMBAHAN ITEM INVENTORY'!B131,#REF!,1,FALSE)</f>
        <v>#REF!</v>
      </c>
      <c r="K131" t="e">
        <f>VLOOKUP(A131,#REF!,1,FALSE)</f>
        <v>#REF!</v>
      </c>
    </row>
    <row r="132" spans="1:11" x14ac:dyDescent="0.3">
      <c r="A132" s="5" t="s">
        <v>2877</v>
      </c>
      <c r="B132" s="213" t="s">
        <v>8795</v>
      </c>
      <c r="C132" s="213" t="s">
        <v>8796</v>
      </c>
      <c r="D132" s="213" t="s">
        <v>7082</v>
      </c>
      <c r="E132" s="213">
        <v>225000</v>
      </c>
      <c r="F132" t="s">
        <v>10917</v>
      </c>
      <c r="G132" s="213" t="s">
        <v>2878</v>
      </c>
      <c r="H132" s="213" t="s">
        <v>8797</v>
      </c>
      <c r="J132" t="e">
        <f>VLOOKUP('TAMBAHAN ITEM INVENTORY'!B132,#REF!,1,FALSE)</f>
        <v>#REF!</v>
      </c>
      <c r="K132" t="e">
        <f>VLOOKUP(A132,#REF!,1,FALSE)</f>
        <v>#REF!</v>
      </c>
    </row>
    <row r="133" spans="1:11" x14ac:dyDescent="0.3">
      <c r="A133" s="5" t="s">
        <v>2875</v>
      </c>
      <c r="B133" s="213" t="s">
        <v>8789</v>
      </c>
      <c r="C133" s="213" t="s">
        <v>8790</v>
      </c>
      <c r="D133" s="213" t="s">
        <v>8248</v>
      </c>
      <c r="E133" s="213">
        <v>50000</v>
      </c>
      <c r="F133" t="s">
        <v>10917</v>
      </c>
      <c r="G133" s="213" t="s">
        <v>2876</v>
      </c>
      <c r="H133" s="213" t="s">
        <v>8791</v>
      </c>
      <c r="J133" t="e">
        <f>VLOOKUP('TAMBAHAN ITEM INVENTORY'!B133,#REF!,1,FALSE)</f>
        <v>#REF!</v>
      </c>
      <c r="K133" t="e">
        <f>VLOOKUP(A133,#REF!,1,FALSE)</f>
        <v>#REF!</v>
      </c>
    </row>
    <row r="134" spans="1:11" x14ac:dyDescent="0.3">
      <c r="A134" s="5" t="s">
        <v>3460</v>
      </c>
      <c r="B134" s="213" t="s">
        <v>9756</v>
      </c>
      <c r="C134" s="213" t="s">
        <v>9757</v>
      </c>
      <c r="D134" s="213" t="s">
        <v>7082</v>
      </c>
      <c r="E134" s="213">
        <v>53000</v>
      </c>
      <c r="F134" t="s">
        <v>10917</v>
      </c>
      <c r="G134" s="213" t="s">
        <v>9747</v>
      </c>
      <c r="H134" s="213" t="s">
        <v>9758</v>
      </c>
      <c r="J134" t="e">
        <f>VLOOKUP('TAMBAHAN ITEM INVENTORY'!B134,#REF!,1,FALSE)</f>
        <v>#REF!</v>
      </c>
      <c r="K134" t="e">
        <f>VLOOKUP(A134,#REF!,1,FALSE)</f>
        <v>#REF!</v>
      </c>
    </row>
    <row r="135" spans="1:11" x14ac:dyDescent="0.3">
      <c r="A135" s="5" t="s">
        <v>2531</v>
      </c>
      <c r="B135" s="213" t="s">
        <v>8545</v>
      </c>
      <c r="C135" s="213" t="s">
        <v>8546</v>
      </c>
      <c r="D135" s="213" t="s">
        <v>8547</v>
      </c>
      <c r="E135" s="213">
        <v>283080</v>
      </c>
      <c r="F135" t="s">
        <v>10917</v>
      </c>
      <c r="G135" s="213" t="s">
        <v>2532</v>
      </c>
      <c r="H135" s="213" t="s">
        <v>8548</v>
      </c>
      <c r="J135" t="e">
        <f>VLOOKUP('TAMBAHAN ITEM INVENTORY'!B135,#REF!,1,FALSE)</f>
        <v>#REF!</v>
      </c>
      <c r="K135" t="e">
        <f>VLOOKUP(A135,#REF!,1,FALSE)</f>
        <v>#REF!</v>
      </c>
    </row>
    <row r="136" spans="1:11" x14ac:dyDescent="0.3">
      <c r="A136" s="5" t="s">
        <v>4133</v>
      </c>
      <c r="B136" s="213" t="s">
        <v>10799</v>
      </c>
      <c r="C136" s="213" t="s">
        <v>10800</v>
      </c>
      <c r="D136" s="213" t="s">
        <v>8244</v>
      </c>
      <c r="E136" s="213">
        <v>144000</v>
      </c>
      <c r="F136" t="s">
        <v>10917</v>
      </c>
      <c r="G136" s="213" t="s">
        <v>10801</v>
      </c>
      <c r="H136" s="213" t="s">
        <v>10802</v>
      </c>
      <c r="J136" t="e">
        <f>VLOOKUP('TAMBAHAN ITEM INVENTORY'!B136,#REF!,1,FALSE)</f>
        <v>#REF!</v>
      </c>
      <c r="K136" t="e">
        <f>VLOOKUP(A136,#REF!,1,FALSE)</f>
        <v>#REF!</v>
      </c>
    </row>
    <row r="137" spans="1:11" x14ac:dyDescent="0.3">
      <c r="A137" s="5" t="s">
        <v>4274</v>
      </c>
      <c r="B137" s="213" t="s">
        <v>10827</v>
      </c>
      <c r="C137" s="213" t="s">
        <v>10828</v>
      </c>
      <c r="D137" s="213" t="s">
        <v>6971</v>
      </c>
      <c r="E137" s="213">
        <v>75625</v>
      </c>
      <c r="F137" t="s">
        <v>10917</v>
      </c>
      <c r="G137" s="213" t="s">
        <v>4275</v>
      </c>
      <c r="H137" s="213" t="s">
        <v>10829</v>
      </c>
      <c r="J137" t="e">
        <f>VLOOKUP('TAMBAHAN ITEM INVENTORY'!B137,#REF!,1,FALSE)</f>
        <v>#REF!</v>
      </c>
      <c r="K137" t="e">
        <f>VLOOKUP(A137,#REF!,1,FALSE)</f>
        <v>#REF!</v>
      </c>
    </row>
    <row r="138" spans="1:11" x14ac:dyDescent="0.3">
      <c r="A138" s="52" t="s">
        <v>832</v>
      </c>
      <c r="B138" s="213" t="s">
        <v>8421</v>
      </c>
      <c r="C138" s="213" t="s">
        <v>8422</v>
      </c>
      <c r="D138" s="213" t="s">
        <v>8244</v>
      </c>
      <c r="E138" s="213">
        <v>417000</v>
      </c>
      <c r="F138" t="s">
        <v>10917</v>
      </c>
      <c r="G138" s="213" t="s">
        <v>833</v>
      </c>
      <c r="H138" s="213" t="s">
        <v>8423</v>
      </c>
      <c r="J138" t="e">
        <f>VLOOKUP('TAMBAHAN ITEM INVENTORY'!B138,#REF!,1,FALSE)</f>
        <v>#REF!</v>
      </c>
      <c r="K138" t="e">
        <f>VLOOKUP(A138,#REF!,1,FALSE)</f>
        <v>#REF!</v>
      </c>
    </row>
    <row r="139" spans="1:11" x14ac:dyDescent="0.3">
      <c r="A139" s="52" t="s">
        <v>504</v>
      </c>
      <c r="B139" s="213" t="s">
        <v>8319</v>
      </c>
      <c r="C139" s="213" t="s">
        <v>8320</v>
      </c>
      <c r="D139" s="213" t="s">
        <v>8244</v>
      </c>
      <c r="E139" s="213">
        <v>375540</v>
      </c>
      <c r="F139" t="s">
        <v>10917</v>
      </c>
      <c r="G139" s="213" t="s">
        <v>8321</v>
      </c>
      <c r="H139" s="213" t="s">
        <v>8322</v>
      </c>
      <c r="J139" t="e">
        <f>VLOOKUP('TAMBAHAN ITEM INVENTORY'!B139,#REF!,1,FALSE)</f>
        <v>#REF!</v>
      </c>
      <c r="K139" t="e">
        <f>VLOOKUP(A139,#REF!,1,FALSE)</f>
        <v>#REF!</v>
      </c>
    </row>
    <row r="140" spans="1:11" x14ac:dyDescent="0.3">
      <c r="A140" s="58" t="s">
        <v>508</v>
      </c>
      <c r="B140" s="213" t="s">
        <v>8331</v>
      </c>
      <c r="C140" s="213" t="s">
        <v>8332</v>
      </c>
      <c r="D140" s="213" t="s">
        <v>8244</v>
      </c>
      <c r="E140" s="213">
        <v>544000</v>
      </c>
      <c r="F140" t="s">
        <v>10917</v>
      </c>
      <c r="G140" s="213" t="s">
        <v>8333</v>
      </c>
      <c r="H140" s="213" t="s">
        <v>8334</v>
      </c>
      <c r="J140" t="e">
        <f>VLOOKUP('TAMBAHAN ITEM INVENTORY'!B140,#REF!,1,FALSE)</f>
        <v>#REF!</v>
      </c>
      <c r="K140" t="e">
        <f>VLOOKUP(A140,#REF!,1,FALSE)</f>
        <v>#REF!</v>
      </c>
    </row>
    <row r="141" spans="1:11" x14ac:dyDescent="0.3">
      <c r="A141" s="52" t="s">
        <v>512</v>
      </c>
      <c r="B141" s="213" t="s">
        <v>8341</v>
      </c>
      <c r="C141" s="213" t="s">
        <v>8342</v>
      </c>
      <c r="D141" s="213" t="s">
        <v>8244</v>
      </c>
      <c r="E141" s="213">
        <v>745800</v>
      </c>
      <c r="F141" t="s">
        <v>10917</v>
      </c>
      <c r="G141" s="213" t="s">
        <v>8343</v>
      </c>
      <c r="H141" s="213" t="s">
        <v>8344</v>
      </c>
      <c r="J141" t="e">
        <f>VLOOKUP('TAMBAHAN ITEM INVENTORY'!B141,#REF!,1,FALSE)</f>
        <v>#REF!</v>
      </c>
      <c r="K141" t="e">
        <f>VLOOKUP(A141,#REF!,1,FALSE)</f>
        <v>#REF!</v>
      </c>
    </row>
    <row r="142" spans="1:11" x14ac:dyDescent="0.3">
      <c r="A142" s="52" t="s">
        <v>506</v>
      </c>
      <c r="B142" s="213" t="s">
        <v>8326</v>
      </c>
      <c r="C142" s="213" t="s">
        <v>8327</v>
      </c>
      <c r="D142" s="213" t="s">
        <v>8328</v>
      </c>
      <c r="E142" s="213">
        <v>2392000</v>
      </c>
      <c r="F142" t="s">
        <v>10917</v>
      </c>
      <c r="G142" s="213" t="s">
        <v>8329</v>
      </c>
      <c r="H142" s="213" t="s">
        <v>8330</v>
      </c>
      <c r="J142" t="e">
        <f>VLOOKUP('TAMBAHAN ITEM INVENTORY'!B142,#REF!,1,FALSE)</f>
        <v>#REF!</v>
      </c>
      <c r="K142" t="e">
        <f>VLOOKUP(A142,#REF!,1,FALSE)</f>
        <v>#REF!</v>
      </c>
    </row>
    <row r="143" spans="1:11" x14ac:dyDescent="0.3">
      <c r="A143" s="58" t="s">
        <v>1686</v>
      </c>
      <c r="B143" s="213" t="s">
        <v>8446</v>
      </c>
      <c r="C143" s="213" t="s">
        <v>8447</v>
      </c>
      <c r="D143" s="213" t="s">
        <v>8244</v>
      </c>
      <c r="E143" s="213">
        <v>400000</v>
      </c>
      <c r="F143" t="s">
        <v>10917</v>
      </c>
      <c r="G143" s="213" t="s">
        <v>8448</v>
      </c>
      <c r="H143" s="213" t="s">
        <v>8449</v>
      </c>
      <c r="J143" t="e">
        <f>VLOOKUP('TAMBAHAN ITEM INVENTORY'!B143,#REF!,1,FALSE)</f>
        <v>#REF!</v>
      </c>
      <c r="K143" t="e">
        <f>VLOOKUP(A143,#REF!,1,FALSE)</f>
        <v>#REF!</v>
      </c>
    </row>
    <row r="144" spans="1:11" x14ac:dyDescent="0.3">
      <c r="A144" s="52" t="s">
        <v>514</v>
      </c>
      <c r="B144" s="213" t="s">
        <v>8345</v>
      </c>
      <c r="C144" s="213" t="s">
        <v>8346</v>
      </c>
      <c r="D144" s="213" t="s">
        <v>8328</v>
      </c>
      <c r="E144" s="213">
        <v>2662000</v>
      </c>
      <c r="F144" t="s">
        <v>10917</v>
      </c>
      <c r="G144" s="213" t="s">
        <v>8347</v>
      </c>
      <c r="H144" s="213" t="s">
        <v>8348</v>
      </c>
      <c r="J144" t="e">
        <f>VLOOKUP('TAMBAHAN ITEM INVENTORY'!B144,#REF!,1,FALSE)</f>
        <v>#REF!</v>
      </c>
      <c r="K144" t="e">
        <f>VLOOKUP(A144,#REF!,1,FALSE)</f>
        <v>#REF!</v>
      </c>
    </row>
    <row r="145" spans="1:11" x14ac:dyDescent="0.3">
      <c r="A145" s="52" t="s">
        <v>2232</v>
      </c>
      <c r="B145" s="213" t="s">
        <v>8515</v>
      </c>
      <c r="C145" s="213" t="s">
        <v>8516</v>
      </c>
      <c r="D145" s="213" t="s">
        <v>8244</v>
      </c>
      <c r="E145" s="213">
        <v>976000</v>
      </c>
      <c r="F145" t="s">
        <v>10917</v>
      </c>
      <c r="G145" s="213" t="s">
        <v>8517</v>
      </c>
      <c r="H145" s="213" t="s">
        <v>8518</v>
      </c>
      <c r="J145" t="e">
        <f>VLOOKUP('TAMBAHAN ITEM INVENTORY'!B145,#REF!,1,FALSE)</f>
        <v>#REF!</v>
      </c>
      <c r="K145" t="e">
        <f>VLOOKUP(A145,#REF!,1,FALSE)</f>
        <v>#REF!</v>
      </c>
    </row>
    <row r="146" spans="1:11" ht="15.6" x14ac:dyDescent="0.3">
      <c r="A146" s="52" t="s">
        <v>2232</v>
      </c>
      <c r="B146" s="214" t="s">
        <v>8519</v>
      </c>
      <c r="C146" s="213" t="s">
        <v>8520</v>
      </c>
      <c r="D146" s="213" t="s">
        <v>8307</v>
      </c>
      <c r="E146" s="213">
        <v>1487000</v>
      </c>
      <c r="F146" t="s">
        <v>10917</v>
      </c>
      <c r="G146" s="213" t="s">
        <v>8517</v>
      </c>
      <c r="H146" s="213" t="s">
        <v>8521</v>
      </c>
      <c r="J146" t="e">
        <f>VLOOKUP('TAMBAHAN ITEM INVENTORY'!B146,#REF!,1,FALSE)</f>
        <v>#REF!</v>
      </c>
      <c r="K146" t="e">
        <f>VLOOKUP(A146,#REF!,1,FALSE)</f>
        <v>#REF!</v>
      </c>
    </row>
    <row r="147" spans="1:11" x14ac:dyDescent="0.3">
      <c r="A147" s="52" t="s">
        <v>2232</v>
      </c>
      <c r="B147" s="213" t="s">
        <v>8522</v>
      </c>
      <c r="C147" s="213" t="s">
        <v>8523</v>
      </c>
      <c r="D147" s="213" t="s">
        <v>8244</v>
      </c>
      <c r="E147" s="213">
        <v>1013000</v>
      </c>
      <c r="F147" t="s">
        <v>10917</v>
      </c>
      <c r="G147" s="213" t="s">
        <v>8524</v>
      </c>
      <c r="H147" s="213" t="s">
        <v>8525</v>
      </c>
      <c r="J147" t="e">
        <f>VLOOKUP('TAMBAHAN ITEM INVENTORY'!B147,#REF!,1,FALSE)</f>
        <v>#REF!</v>
      </c>
      <c r="K147" t="e">
        <f>VLOOKUP(A147,#REF!,1,FALSE)</f>
        <v>#REF!</v>
      </c>
    </row>
    <row r="148" spans="1:11" x14ac:dyDescent="0.3">
      <c r="A148" s="52" t="s">
        <v>2232</v>
      </c>
      <c r="B148" s="213" t="s">
        <v>8526</v>
      </c>
      <c r="C148" s="213" t="s">
        <v>8527</v>
      </c>
      <c r="D148" s="213" t="s">
        <v>8244</v>
      </c>
      <c r="E148" s="213">
        <v>887000</v>
      </c>
      <c r="F148" t="s">
        <v>10917</v>
      </c>
      <c r="G148" s="213" t="s">
        <v>8528</v>
      </c>
      <c r="H148" s="213" t="s">
        <v>8529</v>
      </c>
      <c r="J148" t="e">
        <f>VLOOKUP('TAMBAHAN ITEM INVENTORY'!B148,#REF!,1,FALSE)</f>
        <v>#REF!</v>
      </c>
      <c r="K148" t="e">
        <f>VLOOKUP(A148,#REF!,1,FALSE)</f>
        <v>#REF!</v>
      </c>
    </row>
    <row r="149" spans="1:11" x14ac:dyDescent="0.3">
      <c r="A149" s="52" t="s">
        <v>870</v>
      </c>
      <c r="B149" s="213" t="s">
        <v>8428</v>
      </c>
      <c r="C149" s="213" t="s">
        <v>8429</v>
      </c>
      <c r="D149" s="213" t="s">
        <v>8244</v>
      </c>
      <c r="E149" s="213">
        <v>1373000</v>
      </c>
      <c r="F149" t="s">
        <v>10917</v>
      </c>
      <c r="G149" s="213" t="s">
        <v>8430</v>
      </c>
      <c r="H149" s="213" t="s">
        <v>8431</v>
      </c>
      <c r="J149" t="e">
        <f>VLOOKUP('TAMBAHAN ITEM INVENTORY'!B149,#REF!,1,FALSE)</f>
        <v>#REF!</v>
      </c>
      <c r="K149" t="e">
        <f>VLOOKUP(A149,#REF!,1,FALSE)</f>
        <v>#REF!</v>
      </c>
    </row>
    <row r="150" spans="1:11" x14ac:dyDescent="0.3">
      <c r="A150" s="52" t="s">
        <v>1779</v>
      </c>
      <c r="B150" s="213" t="s">
        <v>8467</v>
      </c>
      <c r="C150" s="213" t="s">
        <v>8468</v>
      </c>
      <c r="D150" s="213" t="s">
        <v>8244</v>
      </c>
      <c r="E150" s="213">
        <v>700700</v>
      </c>
      <c r="F150" t="s">
        <v>10917</v>
      </c>
      <c r="G150" s="213" t="s">
        <v>8469</v>
      </c>
      <c r="H150" s="213" t="s">
        <v>8470</v>
      </c>
      <c r="J150" t="e">
        <f>VLOOKUP('TAMBAHAN ITEM INVENTORY'!B150,#REF!,1,FALSE)</f>
        <v>#REF!</v>
      </c>
      <c r="K150" t="e">
        <f>VLOOKUP(A150,#REF!,1,FALSE)</f>
        <v>#REF!</v>
      </c>
    </row>
    <row r="151" spans="1:11" x14ac:dyDescent="0.3">
      <c r="A151" s="52" t="s">
        <v>930</v>
      </c>
      <c r="B151" s="213" t="s">
        <v>8432</v>
      </c>
      <c r="C151" s="213" t="s">
        <v>8433</v>
      </c>
      <c r="D151" s="213" t="s">
        <v>8307</v>
      </c>
      <c r="E151" s="213">
        <v>873730</v>
      </c>
      <c r="F151" t="s">
        <v>10917</v>
      </c>
      <c r="G151" s="213" t="s">
        <v>931</v>
      </c>
      <c r="H151" s="213" t="s">
        <v>8434</v>
      </c>
      <c r="J151" t="e">
        <f>VLOOKUP('TAMBAHAN ITEM INVENTORY'!B151,#REF!,1,FALSE)</f>
        <v>#REF!</v>
      </c>
      <c r="K151" t="e">
        <f>VLOOKUP(A151,#REF!,1,FALSE)</f>
        <v>#REF!</v>
      </c>
    </row>
    <row r="152" spans="1:11" x14ac:dyDescent="0.3">
      <c r="A152" s="52" t="s">
        <v>629</v>
      </c>
      <c r="B152" s="213" t="s">
        <v>8369</v>
      </c>
      <c r="C152" s="213" t="s">
        <v>8370</v>
      </c>
      <c r="D152" s="213" t="s">
        <v>8224</v>
      </c>
      <c r="E152" s="213">
        <v>511200</v>
      </c>
      <c r="F152" t="s">
        <v>10917</v>
      </c>
      <c r="G152" s="213" t="s">
        <v>8371</v>
      </c>
      <c r="H152" s="213" t="s">
        <v>8372</v>
      </c>
      <c r="J152" t="e">
        <f>VLOOKUP('TAMBAHAN ITEM INVENTORY'!B152,#REF!,1,FALSE)</f>
        <v>#REF!</v>
      </c>
      <c r="K152" t="e">
        <f>VLOOKUP(A152,#REF!,1,FALSE)</f>
        <v>#REF!</v>
      </c>
    </row>
    <row r="153" spans="1:11" x14ac:dyDescent="0.3">
      <c r="A153" s="5" t="s">
        <v>590</v>
      </c>
      <c r="B153" s="213" t="s">
        <v>8349</v>
      </c>
      <c r="C153" s="213" t="s">
        <v>8350</v>
      </c>
      <c r="D153" s="213" t="s">
        <v>8244</v>
      </c>
      <c r="E153" s="213">
        <v>575000</v>
      </c>
      <c r="F153" t="s">
        <v>10917</v>
      </c>
      <c r="G153" s="213" t="s">
        <v>8351</v>
      </c>
      <c r="H153" s="213" t="s">
        <v>8352</v>
      </c>
      <c r="J153" t="e">
        <f>VLOOKUP('TAMBAHAN ITEM INVENTORY'!B153,#REF!,1,FALSE)</f>
        <v>#REF!</v>
      </c>
      <c r="K153" t="e">
        <f>VLOOKUP(A153,#REF!,1,FALSE)</f>
        <v>#REF!</v>
      </c>
    </row>
    <row r="154" spans="1:11" x14ac:dyDescent="0.3">
      <c r="A154" s="52" t="s">
        <v>2606</v>
      </c>
      <c r="B154" s="213" t="s">
        <v>8722</v>
      </c>
      <c r="C154" s="213" t="s">
        <v>8723</v>
      </c>
      <c r="D154" s="213" t="s">
        <v>8724</v>
      </c>
      <c r="E154" s="213">
        <v>126000</v>
      </c>
      <c r="F154" t="s">
        <v>10917</v>
      </c>
      <c r="G154" s="213" t="s">
        <v>8725</v>
      </c>
      <c r="H154" s="213" t="s">
        <v>8726</v>
      </c>
      <c r="J154" t="e">
        <f>VLOOKUP('TAMBAHAN ITEM INVENTORY'!B154,#REF!,1,FALSE)</f>
        <v>#REF!</v>
      </c>
      <c r="K154" t="e">
        <f>VLOOKUP(A154,#REF!,1,FALSE)</f>
        <v>#REF!</v>
      </c>
    </row>
    <row r="155" spans="1:11" x14ac:dyDescent="0.3">
      <c r="A155" s="52" t="s">
        <v>3560</v>
      </c>
      <c r="B155" s="213" t="s">
        <v>10729</v>
      </c>
      <c r="C155" s="213" t="s">
        <v>10730</v>
      </c>
      <c r="D155" s="213" t="s">
        <v>7082</v>
      </c>
      <c r="E155" s="213">
        <v>150000</v>
      </c>
      <c r="F155" t="s">
        <v>10917</v>
      </c>
      <c r="G155" s="213" t="s">
        <v>9891</v>
      </c>
      <c r="H155" s="213" t="s">
        <v>10731</v>
      </c>
      <c r="J155" t="e">
        <f>VLOOKUP('TAMBAHAN ITEM INVENTORY'!B155,#REF!,1,FALSE)</f>
        <v>#REF!</v>
      </c>
      <c r="K155" t="e">
        <f>VLOOKUP(A155,#REF!,1,FALSE)</f>
        <v>#REF!</v>
      </c>
    </row>
    <row r="156" spans="1:11" x14ac:dyDescent="0.3">
      <c r="A156" s="52" t="s">
        <v>3560</v>
      </c>
      <c r="B156" s="213" t="s">
        <v>10726</v>
      </c>
      <c r="C156" s="213" t="s">
        <v>10727</v>
      </c>
      <c r="D156" s="213" t="s">
        <v>7082</v>
      </c>
      <c r="E156" s="213">
        <v>150000</v>
      </c>
      <c r="F156" t="s">
        <v>10917</v>
      </c>
      <c r="G156" s="213" t="s">
        <v>9891</v>
      </c>
      <c r="H156" s="213" t="s">
        <v>10728</v>
      </c>
      <c r="J156" t="e">
        <f>VLOOKUP('TAMBAHAN ITEM INVENTORY'!B156,#REF!,1,FALSE)</f>
        <v>#REF!</v>
      </c>
      <c r="K156" t="e">
        <f>VLOOKUP(A156,#REF!,1,FALSE)</f>
        <v>#REF!</v>
      </c>
    </row>
    <row r="157" spans="1:11" x14ac:dyDescent="0.3">
      <c r="A157" s="52" t="s">
        <v>3574</v>
      </c>
      <c r="B157" s="213" t="s">
        <v>10741</v>
      </c>
      <c r="C157" s="213" t="s">
        <v>10742</v>
      </c>
      <c r="D157" s="213" t="s">
        <v>7164</v>
      </c>
      <c r="E157" s="213">
        <v>63700</v>
      </c>
      <c r="F157" t="s">
        <v>10917</v>
      </c>
      <c r="G157" s="213" t="s">
        <v>10739</v>
      </c>
      <c r="H157" s="213" t="s">
        <v>10743</v>
      </c>
      <c r="J157" t="e">
        <f>VLOOKUP('TAMBAHAN ITEM INVENTORY'!B157,#REF!,1,FALSE)</f>
        <v>#REF!</v>
      </c>
      <c r="K157" t="e">
        <f>VLOOKUP(A157,#REF!,1,FALSE)</f>
        <v>#REF!</v>
      </c>
    </row>
    <row r="158" spans="1:11" x14ac:dyDescent="0.3">
      <c r="A158" s="52" t="s">
        <v>3560</v>
      </c>
      <c r="B158" s="213" t="s">
        <v>10710</v>
      </c>
      <c r="C158" s="213" t="s">
        <v>10711</v>
      </c>
      <c r="D158" s="213" t="s">
        <v>6971</v>
      </c>
      <c r="E158" s="213">
        <v>178800</v>
      </c>
      <c r="F158" t="s">
        <v>10917</v>
      </c>
      <c r="G158" s="213" t="s">
        <v>10524</v>
      </c>
      <c r="H158" s="213" t="s">
        <v>10712</v>
      </c>
      <c r="J158" t="e">
        <f>VLOOKUP('TAMBAHAN ITEM INVENTORY'!B158,#REF!,1,FALSE)</f>
        <v>#REF!</v>
      </c>
      <c r="K158" t="e">
        <f>VLOOKUP(A158,#REF!,1,FALSE)</f>
        <v>#REF!</v>
      </c>
    </row>
    <row r="159" spans="1:11" x14ac:dyDescent="0.3">
      <c r="A159" s="52" t="s">
        <v>3560</v>
      </c>
      <c r="B159" s="213" t="s">
        <v>10707</v>
      </c>
      <c r="C159" s="213" t="s">
        <v>10708</v>
      </c>
      <c r="D159" s="213" t="s">
        <v>6971</v>
      </c>
      <c r="E159" s="213">
        <v>115200</v>
      </c>
      <c r="F159" t="s">
        <v>10917</v>
      </c>
      <c r="G159" s="213" t="s">
        <v>10524</v>
      </c>
      <c r="H159" s="213" t="s">
        <v>10709</v>
      </c>
      <c r="J159" t="e">
        <f>VLOOKUP('TAMBAHAN ITEM INVENTORY'!B159,#REF!,1,FALSE)</f>
        <v>#REF!</v>
      </c>
      <c r="K159" t="e">
        <f>VLOOKUP(A159,#REF!,1,FALSE)</f>
        <v>#REF!</v>
      </c>
    </row>
    <row r="160" spans="1:11" x14ac:dyDescent="0.3">
      <c r="A160" s="52" t="s">
        <v>3560</v>
      </c>
      <c r="B160" s="213" t="s">
        <v>10701</v>
      </c>
      <c r="C160" s="213" t="s">
        <v>10702</v>
      </c>
      <c r="D160" s="213" t="s">
        <v>6971</v>
      </c>
      <c r="E160" s="213">
        <v>115200</v>
      </c>
      <c r="F160" t="s">
        <v>10917</v>
      </c>
      <c r="G160" s="213" t="s">
        <v>10524</v>
      </c>
      <c r="H160" s="213" t="s">
        <v>10703</v>
      </c>
      <c r="J160" t="e">
        <f>VLOOKUP('TAMBAHAN ITEM INVENTORY'!B160,#REF!,1,FALSE)</f>
        <v>#REF!</v>
      </c>
      <c r="K160" t="e">
        <f>VLOOKUP(A160,#REF!,1,FALSE)</f>
        <v>#REF!</v>
      </c>
    </row>
    <row r="161" spans="1:11" x14ac:dyDescent="0.3">
      <c r="A161" s="52" t="s">
        <v>3560</v>
      </c>
      <c r="B161" s="213" t="s">
        <v>10704</v>
      </c>
      <c r="C161" s="213" t="s">
        <v>10705</v>
      </c>
      <c r="D161" s="213" t="s">
        <v>6971</v>
      </c>
      <c r="E161" s="213">
        <v>115200</v>
      </c>
      <c r="F161" t="s">
        <v>10917</v>
      </c>
      <c r="G161" s="213" t="s">
        <v>10524</v>
      </c>
      <c r="H161" s="213" t="s">
        <v>10706</v>
      </c>
      <c r="J161" t="e">
        <f>VLOOKUP('TAMBAHAN ITEM INVENTORY'!B161,#REF!,1,FALSE)</f>
        <v>#REF!</v>
      </c>
      <c r="K161" t="e">
        <f>VLOOKUP(A161,#REF!,1,FALSE)</f>
        <v>#REF!</v>
      </c>
    </row>
    <row r="162" spans="1:11" x14ac:dyDescent="0.3">
      <c r="A162" s="52" t="s">
        <v>3560</v>
      </c>
      <c r="B162" s="213" t="s">
        <v>10717</v>
      </c>
      <c r="C162" s="213" t="s">
        <v>10718</v>
      </c>
      <c r="D162" s="213" t="s">
        <v>8661</v>
      </c>
      <c r="E162" s="213">
        <v>384000</v>
      </c>
      <c r="F162" t="s">
        <v>10917</v>
      </c>
      <c r="G162" s="213" t="s">
        <v>9891</v>
      </c>
      <c r="H162" s="213" t="s">
        <v>10719</v>
      </c>
      <c r="J162" t="e">
        <f>VLOOKUP('TAMBAHAN ITEM INVENTORY'!B162,#REF!,1,FALSE)</f>
        <v>#REF!</v>
      </c>
      <c r="K162" t="e">
        <f>VLOOKUP(A162,#REF!,1,FALSE)</f>
        <v>#REF!</v>
      </c>
    </row>
    <row r="163" spans="1:11" x14ac:dyDescent="0.3">
      <c r="A163" s="52" t="s">
        <v>3560</v>
      </c>
      <c r="B163" s="213" t="s">
        <v>10723</v>
      </c>
      <c r="C163" s="213" t="s">
        <v>10724</v>
      </c>
      <c r="D163" s="213" t="s">
        <v>7082</v>
      </c>
      <c r="E163" s="213">
        <v>150000</v>
      </c>
      <c r="F163" t="s">
        <v>10917</v>
      </c>
      <c r="G163" s="213" t="s">
        <v>9891</v>
      </c>
      <c r="H163" s="213" t="s">
        <v>10725</v>
      </c>
      <c r="J163" t="e">
        <f>VLOOKUP('TAMBAHAN ITEM INVENTORY'!B163,#REF!,1,FALSE)</f>
        <v>#REF!</v>
      </c>
      <c r="K163" t="e">
        <f>VLOOKUP(A163,#REF!,1,FALSE)</f>
        <v>#REF!</v>
      </c>
    </row>
    <row r="164" spans="1:11" x14ac:dyDescent="0.3">
      <c r="A164" s="52" t="s">
        <v>3558</v>
      </c>
      <c r="B164" s="213" t="s">
        <v>10526</v>
      </c>
      <c r="C164" s="213" t="s">
        <v>10527</v>
      </c>
      <c r="D164" s="213" t="s">
        <v>8303</v>
      </c>
      <c r="E164" s="213">
        <v>95000</v>
      </c>
      <c r="F164" t="s">
        <v>10917</v>
      </c>
      <c r="G164" s="213" t="s">
        <v>10524</v>
      </c>
      <c r="H164" s="213" t="s">
        <v>10528</v>
      </c>
      <c r="J164" t="e">
        <f>VLOOKUP('TAMBAHAN ITEM INVENTORY'!B164,#REF!,1,FALSE)</f>
        <v>#REF!</v>
      </c>
      <c r="K164" t="e">
        <f>VLOOKUP(A164,#REF!,1,FALSE)</f>
        <v>#REF!</v>
      </c>
    </row>
    <row r="165" spans="1:11" x14ac:dyDescent="0.3">
      <c r="A165" s="52" t="s">
        <v>3560</v>
      </c>
      <c r="B165" s="213" t="s">
        <v>10720</v>
      </c>
      <c r="C165" s="213" t="s">
        <v>10721</v>
      </c>
      <c r="D165" s="213" t="s">
        <v>7082</v>
      </c>
      <c r="E165" s="213">
        <v>150000</v>
      </c>
      <c r="F165" t="s">
        <v>10917</v>
      </c>
      <c r="G165" s="213" t="s">
        <v>9891</v>
      </c>
      <c r="H165" s="213" t="s">
        <v>10722</v>
      </c>
      <c r="J165" t="e">
        <f>VLOOKUP('TAMBAHAN ITEM INVENTORY'!B165,#REF!,1,FALSE)</f>
        <v>#REF!</v>
      </c>
      <c r="K165" t="e">
        <f>VLOOKUP(A165,#REF!,1,FALSE)</f>
        <v>#REF!</v>
      </c>
    </row>
    <row r="166" spans="1:11" x14ac:dyDescent="0.3">
      <c r="A166" s="52" t="s">
        <v>3558</v>
      </c>
      <c r="B166" s="213" t="s">
        <v>10522</v>
      </c>
      <c r="C166" s="213" t="s">
        <v>10523</v>
      </c>
      <c r="D166" s="213" t="s">
        <v>8303</v>
      </c>
      <c r="E166" s="213">
        <v>95000</v>
      </c>
      <c r="F166" t="s">
        <v>10917</v>
      </c>
      <c r="G166" s="213" t="s">
        <v>10524</v>
      </c>
      <c r="H166" s="213" t="s">
        <v>10525</v>
      </c>
      <c r="J166" t="e">
        <f>VLOOKUP('TAMBAHAN ITEM INVENTORY'!B166,#REF!,1,FALSE)</f>
        <v>#REF!</v>
      </c>
      <c r="K166" t="e">
        <f>VLOOKUP(A166,#REF!,1,FALSE)</f>
        <v>#REF!</v>
      </c>
    </row>
    <row r="167" spans="1:11" x14ac:dyDescent="0.3">
      <c r="A167" s="52" t="s">
        <v>3558</v>
      </c>
      <c r="B167" s="213" t="s">
        <v>10529</v>
      </c>
      <c r="C167" s="213" t="s">
        <v>10530</v>
      </c>
      <c r="D167" s="213" t="s">
        <v>8303</v>
      </c>
      <c r="E167" s="213">
        <v>95000</v>
      </c>
      <c r="F167" t="s">
        <v>10917</v>
      </c>
      <c r="G167" s="213" t="s">
        <v>10524</v>
      </c>
      <c r="H167" s="213" t="s">
        <v>10531</v>
      </c>
      <c r="J167" t="e">
        <f>VLOOKUP('TAMBAHAN ITEM INVENTORY'!B167,#REF!,1,FALSE)</f>
        <v>#REF!</v>
      </c>
      <c r="K167" t="e">
        <f>VLOOKUP(A167,#REF!,1,FALSE)</f>
        <v>#REF!</v>
      </c>
    </row>
    <row r="168" spans="1:11" x14ac:dyDescent="0.3">
      <c r="A168" s="52" t="s">
        <v>3574</v>
      </c>
      <c r="B168" s="213" t="s">
        <v>10737</v>
      </c>
      <c r="C168" s="213" t="s">
        <v>10738</v>
      </c>
      <c r="D168" s="213" t="s">
        <v>7082</v>
      </c>
      <c r="E168" s="213">
        <v>35620</v>
      </c>
      <c r="F168" t="s">
        <v>10917</v>
      </c>
      <c r="G168" s="213" t="s">
        <v>10739</v>
      </c>
      <c r="H168" s="213" t="s">
        <v>10740</v>
      </c>
      <c r="J168" t="e">
        <f>VLOOKUP('TAMBAHAN ITEM INVENTORY'!B168,#REF!,1,FALSE)</f>
        <v>#REF!</v>
      </c>
      <c r="K168" t="e">
        <f>VLOOKUP(A168,#REF!,1,FALSE)</f>
        <v>#REF!</v>
      </c>
    </row>
    <row r="169" spans="1:11" x14ac:dyDescent="0.3">
      <c r="A169" s="52" t="s">
        <v>2602</v>
      </c>
      <c r="B169" s="213" t="s">
        <v>8602</v>
      </c>
      <c r="C169" s="213" t="s">
        <v>8603</v>
      </c>
      <c r="D169" s="213" t="s">
        <v>7082</v>
      </c>
      <c r="E169" s="213">
        <v>50000</v>
      </c>
      <c r="F169" t="s">
        <v>10917</v>
      </c>
      <c r="G169" s="213" t="s">
        <v>8600</v>
      </c>
      <c r="H169" s="213" t="s">
        <v>8604</v>
      </c>
      <c r="J169" t="e">
        <f>VLOOKUP('TAMBAHAN ITEM INVENTORY'!B169,#REF!,1,FALSE)</f>
        <v>#REF!</v>
      </c>
      <c r="K169" t="e">
        <f>VLOOKUP(A169,#REF!,1,FALSE)</f>
        <v>#REF!</v>
      </c>
    </row>
    <row r="170" spans="1:11" x14ac:dyDescent="0.3">
      <c r="A170" s="52" t="s">
        <v>3998</v>
      </c>
      <c r="B170" s="213" t="s">
        <v>10780</v>
      </c>
      <c r="C170" s="213" t="s">
        <v>10781</v>
      </c>
      <c r="D170" s="213" t="s">
        <v>7082</v>
      </c>
      <c r="E170" s="213">
        <v>15000</v>
      </c>
      <c r="F170" t="s">
        <v>10917</v>
      </c>
      <c r="G170" s="213" t="s">
        <v>3999</v>
      </c>
      <c r="H170" s="213" t="s">
        <v>10782</v>
      </c>
      <c r="J170" t="e">
        <f>VLOOKUP('TAMBAHAN ITEM INVENTORY'!B170,#REF!,1,FALSE)</f>
        <v>#REF!</v>
      </c>
      <c r="K170" t="e">
        <f>VLOOKUP(A170,#REF!,1,FALSE)</f>
        <v>#REF!</v>
      </c>
    </row>
    <row r="171" spans="1:11" x14ac:dyDescent="0.3">
      <c r="A171" s="52" t="s">
        <v>3998</v>
      </c>
      <c r="B171" s="213" t="s">
        <v>10783</v>
      </c>
      <c r="C171" s="213" t="s">
        <v>10784</v>
      </c>
      <c r="D171" s="213" t="s">
        <v>7082</v>
      </c>
      <c r="E171" s="213">
        <v>6930</v>
      </c>
      <c r="F171" t="s">
        <v>10917</v>
      </c>
      <c r="G171" s="213" t="s">
        <v>3999</v>
      </c>
      <c r="H171" s="213" t="s">
        <v>10785</v>
      </c>
      <c r="J171" t="e">
        <f>VLOOKUP('TAMBAHAN ITEM INVENTORY'!B171,#REF!,1,FALSE)</f>
        <v>#REF!</v>
      </c>
      <c r="K171" t="e">
        <f>VLOOKUP(A171,#REF!,1,FALSE)</f>
        <v>#REF!</v>
      </c>
    </row>
    <row r="172" spans="1:11" x14ac:dyDescent="0.3">
      <c r="A172" s="67" t="s">
        <v>3358</v>
      </c>
      <c r="B172" s="213" t="s">
        <v>9386</v>
      </c>
      <c r="C172" s="213" t="s">
        <v>9387</v>
      </c>
      <c r="D172" s="213" t="s">
        <v>8224</v>
      </c>
      <c r="E172" s="213">
        <v>44900</v>
      </c>
      <c r="F172" t="s">
        <v>10917</v>
      </c>
      <c r="G172" s="213" t="s">
        <v>3359</v>
      </c>
      <c r="H172" s="213" t="s">
        <v>9388</v>
      </c>
      <c r="J172" t="e">
        <f>VLOOKUP('TAMBAHAN ITEM INVENTORY'!B172,#REF!,1,FALSE)</f>
        <v>#REF!</v>
      </c>
      <c r="K172" t="e">
        <f>VLOOKUP(A172,#REF!,1,FALSE)</f>
        <v>#REF!</v>
      </c>
    </row>
    <row r="173" spans="1:11" x14ac:dyDescent="0.3">
      <c r="A173" s="67" t="s">
        <v>3358</v>
      </c>
      <c r="B173" s="213" t="s">
        <v>9383</v>
      </c>
      <c r="C173" s="213" t="s">
        <v>9384</v>
      </c>
      <c r="D173" s="213" t="s">
        <v>8699</v>
      </c>
      <c r="E173" s="213">
        <v>39000</v>
      </c>
      <c r="F173" t="s">
        <v>10917</v>
      </c>
      <c r="G173" s="213" t="s">
        <v>3359</v>
      </c>
      <c r="H173" s="213" t="s">
        <v>9385</v>
      </c>
      <c r="J173" t="e">
        <f>VLOOKUP('TAMBAHAN ITEM INVENTORY'!B173,#REF!,1,FALSE)</f>
        <v>#REF!</v>
      </c>
      <c r="K173" t="e">
        <f>VLOOKUP(A173,#REF!,1,FALSE)</f>
        <v>#REF!</v>
      </c>
    </row>
    <row r="174" spans="1:11" x14ac:dyDescent="0.3">
      <c r="A174" s="67" t="s">
        <v>3358</v>
      </c>
      <c r="B174" s="213" t="s">
        <v>9346</v>
      </c>
      <c r="C174" s="213" t="s">
        <v>9347</v>
      </c>
      <c r="D174" s="213" t="s">
        <v>8699</v>
      </c>
      <c r="E174" s="213">
        <v>24148</v>
      </c>
      <c r="F174" t="s">
        <v>10917</v>
      </c>
      <c r="G174" s="213" t="s">
        <v>3359</v>
      </c>
      <c r="H174" s="213" t="s">
        <v>9348</v>
      </c>
      <c r="J174" t="e">
        <f>VLOOKUP('TAMBAHAN ITEM INVENTORY'!B174,#REF!,1,FALSE)</f>
        <v>#REF!</v>
      </c>
      <c r="K174" t="e">
        <f>VLOOKUP(A174,#REF!,1,FALSE)</f>
        <v>#REF!</v>
      </c>
    </row>
    <row r="175" spans="1:11" x14ac:dyDescent="0.3">
      <c r="A175" s="67" t="s">
        <v>3358</v>
      </c>
      <c r="B175" s="213" t="s">
        <v>9325</v>
      </c>
      <c r="C175" s="213" t="s">
        <v>9326</v>
      </c>
      <c r="D175" s="213" t="s">
        <v>8248</v>
      </c>
      <c r="E175" s="213">
        <v>31800</v>
      </c>
      <c r="F175" t="s">
        <v>10917</v>
      </c>
      <c r="G175" s="213" t="s">
        <v>3359</v>
      </c>
      <c r="H175" s="213" t="s">
        <v>9327</v>
      </c>
      <c r="J175" t="e">
        <f>VLOOKUP('TAMBAHAN ITEM INVENTORY'!B175,#REF!,1,FALSE)</f>
        <v>#REF!</v>
      </c>
      <c r="K175" t="e">
        <f>VLOOKUP(A175,#REF!,1,FALSE)</f>
        <v>#REF!</v>
      </c>
    </row>
    <row r="176" spans="1:11" x14ac:dyDescent="0.3">
      <c r="A176" s="67" t="s">
        <v>3358</v>
      </c>
      <c r="B176" s="213" t="s">
        <v>9328</v>
      </c>
      <c r="C176" s="213" t="s">
        <v>9329</v>
      </c>
      <c r="D176" s="213" t="s">
        <v>8248</v>
      </c>
      <c r="E176" s="213">
        <v>31800</v>
      </c>
      <c r="F176" t="s">
        <v>10917</v>
      </c>
      <c r="G176" s="213" t="s">
        <v>3359</v>
      </c>
      <c r="H176" s="213" t="s">
        <v>9330</v>
      </c>
      <c r="J176" t="e">
        <f>VLOOKUP('TAMBAHAN ITEM INVENTORY'!B176,#REF!,1,FALSE)</f>
        <v>#REF!</v>
      </c>
      <c r="K176" t="e">
        <f>VLOOKUP(A176,#REF!,1,FALSE)</f>
        <v>#REF!</v>
      </c>
    </row>
    <row r="177" spans="1:11" x14ac:dyDescent="0.3">
      <c r="A177" s="67" t="s">
        <v>3358</v>
      </c>
      <c r="B177" s="213" t="s">
        <v>9292</v>
      </c>
      <c r="C177" s="213" t="s">
        <v>9293</v>
      </c>
      <c r="D177" s="213" t="s">
        <v>8699</v>
      </c>
      <c r="E177" s="213">
        <v>39750</v>
      </c>
      <c r="F177" t="s">
        <v>10917</v>
      </c>
      <c r="G177" s="213" t="s">
        <v>3359</v>
      </c>
      <c r="H177" s="213" t="s">
        <v>9294</v>
      </c>
      <c r="J177" t="e">
        <f>VLOOKUP('TAMBAHAN ITEM INVENTORY'!B177,#REF!,1,FALSE)</f>
        <v>#REF!</v>
      </c>
      <c r="K177" t="e">
        <f>VLOOKUP(A177,#REF!,1,FALSE)</f>
        <v>#REF!</v>
      </c>
    </row>
    <row r="178" spans="1:11" x14ac:dyDescent="0.3">
      <c r="A178" s="52" t="s">
        <v>4299</v>
      </c>
      <c r="B178" s="213" t="s">
        <v>10849</v>
      </c>
      <c r="C178" s="213" t="s">
        <v>10850</v>
      </c>
      <c r="D178" s="213" t="s">
        <v>6971</v>
      </c>
      <c r="E178" s="213">
        <v>102000</v>
      </c>
      <c r="F178" t="s">
        <v>10917</v>
      </c>
      <c r="G178" s="213" t="s">
        <v>4300</v>
      </c>
      <c r="H178" s="213" t="s">
        <v>10851</v>
      </c>
      <c r="J178" t="e">
        <f>VLOOKUP('TAMBAHAN ITEM INVENTORY'!B178,#REF!,1,FALSE)</f>
        <v>#REF!</v>
      </c>
      <c r="K178" t="e">
        <f>VLOOKUP(A178,#REF!,1,FALSE)</f>
        <v>#REF!</v>
      </c>
    </row>
    <row r="179" spans="1:11" x14ac:dyDescent="0.3">
      <c r="A179" s="67" t="s">
        <v>3083</v>
      </c>
      <c r="B179" s="213" t="s">
        <v>8991</v>
      </c>
      <c r="C179" s="213" t="s">
        <v>8992</v>
      </c>
      <c r="D179" s="213" t="s">
        <v>6971</v>
      </c>
      <c r="E179" s="213">
        <v>695000</v>
      </c>
      <c r="F179" t="s">
        <v>10917</v>
      </c>
      <c r="G179" s="213" t="s">
        <v>3084</v>
      </c>
      <c r="H179" s="213" t="s">
        <v>8993</v>
      </c>
      <c r="J179" t="e">
        <f>VLOOKUP('TAMBAHAN ITEM INVENTORY'!B179,#REF!,1,FALSE)</f>
        <v>#REF!</v>
      </c>
      <c r="K179" t="e">
        <f>VLOOKUP(A179,#REF!,1,FALSE)</f>
        <v>#REF!</v>
      </c>
    </row>
    <row r="180" spans="1:11" x14ac:dyDescent="0.3">
      <c r="A180" s="67" t="s">
        <v>4311</v>
      </c>
      <c r="B180" s="213" t="s">
        <v>10874</v>
      </c>
      <c r="C180" s="213" t="s">
        <v>10875</v>
      </c>
      <c r="D180" s="213" t="s">
        <v>6971</v>
      </c>
      <c r="E180" s="213">
        <v>1808500</v>
      </c>
      <c r="F180" t="s">
        <v>10917</v>
      </c>
      <c r="G180" s="213" t="s">
        <v>10876</v>
      </c>
      <c r="H180" s="213" t="s">
        <v>10877</v>
      </c>
      <c r="J180" t="e">
        <f>VLOOKUP('TAMBAHAN ITEM INVENTORY'!B180,#REF!,1,FALSE)</f>
        <v>#REF!</v>
      </c>
      <c r="K180" t="e">
        <f>VLOOKUP(A180,#REF!,1,FALSE)</f>
        <v>#REF!</v>
      </c>
    </row>
    <row r="181" spans="1:11" x14ac:dyDescent="0.3">
      <c r="A181" s="67" t="s">
        <v>3499</v>
      </c>
      <c r="B181" s="213" t="s">
        <v>9870</v>
      </c>
      <c r="C181" s="213" t="s">
        <v>9871</v>
      </c>
      <c r="D181" s="213" t="s">
        <v>8661</v>
      </c>
      <c r="E181" s="213">
        <v>38245</v>
      </c>
      <c r="F181" t="s">
        <v>10917</v>
      </c>
      <c r="G181" s="213" t="s">
        <v>3498</v>
      </c>
      <c r="H181" s="213" t="s">
        <v>9872</v>
      </c>
      <c r="J181" t="e">
        <f>VLOOKUP('TAMBAHAN ITEM INVENTORY'!B181,#REF!,1,FALSE)</f>
        <v>#REF!</v>
      </c>
      <c r="K181" t="e">
        <f>VLOOKUP(A181,#REF!,1,FALSE)</f>
        <v>#REF!</v>
      </c>
    </row>
    <row r="182" spans="1:11" x14ac:dyDescent="0.3">
      <c r="A182" s="52" t="s">
        <v>3497</v>
      </c>
      <c r="B182" s="213" t="s">
        <v>9858</v>
      </c>
      <c r="C182" s="213" t="s">
        <v>9859</v>
      </c>
      <c r="D182" s="213" t="s">
        <v>8224</v>
      </c>
      <c r="E182" s="213">
        <v>10000</v>
      </c>
      <c r="F182" t="s">
        <v>10917</v>
      </c>
      <c r="G182" s="213" t="s">
        <v>3498</v>
      </c>
      <c r="H182" s="213" t="s">
        <v>9860</v>
      </c>
      <c r="J182" t="e">
        <f>VLOOKUP('TAMBAHAN ITEM INVENTORY'!B182,#REF!,1,FALSE)</f>
        <v>#REF!</v>
      </c>
      <c r="K182" t="e">
        <f>VLOOKUP(A182,#REF!,1,FALSE)</f>
        <v>#REF!</v>
      </c>
    </row>
    <row r="183" spans="1:11" x14ac:dyDescent="0.3">
      <c r="A183" s="52" t="s">
        <v>3497</v>
      </c>
      <c r="B183" s="213" t="s">
        <v>9861</v>
      </c>
      <c r="C183" s="213" t="s">
        <v>9862</v>
      </c>
      <c r="D183" s="213" t="s">
        <v>8224</v>
      </c>
      <c r="E183" s="213">
        <v>10000</v>
      </c>
      <c r="F183" t="s">
        <v>10917</v>
      </c>
      <c r="G183" s="213" t="s">
        <v>3498</v>
      </c>
      <c r="H183" s="213" t="s">
        <v>9863</v>
      </c>
      <c r="J183" t="e">
        <f>VLOOKUP('TAMBAHAN ITEM INVENTORY'!B183,#REF!,1,FALSE)</f>
        <v>#REF!</v>
      </c>
      <c r="K183" t="e">
        <f>VLOOKUP(A183,#REF!,1,FALSE)</f>
        <v>#REF!</v>
      </c>
    </row>
    <row r="184" spans="1:11" x14ac:dyDescent="0.3">
      <c r="A184" t="s">
        <v>3497</v>
      </c>
      <c r="B184" s="213" t="s">
        <v>9867</v>
      </c>
      <c r="C184" s="213" t="s">
        <v>9868</v>
      </c>
      <c r="D184" s="213" t="s">
        <v>8224</v>
      </c>
      <c r="E184" s="213">
        <v>22040</v>
      </c>
      <c r="F184" t="s">
        <v>10917</v>
      </c>
      <c r="G184" s="213" t="s">
        <v>3498</v>
      </c>
      <c r="H184" s="213" t="s">
        <v>9869</v>
      </c>
      <c r="J184" t="e">
        <f>VLOOKUP('TAMBAHAN ITEM INVENTORY'!B184,#REF!,1,FALSE)</f>
        <v>#REF!</v>
      </c>
      <c r="K184" t="e">
        <f>VLOOKUP(A184,#REF!,1,FALSE)</f>
        <v>#REF!</v>
      </c>
    </row>
    <row r="185" spans="1:11" x14ac:dyDescent="0.3">
      <c r="A185" s="5" t="s">
        <v>3129</v>
      </c>
      <c r="B185" s="213" t="s">
        <v>9133</v>
      </c>
      <c r="C185" s="213" t="s">
        <v>9134</v>
      </c>
      <c r="D185" s="213" t="s">
        <v>7082</v>
      </c>
      <c r="E185" s="213">
        <v>210000</v>
      </c>
      <c r="F185" t="s">
        <v>10917</v>
      </c>
      <c r="G185" s="213" t="s">
        <v>3130</v>
      </c>
      <c r="H185" s="213" t="s">
        <v>9135</v>
      </c>
      <c r="J185" t="e">
        <f>VLOOKUP('TAMBAHAN ITEM INVENTORY'!B185,#REF!,1,FALSE)</f>
        <v>#REF!</v>
      </c>
      <c r="K185" t="e">
        <f>VLOOKUP(A185,#REF!,1,FALSE)</f>
        <v>#REF!</v>
      </c>
    </row>
    <row r="186" spans="1:11" x14ac:dyDescent="0.3">
      <c r="A186" s="52" t="s">
        <v>3556</v>
      </c>
      <c r="B186" s="213" t="s">
        <v>10390</v>
      </c>
      <c r="C186" s="213" t="s">
        <v>10391</v>
      </c>
      <c r="D186" s="213" t="s">
        <v>7082</v>
      </c>
      <c r="E186" s="213">
        <v>1100000</v>
      </c>
      <c r="F186" t="s">
        <v>10917</v>
      </c>
      <c r="G186" s="213" t="s">
        <v>10392</v>
      </c>
      <c r="H186" s="213" t="s">
        <v>10393</v>
      </c>
      <c r="J186" t="e">
        <f>VLOOKUP('TAMBAHAN ITEM INVENTORY'!B186,#REF!,1,FALSE)</f>
        <v>#REF!</v>
      </c>
      <c r="K186" t="e">
        <f>VLOOKUP(A186,#REF!,1,FALSE)</f>
        <v>#REF!</v>
      </c>
    </row>
    <row r="187" spans="1:11" x14ac:dyDescent="0.3">
      <c r="A187" s="52" t="s">
        <v>3556</v>
      </c>
      <c r="B187" s="213" t="s">
        <v>10250</v>
      </c>
      <c r="C187" s="213" t="s">
        <v>10251</v>
      </c>
      <c r="D187" s="213" t="s">
        <v>7082</v>
      </c>
      <c r="E187" s="213">
        <v>2400000</v>
      </c>
      <c r="F187" t="s">
        <v>10917</v>
      </c>
      <c r="G187" s="213" t="s">
        <v>9911</v>
      </c>
      <c r="H187" s="213" t="s">
        <v>10252</v>
      </c>
      <c r="J187" t="e">
        <f>VLOOKUP('TAMBAHAN ITEM INVENTORY'!B187,#REF!,1,FALSE)</f>
        <v>#REF!</v>
      </c>
      <c r="K187" t="e">
        <f>VLOOKUP(A187,#REF!,1,FALSE)</f>
        <v>#REF!</v>
      </c>
    </row>
    <row r="188" spans="1:11" x14ac:dyDescent="0.3">
      <c r="A188" s="52" t="s">
        <v>3556</v>
      </c>
      <c r="B188" s="213" t="s">
        <v>10394</v>
      </c>
      <c r="C188" s="213" t="s">
        <v>10395</v>
      </c>
      <c r="D188" s="213" t="s">
        <v>7082</v>
      </c>
      <c r="E188" s="213">
        <v>1100000</v>
      </c>
      <c r="F188" t="s">
        <v>10917</v>
      </c>
      <c r="G188" s="213" t="s">
        <v>10396</v>
      </c>
      <c r="H188" s="213" t="s">
        <v>10397</v>
      </c>
      <c r="J188" t="e">
        <f>VLOOKUP('TAMBAHAN ITEM INVENTORY'!B188,#REF!,1,FALSE)</f>
        <v>#REF!</v>
      </c>
      <c r="K188" t="e">
        <f>VLOOKUP(A188,#REF!,1,FALSE)</f>
        <v>#REF!</v>
      </c>
    </row>
    <row r="189" spans="1:11" x14ac:dyDescent="0.3">
      <c r="A189" s="52" t="s">
        <v>3556</v>
      </c>
      <c r="B189" s="213" t="s">
        <v>10398</v>
      </c>
      <c r="C189" s="213" t="s">
        <v>10399</v>
      </c>
      <c r="D189" s="213" t="s">
        <v>7082</v>
      </c>
      <c r="E189" s="213">
        <v>1100000</v>
      </c>
      <c r="F189" t="s">
        <v>10917</v>
      </c>
      <c r="G189" s="213" t="s">
        <v>10400</v>
      </c>
      <c r="H189" s="213" t="s">
        <v>10401</v>
      </c>
      <c r="J189" t="e">
        <f>VLOOKUP('TAMBAHAN ITEM INVENTORY'!B189,#REF!,1,FALSE)</f>
        <v>#REF!</v>
      </c>
      <c r="K189" t="e">
        <f>VLOOKUP(A189,#REF!,1,FALSE)</f>
        <v>#REF!</v>
      </c>
    </row>
    <row r="190" spans="1:11" x14ac:dyDescent="0.3">
      <c r="A190" s="52" t="s">
        <v>3556</v>
      </c>
      <c r="B190" s="213" t="s">
        <v>10210</v>
      </c>
      <c r="C190" s="213" t="s">
        <v>10211</v>
      </c>
      <c r="D190" s="213" t="s">
        <v>7082</v>
      </c>
      <c r="E190" s="213">
        <v>1188000</v>
      </c>
      <c r="F190" t="s">
        <v>10917</v>
      </c>
      <c r="G190" s="213" t="s">
        <v>9978</v>
      </c>
      <c r="H190" s="213" t="s">
        <v>10212</v>
      </c>
      <c r="J190" t="e">
        <f>VLOOKUP('TAMBAHAN ITEM INVENTORY'!B190,#REF!,1,FALSE)</f>
        <v>#REF!</v>
      </c>
      <c r="K190" t="e">
        <f>VLOOKUP(A190,#REF!,1,FALSE)</f>
        <v>#REF!</v>
      </c>
    </row>
    <row r="191" spans="1:11" x14ac:dyDescent="0.3">
      <c r="A191" s="52" t="s">
        <v>3556</v>
      </c>
      <c r="B191" s="213" t="s">
        <v>10213</v>
      </c>
      <c r="C191" s="213" t="s">
        <v>10214</v>
      </c>
      <c r="D191" s="213" t="s">
        <v>7082</v>
      </c>
      <c r="E191" s="213">
        <v>1824000</v>
      </c>
      <c r="F191" t="s">
        <v>10917</v>
      </c>
      <c r="G191" s="213" t="s">
        <v>9978</v>
      </c>
      <c r="H191" s="213" t="s">
        <v>10215</v>
      </c>
      <c r="J191" t="e">
        <f>VLOOKUP('TAMBAHAN ITEM INVENTORY'!B191,#REF!,1,FALSE)</f>
        <v>#REF!</v>
      </c>
      <c r="K191" t="e">
        <f>VLOOKUP(A191,#REF!,1,FALSE)</f>
        <v>#REF!</v>
      </c>
    </row>
    <row r="192" spans="1:11" x14ac:dyDescent="0.3">
      <c r="A192" s="52" t="s">
        <v>3556</v>
      </c>
      <c r="B192" s="213" t="s">
        <v>10216</v>
      </c>
      <c r="C192" s="213" t="s">
        <v>10217</v>
      </c>
      <c r="D192" s="213" t="s">
        <v>7082</v>
      </c>
      <c r="E192" s="213">
        <v>1911600</v>
      </c>
      <c r="F192" t="s">
        <v>10917</v>
      </c>
      <c r="G192" s="213" t="s">
        <v>9978</v>
      </c>
      <c r="H192" s="213" t="s">
        <v>10218</v>
      </c>
      <c r="J192" t="e">
        <f>VLOOKUP('TAMBAHAN ITEM INVENTORY'!B192,#REF!,1,FALSE)</f>
        <v>#REF!</v>
      </c>
      <c r="K192" t="e">
        <f>VLOOKUP(A192,#REF!,1,FALSE)</f>
        <v>#REF!</v>
      </c>
    </row>
    <row r="193" spans="1:11" x14ac:dyDescent="0.3">
      <c r="A193" s="52" t="s">
        <v>3556</v>
      </c>
      <c r="B193" s="213" t="s">
        <v>10219</v>
      </c>
      <c r="C193" s="213" t="s">
        <v>10220</v>
      </c>
      <c r="D193" s="213" t="s">
        <v>7082</v>
      </c>
      <c r="E193" s="213">
        <v>1824000</v>
      </c>
      <c r="F193" t="s">
        <v>10917</v>
      </c>
      <c r="G193" s="213" t="s">
        <v>9978</v>
      </c>
      <c r="H193" s="213" t="s">
        <v>10221</v>
      </c>
      <c r="J193" t="e">
        <f>VLOOKUP('TAMBAHAN ITEM INVENTORY'!B193,#REF!,1,FALSE)</f>
        <v>#REF!</v>
      </c>
      <c r="K193" t="e">
        <f>VLOOKUP(A193,#REF!,1,FALSE)</f>
        <v>#REF!</v>
      </c>
    </row>
    <row r="194" spans="1:11" x14ac:dyDescent="0.3">
      <c r="A194" s="52" t="s">
        <v>3556</v>
      </c>
      <c r="B194" s="213" t="s">
        <v>10402</v>
      </c>
      <c r="C194" s="213" t="s">
        <v>10403</v>
      </c>
      <c r="D194" s="213" t="s">
        <v>7082</v>
      </c>
      <c r="E194" s="213">
        <v>1100000</v>
      </c>
      <c r="F194" t="s">
        <v>10917</v>
      </c>
      <c r="G194" s="213" t="s">
        <v>10404</v>
      </c>
      <c r="H194" s="213" t="s">
        <v>10405</v>
      </c>
      <c r="J194" t="e">
        <f>VLOOKUP('TAMBAHAN ITEM INVENTORY'!B194,#REF!,1,FALSE)</f>
        <v>#REF!</v>
      </c>
      <c r="K194" t="e">
        <f>VLOOKUP(A194,#REF!,1,FALSE)</f>
        <v>#REF!</v>
      </c>
    </row>
    <row r="195" spans="1:11" x14ac:dyDescent="0.3">
      <c r="A195" s="52" t="s">
        <v>4303</v>
      </c>
      <c r="B195" s="213" t="s">
        <v>10855</v>
      </c>
      <c r="C195" s="213" t="s">
        <v>10856</v>
      </c>
      <c r="D195" s="213" t="s">
        <v>6971</v>
      </c>
      <c r="E195" s="213">
        <v>3537950</v>
      </c>
      <c r="F195" t="s">
        <v>10917</v>
      </c>
      <c r="G195" s="213" t="s">
        <v>2607</v>
      </c>
      <c r="H195" s="213" t="s">
        <v>10857</v>
      </c>
      <c r="J195" t="e">
        <f>VLOOKUP('TAMBAHAN ITEM INVENTORY'!B195,#REF!,1,FALSE)</f>
        <v>#REF!</v>
      </c>
      <c r="K195" t="e">
        <f>VLOOKUP(A195,#REF!,1,FALSE)</f>
        <v>#REF!</v>
      </c>
    </row>
    <row r="196" spans="1:11" x14ac:dyDescent="0.3">
      <c r="A196" s="52" t="s">
        <v>3355</v>
      </c>
      <c r="B196" s="213" t="s">
        <v>9265</v>
      </c>
      <c r="C196" s="213" t="s">
        <v>9266</v>
      </c>
      <c r="D196" s="213" t="s">
        <v>8224</v>
      </c>
      <c r="E196" s="213">
        <v>47700</v>
      </c>
      <c r="F196" t="s">
        <v>10917</v>
      </c>
      <c r="G196" s="213" t="s">
        <v>3354</v>
      </c>
      <c r="H196" s="213" t="s">
        <v>9267</v>
      </c>
      <c r="J196" t="e">
        <f>VLOOKUP('TAMBAHAN ITEM INVENTORY'!B196,#REF!,1,FALSE)</f>
        <v>#REF!</v>
      </c>
      <c r="K196" t="e">
        <f>VLOOKUP(A196,#REF!,1,FALSE)</f>
        <v>#REF!</v>
      </c>
    </row>
    <row r="197" spans="1:11" x14ac:dyDescent="0.3">
      <c r="A197" s="52" t="s">
        <v>2690</v>
      </c>
      <c r="B197" s="213" t="s">
        <v>8741</v>
      </c>
      <c r="C197" s="213" t="s">
        <v>8742</v>
      </c>
      <c r="D197" s="213" t="s">
        <v>7164</v>
      </c>
      <c r="E197" s="213">
        <v>72600</v>
      </c>
      <c r="F197" t="s">
        <v>10917</v>
      </c>
      <c r="G197" s="213" t="s">
        <v>2691</v>
      </c>
      <c r="H197" s="213" t="s">
        <v>8743</v>
      </c>
      <c r="J197" t="e">
        <f>VLOOKUP('TAMBAHAN ITEM INVENTORY'!B197,#REF!,1,FALSE)</f>
        <v>#REF!</v>
      </c>
      <c r="K197" t="e">
        <f>VLOOKUP(A197,#REF!,1,FALSE)</f>
        <v>#REF!</v>
      </c>
    </row>
    <row r="198" spans="1:11" x14ac:dyDescent="0.3">
      <c r="A198" s="52" t="s">
        <v>3994</v>
      </c>
      <c r="B198" s="213" t="s">
        <v>10756</v>
      </c>
      <c r="C198" s="213" t="s">
        <v>10757</v>
      </c>
      <c r="D198" s="213" t="s">
        <v>6971</v>
      </c>
      <c r="E198" s="213">
        <v>297000</v>
      </c>
      <c r="F198" t="s">
        <v>10917</v>
      </c>
      <c r="G198" s="213" t="s">
        <v>10758</v>
      </c>
      <c r="H198" s="213" t="s">
        <v>10759</v>
      </c>
      <c r="J198" t="e">
        <f>VLOOKUP('TAMBAHAN ITEM INVENTORY'!B198,#REF!,1,FALSE)</f>
        <v>#REF!</v>
      </c>
      <c r="K198" t="e">
        <f>VLOOKUP(A198,#REF!,1,FALSE)</f>
        <v>#REF!</v>
      </c>
    </row>
    <row r="199" spans="1:11" x14ac:dyDescent="0.3">
      <c r="A199" s="5" t="s">
        <v>323</v>
      </c>
      <c r="B199" s="213" t="s">
        <v>8289</v>
      </c>
      <c r="C199" s="213" t="s">
        <v>8290</v>
      </c>
      <c r="D199" s="213" t="s">
        <v>7082</v>
      </c>
      <c r="E199" s="213">
        <v>410000</v>
      </c>
      <c r="F199" t="s">
        <v>10917</v>
      </c>
      <c r="G199" s="213" t="s">
        <v>8291</v>
      </c>
      <c r="H199" s="213" t="s">
        <v>8292</v>
      </c>
      <c r="J199" t="e">
        <f>VLOOKUP('TAMBAHAN ITEM INVENTORY'!B199,#REF!,1,FALSE)</f>
        <v>#REF!</v>
      </c>
      <c r="K199" t="e">
        <f>VLOOKUP(A199,#REF!,1,FALSE)</f>
        <v>#REF!</v>
      </c>
    </row>
    <row r="200" spans="1:11" x14ac:dyDescent="0.3">
      <c r="A200" s="5" t="s">
        <v>323</v>
      </c>
      <c r="B200" s="213" t="s">
        <v>8293</v>
      </c>
      <c r="C200" s="213" t="s">
        <v>8294</v>
      </c>
      <c r="D200" s="213" t="s">
        <v>7082</v>
      </c>
      <c r="E200" s="213">
        <v>335000</v>
      </c>
      <c r="F200" t="s">
        <v>10917</v>
      </c>
      <c r="G200" s="213" t="s">
        <v>8291</v>
      </c>
      <c r="H200" s="213" t="s">
        <v>8295</v>
      </c>
      <c r="J200" t="e">
        <f>VLOOKUP('TAMBAHAN ITEM INVENTORY'!B200,#REF!,1,FALSE)</f>
        <v>#REF!</v>
      </c>
      <c r="K200" t="e">
        <f>VLOOKUP(A200,#REF!,1,FALSE)</f>
        <v>#REF!</v>
      </c>
    </row>
    <row r="201" spans="1:11" x14ac:dyDescent="0.3">
      <c r="A201" s="52" t="s">
        <v>2604</v>
      </c>
      <c r="B201" s="213" t="s">
        <v>8650</v>
      </c>
      <c r="C201" s="213" t="s">
        <v>8651</v>
      </c>
      <c r="D201" s="213" t="s">
        <v>6971</v>
      </c>
      <c r="E201" s="213">
        <v>2405700</v>
      </c>
      <c r="F201" t="s">
        <v>10917</v>
      </c>
      <c r="G201" s="213" t="s">
        <v>2605</v>
      </c>
      <c r="H201" s="213" t="s">
        <v>8652</v>
      </c>
      <c r="J201" t="e">
        <f>VLOOKUP('TAMBAHAN ITEM INVENTORY'!B201,#REF!,1,FALSE)</f>
        <v>#REF!</v>
      </c>
      <c r="K201" t="e">
        <f>VLOOKUP(A201,#REF!,1,FALSE)</f>
        <v>#REF!</v>
      </c>
    </row>
    <row r="202" spans="1:11" x14ac:dyDescent="0.3">
      <c r="A202" s="52" t="s">
        <v>3087</v>
      </c>
      <c r="B202" s="213" t="s">
        <v>9007</v>
      </c>
      <c r="C202" s="213" t="s">
        <v>9008</v>
      </c>
      <c r="D202" s="213" t="s">
        <v>8686</v>
      </c>
      <c r="E202" s="213">
        <v>179400</v>
      </c>
      <c r="F202" t="s">
        <v>10917</v>
      </c>
      <c r="G202" s="213" t="s">
        <v>9009</v>
      </c>
      <c r="H202" s="213" t="s">
        <v>9010</v>
      </c>
      <c r="J202" t="e">
        <f>VLOOKUP('TAMBAHAN ITEM INVENTORY'!B202,#REF!,1,FALSE)</f>
        <v>#REF!</v>
      </c>
      <c r="K202" t="e">
        <f>VLOOKUP(A202,#REF!,1,FALSE)</f>
        <v>#REF!</v>
      </c>
    </row>
    <row r="203" spans="1:11" x14ac:dyDescent="0.3">
      <c r="A203" s="5" t="s">
        <v>3396</v>
      </c>
      <c r="B203" s="213" t="s">
        <v>9532</v>
      </c>
      <c r="C203" s="213" t="s">
        <v>9533</v>
      </c>
      <c r="D203" s="213" t="s">
        <v>7082</v>
      </c>
      <c r="E203" s="213">
        <v>4160</v>
      </c>
      <c r="F203" t="s">
        <v>10917</v>
      </c>
      <c r="G203" s="213" t="s">
        <v>3391</v>
      </c>
      <c r="H203" s="213" t="s">
        <v>9534</v>
      </c>
      <c r="J203" t="e">
        <f>VLOOKUP('TAMBAHAN ITEM INVENTORY'!B203,#REF!,1,FALSE)</f>
        <v>#REF!</v>
      </c>
      <c r="K203" t="e">
        <f>VLOOKUP(A203,#REF!,1,FALSE)</f>
        <v>#REF!</v>
      </c>
    </row>
    <row r="204" spans="1:11" x14ac:dyDescent="0.3">
      <c r="A204" s="5" t="s">
        <v>4309</v>
      </c>
      <c r="B204" s="213" t="s">
        <v>10867</v>
      </c>
      <c r="C204" s="213" t="s">
        <v>10868</v>
      </c>
      <c r="D204" s="213" t="s">
        <v>6971</v>
      </c>
      <c r="E204" s="213">
        <v>552500</v>
      </c>
      <c r="F204" t="s">
        <v>10917</v>
      </c>
      <c r="G204" s="213" t="s">
        <v>10869</v>
      </c>
      <c r="H204" s="213" t="s">
        <v>10870</v>
      </c>
      <c r="J204" t="e">
        <f>VLOOKUP('TAMBAHAN ITEM INVENTORY'!B204,#REF!,1,FALSE)</f>
        <v>#REF!</v>
      </c>
      <c r="K204" t="e">
        <f>VLOOKUP(A204,#REF!,1,FALSE)</f>
        <v>#REF!</v>
      </c>
    </row>
    <row r="205" spans="1:11" x14ac:dyDescent="0.3">
      <c r="A205" s="52" t="s">
        <v>2877</v>
      </c>
      <c r="B205" s="213" t="s">
        <v>8805</v>
      </c>
      <c r="C205" s="213" t="s">
        <v>8806</v>
      </c>
      <c r="D205" s="213" t="s">
        <v>8661</v>
      </c>
      <c r="E205" s="213">
        <v>143000</v>
      </c>
      <c r="F205" t="s">
        <v>10917</v>
      </c>
      <c r="G205" s="213" t="s">
        <v>8807</v>
      </c>
      <c r="H205" s="213" t="s">
        <v>8808</v>
      </c>
      <c r="J205" t="e">
        <f>VLOOKUP('TAMBAHAN ITEM INVENTORY'!B205,#REF!,1,FALSE)</f>
        <v>#REF!</v>
      </c>
      <c r="K205" t="e">
        <f>VLOOKUP(A205,#REF!,1,FALSE)</f>
        <v>#REF!</v>
      </c>
    </row>
    <row r="206" spans="1:11" x14ac:dyDescent="0.3">
      <c r="A206" s="5" t="s">
        <v>2552</v>
      </c>
      <c r="B206" s="213" t="s">
        <v>8553</v>
      </c>
      <c r="C206" s="213" t="s">
        <v>8554</v>
      </c>
      <c r="D206" s="213" t="s">
        <v>8303</v>
      </c>
      <c r="E206" s="213">
        <v>84000</v>
      </c>
      <c r="F206" t="s">
        <v>10917</v>
      </c>
      <c r="G206" s="213" t="s">
        <v>8555</v>
      </c>
      <c r="H206" s="213" t="s">
        <v>8556</v>
      </c>
      <c r="J206" t="e">
        <f>VLOOKUP('TAMBAHAN ITEM INVENTORY'!B206,#REF!,1,FALSE)</f>
        <v>#REF!</v>
      </c>
      <c r="K206" t="e">
        <f>VLOOKUP(A206,#REF!,1,FALSE)</f>
        <v>#REF!</v>
      </c>
    </row>
    <row r="207" spans="1:11" x14ac:dyDescent="0.3">
      <c r="A207" s="5" t="s">
        <v>3020</v>
      </c>
      <c r="B207" s="213" t="s">
        <v>8950</v>
      </c>
      <c r="C207" s="213" t="s">
        <v>8951</v>
      </c>
      <c r="D207" s="213" t="s">
        <v>7082</v>
      </c>
      <c r="E207" s="213">
        <v>27550</v>
      </c>
      <c r="F207" t="s">
        <v>10917</v>
      </c>
      <c r="G207" s="213" t="s">
        <v>8952</v>
      </c>
      <c r="H207" s="213" t="s">
        <v>8953</v>
      </c>
      <c r="J207" t="e">
        <f>VLOOKUP('TAMBAHAN ITEM INVENTORY'!B207,#REF!,1,FALSE)</f>
        <v>#REF!</v>
      </c>
      <c r="K207" t="e">
        <f>VLOOKUP(A207,#REF!,1,FALSE)</f>
        <v>#REF!</v>
      </c>
    </row>
    <row r="208" spans="1:11" x14ac:dyDescent="0.3">
      <c r="A208" s="5" t="s">
        <v>2865</v>
      </c>
      <c r="B208" s="213" t="s">
        <v>8776</v>
      </c>
      <c r="C208" s="213" t="s">
        <v>8777</v>
      </c>
      <c r="D208" s="213" t="s">
        <v>6971</v>
      </c>
      <c r="E208" s="213">
        <v>210000</v>
      </c>
      <c r="F208" t="s">
        <v>10917</v>
      </c>
      <c r="G208" s="213" t="s">
        <v>8774</v>
      </c>
      <c r="H208" s="213" t="s">
        <v>8778</v>
      </c>
      <c r="J208" t="e">
        <f>VLOOKUP('TAMBAHAN ITEM INVENTORY'!B208,#REF!,1,FALSE)</f>
        <v>#REF!</v>
      </c>
      <c r="K208" t="e">
        <f>VLOOKUP(A208,#REF!,1,FALSE)</f>
        <v>#REF!</v>
      </c>
    </row>
    <row r="209" spans="1:11" x14ac:dyDescent="0.3">
      <c r="A209" s="5" t="s">
        <v>3556</v>
      </c>
      <c r="B209" s="213" t="s">
        <v>10440</v>
      </c>
      <c r="C209" s="213" t="s">
        <v>10441</v>
      </c>
      <c r="D209" s="213" t="s">
        <v>7082</v>
      </c>
      <c r="E209" s="213">
        <v>941363</v>
      </c>
      <c r="F209" t="s">
        <v>10917</v>
      </c>
      <c r="G209" s="213" t="s">
        <v>10224</v>
      </c>
      <c r="H209" s="213" t="s">
        <v>10442</v>
      </c>
      <c r="J209" t="e">
        <f>VLOOKUP('TAMBAHAN ITEM INVENTORY'!B209,#REF!,1,FALSE)</f>
        <v>#REF!</v>
      </c>
      <c r="K209" t="e">
        <f>VLOOKUP(A209,#REF!,1,FALSE)</f>
        <v>#REF!</v>
      </c>
    </row>
    <row r="210" spans="1:11" x14ac:dyDescent="0.3">
      <c r="A210" s="5" t="s">
        <v>3556</v>
      </c>
      <c r="B210" s="213" t="s">
        <v>10437</v>
      </c>
      <c r="C210" s="213" t="s">
        <v>10438</v>
      </c>
      <c r="D210" s="213" t="s">
        <v>7082</v>
      </c>
      <c r="E210" s="213">
        <v>1109353</v>
      </c>
      <c r="F210" t="s">
        <v>10917</v>
      </c>
      <c r="G210" s="213" t="s">
        <v>10224</v>
      </c>
      <c r="H210" s="213" t="s">
        <v>10439</v>
      </c>
      <c r="J210" t="e">
        <f>VLOOKUP('TAMBAHAN ITEM INVENTORY'!B210,#REF!,1,FALSE)</f>
        <v>#REF!</v>
      </c>
      <c r="K210" t="e">
        <f>VLOOKUP(A210,#REF!,1,FALSE)</f>
        <v>#REF!</v>
      </c>
    </row>
    <row r="211" spans="1:11" x14ac:dyDescent="0.3">
      <c r="A211" s="5" t="s">
        <v>3556</v>
      </c>
      <c r="B211" s="213" t="s">
        <v>10434</v>
      </c>
      <c r="C211" s="213" t="s">
        <v>10435</v>
      </c>
      <c r="D211" s="213" t="s">
        <v>7082</v>
      </c>
      <c r="E211" s="213">
        <v>1109353</v>
      </c>
      <c r="F211" t="s">
        <v>10917</v>
      </c>
      <c r="G211" s="213" t="s">
        <v>10224</v>
      </c>
      <c r="H211" s="213" t="s">
        <v>10436</v>
      </c>
      <c r="J211" t="e">
        <f>VLOOKUP('TAMBAHAN ITEM INVENTORY'!B211,#REF!,1,FALSE)</f>
        <v>#REF!</v>
      </c>
      <c r="K211" t="e">
        <f>VLOOKUP(A211,#REF!,1,FALSE)</f>
        <v>#REF!</v>
      </c>
    </row>
    <row r="212" spans="1:11" x14ac:dyDescent="0.3">
      <c r="A212" s="5" t="s">
        <v>3556</v>
      </c>
      <c r="B212" s="213" t="s">
        <v>10418</v>
      </c>
      <c r="C212" s="213" t="s">
        <v>10419</v>
      </c>
      <c r="D212" s="213" t="s">
        <v>7082</v>
      </c>
      <c r="E212" s="213">
        <v>1109353</v>
      </c>
      <c r="F212" t="s">
        <v>10917</v>
      </c>
      <c r="G212" s="213" t="s">
        <v>10224</v>
      </c>
      <c r="H212" s="213" t="s">
        <v>10420</v>
      </c>
      <c r="J212" t="e">
        <f>VLOOKUP('TAMBAHAN ITEM INVENTORY'!B212,#REF!,1,FALSE)</f>
        <v>#REF!</v>
      </c>
      <c r="K212" t="e">
        <f>VLOOKUP(A212,#REF!,1,FALSE)</f>
        <v>#REF!</v>
      </c>
    </row>
    <row r="213" spans="1:11" x14ac:dyDescent="0.3">
      <c r="A213" s="5" t="s">
        <v>3558</v>
      </c>
      <c r="B213" s="213" t="s">
        <v>10687</v>
      </c>
      <c r="C213" s="213" t="s">
        <v>10688</v>
      </c>
      <c r="D213" s="213" t="s">
        <v>7082</v>
      </c>
      <c r="E213" s="213">
        <v>177823</v>
      </c>
      <c r="F213" t="s">
        <v>10917</v>
      </c>
      <c r="G213" s="213" t="s">
        <v>10544</v>
      </c>
      <c r="H213" s="213" t="s">
        <v>10689</v>
      </c>
      <c r="J213" t="e">
        <f>VLOOKUP('TAMBAHAN ITEM INVENTORY'!B213,#REF!,1,FALSE)</f>
        <v>#REF!</v>
      </c>
      <c r="K213" t="e">
        <f>VLOOKUP(A213,#REF!,1,FALSE)</f>
        <v>#REF!</v>
      </c>
    </row>
    <row r="214" spans="1:11" x14ac:dyDescent="0.3">
      <c r="A214" s="5" t="s">
        <v>3558</v>
      </c>
      <c r="B214" s="213" t="s">
        <v>10690</v>
      </c>
      <c r="C214" s="213" t="s">
        <v>10691</v>
      </c>
      <c r="D214" s="213" t="s">
        <v>7082</v>
      </c>
      <c r="E214" s="213">
        <v>177823</v>
      </c>
      <c r="F214" t="s">
        <v>10917</v>
      </c>
      <c r="G214" s="213" t="s">
        <v>10544</v>
      </c>
      <c r="H214" s="213" t="s">
        <v>10692</v>
      </c>
      <c r="J214" t="e">
        <f>VLOOKUP('TAMBAHAN ITEM INVENTORY'!B214,#REF!,1,FALSE)</f>
        <v>#REF!</v>
      </c>
      <c r="K214" t="e">
        <f>VLOOKUP(A214,#REF!,1,FALSE)</f>
        <v>#REF!</v>
      </c>
    </row>
    <row r="215" spans="1:11" x14ac:dyDescent="0.3">
      <c r="A215" s="52" t="s">
        <v>3558</v>
      </c>
      <c r="B215" s="213" t="s">
        <v>10684</v>
      </c>
      <c r="C215" s="213" t="s">
        <v>10685</v>
      </c>
      <c r="D215" s="213" t="s">
        <v>7082</v>
      </c>
      <c r="E215" s="213">
        <v>177823</v>
      </c>
      <c r="F215" t="s">
        <v>10917</v>
      </c>
      <c r="G215" s="213" t="s">
        <v>10544</v>
      </c>
      <c r="H215" s="213" t="s">
        <v>10686</v>
      </c>
      <c r="J215" t="e">
        <f>VLOOKUP('TAMBAHAN ITEM INVENTORY'!B215,#REF!,1,FALSE)</f>
        <v>#REF!</v>
      </c>
      <c r="K215" t="e">
        <f>VLOOKUP(A215,#REF!,1,FALSE)</f>
        <v>#REF!</v>
      </c>
    </row>
    <row r="216" spans="1:11" x14ac:dyDescent="0.3">
      <c r="A216" s="52" t="s">
        <v>3556</v>
      </c>
      <c r="B216" s="213" t="s">
        <v>10362</v>
      </c>
      <c r="C216" s="213" t="s">
        <v>10363</v>
      </c>
      <c r="D216" s="213" t="s">
        <v>6971</v>
      </c>
      <c r="E216" s="213">
        <v>802041</v>
      </c>
      <c r="F216" t="s">
        <v>10917</v>
      </c>
      <c r="G216" s="213" t="s">
        <v>10357</v>
      </c>
      <c r="H216" s="213" t="s">
        <v>10364</v>
      </c>
      <c r="J216" t="e">
        <f>VLOOKUP('TAMBAHAN ITEM INVENTORY'!B216,#REF!,1,FALSE)</f>
        <v>#REF!</v>
      </c>
      <c r="K216" t="e">
        <f>VLOOKUP(A216,#REF!,1,FALSE)</f>
        <v>#REF!</v>
      </c>
    </row>
    <row r="217" spans="1:11" x14ac:dyDescent="0.3">
      <c r="A217" s="52" t="s">
        <v>3556</v>
      </c>
      <c r="B217" s="213" t="s">
        <v>10365</v>
      </c>
      <c r="C217" s="213" t="s">
        <v>10366</v>
      </c>
      <c r="D217" s="213" t="s">
        <v>6971</v>
      </c>
      <c r="E217" s="213">
        <v>802041</v>
      </c>
      <c r="F217" t="s">
        <v>10917</v>
      </c>
      <c r="G217" s="213" t="s">
        <v>10357</v>
      </c>
      <c r="H217" s="213" t="s">
        <v>10367</v>
      </c>
      <c r="J217" t="e">
        <f>VLOOKUP('TAMBAHAN ITEM INVENTORY'!B217,#REF!,1,FALSE)</f>
        <v>#REF!</v>
      </c>
      <c r="K217" t="e">
        <f>VLOOKUP(A217,#REF!,1,FALSE)</f>
        <v>#REF!</v>
      </c>
    </row>
    <row r="218" spans="1:11" x14ac:dyDescent="0.3">
      <c r="A218" s="52" t="s">
        <v>3556</v>
      </c>
      <c r="B218" s="213" t="s">
        <v>10368</v>
      </c>
      <c r="C218" s="213" t="s">
        <v>10369</v>
      </c>
      <c r="D218" s="213" t="s">
        <v>6971</v>
      </c>
      <c r="E218" s="213">
        <v>802041</v>
      </c>
      <c r="F218" t="s">
        <v>10917</v>
      </c>
      <c r="G218" s="213" t="s">
        <v>10357</v>
      </c>
      <c r="H218" s="213" t="s">
        <v>10370</v>
      </c>
      <c r="J218" t="e">
        <f>VLOOKUP('TAMBAHAN ITEM INVENTORY'!B218,#REF!,1,FALSE)</f>
        <v>#REF!</v>
      </c>
      <c r="K218" t="e">
        <f>VLOOKUP(A218,#REF!,1,FALSE)</f>
        <v>#REF!</v>
      </c>
    </row>
    <row r="219" spans="1:11" x14ac:dyDescent="0.3">
      <c r="A219" s="52" t="s">
        <v>3556</v>
      </c>
      <c r="B219" s="213" t="s">
        <v>10359</v>
      </c>
      <c r="C219" s="213" t="s">
        <v>10360</v>
      </c>
      <c r="D219" s="213" t="s">
        <v>7082</v>
      </c>
      <c r="E219" s="213">
        <v>712004</v>
      </c>
      <c r="F219" t="s">
        <v>10917</v>
      </c>
      <c r="G219" s="213" t="s">
        <v>10357</v>
      </c>
      <c r="H219" s="213" t="s">
        <v>10361</v>
      </c>
      <c r="J219" t="e">
        <f>VLOOKUP('TAMBAHAN ITEM INVENTORY'!B219,#REF!,1,FALSE)</f>
        <v>#REF!</v>
      </c>
      <c r="K219" t="e">
        <f>VLOOKUP(A219,#REF!,1,FALSE)</f>
        <v>#REF!</v>
      </c>
    </row>
    <row r="220" spans="1:11" x14ac:dyDescent="0.3">
      <c r="A220" s="52" t="s">
        <v>3556</v>
      </c>
      <c r="B220" s="213" t="s">
        <v>10375</v>
      </c>
      <c r="C220" s="213" t="s">
        <v>10376</v>
      </c>
      <c r="D220" s="213" t="s">
        <v>7082</v>
      </c>
      <c r="E220" s="213">
        <v>738068</v>
      </c>
      <c r="F220" t="s">
        <v>10917</v>
      </c>
      <c r="G220" s="213" t="s">
        <v>9911</v>
      </c>
      <c r="H220" s="213" t="s">
        <v>10377</v>
      </c>
      <c r="J220" t="e">
        <f>VLOOKUP('TAMBAHAN ITEM INVENTORY'!B220,#REF!,1,FALSE)</f>
        <v>#REF!</v>
      </c>
      <c r="K220" t="e">
        <f>VLOOKUP(A220,#REF!,1,FALSE)</f>
        <v>#REF!</v>
      </c>
    </row>
    <row r="221" spans="1:11" x14ac:dyDescent="0.3">
      <c r="A221" s="52" t="s">
        <v>3556</v>
      </c>
      <c r="B221" s="213" t="s">
        <v>10378</v>
      </c>
      <c r="C221" s="213" t="s">
        <v>10379</v>
      </c>
      <c r="D221" s="213" t="s">
        <v>7082</v>
      </c>
      <c r="E221" s="213">
        <v>760933</v>
      </c>
      <c r="F221" t="s">
        <v>10917</v>
      </c>
      <c r="G221" s="213" t="s">
        <v>9911</v>
      </c>
      <c r="H221" s="213" t="s">
        <v>10380</v>
      </c>
      <c r="J221" t="e">
        <f>VLOOKUP('TAMBAHAN ITEM INVENTORY'!B221,#REF!,1,FALSE)</f>
        <v>#REF!</v>
      </c>
      <c r="K221" t="e">
        <f>VLOOKUP(A221,#REF!,1,FALSE)</f>
        <v>#REF!</v>
      </c>
    </row>
    <row r="222" spans="1:11" x14ac:dyDescent="0.3">
      <c r="A222" s="52" t="s">
        <v>3556</v>
      </c>
      <c r="B222" s="213" t="s">
        <v>10381</v>
      </c>
      <c r="C222" s="213" t="s">
        <v>10382</v>
      </c>
      <c r="D222" s="213" t="s">
        <v>7082</v>
      </c>
      <c r="E222" s="213">
        <v>760933</v>
      </c>
      <c r="F222" t="s">
        <v>10917</v>
      </c>
      <c r="G222" s="213" t="s">
        <v>9911</v>
      </c>
      <c r="H222" s="213" t="s">
        <v>10383</v>
      </c>
      <c r="J222" t="e">
        <f>VLOOKUP('TAMBAHAN ITEM INVENTORY'!B222,#REF!,1,FALSE)</f>
        <v>#REF!</v>
      </c>
      <c r="K222" t="e">
        <f>VLOOKUP(A222,#REF!,1,FALSE)</f>
        <v>#REF!</v>
      </c>
    </row>
    <row r="223" spans="1:11" x14ac:dyDescent="0.3">
      <c r="A223" s="52" t="s">
        <v>3556</v>
      </c>
      <c r="B223" s="213" t="s">
        <v>10384</v>
      </c>
      <c r="C223" s="213" t="s">
        <v>10385</v>
      </c>
      <c r="D223" s="213" t="s">
        <v>7082</v>
      </c>
      <c r="E223" s="213">
        <v>760933</v>
      </c>
      <c r="F223" t="s">
        <v>10917</v>
      </c>
      <c r="G223" s="213" t="s">
        <v>9911</v>
      </c>
      <c r="H223" s="213" t="s">
        <v>10386</v>
      </c>
      <c r="J223" t="e">
        <f>VLOOKUP('TAMBAHAN ITEM INVENTORY'!B223,#REF!,1,FALSE)</f>
        <v>#REF!</v>
      </c>
      <c r="K223" t="e">
        <f>VLOOKUP(A223,#REF!,1,FALSE)</f>
        <v>#REF!</v>
      </c>
    </row>
    <row r="224" spans="1:11" x14ac:dyDescent="0.3">
      <c r="A224" s="52" t="s">
        <v>3556</v>
      </c>
      <c r="B224" s="213" t="s">
        <v>10425</v>
      </c>
      <c r="C224" s="213" t="s">
        <v>10426</v>
      </c>
      <c r="D224" s="213" t="s">
        <v>7082</v>
      </c>
      <c r="E224" s="213">
        <v>920630</v>
      </c>
      <c r="F224" t="s">
        <v>10917</v>
      </c>
      <c r="G224" s="213" t="s">
        <v>9908</v>
      </c>
      <c r="H224" s="213" t="s">
        <v>10427</v>
      </c>
      <c r="J224" t="e">
        <f>VLOOKUP('TAMBAHAN ITEM INVENTORY'!B224,#REF!,1,FALSE)</f>
        <v>#REF!</v>
      </c>
      <c r="K224" t="e">
        <f>VLOOKUP(A224,#REF!,1,FALSE)</f>
        <v>#REF!</v>
      </c>
    </row>
    <row r="225" spans="1:11" x14ac:dyDescent="0.3">
      <c r="A225" s="52" t="s">
        <v>3556</v>
      </c>
      <c r="B225" s="213" t="s">
        <v>10421</v>
      </c>
      <c r="C225" s="213" t="s">
        <v>10422</v>
      </c>
      <c r="D225" s="213" t="s">
        <v>6971</v>
      </c>
      <c r="E225" s="213">
        <v>1121674</v>
      </c>
      <c r="F225" t="s">
        <v>10917</v>
      </c>
      <c r="G225" s="213" t="s">
        <v>10423</v>
      </c>
      <c r="H225" s="213" t="s">
        <v>10424</v>
      </c>
      <c r="J225" t="e">
        <f>VLOOKUP('TAMBAHAN ITEM INVENTORY'!B225,#REF!,1,FALSE)</f>
        <v>#REF!</v>
      </c>
      <c r="K225" t="e">
        <f>VLOOKUP(A225,#REF!,1,FALSE)</f>
        <v>#REF!</v>
      </c>
    </row>
    <row r="226" spans="1:11" x14ac:dyDescent="0.3">
      <c r="A226" s="52" t="s">
        <v>3556</v>
      </c>
      <c r="B226" s="213" t="s">
        <v>10443</v>
      </c>
      <c r="C226" s="213" t="s">
        <v>10444</v>
      </c>
      <c r="D226" s="213" t="s">
        <v>7082</v>
      </c>
      <c r="E226" s="213">
        <v>1031518</v>
      </c>
      <c r="F226" t="s">
        <v>10917</v>
      </c>
      <c r="G226" s="213" t="s">
        <v>10193</v>
      </c>
      <c r="H226" s="213" t="s">
        <v>10445</v>
      </c>
      <c r="J226" t="e">
        <f>VLOOKUP('TAMBAHAN ITEM INVENTORY'!B226,#REF!,1,FALSE)</f>
        <v>#REF!</v>
      </c>
      <c r="K226" t="e">
        <f>VLOOKUP(A226,#REF!,1,FALSE)</f>
        <v>#REF!</v>
      </c>
    </row>
    <row r="227" spans="1:11" x14ac:dyDescent="0.3">
      <c r="A227" s="52" t="s">
        <v>3556</v>
      </c>
      <c r="B227" s="213" t="s">
        <v>10446</v>
      </c>
      <c r="C227" s="213" t="s">
        <v>10447</v>
      </c>
      <c r="D227" s="213" t="s">
        <v>7082</v>
      </c>
      <c r="E227" s="213">
        <v>948589</v>
      </c>
      <c r="F227" t="s">
        <v>10917</v>
      </c>
      <c r="G227" s="213" t="s">
        <v>10193</v>
      </c>
      <c r="H227" s="213" t="s">
        <v>10448</v>
      </c>
      <c r="J227" t="e">
        <f>VLOOKUP('TAMBAHAN ITEM INVENTORY'!B227,#REF!,1,FALSE)</f>
        <v>#REF!</v>
      </c>
      <c r="K227" t="e">
        <f>VLOOKUP(A227,#REF!,1,FALSE)</f>
        <v>#REF!</v>
      </c>
    </row>
    <row r="228" spans="1:11" x14ac:dyDescent="0.3">
      <c r="A228" s="52" t="s">
        <v>3556</v>
      </c>
      <c r="B228" s="213" t="s">
        <v>10449</v>
      </c>
      <c r="C228" s="213" t="s">
        <v>10450</v>
      </c>
      <c r="D228" s="213" t="s">
        <v>7082</v>
      </c>
      <c r="E228" s="213">
        <v>948589</v>
      </c>
      <c r="F228" t="s">
        <v>10917</v>
      </c>
      <c r="G228" s="213" t="s">
        <v>10193</v>
      </c>
      <c r="H228" s="213" t="s">
        <v>10451</v>
      </c>
      <c r="J228" t="e">
        <f>VLOOKUP('TAMBAHAN ITEM INVENTORY'!B228,#REF!,1,FALSE)</f>
        <v>#REF!</v>
      </c>
      <c r="K228" t="e">
        <f>VLOOKUP(A228,#REF!,1,FALSE)</f>
        <v>#REF!</v>
      </c>
    </row>
    <row r="229" spans="1:11" x14ac:dyDescent="0.3">
      <c r="A229" s="52" t="s">
        <v>3556</v>
      </c>
      <c r="B229" s="213" t="s">
        <v>10452</v>
      </c>
      <c r="C229" s="213" t="s">
        <v>10453</v>
      </c>
      <c r="D229" s="213" t="s">
        <v>7082</v>
      </c>
      <c r="E229" s="213">
        <v>948589</v>
      </c>
      <c r="F229" t="s">
        <v>10917</v>
      </c>
      <c r="G229" s="213" t="s">
        <v>10193</v>
      </c>
      <c r="H229" s="213" t="s">
        <v>10454</v>
      </c>
      <c r="J229" t="e">
        <f>VLOOKUP('TAMBAHAN ITEM INVENTORY'!B229,#REF!,1,FALSE)</f>
        <v>#REF!</v>
      </c>
      <c r="K229" t="e">
        <f>VLOOKUP(A229,#REF!,1,FALSE)</f>
        <v>#REF!</v>
      </c>
    </row>
    <row r="230" spans="1:11" x14ac:dyDescent="0.3">
      <c r="A230" s="52" t="s">
        <v>3556</v>
      </c>
      <c r="B230" s="213" t="s">
        <v>10191</v>
      </c>
      <c r="C230" s="213" t="s">
        <v>10192</v>
      </c>
      <c r="D230" s="213" t="s">
        <v>7082</v>
      </c>
      <c r="E230" s="213">
        <v>880770</v>
      </c>
      <c r="F230" t="s">
        <v>10917</v>
      </c>
      <c r="G230" s="213" t="s">
        <v>10193</v>
      </c>
      <c r="H230" s="213" t="s">
        <v>10194</v>
      </c>
      <c r="J230" t="e">
        <f>VLOOKUP('TAMBAHAN ITEM INVENTORY'!B230,#REF!,1,FALSE)</f>
        <v>#REF!</v>
      </c>
      <c r="K230" t="e">
        <f>VLOOKUP(A230,#REF!,1,FALSE)</f>
        <v>#REF!</v>
      </c>
    </row>
    <row r="231" spans="1:11" x14ac:dyDescent="0.3">
      <c r="A231" s="52" t="s">
        <v>3556</v>
      </c>
      <c r="B231" s="213" t="s">
        <v>10198</v>
      </c>
      <c r="C231" s="213" t="s">
        <v>10199</v>
      </c>
      <c r="D231" s="213" t="s">
        <v>7082</v>
      </c>
      <c r="E231" s="213">
        <v>880770</v>
      </c>
      <c r="F231" t="s">
        <v>10917</v>
      </c>
      <c r="G231" s="213" t="s">
        <v>10193</v>
      </c>
      <c r="H231" s="213" t="s">
        <v>10200</v>
      </c>
      <c r="J231" t="e">
        <f>VLOOKUP('TAMBAHAN ITEM INVENTORY'!B231,#REF!,1,FALSE)</f>
        <v>#REF!</v>
      </c>
      <c r="K231" t="e">
        <f>VLOOKUP(A231,#REF!,1,FALSE)</f>
        <v>#REF!</v>
      </c>
    </row>
    <row r="232" spans="1:11" x14ac:dyDescent="0.3">
      <c r="A232" s="52" t="s">
        <v>3556</v>
      </c>
      <c r="B232" s="213" t="s">
        <v>10195</v>
      </c>
      <c r="C232" s="213" t="s">
        <v>10196</v>
      </c>
      <c r="D232" s="213" t="s">
        <v>7082</v>
      </c>
      <c r="E232" s="213">
        <v>880770</v>
      </c>
      <c r="F232" t="s">
        <v>10917</v>
      </c>
      <c r="G232" s="213" t="s">
        <v>10193</v>
      </c>
      <c r="H232" s="213" t="s">
        <v>10197</v>
      </c>
      <c r="J232" t="e">
        <f>VLOOKUP('TAMBAHAN ITEM INVENTORY'!B232,#REF!,1,FALSE)</f>
        <v>#REF!</v>
      </c>
      <c r="K232" t="e">
        <f>VLOOKUP(A232,#REF!,1,FALSE)</f>
        <v>#REF!</v>
      </c>
    </row>
    <row r="233" spans="1:11" x14ac:dyDescent="0.3">
      <c r="A233" s="52" t="s">
        <v>3558</v>
      </c>
      <c r="B233" s="213" t="s">
        <v>10623</v>
      </c>
      <c r="C233" s="213" t="s">
        <v>10624</v>
      </c>
      <c r="D233" s="213" t="s">
        <v>7082</v>
      </c>
      <c r="E233" s="213">
        <v>100937</v>
      </c>
      <c r="F233" t="s">
        <v>10917</v>
      </c>
      <c r="G233" s="213" t="s">
        <v>10357</v>
      </c>
      <c r="H233" s="213" t="s">
        <v>10625</v>
      </c>
      <c r="J233" t="e">
        <f>VLOOKUP('TAMBAHAN ITEM INVENTORY'!B233,#REF!,1,FALSE)</f>
        <v>#REF!</v>
      </c>
      <c r="K233" t="e">
        <f>VLOOKUP(A233,#REF!,1,FALSE)</f>
        <v>#REF!</v>
      </c>
    </row>
    <row r="234" spans="1:11" x14ac:dyDescent="0.3">
      <c r="A234" s="52" t="s">
        <v>3556</v>
      </c>
      <c r="B234" s="213" t="s">
        <v>10406</v>
      </c>
      <c r="C234" s="213" t="s">
        <v>10407</v>
      </c>
      <c r="D234" s="213" t="s">
        <v>7082</v>
      </c>
      <c r="E234" s="213">
        <v>1763663</v>
      </c>
      <c r="F234" t="s">
        <v>10917</v>
      </c>
      <c r="G234" s="213" t="s">
        <v>10224</v>
      </c>
      <c r="H234" s="213" t="s">
        <v>10408</v>
      </c>
      <c r="J234" t="e">
        <f>VLOOKUP('TAMBAHAN ITEM INVENTORY'!B234,#REF!,1,FALSE)</f>
        <v>#REF!</v>
      </c>
      <c r="K234" t="e">
        <f>VLOOKUP(A234,#REF!,1,FALSE)</f>
        <v>#REF!</v>
      </c>
    </row>
    <row r="235" spans="1:11" x14ac:dyDescent="0.3">
      <c r="A235" s="52" t="s">
        <v>3556</v>
      </c>
      <c r="B235" s="213" t="s">
        <v>10412</v>
      </c>
      <c r="C235" s="213" t="s">
        <v>10413</v>
      </c>
      <c r="D235" s="213" t="s">
        <v>7082</v>
      </c>
      <c r="E235" s="213">
        <v>3457192</v>
      </c>
      <c r="F235" t="s">
        <v>10917</v>
      </c>
      <c r="G235" s="213" t="s">
        <v>10224</v>
      </c>
      <c r="H235" s="213" t="s">
        <v>10414</v>
      </c>
      <c r="J235" t="e">
        <f>VLOOKUP('TAMBAHAN ITEM INVENTORY'!B235,#REF!,1,FALSE)</f>
        <v>#REF!</v>
      </c>
      <c r="K235" t="e">
        <f>VLOOKUP(A235,#REF!,1,FALSE)</f>
        <v>#REF!</v>
      </c>
    </row>
    <row r="236" spans="1:11" x14ac:dyDescent="0.3">
      <c r="A236" s="52" t="s">
        <v>3556</v>
      </c>
      <c r="B236" s="213" t="s">
        <v>10415</v>
      </c>
      <c r="C236" s="213" t="s">
        <v>10416</v>
      </c>
      <c r="D236" s="213" t="s">
        <v>7082</v>
      </c>
      <c r="E236" s="213">
        <v>3457192</v>
      </c>
      <c r="F236" t="s">
        <v>10917</v>
      </c>
      <c r="G236" s="213" t="s">
        <v>10224</v>
      </c>
      <c r="H236" s="213" t="s">
        <v>10417</v>
      </c>
      <c r="J236" t="e">
        <f>VLOOKUP('TAMBAHAN ITEM INVENTORY'!B236,#REF!,1,FALSE)</f>
        <v>#REF!</v>
      </c>
      <c r="K236" t="e">
        <f>VLOOKUP(A236,#REF!,1,FALSE)</f>
        <v>#REF!</v>
      </c>
    </row>
    <row r="237" spans="1:11" x14ac:dyDescent="0.3">
      <c r="A237" s="52" t="s">
        <v>3556</v>
      </c>
      <c r="B237" s="213" t="s">
        <v>10409</v>
      </c>
      <c r="C237" s="213" t="s">
        <v>10410</v>
      </c>
      <c r="D237" s="213" t="s">
        <v>7082</v>
      </c>
      <c r="E237" s="213">
        <v>3457192</v>
      </c>
      <c r="F237" t="s">
        <v>10917</v>
      </c>
      <c r="G237" s="213" t="s">
        <v>10224</v>
      </c>
      <c r="H237" s="213" t="s">
        <v>10411</v>
      </c>
      <c r="J237" t="e">
        <f>VLOOKUP('TAMBAHAN ITEM INVENTORY'!B237,#REF!,1,FALSE)</f>
        <v>#REF!</v>
      </c>
      <c r="K237" t="e">
        <f>VLOOKUP(A237,#REF!,1,FALSE)</f>
        <v>#REF!</v>
      </c>
    </row>
    <row r="238" spans="1:11" x14ac:dyDescent="0.3">
      <c r="A238" s="52" t="s">
        <v>3556</v>
      </c>
      <c r="B238" s="213" t="s">
        <v>10455</v>
      </c>
      <c r="C238" s="213" t="s">
        <v>10456</v>
      </c>
      <c r="D238" s="213" t="s">
        <v>7082</v>
      </c>
      <c r="E238" s="213">
        <v>882483</v>
      </c>
      <c r="F238" t="s">
        <v>10917</v>
      </c>
      <c r="G238" s="213" t="s">
        <v>10224</v>
      </c>
      <c r="H238" s="213" t="s">
        <v>10457</v>
      </c>
      <c r="J238" t="e">
        <f>VLOOKUP('TAMBAHAN ITEM INVENTORY'!B238,#REF!,1,FALSE)</f>
        <v>#REF!</v>
      </c>
      <c r="K238" t="e">
        <f>VLOOKUP(A238,#REF!,1,FALSE)</f>
        <v>#REF!</v>
      </c>
    </row>
    <row r="239" spans="1:11" x14ac:dyDescent="0.3">
      <c r="A239" s="52" t="s">
        <v>3556</v>
      </c>
      <c r="B239" s="213" t="s">
        <v>10122</v>
      </c>
      <c r="C239" s="213" t="s">
        <v>10123</v>
      </c>
      <c r="D239" s="213" t="s">
        <v>6971</v>
      </c>
      <c r="E239" s="213">
        <v>655000</v>
      </c>
      <c r="F239" t="s">
        <v>10917</v>
      </c>
      <c r="G239" s="213" t="s">
        <v>9974</v>
      </c>
      <c r="H239" s="213" t="s">
        <v>10124</v>
      </c>
      <c r="J239" t="e">
        <f>VLOOKUP('TAMBAHAN ITEM INVENTORY'!B239,#REF!,1,FALSE)</f>
        <v>#REF!</v>
      </c>
      <c r="K239" t="e">
        <f>VLOOKUP(A239,#REF!,1,FALSE)</f>
        <v>#REF!</v>
      </c>
    </row>
    <row r="240" spans="1:11" x14ac:dyDescent="0.3">
      <c r="A240" s="52" t="s">
        <v>3556</v>
      </c>
      <c r="B240" s="213" t="s">
        <v>10256</v>
      </c>
      <c r="C240" s="213" t="s">
        <v>10257</v>
      </c>
      <c r="D240" s="213" t="s">
        <v>7082</v>
      </c>
      <c r="E240" s="213">
        <v>775000</v>
      </c>
      <c r="F240" t="s">
        <v>10917</v>
      </c>
      <c r="G240" s="213" t="s">
        <v>9911</v>
      </c>
      <c r="H240" s="213" t="s">
        <v>10258</v>
      </c>
      <c r="J240" t="e">
        <f>VLOOKUP('TAMBAHAN ITEM INVENTORY'!B240,#REF!,1,FALSE)</f>
        <v>#REF!</v>
      </c>
      <c r="K240" t="e">
        <f>VLOOKUP(A240,#REF!,1,FALSE)</f>
        <v>#REF!</v>
      </c>
    </row>
    <row r="241" spans="1:11" x14ac:dyDescent="0.3">
      <c r="A241" s="52" t="s">
        <v>3556</v>
      </c>
      <c r="B241" s="213" t="s">
        <v>10259</v>
      </c>
      <c r="C241" s="213" t="s">
        <v>10260</v>
      </c>
      <c r="D241" s="213" t="s">
        <v>7082</v>
      </c>
      <c r="E241" s="213">
        <v>800000</v>
      </c>
      <c r="F241" t="s">
        <v>10917</v>
      </c>
      <c r="G241" s="213" t="s">
        <v>9911</v>
      </c>
      <c r="H241" s="213" t="s">
        <v>10261</v>
      </c>
      <c r="J241" t="e">
        <f>VLOOKUP('TAMBAHAN ITEM INVENTORY'!B241,#REF!,1,FALSE)</f>
        <v>#REF!</v>
      </c>
      <c r="K241" t="e">
        <f>VLOOKUP(A241,#REF!,1,FALSE)</f>
        <v>#REF!</v>
      </c>
    </row>
    <row r="242" spans="1:11" x14ac:dyDescent="0.3">
      <c r="A242" s="52" t="s">
        <v>3556</v>
      </c>
      <c r="B242" s="213" t="s">
        <v>10262</v>
      </c>
      <c r="C242" s="213" t="s">
        <v>10263</v>
      </c>
      <c r="D242" s="213" t="s">
        <v>7082</v>
      </c>
      <c r="E242" s="213">
        <v>800000</v>
      </c>
      <c r="F242" t="s">
        <v>10917</v>
      </c>
      <c r="G242" s="213" t="s">
        <v>9911</v>
      </c>
      <c r="H242" s="213" t="s">
        <v>10264</v>
      </c>
      <c r="J242" t="e">
        <f>VLOOKUP('TAMBAHAN ITEM INVENTORY'!B242,#REF!,1,FALSE)</f>
        <v>#REF!</v>
      </c>
      <c r="K242" t="e">
        <f>VLOOKUP(A242,#REF!,1,FALSE)</f>
        <v>#REF!</v>
      </c>
    </row>
    <row r="243" spans="1:11" x14ac:dyDescent="0.3">
      <c r="A243" s="52" t="s">
        <v>3556</v>
      </c>
      <c r="B243" s="213" t="s">
        <v>10253</v>
      </c>
      <c r="C243" s="213" t="s">
        <v>10254</v>
      </c>
      <c r="D243" s="213" t="s">
        <v>7082</v>
      </c>
      <c r="E243" s="213">
        <v>800000</v>
      </c>
      <c r="F243" t="s">
        <v>10917</v>
      </c>
      <c r="G243" s="213" t="s">
        <v>9911</v>
      </c>
      <c r="H243" s="213" t="s">
        <v>10255</v>
      </c>
      <c r="J243" t="e">
        <f>VLOOKUP('TAMBAHAN ITEM INVENTORY'!B243,#REF!,1,FALSE)</f>
        <v>#REF!</v>
      </c>
      <c r="K243" t="e">
        <f>VLOOKUP(A243,#REF!,1,FALSE)</f>
        <v>#REF!</v>
      </c>
    </row>
    <row r="244" spans="1:11" x14ac:dyDescent="0.3">
      <c r="A244" s="52" t="s">
        <v>3556</v>
      </c>
      <c r="B244" s="213" t="s">
        <v>10274</v>
      </c>
      <c r="C244" s="213" t="s">
        <v>10275</v>
      </c>
      <c r="D244" s="213" t="s">
        <v>7082</v>
      </c>
      <c r="E244" s="213">
        <v>1228200</v>
      </c>
      <c r="F244" t="s">
        <v>10917</v>
      </c>
      <c r="G244" s="213" t="s">
        <v>9911</v>
      </c>
      <c r="H244" s="213" t="s">
        <v>10276</v>
      </c>
      <c r="J244" t="e">
        <f>VLOOKUP('TAMBAHAN ITEM INVENTORY'!B244,#REF!,1,FALSE)</f>
        <v>#REF!</v>
      </c>
      <c r="K244" t="e">
        <f>VLOOKUP(A244,#REF!,1,FALSE)</f>
        <v>#REF!</v>
      </c>
    </row>
    <row r="245" spans="1:11" x14ac:dyDescent="0.3">
      <c r="A245" s="5" t="s">
        <v>3556</v>
      </c>
      <c r="B245" s="213" t="s">
        <v>10271</v>
      </c>
      <c r="C245" s="213" t="s">
        <v>10272</v>
      </c>
      <c r="D245" s="213" t="s">
        <v>7082</v>
      </c>
      <c r="E245" s="213">
        <v>1228200</v>
      </c>
      <c r="F245" t="s">
        <v>10917</v>
      </c>
      <c r="G245" s="213" t="s">
        <v>9911</v>
      </c>
      <c r="H245" s="213" t="s">
        <v>10273</v>
      </c>
      <c r="J245" t="e">
        <f>VLOOKUP('TAMBAHAN ITEM INVENTORY'!B245,#REF!,1,FALSE)</f>
        <v>#REF!</v>
      </c>
      <c r="K245" t="e">
        <f>VLOOKUP(A245,#REF!,1,FALSE)</f>
        <v>#REF!</v>
      </c>
    </row>
    <row r="246" spans="1:11" x14ac:dyDescent="0.3">
      <c r="A246" s="5" t="s">
        <v>3556</v>
      </c>
      <c r="B246" s="213" t="s">
        <v>10461</v>
      </c>
      <c r="C246" s="213" t="s">
        <v>10462</v>
      </c>
      <c r="D246" s="213" t="s">
        <v>7082</v>
      </c>
      <c r="E246" s="213">
        <v>930000</v>
      </c>
      <c r="F246" t="s">
        <v>10917</v>
      </c>
      <c r="G246" s="213" t="s">
        <v>10224</v>
      </c>
      <c r="H246" s="213" t="s">
        <v>10463</v>
      </c>
      <c r="J246" t="e">
        <f>VLOOKUP('TAMBAHAN ITEM INVENTORY'!B246,#REF!,1,FALSE)</f>
        <v>#REF!</v>
      </c>
      <c r="K246" t="e">
        <f>VLOOKUP(A246,#REF!,1,FALSE)</f>
        <v>#REF!</v>
      </c>
    </row>
    <row r="247" spans="1:11" x14ac:dyDescent="0.3">
      <c r="A247" s="52" t="s">
        <v>3558</v>
      </c>
      <c r="B247" s="213" t="s">
        <v>10542</v>
      </c>
      <c r="C247" s="213" t="s">
        <v>10543</v>
      </c>
      <c r="D247" s="213" t="s">
        <v>7082</v>
      </c>
      <c r="E247" s="213">
        <v>201720</v>
      </c>
      <c r="F247" t="s">
        <v>10917</v>
      </c>
      <c r="G247" s="213" t="s">
        <v>10544</v>
      </c>
      <c r="H247" s="213" t="s">
        <v>10545</v>
      </c>
    </row>
    <row r="248" spans="1:11" x14ac:dyDescent="0.3">
      <c r="A248" s="52" t="s">
        <v>3556</v>
      </c>
      <c r="B248" s="213" t="s">
        <v>10464</v>
      </c>
      <c r="C248" s="213" t="s">
        <v>10465</v>
      </c>
      <c r="D248" s="213" t="s">
        <v>7082</v>
      </c>
      <c r="E248" s="213">
        <v>3531330</v>
      </c>
      <c r="F248" t="s">
        <v>10917</v>
      </c>
      <c r="G248" s="213" t="s">
        <v>10224</v>
      </c>
      <c r="H248" s="213" t="s">
        <v>10466</v>
      </c>
    </row>
    <row r="249" spans="1:11" x14ac:dyDescent="0.3">
      <c r="A249" s="52" t="s">
        <v>3558</v>
      </c>
      <c r="B249" s="213" t="s">
        <v>10552</v>
      </c>
      <c r="C249" s="213" t="s">
        <v>10553</v>
      </c>
      <c r="D249" s="213" t="s">
        <v>7082</v>
      </c>
      <c r="E249" s="213">
        <v>105600</v>
      </c>
      <c r="F249" t="s">
        <v>10917</v>
      </c>
      <c r="G249" s="213" t="s">
        <v>9891</v>
      </c>
      <c r="H249" s="213" t="s">
        <v>10554</v>
      </c>
    </row>
    <row r="250" spans="1:11" x14ac:dyDescent="0.3">
      <c r="A250" s="52" t="s">
        <v>3558</v>
      </c>
      <c r="B250" s="213" t="s">
        <v>10555</v>
      </c>
      <c r="C250" s="213" t="s">
        <v>10556</v>
      </c>
      <c r="D250" s="213" t="s">
        <v>7082</v>
      </c>
      <c r="E250" s="213">
        <v>69600</v>
      </c>
      <c r="F250" t="s">
        <v>10917</v>
      </c>
      <c r="G250" s="213" t="s">
        <v>9891</v>
      </c>
      <c r="H250" s="213" t="s">
        <v>10557</v>
      </c>
    </row>
    <row r="251" spans="1:11" x14ac:dyDescent="0.3">
      <c r="A251" s="5" t="s">
        <v>3558</v>
      </c>
      <c r="B251" s="213" t="s">
        <v>10561</v>
      </c>
      <c r="C251" s="213" t="s">
        <v>10562</v>
      </c>
      <c r="D251" s="213" t="s">
        <v>7082</v>
      </c>
      <c r="E251" s="213">
        <v>69600</v>
      </c>
      <c r="F251" t="s">
        <v>10917</v>
      </c>
      <c r="G251" s="213" t="s">
        <v>9891</v>
      </c>
      <c r="H251" s="213" t="s">
        <v>10563</v>
      </c>
    </row>
    <row r="252" spans="1:11" x14ac:dyDescent="0.3">
      <c r="A252" s="52" t="s">
        <v>3558</v>
      </c>
      <c r="B252" s="213" t="s">
        <v>10558</v>
      </c>
      <c r="C252" s="213" t="s">
        <v>10559</v>
      </c>
      <c r="D252" s="213" t="s">
        <v>7082</v>
      </c>
      <c r="E252" s="213">
        <v>69600</v>
      </c>
      <c r="F252" t="s">
        <v>10917</v>
      </c>
      <c r="G252" s="213" t="s">
        <v>9891</v>
      </c>
      <c r="H252" s="213" t="s">
        <v>10560</v>
      </c>
    </row>
    <row r="253" spans="1:11" x14ac:dyDescent="0.3">
      <c r="A253" s="52" t="s">
        <v>3558</v>
      </c>
      <c r="B253" s="213" t="s">
        <v>10535</v>
      </c>
      <c r="C253" s="213" t="s">
        <v>10536</v>
      </c>
      <c r="D253" s="213" t="s">
        <v>7082</v>
      </c>
      <c r="E253" s="213">
        <v>105600</v>
      </c>
      <c r="F253" t="s">
        <v>10917</v>
      </c>
      <c r="G253" s="213" t="s">
        <v>10537</v>
      </c>
      <c r="H253" s="213" t="s">
        <v>10538</v>
      </c>
    </row>
    <row r="254" spans="1:11" x14ac:dyDescent="0.3">
      <c r="A254" s="52" t="s">
        <v>3558</v>
      </c>
      <c r="B254" s="213" t="s">
        <v>10539</v>
      </c>
      <c r="C254" s="213" t="s">
        <v>10540</v>
      </c>
      <c r="D254" s="213" t="s">
        <v>7082</v>
      </c>
      <c r="E254" s="213">
        <v>102610</v>
      </c>
      <c r="F254" t="s">
        <v>10917</v>
      </c>
      <c r="G254" s="213" t="s">
        <v>10537</v>
      </c>
      <c r="H254" s="213" t="s">
        <v>10541</v>
      </c>
    </row>
    <row r="255" spans="1:11" x14ac:dyDescent="0.3">
      <c r="A255" s="52" t="s">
        <v>3558</v>
      </c>
      <c r="B255" s="213" t="s">
        <v>10626</v>
      </c>
      <c r="C255" s="213" t="s">
        <v>10627</v>
      </c>
      <c r="D255" s="213" t="s">
        <v>7082</v>
      </c>
      <c r="E255" s="213">
        <v>157300</v>
      </c>
      <c r="F255" t="s">
        <v>10917</v>
      </c>
      <c r="G255" s="213" t="s">
        <v>9891</v>
      </c>
      <c r="H255" s="213" t="s">
        <v>10628</v>
      </c>
    </row>
    <row r="256" spans="1:11" x14ac:dyDescent="0.3">
      <c r="A256" s="52" t="s">
        <v>3558</v>
      </c>
      <c r="B256" s="213" t="s">
        <v>10632</v>
      </c>
      <c r="C256" s="213" t="s">
        <v>10633</v>
      </c>
      <c r="D256" s="213" t="s">
        <v>7082</v>
      </c>
      <c r="E256" s="213">
        <v>202400</v>
      </c>
      <c r="F256" t="s">
        <v>10917</v>
      </c>
      <c r="G256" s="213" t="s">
        <v>9891</v>
      </c>
      <c r="H256" s="213" t="s">
        <v>10634</v>
      </c>
    </row>
    <row r="257" spans="1:8" x14ac:dyDescent="0.3">
      <c r="A257" s="52" t="s">
        <v>3558</v>
      </c>
      <c r="B257" s="213" t="s">
        <v>10546</v>
      </c>
      <c r="C257" s="213" t="s">
        <v>10547</v>
      </c>
      <c r="D257" s="213" t="s">
        <v>7082</v>
      </c>
      <c r="E257" s="213">
        <v>246355</v>
      </c>
      <c r="F257" t="s">
        <v>10917</v>
      </c>
      <c r="G257" s="213" t="s">
        <v>10544</v>
      </c>
      <c r="H257" s="213" t="s">
        <v>10548</v>
      </c>
    </row>
    <row r="258" spans="1:8" x14ac:dyDescent="0.3">
      <c r="A258" s="52" t="s">
        <v>3558</v>
      </c>
      <c r="B258" s="213" t="s">
        <v>10629</v>
      </c>
      <c r="C258" s="213" t="s">
        <v>10630</v>
      </c>
      <c r="D258" s="213" t="s">
        <v>7082</v>
      </c>
      <c r="E258" s="213">
        <v>88000</v>
      </c>
      <c r="F258" t="s">
        <v>10917</v>
      </c>
      <c r="G258" s="213" t="s">
        <v>9891</v>
      </c>
      <c r="H258" s="213" t="s">
        <v>10631</v>
      </c>
    </row>
    <row r="259" spans="1:8" x14ac:dyDescent="0.3">
      <c r="A259" s="52" t="s">
        <v>3556</v>
      </c>
      <c r="B259" s="213" t="s">
        <v>10343</v>
      </c>
      <c r="C259" s="213" t="s">
        <v>10344</v>
      </c>
      <c r="D259" s="213" t="s">
        <v>7082</v>
      </c>
      <c r="E259" s="213">
        <v>1183260</v>
      </c>
      <c r="F259" t="s">
        <v>10917</v>
      </c>
      <c r="G259" s="213" t="s">
        <v>9904</v>
      </c>
      <c r="H259" s="213" t="s">
        <v>10345</v>
      </c>
    </row>
    <row r="260" spans="1:8" x14ac:dyDescent="0.3">
      <c r="A260" s="52" t="s">
        <v>3556</v>
      </c>
      <c r="B260" s="213" t="s">
        <v>10204</v>
      </c>
      <c r="C260" s="213" t="s">
        <v>10205</v>
      </c>
      <c r="D260" s="213" t="s">
        <v>7082</v>
      </c>
      <c r="E260" s="213">
        <v>770000</v>
      </c>
      <c r="F260" t="s">
        <v>10917</v>
      </c>
      <c r="G260" s="213" t="s">
        <v>9978</v>
      </c>
      <c r="H260" s="213" t="s">
        <v>10206</v>
      </c>
    </row>
    <row r="261" spans="1:8" x14ac:dyDescent="0.3">
      <c r="A261" s="52" t="s">
        <v>3556</v>
      </c>
      <c r="B261" s="213" t="s">
        <v>10201</v>
      </c>
      <c r="C261" s="213" t="s">
        <v>10202</v>
      </c>
      <c r="D261" s="213" t="s">
        <v>7082</v>
      </c>
      <c r="E261" s="213">
        <v>770000</v>
      </c>
      <c r="F261" t="s">
        <v>10917</v>
      </c>
      <c r="G261" s="213" t="s">
        <v>9978</v>
      </c>
      <c r="H261" s="213" t="s">
        <v>10203</v>
      </c>
    </row>
    <row r="262" spans="1:8" x14ac:dyDescent="0.3">
      <c r="A262" s="52" t="s">
        <v>3556</v>
      </c>
      <c r="B262" s="213" t="s">
        <v>10113</v>
      </c>
      <c r="C262" s="213" t="s">
        <v>10114</v>
      </c>
      <c r="D262" s="213" t="s">
        <v>7082</v>
      </c>
      <c r="E262" s="213">
        <v>1840000</v>
      </c>
      <c r="F262" t="s">
        <v>10917</v>
      </c>
      <c r="G262" s="213" t="s">
        <v>9974</v>
      </c>
      <c r="H262" s="213" t="s">
        <v>10115</v>
      </c>
    </row>
    <row r="263" spans="1:8" x14ac:dyDescent="0.3">
      <c r="A263" s="52" t="s">
        <v>3556</v>
      </c>
      <c r="B263" s="213" t="s">
        <v>10116</v>
      </c>
      <c r="C263" s="213" t="s">
        <v>10117</v>
      </c>
      <c r="D263" s="213" t="s">
        <v>7082</v>
      </c>
      <c r="E263" s="213">
        <v>2680000</v>
      </c>
      <c r="F263" t="s">
        <v>10917</v>
      </c>
      <c r="G263" s="213" t="s">
        <v>9974</v>
      </c>
      <c r="H263" s="213" t="s">
        <v>10118</v>
      </c>
    </row>
    <row r="264" spans="1:8" x14ac:dyDescent="0.3">
      <c r="A264" s="52" t="s">
        <v>3556</v>
      </c>
      <c r="B264" s="213" t="s">
        <v>10119</v>
      </c>
      <c r="C264" s="213" t="s">
        <v>10120</v>
      </c>
      <c r="D264" s="213" t="s">
        <v>7082</v>
      </c>
      <c r="E264" s="213">
        <v>2680000</v>
      </c>
      <c r="F264" t="s">
        <v>10917</v>
      </c>
      <c r="G264" s="213" t="s">
        <v>9974</v>
      </c>
      <c r="H264" s="213" t="s">
        <v>10121</v>
      </c>
    </row>
    <row r="265" spans="1:8" x14ac:dyDescent="0.3">
      <c r="A265" s="52" t="s">
        <v>3556</v>
      </c>
      <c r="B265" s="213" t="s">
        <v>10352</v>
      </c>
      <c r="C265" s="213" t="s">
        <v>10353</v>
      </c>
      <c r="D265" s="213" t="s">
        <v>6971</v>
      </c>
      <c r="E265" s="213">
        <v>759000</v>
      </c>
      <c r="F265" t="s">
        <v>10917</v>
      </c>
      <c r="G265" s="213" t="s">
        <v>10130</v>
      </c>
      <c r="H265" s="213" t="s">
        <v>10354</v>
      </c>
    </row>
    <row r="266" spans="1:8" x14ac:dyDescent="0.3">
      <c r="A266" s="52" t="s">
        <v>3556</v>
      </c>
      <c r="B266" s="213" t="s">
        <v>10349</v>
      </c>
      <c r="C266" s="213" t="s">
        <v>10350</v>
      </c>
      <c r="D266" s="213" t="s">
        <v>7082</v>
      </c>
      <c r="E266" s="213">
        <v>661100</v>
      </c>
      <c r="F266" t="s">
        <v>10917</v>
      </c>
      <c r="G266" s="213" t="s">
        <v>10130</v>
      </c>
      <c r="H266" s="213" t="s">
        <v>10351</v>
      </c>
    </row>
    <row r="267" spans="1:8" x14ac:dyDescent="0.3">
      <c r="A267" s="52" t="s">
        <v>3556</v>
      </c>
      <c r="B267" s="213" t="s">
        <v>10144</v>
      </c>
      <c r="C267" s="213" t="s">
        <v>10145</v>
      </c>
      <c r="D267" s="213" t="s">
        <v>7082</v>
      </c>
      <c r="E267" s="213">
        <v>2000000</v>
      </c>
      <c r="F267" t="s">
        <v>10917</v>
      </c>
      <c r="G267" s="213" t="s">
        <v>10130</v>
      </c>
      <c r="H267" s="213" t="s">
        <v>10146</v>
      </c>
    </row>
    <row r="268" spans="1:8" x14ac:dyDescent="0.3">
      <c r="A268" s="52" t="s">
        <v>3556</v>
      </c>
      <c r="B268" s="213" t="s">
        <v>10150</v>
      </c>
      <c r="C268" s="213" t="s">
        <v>10151</v>
      </c>
      <c r="D268" s="213" t="s">
        <v>7082</v>
      </c>
      <c r="E268" s="213">
        <v>4000000</v>
      </c>
      <c r="F268" t="s">
        <v>10917</v>
      </c>
      <c r="G268" s="213" t="s">
        <v>10130</v>
      </c>
      <c r="H268" s="213" t="s">
        <v>10152</v>
      </c>
    </row>
    <row r="269" spans="1:8" x14ac:dyDescent="0.3">
      <c r="A269" s="52" t="s">
        <v>3556</v>
      </c>
      <c r="B269" s="213" t="s">
        <v>10153</v>
      </c>
      <c r="C269" s="213" t="s">
        <v>10154</v>
      </c>
      <c r="D269" s="213" t="s">
        <v>7082</v>
      </c>
      <c r="E269" s="213">
        <v>4000000</v>
      </c>
      <c r="F269" t="s">
        <v>10917</v>
      </c>
      <c r="G269" s="213" t="s">
        <v>10130</v>
      </c>
      <c r="H269" s="213" t="s">
        <v>10155</v>
      </c>
    </row>
    <row r="270" spans="1:8" x14ac:dyDescent="0.3">
      <c r="A270" s="52" t="s">
        <v>3556</v>
      </c>
      <c r="B270" s="213" t="s">
        <v>10170</v>
      </c>
      <c r="C270" s="213" t="s">
        <v>10171</v>
      </c>
      <c r="D270" s="213" t="s">
        <v>7082</v>
      </c>
      <c r="E270" s="213">
        <v>4000000</v>
      </c>
      <c r="F270" t="s">
        <v>10917</v>
      </c>
      <c r="G270" s="213" t="s">
        <v>10130</v>
      </c>
      <c r="H270" s="213" t="s">
        <v>10172</v>
      </c>
    </row>
    <row r="271" spans="1:8" x14ac:dyDescent="0.3">
      <c r="A271" s="52" t="s">
        <v>3556</v>
      </c>
      <c r="B271" s="213" t="s">
        <v>10141</v>
      </c>
      <c r="C271" s="213" t="s">
        <v>10142</v>
      </c>
      <c r="D271" s="213" t="s">
        <v>7082</v>
      </c>
      <c r="E271" s="213">
        <v>6423000</v>
      </c>
      <c r="F271" t="s">
        <v>10917</v>
      </c>
      <c r="G271" s="213" t="s">
        <v>10130</v>
      </c>
      <c r="H271" s="213" t="s">
        <v>10143</v>
      </c>
    </row>
    <row r="272" spans="1:8" x14ac:dyDescent="0.3">
      <c r="A272" s="52" t="s">
        <v>3556</v>
      </c>
      <c r="B272" s="213" t="s">
        <v>10147</v>
      </c>
      <c r="C272" s="213" t="s">
        <v>10148</v>
      </c>
      <c r="D272" s="213" t="s">
        <v>7082</v>
      </c>
      <c r="E272" s="213">
        <v>5450500</v>
      </c>
      <c r="F272" t="s">
        <v>10917</v>
      </c>
      <c r="G272" s="213" t="s">
        <v>10130</v>
      </c>
      <c r="H272" s="213" t="s">
        <v>10149</v>
      </c>
    </row>
    <row r="273" spans="1:8" x14ac:dyDescent="0.3">
      <c r="A273" s="5" t="s">
        <v>3556</v>
      </c>
      <c r="B273" s="213" t="s">
        <v>10135</v>
      </c>
      <c r="C273" s="213" t="s">
        <v>10136</v>
      </c>
      <c r="D273" s="213" t="s">
        <v>7082</v>
      </c>
      <c r="E273" s="213">
        <v>4000000</v>
      </c>
      <c r="F273" t="s">
        <v>10917</v>
      </c>
      <c r="G273" s="213" t="s">
        <v>10130</v>
      </c>
      <c r="H273" s="213" t="s">
        <v>10137</v>
      </c>
    </row>
    <row r="274" spans="1:8" x14ac:dyDescent="0.3">
      <c r="A274" t="s">
        <v>3556</v>
      </c>
      <c r="B274" s="213" t="s">
        <v>10138</v>
      </c>
      <c r="C274" s="213" t="s">
        <v>10139</v>
      </c>
      <c r="D274" s="213" t="s">
        <v>7082</v>
      </c>
      <c r="E274" s="213">
        <v>6423000</v>
      </c>
      <c r="F274" t="s">
        <v>10917</v>
      </c>
      <c r="G274" s="213" t="s">
        <v>10130</v>
      </c>
      <c r="H274" s="213" t="s">
        <v>10140</v>
      </c>
    </row>
    <row r="275" spans="1:8" x14ac:dyDescent="0.3">
      <c r="A275" t="s">
        <v>3556</v>
      </c>
      <c r="B275" s="213" t="s">
        <v>10280</v>
      </c>
      <c r="C275" s="213" t="s">
        <v>10281</v>
      </c>
      <c r="D275" s="213" t="s">
        <v>7082</v>
      </c>
      <c r="E275" s="213">
        <v>1211727</v>
      </c>
      <c r="F275" t="s">
        <v>10917</v>
      </c>
      <c r="G275" s="213" t="s">
        <v>9911</v>
      </c>
      <c r="H275" s="213" t="s">
        <v>10282</v>
      </c>
    </row>
    <row r="276" spans="1:8" x14ac:dyDescent="0.3">
      <c r="A276" t="s">
        <v>3556</v>
      </c>
      <c r="B276" s="213" t="s">
        <v>10328</v>
      </c>
      <c r="C276" s="213" t="s">
        <v>10329</v>
      </c>
      <c r="D276" s="213" t="s">
        <v>7082</v>
      </c>
      <c r="E276" s="213">
        <v>1364891</v>
      </c>
      <c r="F276" t="s">
        <v>10917</v>
      </c>
      <c r="G276" s="213" t="s">
        <v>9911</v>
      </c>
      <c r="H276" s="213" t="s">
        <v>10330</v>
      </c>
    </row>
    <row r="277" spans="1:8" x14ac:dyDescent="0.3">
      <c r="A277" t="s">
        <v>3556</v>
      </c>
      <c r="B277" s="213" t="s">
        <v>10316</v>
      </c>
      <c r="C277" s="213" t="s">
        <v>10317</v>
      </c>
      <c r="D277" s="213" t="s">
        <v>7082</v>
      </c>
      <c r="E277" s="213">
        <v>1344959</v>
      </c>
      <c r="F277" t="s">
        <v>10917</v>
      </c>
      <c r="G277" s="213" t="s">
        <v>9911</v>
      </c>
      <c r="H277" s="213" t="s">
        <v>10318</v>
      </c>
    </row>
    <row r="278" spans="1:8" x14ac:dyDescent="0.3">
      <c r="A278" t="s">
        <v>3556</v>
      </c>
      <c r="B278" s="213" t="s">
        <v>10241</v>
      </c>
      <c r="C278" s="213" t="s">
        <v>10242</v>
      </c>
      <c r="D278" s="213" t="s">
        <v>7082</v>
      </c>
      <c r="E278" s="213">
        <v>830000</v>
      </c>
      <c r="F278" t="s">
        <v>10917</v>
      </c>
      <c r="G278" s="213" t="s">
        <v>9978</v>
      </c>
      <c r="H278" s="213" t="s">
        <v>10243</v>
      </c>
    </row>
    <row r="279" spans="1:8" x14ac:dyDescent="0.3">
      <c r="A279" t="s">
        <v>3556</v>
      </c>
      <c r="B279" s="213" t="s">
        <v>10325</v>
      </c>
      <c r="C279" s="213" t="s">
        <v>10326</v>
      </c>
      <c r="D279" s="213" t="s">
        <v>7082</v>
      </c>
      <c r="E279" s="213">
        <v>1229701</v>
      </c>
      <c r="F279" t="s">
        <v>10917</v>
      </c>
      <c r="G279" s="213" t="s">
        <v>9911</v>
      </c>
      <c r="H279" s="213" t="s">
        <v>10327</v>
      </c>
    </row>
    <row r="280" spans="1:8" x14ac:dyDescent="0.3">
      <c r="A280" t="s">
        <v>3556</v>
      </c>
      <c r="B280" s="213" t="s">
        <v>10125</v>
      </c>
      <c r="C280" s="213" t="s">
        <v>10126</v>
      </c>
      <c r="D280" s="213" t="s">
        <v>7082</v>
      </c>
      <c r="E280" s="213">
        <v>1232000</v>
      </c>
      <c r="F280" t="s">
        <v>10917</v>
      </c>
      <c r="G280" s="213" t="s">
        <v>9974</v>
      </c>
      <c r="H280" s="213" t="s">
        <v>10127</v>
      </c>
    </row>
    <row r="281" spans="1:8" x14ac:dyDescent="0.3">
      <c r="A281" t="s">
        <v>3556</v>
      </c>
      <c r="B281" s="213" t="s">
        <v>10313</v>
      </c>
      <c r="C281" s="213" t="s">
        <v>10314</v>
      </c>
      <c r="D281" s="213" t="s">
        <v>7082</v>
      </c>
      <c r="E281" s="213">
        <v>1651826</v>
      </c>
      <c r="F281" t="s">
        <v>10917</v>
      </c>
      <c r="G281" s="213" t="s">
        <v>9911</v>
      </c>
      <c r="H281" s="213" t="s">
        <v>10315</v>
      </c>
    </row>
    <row r="282" spans="1:8" x14ac:dyDescent="0.3">
      <c r="A282" t="s">
        <v>3556</v>
      </c>
      <c r="B282" s="213" t="s">
        <v>10322</v>
      </c>
      <c r="C282" s="213" t="s">
        <v>10323</v>
      </c>
      <c r="D282" s="213" t="s">
        <v>7082</v>
      </c>
      <c r="E282" s="213">
        <v>2133307</v>
      </c>
      <c r="F282" t="s">
        <v>10917</v>
      </c>
      <c r="G282" s="213" t="s">
        <v>9911</v>
      </c>
      <c r="H282" s="213" t="s">
        <v>10324</v>
      </c>
    </row>
    <row r="283" spans="1:8" x14ac:dyDescent="0.3">
      <c r="A283" t="s">
        <v>3556</v>
      </c>
      <c r="B283" s="213" t="s">
        <v>10107</v>
      </c>
      <c r="C283" s="213" t="s">
        <v>10108</v>
      </c>
      <c r="D283" s="213" t="s">
        <v>7082</v>
      </c>
      <c r="E283" s="213">
        <v>2133307</v>
      </c>
      <c r="F283" t="s">
        <v>10917</v>
      </c>
      <c r="G283" s="213" t="s">
        <v>9891</v>
      </c>
      <c r="H283" s="213" t="s">
        <v>10109</v>
      </c>
    </row>
    <row r="284" spans="1:8" x14ac:dyDescent="0.3">
      <c r="A284" t="s">
        <v>3556</v>
      </c>
      <c r="B284" s="213" t="s">
        <v>10319</v>
      </c>
      <c r="C284" s="213" t="s">
        <v>10320</v>
      </c>
      <c r="D284" s="213" t="s">
        <v>7082</v>
      </c>
      <c r="E284" s="213">
        <v>2133307</v>
      </c>
      <c r="F284" t="s">
        <v>10917</v>
      </c>
      <c r="G284" s="213" t="s">
        <v>9911</v>
      </c>
      <c r="H284" s="213" t="s">
        <v>10321</v>
      </c>
    </row>
    <row r="285" spans="1:8" x14ac:dyDescent="0.3">
      <c r="A285" t="s">
        <v>3556</v>
      </c>
      <c r="B285" s="213" t="s">
        <v>10337</v>
      </c>
      <c r="C285" s="213" t="s">
        <v>10338</v>
      </c>
      <c r="D285" s="213" t="s">
        <v>7082</v>
      </c>
      <c r="E285" s="213">
        <v>4742265</v>
      </c>
      <c r="F285" t="s">
        <v>10917</v>
      </c>
      <c r="G285" s="213" t="s">
        <v>9911</v>
      </c>
      <c r="H285" s="213" t="s">
        <v>10339</v>
      </c>
    </row>
    <row r="286" spans="1:8" x14ac:dyDescent="0.3">
      <c r="A286" t="s">
        <v>3556</v>
      </c>
      <c r="B286" s="213" t="s">
        <v>10331</v>
      </c>
      <c r="C286" s="213" t="s">
        <v>10332</v>
      </c>
      <c r="D286" s="213" t="s">
        <v>7082</v>
      </c>
      <c r="E286" s="213">
        <v>4742265</v>
      </c>
      <c r="F286" t="s">
        <v>10917</v>
      </c>
      <c r="G286" s="213" t="s">
        <v>9911</v>
      </c>
      <c r="H286" s="213" t="s">
        <v>10333</v>
      </c>
    </row>
    <row r="287" spans="1:8" x14ac:dyDescent="0.3">
      <c r="A287" t="s">
        <v>3558</v>
      </c>
      <c r="B287" s="213" t="s">
        <v>10595</v>
      </c>
      <c r="C287" s="213" t="s">
        <v>10596</v>
      </c>
      <c r="D287" s="213" t="s">
        <v>7082</v>
      </c>
      <c r="E287" s="213">
        <v>169162</v>
      </c>
      <c r="F287" t="s">
        <v>10917</v>
      </c>
      <c r="G287" s="213" t="s">
        <v>9891</v>
      </c>
      <c r="H287" s="213" t="s">
        <v>10597</v>
      </c>
    </row>
    <row r="288" spans="1:8" x14ac:dyDescent="0.3">
      <c r="A288" t="s">
        <v>3558</v>
      </c>
      <c r="B288" s="213" t="s">
        <v>10592</v>
      </c>
      <c r="C288" s="213" t="s">
        <v>10593</v>
      </c>
      <c r="D288" s="213" t="s">
        <v>7082</v>
      </c>
      <c r="E288" s="213">
        <v>145258</v>
      </c>
      <c r="F288" t="s">
        <v>10917</v>
      </c>
      <c r="G288" s="213" t="s">
        <v>9891</v>
      </c>
      <c r="H288" s="213" t="s">
        <v>10594</v>
      </c>
    </row>
    <row r="289" spans="1:8" x14ac:dyDescent="0.3">
      <c r="A289" t="s">
        <v>3558</v>
      </c>
      <c r="B289" s="213" t="s">
        <v>10589</v>
      </c>
      <c r="C289" s="213" t="s">
        <v>10590</v>
      </c>
      <c r="D289" s="213" t="s">
        <v>7082</v>
      </c>
      <c r="E289" s="213">
        <v>145258</v>
      </c>
      <c r="F289" t="s">
        <v>10917</v>
      </c>
      <c r="G289" s="213" t="s">
        <v>9891</v>
      </c>
      <c r="H289" s="213" t="s">
        <v>10591</v>
      </c>
    </row>
    <row r="290" spans="1:8" x14ac:dyDescent="0.3">
      <c r="A290" t="s">
        <v>3556</v>
      </c>
      <c r="B290" s="213" t="s">
        <v>10104</v>
      </c>
      <c r="C290" s="213" t="s">
        <v>10105</v>
      </c>
      <c r="D290" s="213" t="s">
        <v>7082</v>
      </c>
      <c r="E290" s="213">
        <v>1071494</v>
      </c>
      <c r="F290" t="s">
        <v>10917</v>
      </c>
      <c r="G290" s="213" t="s">
        <v>9891</v>
      </c>
      <c r="H290" s="213" t="s">
        <v>10106</v>
      </c>
    </row>
    <row r="291" spans="1:8" x14ac:dyDescent="0.3">
      <c r="A291" t="s">
        <v>3556</v>
      </c>
      <c r="B291" s="213" t="s">
        <v>10304</v>
      </c>
      <c r="C291" s="213" t="s">
        <v>10305</v>
      </c>
      <c r="D291" s="213" t="s">
        <v>7082</v>
      </c>
      <c r="E291" s="213">
        <v>4162906</v>
      </c>
      <c r="F291" t="s">
        <v>10917</v>
      </c>
      <c r="G291" s="213" t="s">
        <v>9911</v>
      </c>
      <c r="H291" s="213" t="s">
        <v>10306</v>
      </c>
    </row>
    <row r="292" spans="1:8" x14ac:dyDescent="0.3">
      <c r="A292" t="s">
        <v>3558</v>
      </c>
      <c r="B292" s="213" t="s">
        <v>10604</v>
      </c>
      <c r="C292" s="213" t="s">
        <v>10605</v>
      </c>
      <c r="D292" s="213" t="s">
        <v>7082</v>
      </c>
      <c r="E292" s="213">
        <v>543600</v>
      </c>
      <c r="F292" t="s">
        <v>10917</v>
      </c>
      <c r="G292" s="213" t="s">
        <v>9891</v>
      </c>
      <c r="H292" s="213" t="s">
        <v>10606</v>
      </c>
    </row>
    <row r="293" spans="1:8" x14ac:dyDescent="0.3">
      <c r="A293" t="s">
        <v>3556</v>
      </c>
      <c r="B293" s="213" t="s">
        <v>10188</v>
      </c>
      <c r="C293" s="213" t="s">
        <v>10189</v>
      </c>
      <c r="D293" s="213" t="s">
        <v>7082</v>
      </c>
      <c r="E293" s="213">
        <v>1050000</v>
      </c>
      <c r="F293" t="s">
        <v>10917</v>
      </c>
      <c r="G293" s="213" t="s">
        <v>10130</v>
      </c>
      <c r="H293" s="213" t="s">
        <v>10190</v>
      </c>
    </row>
    <row r="294" spans="1:8" x14ac:dyDescent="0.3">
      <c r="A294" t="s">
        <v>3556</v>
      </c>
      <c r="B294" s="213" t="s">
        <v>10428</v>
      </c>
      <c r="C294" s="213" t="s">
        <v>10429</v>
      </c>
      <c r="D294" s="213" t="s">
        <v>7082</v>
      </c>
      <c r="E294" s="213">
        <v>1035784</v>
      </c>
      <c r="F294" t="s">
        <v>10917</v>
      </c>
      <c r="G294" s="213" t="s">
        <v>9974</v>
      </c>
      <c r="H294" s="213" t="s">
        <v>10430</v>
      </c>
    </row>
    <row r="295" spans="1:8" x14ac:dyDescent="0.3">
      <c r="A295" t="s">
        <v>3556</v>
      </c>
      <c r="B295" s="213" t="s">
        <v>10286</v>
      </c>
      <c r="C295" s="213" t="s">
        <v>10287</v>
      </c>
      <c r="D295" s="213" t="s">
        <v>7082</v>
      </c>
      <c r="E295" s="213">
        <v>1715230</v>
      </c>
      <c r="F295" t="s">
        <v>10917</v>
      </c>
      <c r="G295" s="213" t="s">
        <v>9911</v>
      </c>
      <c r="H295" s="213" t="s">
        <v>10288</v>
      </c>
    </row>
    <row r="296" spans="1:8" x14ac:dyDescent="0.3">
      <c r="A296" t="s">
        <v>3556</v>
      </c>
      <c r="B296" s="213" t="s">
        <v>10289</v>
      </c>
      <c r="C296" s="213" t="s">
        <v>10290</v>
      </c>
      <c r="D296" s="213" t="s">
        <v>7082</v>
      </c>
      <c r="E296" s="213">
        <v>1525458</v>
      </c>
      <c r="F296" t="s">
        <v>10917</v>
      </c>
      <c r="G296" s="213" t="s">
        <v>9911</v>
      </c>
      <c r="H296" s="213" t="s">
        <v>10291</v>
      </c>
    </row>
    <row r="297" spans="1:8" x14ac:dyDescent="0.3">
      <c r="A297" t="s">
        <v>3556</v>
      </c>
      <c r="B297" s="213" t="s">
        <v>10292</v>
      </c>
      <c r="C297" s="213" t="s">
        <v>10293</v>
      </c>
      <c r="D297" s="213" t="s">
        <v>7082</v>
      </c>
      <c r="E297" s="213">
        <v>1402049</v>
      </c>
      <c r="F297" t="s">
        <v>10917</v>
      </c>
      <c r="G297" s="213" t="s">
        <v>9911</v>
      </c>
      <c r="H297" s="213" t="s">
        <v>10294</v>
      </c>
    </row>
    <row r="298" spans="1:8" x14ac:dyDescent="0.3">
      <c r="A298" t="s">
        <v>3556</v>
      </c>
      <c r="B298" s="213" t="s">
        <v>10334</v>
      </c>
      <c r="C298" s="213" t="s">
        <v>10335</v>
      </c>
      <c r="D298" s="213" t="s">
        <v>7082</v>
      </c>
      <c r="E298" s="213">
        <v>5140674</v>
      </c>
      <c r="F298" t="s">
        <v>10917</v>
      </c>
      <c r="G298" s="213" t="s">
        <v>9911</v>
      </c>
      <c r="H298" s="213" t="s">
        <v>10336</v>
      </c>
    </row>
    <row r="299" spans="1:8" x14ac:dyDescent="0.3">
      <c r="A299" t="s">
        <v>3556</v>
      </c>
      <c r="B299" s="213" t="s">
        <v>10340</v>
      </c>
      <c r="C299" s="213" t="s">
        <v>10341</v>
      </c>
      <c r="D299" s="213" t="s">
        <v>7082</v>
      </c>
      <c r="E299" s="213">
        <v>5140674</v>
      </c>
      <c r="F299" t="s">
        <v>10917</v>
      </c>
      <c r="G299" s="213" t="s">
        <v>9911</v>
      </c>
      <c r="H299" s="213" t="s">
        <v>10342</v>
      </c>
    </row>
    <row r="300" spans="1:8" x14ac:dyDescent="0.3">
      <c r="A300" t="s">
        <v>3556</v>
      </c>
      <c r="B300" s="213" t="s">
        <v>10458</v>
      </c>
      <c r="C300" s="213" t="s">
        <v>10459</v>
      </c>
      <c r="D300" s="213" t="s">
        <v>7082</v>
      </c>
      <c r="E300" s="213">
        <v>1114803</v>
      </c>
      <c r="F300" t="s">
        <v>10917</v>
      </c>
      <c r="G300" s="213" t="s">
        <v>10224</v>
      </c>
      <c r="H300" s="213" t="s">
        <v>10460</v>
      </c>
    </row>
    <row r="301" spans="1:8" x14ac:dyDescent="0.3">
      <c r="A301" t="s">
        <v>3556</v>
      </c>
      <c r="B301" s="213" t="s">
        <v>10298</v>
      </c>
      <c r="C301" s="213" t="s">
        <v>10299</v>
      </c>
      <c r="D301" s="213" t="s">
        <v>7082</v>
      </c>
      <c r="E301" s="213">
        <v>2352702</v>
      </c>
      <c r="F301" t="s">
        <v>10917</v>
      </c>
      <c r="G301" s="213" t="s">
        <v>9911</v>
      </c>
      <c r="H301" s="213" t="s">
        <v>10300</v>
      </c>
    </row>
    <row r="302" spans="1:8" x14ac:dyDescent="0.3">
      <c r="A302" t="s">
        <v>3556</v>
      </c>
      <c r="B302" s="213" t="s">
        <v>10295</v>
      </c>
      <c r="C302" s="213" t="s">
        <v>10296</v>
      </c>
      <c r="D302" s="213" t="s">
        <v>7082</v>
      </c>
      <c r="E302" s="213">
        <v>1402049</v>
      </c>
      <c r="F302" t="s">
        <v>10917</v>
      </c>
      <c r="G302" s="213" t="s">
        <v>9911</v>
      </c>
      <c r="H302" s="213" t="s">
        <v>10297</v>
      </c>
    </row>
    <row r="303" spans="1:8" x14ac:dyDescent="0.3">
      <c r="A303" t="s">
        <v>3556</v>
      </c>
      <c r="B303" s="213" t="s">
        <v>10283</v>
      </c>
      <c r="C303" s="213" t="s">
        <v>10284</v>
      </c>
      <c r="D303" s="213" t="s">
        <v>7082</v>
      </c>
      <c r="E303" s="213">
        <v>1508716</v>
      </c>
      <c r="F303" t="s">
        <v>10917</v>
      </c>
      <c r="G303" s="213" t="s">
        <v>9911</v>
      </c>
      <c r="H303" s="213" t="s">
        <v>10285</v>
      </c>
    </row>
    <row r="304" spans="1:8" x14ac:dyDescent="0.3">
      <c r="A304" t="s">
        <v>3556</v>
      </c>
      <c r="B304" s="213" t="s">
        <v>10101</v>
      </c>
      <c r="C304" s="213" t="s">
        <v>10102</v>
      </c>
      <c r="D304" s="213" t="s">
        <v>7082</v>
      </c>
      <c r="E304" s="213">
        <v>1906630</v>
      </c>
      <c r="F304" t="s">
        <v>10917</v>
      </c>
      <c r="G304" s="213" t="s">
        <v>9891</v>
      </c>
      <c r="H304" s="213" t="s">
        <v>10103</v>
      </c>
    </row>
    <row r="305" spans="1:8" x14ac:dyDescent="0.3">
      <c r="A305" t="s">
        <v>3556</v>
      </c>
      <c r="B305" s="213" t="s">
        <v>10307</v>
      </c>
      <c r="C305" s="213" t="s">
        <v>10308</v>
      </c>
      <c r="D305" s="213" t="s">
        <v>7082</v>
      </c>
      <c r="E305" s="213">
        <v>1122946</v>
      </c>
      <c r="F305" t="s">
        <v>10917</v>
      </c>
      <c r="G305" s="213" t="s">
        <v>9911</v>
      </c>
      <c r="H305" s="213" t="s">
        <v>10309</v>
      </c>
    </row>
    <row r="306" spans="1:8" x14ac:dyDescent="0.3">
      <c r="A306" t="s">
        <v>3556</v>
      </c>
      <c r="B306" s="213" t="s">
        <v>10301</v>
      </c>
      <c r="C306" s="213" t="s">
        <v>10302</v>
      </c>
      <c r="D306" s="213" t="s">
        <v>7082</v>
      </c>
      <c r="E306" s="213">
        <v>1122946</v>
      </c>
      <c r="F306" t="s">
        <v>10917</v>
      </c>
      <c r="G306" s="213" t="s">
        <v>9911</v>
      </c>
      <c r="H306" s="213" t="s">
        <v>10303</v>
      </c>
    </row>
    <row r="307" spans="1:8" x14ac:dyDescent="0.3">
      <c r="A307" t="s">
        <v>3556</v>
      </c>
      <c r="B307" s="213" t="s">
        <v>10310</v>
      </c>
      <c r="C307" s="213" t="s">
        <v>10311</v>
      </c>
      <c r="D307" s="213" t="s">
        <v>7082</v>
      </c>
      <c r="E307" s="213">
        <v>1122946</v>
      </c>
      <c r="F307" t="s">
        <v>10917</v>
      </c>
      <c r="G307" s="213" t="s">
        <v>9911</v>
      </c>
      <c r="H307" s="213" t="s">
        <v>10312</v>
      </c>
    </row>
    <row r="308" spans="1:8" x14ac:dyDescent="0.3">
      <c r="A308" t="s">
        <v>3556</v>
      </c>
      <c r="B308" s="213" t="s">
        <v>10431</v>
      </c>
      <c r="C308" s="213" t="s">
        <v>10432</v>
      </c>
      <c r="D308" s="213" t="s">
        <v>6971</v>
      </c>
      <c r="E308" s="213">
        <v>1317386</v>
      </c>
      <c r="F308" t="s">
        <v>10917</v>
      </c>
      <c r="G308" s="213" t="s">
        <v>9974</v>
      </c>
      <c r="H308" s="213" t="s">
        <v>10433</v>
      </c>
    </row>
    <row r="309" spans="1:8" x14ac:dyDescent="0.3">
      <c r="A309" t="s">
        <v>3556</v>
      </c>
      <c r="B309" s="213" t="s">
        <v>10244</v>
      </c>
      <c r="C309" s="213" t="s">
        <v>10245</v>
      </c>
      <c r="D309" s="213" t="s">
        <v>7082</v>
      </c>
      <c r="E309" s="213">
        <v>1200000</v>
      </c>
      <c r="F309" t="s">
        <v>10917</v>
      </c>
      <c r="G309" s="213" t="s">
        <v>9978</v>
      </c>
      <c r="H309" s="213" t="s">
        <v>10246</v>
      </c>
    </row>
    <row r="310" spans="1:8" x14ac:dyDescent="0.3">
      <c r="A310" t="s">
        <v>3556</v>
      </c>
      <c r="B310" s="213" t="s">
        <v>10387</v>
      </c>
      <c r="C310" s="213" t="s">
        <v>10388</v>
      </c>
      <c r="D310" s="213" t="s">
        <v>7082</v>
      </c>
      <c r="E310" s="213">
        <v>950000</v>
      </c>
      <c r="F310" t="s">
        <v>10917</v>
      </c>
      <c r="G310" s="213" t="s">
        <v>9911</v>
      </c>
      <c r="H310" s="213" t="s">
        <v>10389</v>
      </c>
    </row>
    <row r="311" spans="1:8" x14ac:dyDescent="0.3">
      <c r="A311" t="s">
        <v>3083</v>
      </c>
      <c r="B311" s="213" t="s">
        <v>8988</v>
      </c>
      <c r="C311" s="213" t="s">
        <v>8989</v>
      </c>
      <c r="D311" s="213" t="s">
        <v>7082</v>
      </c>
      <c r="E311" s="213">
        <v>264000</v>
      </c>
      <c r="F311" t="s">
        <v>10917</v>
      </c>
      <c r="G311" s="213" t="s">
        <v>8983</v>
      </c>
      <c r="H311" s="213" t="s">
        <v>8990</v>
      </c>
    </row>
    <row r="312" spans="1:8" x14ac:dyDescent="0.3">
      <c r="A312" t="s">
        <v>3103</v>
      </c>
      <c r="B312" s="213" t="s">
        <v>9109</v>
      </c>
      <c r="C312" s="213" t="s">
        <v>9110</v>
      </c>
      <c r="D312" s="213" t="s">
        <v>6971</v>
      </c>
      <c r="E312" s="213">
        <v>378000</v>
      </c>
      <c r="F312" t="s">
        <v>10917</v>
      </c>
      <c r="G312" s="213" t="s">
        <v>3104</v>
      </c>
      <c r="H312" s="213" t="s">
        <v>9111</v>
      </c>
    </row>
    <row r="313" spans="1:8" x14ac:dyDescent="0.3">
      <c r="A313" t="s">
        <v>3556</v>
      </c>
      <c r="B313" s="213" t="s">
        <v>10493</v>
      </c>
      <c r="C313" s="213" t="s">
        <v>10494</v>
      </c>
      <c r="D313" s="213" t="s">
        <v>7082</v>
      </c>
      <c r="E313" s="213">
        <v>1134280</v>
      </c>
      <c r="F313" t="s">
        <v>10917</v>
      </c>
      <c r="G313" s="213" t="s">
        <v>10224</v>
      </c>
      <c r="H313" s="213" t="s">
        <v>10495</v>
      </c>
    </row>
    <row r="314" spans="1:8" x14ac:dyDescent="0.3">
      <c r="A314" t="s">
        <v>3556</v>
      </c>
      <c r="B314" s="213" t="s">
        <v>10156</v>
      </c>
      <c r="C314" s="213" t="s">
        <v>10157</v>
      </c>
      <c r="D314" s="213" t="s">
        <v>7082</v>
      </c>
      <c r="E314" s="213">
        <v>992790</v>
      </c>
      <c r="F314" t="s">
        <v>10917</v>
      </c>
      <c r="G314" s="213" t="s">
        <v>10130</v>
      </c>
      <c r="H314" s="213" t="s">
        <v>10158</v>
      </c>
    </row>
    <row r="315" spans="1:8" x14ac:dyDescent="0.3">
      <c r="A315" t="s">
        <v>3556</v>
      </c>
      <c r="B315" s="213" t="s">
        <v>10346</v>
      </c>
      <c r="C315" s="213" t="s">
        <v>10347</v>
      </c>
      <c r="D315" s="213" t="s">
        <v>7082</v>
      </c>
      <c r="E315" s="213">
        <v>2500000</v>
      </c>
      <c r="F315" t="s">
        <v>10917</v>
      </c>
      <c r="G315" s="213" t="s">
        <v>10130</v>
      </c>
      <c r="H315" s="213" t="s">
        <v>10348</v>
      </c>
    </row>
    <row r="316" spans="1:8" x14ac:dyDescent="0.3">
      <c r="A316" t="s">
        <v>3556</v>
      </c>
      <c r="B316" s="213" t="s">
        <v>10474</v>
      </c>
      <c r="C316" s="213" t="s">
        <v>10475</v>
      </c>
      <c r="D316" s="213" t="s">
        <v>7082</v>
      </c>
      <c r="E316" s="213">
        <v>4370400</v>
      </c>
      <c r="F316" t="s">
        <v>10917</v>
      </c>
      <c r="G316" s="213" t="s">
        <v>10469</v>
      </c>
      <c r="H316" s="213" t="s">
        <v>10476</v>
      </c>
    </row>
    <row r="317" spans="1:8" x14ac:dyDescent="0.3">
      <c r="A317" t="s">
        <v>3556</v>
      </c>
      <c r="B317" s="213" t="s">
        <v>10467</v>
      </c>
      <c r="C317" s="213" t="s">
        <v>10468</v>
      </c>
      <c r="D317" s="213" t="s">
        <v>7082</v>
      </c>
      <c r="E317" s="213">
        <v>4370400</v>
      </c>
      <c r="F317" t="s">
        <v>10917</v>
      </c>
      <c r="G317" s="213" t="s">
        <v>10469</v>
      </c>
      <c r="H317" s="213" t="s">
        <v>10470</v>
      </c>
    </row>
    <row r="318" spans="1:8" x14ac:dyDescent="0.3">
      <c r="A318" t="s">
        <v>3556</v>
      </c>
      <c r="B318" s="213" t="s">
        <v>10471</v>
      </c>
      <c r="C318" s="213" t="s">
        <v>10472</v>
      </c>
      <c r="D318" s="213" t="s">
        <v>7082</v>
      </c>
      <c r="E318" s="213">
        <v>4370400</v>
      </c>
      <c r="F318" t="s">
        <v>10917</v>
      </c>
      <c r="G318" s="213" t="s">
        <v>10469</v>
      </c>
      <c r="H318" s="213" t="s">
        <v>10473</v>
      </c>
    </row>
    <row r="319" spans="1:8" x14ac:dyDescent="0.3">
      <c r="A319" t="s">
        <v>3556</v>
      </c>
      <c r="B319" s="213" t="s">
        <v>10268</v>
      </c>
      <c r="C319" s="213" t="s">
        <v>10269</v>
      </c>
      <c r="D319" s="213" t="s">
        <v>7082</v>
      </c>
      <c r="E319" s="213">
        <v>1218000</v>
      </c>
      <c r="F319" t="s">
        <v>10917</v>
      </c>
      <c r="G319" s="213" t="s">
        <v>9911</v>
      </c>
      <c r="H319" s="213" t="s">
        <v>10270</v>
      </c>
    </row>
    <row r="320" spans="1:8" x14ac:dyDescent="0.3">
      <c r="A320" t="s">
        <v>3556</v>
      </c>
      <c r="B320" s="213" t="s">
        <v>10484</v>
      </c>
      <c r="C320" s="213" t="s">
        <v>10485</v>
      </c>
      <c r="D320" s="213" t="s">
        <v>7082</v>
      </c>
      <c r="E320" s="213">
        <v>753500</v>
      </c>
      <c r="F320" t="s">
        <v>10917</v>
      </c>
      <c r="G320" s="213" t="s">
        <v>10486</v>
      </c>
      <c r="H320" s="213" t="s">
        <v>10487</v>
      </c>
    </row>
    <row r="321" spans="1:8" x14ac:dyDescent="0.3">
      <c r="A321" t="s">
        <v>3556</v>
      </c>
      <c r="B321" s="213" t="s">
        <v>10229</v>
      </c>
      <c r="C321" s="213" t="s">
        <v>10230</v>
      </c>
      <c r="D321" s="213" t="s">
        <v>7082</v>
      </c>
      <c r="E321" s="213">
        <v>980000</v>
      </c>
      <c r="F321" t="s">
        <v>10917</v>
      </c>
      <c r="G321" s="213" t="s">
        <v>10224</v>
      </c>
      <c r="H321" s="213" t="s">
        <v>10231</v>
      </c>
    </row>
    <row r="322" spans="1:8" x14ac:dyDescent="0.3">
      <c r="A322" t="s">
        <v>3556</v>
      </c>
      <c r="B322" s="213" t="s">
        <v>10182</v>
      </c>
      <c r="C322" s="213" t="s">
        <v>10183</v>
      </c>
      <c r="D322" s="213" t="s">
        <v>6971</v>
      </c>
      <c r="E322" s="213">
        <v>1173600</v>
      </c>
      <c r="F322" t="s">
        <v>10917</v>
      </c>
      <c r="G322" s="213" t="s">
        <v>10130</v>
      </c>
      <c r="H322" s="213" t="s">
        <v>10184</v>
      </c>
    </row>
    <row r="323" spans="1:8" x14ac:dyDescent="0.3">
      <c r="A323" t="s">
        <v>3556</v>
      </c>
      <c r="B323" s="213" t="s">
        <v>10477</v>
      </c>
      <c r="C323" s="213" t="s">
        <v>10478</v>
      </c>
      <c r="D323" s="213" t="s">
        <v>7082</v>
      </c>
      <c r="E323" s="213">
        <v>1124163</v>
      </c>
      <c r="F323" t="s">
        <v>10917</v>
      </c>
      <c r="G323" s="213" t="s">
        <v>10479</v>
      </c>
      <c r="H323" s="213" t="s">
        <v>10480</v>
      </c>
    </row>
    <row r="324" spans="1:8" x14ac:dyDescent="0.3">
      <c r="A324" t="s">
        <v>3556</v>
      </c>
      <c r="B324" s="213" t="s">
        <v>10185</v>
      </c>
      <c r="C324" s="213" t="s">
        <v>10186</v>
      </c>
      <c r="D324" s="213" t="s">
        <v>7082</v>
      </c>
      <c r="E324" s="213">
        <v>2100000</v>
      </c>
      <c r="F324" t="s">
        <v>10917</v>
      </c>
      <c r="G324" s="213" t="s">
        <v>10130</v>
      </c>
      <c r="H324" s="213" t="s">
        <v>10187</v>
      </c>
    </row>
    <row r="325" spans="1:8" x14ac:dyDescent="0.3">
      <c r="A325" t="s">
        <v>3556</v>
      </c>
      <c r="B325" s="213" t="s">
        <v>10110</v>
      </c>
      <c r="C325" s="213" t="s">
        <v>10111</v>
      </c>
      <c r="D325" s="213" t="s">
        <v>6971</v>
      </c>
      <c r="E325" s="213">
        <v>1735580</v>
      </c>
      <c r="F325" t="s">
        <v>10917</v>
      </c>
      <c r="G325" s="213" t="s">
        <v>9908</v>
      </c>
      <c r="H325" s="213" t="s">
        <v>10112</v>
      </c>
    </row>
    <row r="326" spans="1:8" x14ac:dyDescent="0.3">
      <c r="A326" t="s">
        <v>3558</v>
      </c>
      <c r="B326" s="213" t="s">
        <v>10549</v>
      </c>
      <c r="C326" s="213" t="s">
        <v>10550</v>
      </c>
      <c r="D326" s="213" t="s">
        <v>7082</v>
      </c>
      <c r="E326" s="213">
        <v>103800</v>
      </c>
      <c r="F326" t="s">
        <v>10917</v>
      </c>
      <c r="G326" s="213" t="s">
        <v>9891</v>
      </c>
      <c r="H326" s="213" t="s">
        <v>10551</v>
      </c>
    </row>
    <row r="327" spans="1:8" x14ac:dyDescent="0.3">
      <c r="A327" t="s">
        <v>3556</v>
      </c>
      <c r="B327" s="213" t="s">
        <v>10265</v>
      </c>
      <c r="C327" s="213" t="s">
        <v>10266</v>
      </c>
      <c r="D327" s="213" t="s">
        <v>7082</v>
      </c>
      <c r="E327" s="213">
        <v>1218000</v>
      </c>
      <c r="F327" t="s">
        <v>10917</v>
      </c>
      <c r="G327" s="213" t="s">
        <v>9911</v>
      </c>
      <c r="H327" s="213" t="s">
        <v>10267</v>
      </c>
    </row>
    <row r="328" spans="1:8" x14ac:dyDescent="0.3">
      <c r="A328" t="s">
        <v>2602</v>
      </c>
      <c r="B328" s="213" t="s">
        <v>8611</v>
      </c>
      <c r="C328" s="213" t="s">
        <v>8612</v>
      </c>
      <c r="D328" s="213" t="s">
        <v>7082</v>
      </c>
      <c r="E328" s="213">
        <v>75000</v>
      </c>
      <c r="F328" t="s">
        <v>10917</v>
      </c>
      <c r="G328" s="213" t="s">
        <v>8600</v>
      </c>
      <c r="H328" s="213" t="s">
        <v>8613</v>
      </c>
    </row>
    <row r="329" spans="1:8" x14ac:dyDescent="0.3">
      <c r="A329" t="s">
        <v>2602</v>
      </c>
      <c r="B329" s="213" t="s">
        <v>8608</v>
      </c>
      <c r="C329" s="213" t="s">
        <v>8609</v>
      </c>
      <c r="D329" s="213" t="s">
        <v>7082</v>
      </c>
      <c r="E329" s="213">
        <v>85000</v>
      </c>
      <c r="F329" t="s">
        <v>10917</v>
      </c>
      <c r="G329" s="213" t="s">
        <v>8600</v>
      </c>
      <c r="H329" s="213" t="s">
        <v>8610</v>
      </c>
    </row>
    <row r="330" spans="1:8" x14ac:dyDescent="0.3">
      <c r="A330" t="s">
        <v>2602</v>
      </c>
      <c r="B330" s="213" t="s">
        <v>8605</v>
      </c>
      <c r="C330" s="213" t="s">
        <v>8606</v>
      </c>
      <c r="D330" s="213" t="s">
        <v>7082</v>
      </c>
      <c r="E330" s="213">
        <v>105000</v>
      </c>
      <c r="F330" t="s">
        <v>10917</v>
      </c>
      <c r="G330" s="213" t="s">
        <v>8600</v>
      </c>
      <c r="H330" s="213" t="s">
        <v>8607</v>
      </c>
    </row>
    <row r="331" spans="1:8" x14ac:dyDescent="0.3">
      <c r="A331" t="s">
        <v>2602</v>
      </c>
      <c r="B331" s="213" t="s">
        <v>8614</v>
      </c>
      <c r="C331" s="213" t="s">
        <v>8615</v>
      </c>
      <c r="D331" s="213" t="s">
        <v>7082</v>
      </c>
      <c r="E331" s="213">
        <v>50000</v>
      </c>
      <c r="F331" t="s">
        <v>10917</v>
      </c>
      <c r="G331" s="213" t="s">
        <v>8600</v>
      </c>
      <c r="H331" s="213" t="s">
        <v>8616</v>
      </c>
    </row>
    <row r="332" spans="1:8" x14ac:dyDescent="0.3">
      <c r="A332" t="s">
        <v>3343</v>
      </c>
      <c r="B332" s="213" t="s">
        <v>9225</v>
      </c>
      <c r="C332" s="213" t="s">
        <v>9226</v>
      </c>
      <c r="D332" s="213" t="s">
        <v>7082</v>
      </c>
      <c r="E332" s="213">
        <v>40000</v>
      </c>
      <c r="F332" t="s">
        <v>10917</v>
      </c>
      <c r="G332" s="213" t="s">
        <v>9226</v>
      </c>
      <c r="H332" s="213" t="s">
        <v>9227</v>
      </c>
    </row>
    <row r="333" spans="1:8" x14ac:dyDescent="0.3">
      <c r="A333" t="s">
        <v>3343</v>
      </c>
      <c r="B333" s="213" t="s">
        <v>9222</v>
      </c>
      <c r="C333" s="213" t="s">
        <v>9223</v>
      </c>
      <c r="D333" s="213" t="s">
        <v>7082</v>
      </c>
      <c r="E333" s="213">
        <v>40000</v>
      </c>
      <c r="F333" t="s">
        <v>10917</v>
      </c>
      <c r="G333" s="213" t="s">
        <v>9223</v>
      </c>
      <c r="H333" s="213" t="s">
        <v>9224</v>
      </c>
    </row>
    <row r="334" spans="1:8" x14ac:dyDescent="0.3">
      <c r="A334" t="s">
        <v>3343</v>
      </c>
      <c r="B334" s="213" t="s">
        <v>9219</v>
      </c>
      <c r="C334" s="213" t="s">
        <v>9220</v>
      </c>
      <c r="D334" s="213" t="s">
        <v>7082</v>
      </c>
      <c r="E334" s="213">
        <v>40000</v>
      </c>
      <c r="F334" t="s">
        <v>10917</v>
      </c>
      <c r="G334" s="213" t="s">
        <v>9220</v>
      </c>
      <c r="H334" s="213" t="s">
        <v>9221</v>
      </c>
    </row>
    <row r="335" spans="1:8" x14ac:dyDescent="0.3">
      <c r="A335" t="s">
        <v>3105</v>
      </c>
      <c r="B335" s="213" t="s">
        <v>9116</v>
      </c>
      <c r="C335" s="213" t="s">
        <v>9117</v>
      </c>
      <c r="D335" s="213" t="s">
        <v>7082</v>
      </c>
      <c r="E335" s="213">
        <v>106800</v>
      </c>
      <c r="F335" t="s">
        <v>10917</v>
      </c>
      <c r="G335" s="213" t="s">
        <v>9114</v>
      </c>
      <c r="H335" s="213" t="s">
        <v>9118</v>
      </c>
    </row>
    <row r="336" spans="1:8" x14ac:dyDescent="0.3">
      <c r="A336" t="s">
        <v>3558</v>
      </c>
      <c r="B336" s="213" t="s">
        <v>10570</v>
      </c>
      <c r="C336" s="213" t="s">
        <v>10571</v>
      </c>
      <c r="D336" s="213" t="s">
        <v>7164</v>
      </c>
      <c r="E336" s="213">
        <v>132600</v>
      </c>
      <c r="F336" t="s">
        <v>10917</v>
      </c>
      <c r="G336" s="213" t="s">
        <v>9891</v>
      </c>
      <c r="H336" s="213" t="s">
        <v>10572</v>
      </c>
    </row>
    <row r="337" spans="1:8" x14ac:dyDescent="0.3">
      <c r="A337" s="5" t="s">
        <v>3355</v>
      </c>
      <c r="B337" s="213" t="s">
        <v>9262</v>
      </c>
      <c r="C337" s="213" t="s">
        <v>9263</v>
      </c>
      <c r="D337" s="213" t="s">
        <v>8248</v>
      </c>
      <c r="E337" s="213">
        <v>20520</v>
      </c>
      <c r="F337" t="s">
        <v>10917</v>
      </c>
      <c r="G337" s="213" t="s">
        <v>3354</v>
      </c>
      <c r="H337" s="213" t="s">
        <v>9264</v>
      </c>
    </row>
    <row r="338" spans="1:8" x14ac:dyDescent="0.3">
      <c r="A338" t="s">
        <v>3468</v>
      </c>
      <c r="B338" s="213" t="s">
        <v>9770</v>
      </c>
      <c r="C338" s="213" t="s">
        <v>9771</v>
      </c>
      <c r="D338" s="213" t="s">
        <v>8248</v>
      </c>
      <c r="E338" s="213">
        <v>16800</v>
      </c>
      <c r="F338" t="s">
        <v>10917</v>
      </c>
      <c r="G338" s="213" t="s">
        <v>3469</v>
      </c>
      <c r="H338" s="213" t="s">
        <v>9772</v>
      </c>
    </row>
    <row r="339" spans="1:8" x14ac:dyDescent="0.3">
      <c r="A339" t="s">
        <v>3412</v>
      </c>
      <c r="B339" s="213" t="s">
        <v>9571</v>
      </c>
      <c r="C339" s="213" t="s">
        <v>9572</v>
      </c>
      <c r="D339" s="213" t="s">
        <v>7082</v>
      </c>
      <c r="E339" s="213">
        <v>6530</v>
      </c>
      <c r="F339" t="s">
        <v>10917</v>
      </c>
      <c r="G339" s="213" t="s">
        <v>3413</v>
      </c>
      <c r="H339" s="213" t="s">
        <v>9573</v>
      </c>
    </row>
    <row r="340" spans="1:8" x14ac:dyDescent="0.3">
      <c r="A340" t="s">
        <v>3412</v>
      </c>
      <c r="B340" s="213" t="s">
        <v>9574</v>
      </c>
      <c r="C340" s="213" t="s">
        <v>9575</v>
      </c>
      <c r="D340" s="213" t="s">
        <v>7082</v>
      </c>
      <c r="E340" s="213">
        <v>12830</v>
      </c>
      <c r="F340" t="s">
        <v>10917</v>
      </c>
      <c r="G340" s="213" t="s">
        <v>3413</v>
      </c>
      <c r="H340" s="213" t="s">
        <v>9576</v>
      </c>
    </row>
    <row r="341" spans="1:8" x14ac:dyDescent="0.3">
      <c r="A341" s="5" t="s">
        <v>3187</v>
      </c>
      <c r="B341" s="213" t="s">
        <v>9162</v>
      </c>
      <c r="C341" s="213" t="s">
        <v>9163</v>
      </c>
      <c r="D341" s="213" t="s">
        <v>8228</v>
      </c>
      <c r="E341" s="213">
        <v>300000</v>
      </c>
      <c r="F341" t="s">
        <v>10917</v>
      </c>
      <c r="G341" s="213" t="s">
        <v>3188</v>
      </c>
      <c r="H341" s="213" t="s">
        <v>9164</v>
      </c>
    </row>
    <row r="342" spans="1:8" x14ac:dyDescent="0.3">
      <c r="A342" t="s">
        <v>3187</v>
      </c>
      <c r="B342" s="213" t="s">
        <v>9169</v>
      </c>
      <c r="C342" s="213" t="s">
        <v>9170</v>
      </c>
      <c r="D342" s="213" t="s">
        <v>6971</v>
      </c>
      <c r="E342" s="213">
        <v>2147750</v>
      </c>
      <c r="F342" t="s">
        <v>10917</v>
      </c>
      <c r="G342" s="213" t="s">
        <v>3188</v>
      </c>
      <c r="H342" s="213" t="s">
        <v>9171</v>
      </c>
    </row>
    <row r="343" spans="1:8" x14ac:dyDescent="0.3">
      <c r="A343" t="s">
        <v>3187</v>
      </c>
      <c r="B343" s="213" t="s">
        <v>9165</v>
      </c>
      <c r="C343" s="213" t="s">
        <v>9166</v>
      </c>
      <c r="D343" s="213" t="s">
        <v>8228</v>
      </c>
      <c r="E343" s="213">
        <v>614800</v>
      </c>
      <c r="F343" t="s">
        <v>10917</v>
      </c>
      <c r="G343" s="213" t="s">
        <v>9167</v>
      </c>
      <c r="H343" s="213" t="s">
        <v>9168</v>
      </c>
    </row>
    <row r="344" spans="1:8" x14ac:dyDescent="0.3">
      <c r="A344" t="s">
        <v>3133</v>
      </c>
      <c r="B344" s="213" t="s">
        <v>9136</v>
      </c>
      <c r="C344" s="213" t="s">
        <v>9137</v>
      </c>
      <c r="D344" s="213" t="s">
        <v>8244</v>
      </c>
      <c r="E344" s="213">
        <v>2393438</v>
      </c>
      <c r="F344" t="s">
        <v>10917</v>
      </c>
      <c r="G344" s="213" t="s">
        <v>3134</v>
      </c>
      <c r="H344" s="213" t="s">
        <v>9138</v>
      </c>
    </row>
    <row r="345" spans="1:8" x14ac:dyDescent="0.3">
      <c r="A345" t="s">
        <v>3396</v>
      </c>
      <c r="B345" s="213" t="s">
        <v>9535</v>
      </c>
      <c r="C345" s="213" t="s">
        <v>9536</v>
      </c>
      <c r="D345" s="213" t="s">
        <v>7082</v>
      </c>
      <c r="E345" s="213">
        <v>7460</v>
      </c>
      <c r="F345" t="s">
        <v>10917</v>
      </c>
      <c r="G345" s="213" t="s">
        <v>3397</v>
      </c>
      <c r="H345" s="213" t="s">
        <v>9537</v>
      </c>
    </row>
    <row r="346" spans="1:8" x14ac:dyDescent="0.3">
      <c r="A346" t="s">
        <v>2871</v>
      </c>
      <c r="B346" s="213" t="s">
        <v>8785</v>
      </c>
      <c r="C346" s="213" t="s">
        <v>8786</v>
      </c>
      <c r="D346" s="213" t="s">
        <v>8244</v>
      </c>
      <c r="E346" s="213">
        <v>40000</v>
      </c>
      <c r="F346" t="s">
        <v>10917</v>
      </c>
      <c r="G346" s="213" t="s">
        <v>8787</v>
      </c>
      <c r="H346" s="213" t="s">
        <v>8788</v>
      </c>
    </row>
    <row r="347" spans="1:8" x14ac:dyDescent="0.3">
      <c r="A347" t="s">
        <v>3358</v>
      </c>
      <c r="B347" s="213" t="s">
        <v>9355</v>
      </c>
      <c r="C347" s="213" t="s">
        <v>9356</v>
      </c>
      <c r="D347" s="213" t="s">
        <v>8699</v>
      </c>
      <c r="E347" s="213">
        <v>48297</v>
      </c>
      <c r="F347" t="s">
        <v>10917</v>
      </c>
      <c r="G347" s="213" t="s">
        <v>3359</v>
      </c>
      <c r="H347" s="213" t="s">
        <v>9357</v>
      </c>
    </row>
    <row r="348" spans="1:8" x14ac:dyDescent="0.3">
      <c r="A348" t="s">
        <v>3416</v>
      </c>
      <c r="B348" s="213" t="s">
        <v>9595</v>
      </c>
      <c r="C348" s="213" t="s">
        <v>9596</v>
      </c>
      <c r="D348" s="213" t="s">
        <v>7082</v>
      </c>
      <c r="E348" s="213">
        <v>4024</v>
      </c>
      <c r="F348" t="s">
        <v>10917</v>
      </c>
      <c r="G348" s="213" t="s">
        <v>3417</v>
      </c>
      <c r="H348" s="213" t="s">
        <v>9597</v>
      </c>
    </row>
    <row r="349" spans="1:8" x14ac:dyDescent="0.3">
      <c r="A349" t="s">
        <v>3416</v>
      </c>
      <c r="B349" s="213" t="s">
        <v>9598</v>
      </c>
      <c r="C349" s="213" t="s">
        <v>9599</v>
      </c>
      <c r="D349" s="213" t="s">
        <v>7082</v>
      </c>
      <c r="E349" s="213">
        <v>11263</v>
      </c>
      <c r="F349" t="s">
        <v>10917</v>
      </c>
      <c r="G349" s="213" t="s">
        <v>3417</v>
      </c>
      <c r="H349" s="213" t="s">
        <v>9600</v>
      </c>
    </row>
    <row r="350" spans="1:8" x14ac:dyDescent="0.3">
      <c r="A350" t="s">
        <v>3410</v>
      </c>
      <c r="B350" s="212" t="s">
        <v>9560</v>
      </c>
      <c r="C350" s="213" t="s">
        <v>9561</v>
      </c>
      <c r="D350" s="213" t="s">
        <v>7082</v>
      </c>
      <c r="E350" s="213">
        <v>5896</v>
      </c>
      <c r="F350" t="s">
        <v>10917</v>
      </c>
      <c r="G350" s="213" t="s">
        <v>3411</v>
      </c>
      <c r="H350" s="213" t="s">
        <v>9562</v>
      </c>
    </row>
    <row r="351" spans="1:8" x14ac:dyDescent="0.3">
      <c r="A351" t="s">
        <v>3416</v>
      </c>
      <c r="B351" s="213" t="s">
        <v>9601</v>
      </c>
      <c r="C351" s="213" t="s">
        <v>9602</v>
      </c>
      <c r="D351" s="213" t="s">
        <v>8699</v>
      </c>
      <c r="E351" s="213">
        <v>40800</v>
      </c>
      <c r="F351" t="s">
        <v>10917</v>
      </c>
      <c r="G351" s="213" t="s">
        <v>9603</v>
      </c>
      <c r="H351" s="213" t="s">
        <v>9604</v>
      </c>
    </row>
    <row r="352" spans="1:8" x14ac:dyDescent="0.3">
      <c r="A352" t="s">
        <v>3402</v>
      </c>
      <c r="B352" s="213" t="s">
        <v>9541</v>
      </c>
      <c r="C352" s="213" t="s">
        <v>9542</v>
      </c>
      <c r="D352" s="213" t="s">
        <v>7082</v>
      </c>
      <c r="E352" s="213">
        <v>13520</v>
      </c>
      <c r="F352" t="s">
        <v>10917</v>
      </c>
      <c r="G352" s="213" t="s">
        <v>9543</v>
      </c>
      <c r="H352" s="213" t="s">
        <v>9544</v>
      </c>
    </row>
    <row r="353" spans="1:8" x14ac:dyDescent="0.3">
      <c r="A353" t="s">
        <v>307</v>
      </c>
      <c r="B353" s="213" t="s">
        <v>8260</v>
      </c>
      <c r="C353" s="213" t="s">
        <v>8261</v>
      </c>
      <c r="D353" s="213" t="s">
        <v>8262</v>
      </c>
      <c r="E353" s="213">
        <v>70000</v>
      </c>
      <c r="F353" t="s">
        <v>10917</v>
      </c>
      <c r="G353" s="213" t="s">
        <v>308</v>
      </c>
      <c r="H353" s="213" t="s">
        <v>8263</v>
      </c>
    </row>
    <row r="354" spans="1:8" x14ac:dyDescent="0.3">
      <c r="A354" t="s">
        <v>3083</v>
      </c>
      <c r="B354" s="213" t="s">
        <v>8961</v>
      </c>
      <c r="C354" s="213" t="s">
        <v>8962</v>
      </c>
      <c r="D354" s="213" t="s">
        <v>7082</v>
      </c>
      <c r="E354" s="213">
        <v>136563</v>
      </c>
      <c r="F354" t="s">
        <v>10917</v>
      </c>
      <c r="G354" s="213" t="s">
        <v>8959</v>
      </c>
      <c r="H354" s="213" t="s">
        <v>8963</v>
      </c>
    </row>
    <row r="355" spans="1:8" x14ac:dyDescent="0.3">
      <c r="A355" t="s">
        <v>3083</v>
      </c>
      <c r="B355" s="213" t="s">
        <v>8957</v>
      </c>
      <c r="C355" s="213" t="s">
        <v>8958</v>
      </c>
      <c r="D355" s="213" t="s">
        <v>7082</v>
      </c>
      <c r="E355" s="213">
        <v>136563</v>
      </c>
      <c r="F355" t="s">
        <v>10917</v>
      </c>
      <c r="G355" s="213" t="s">
        <v>8959</v>
      </c>
      <c r="H355" s="213" t="s">
        <v>8960</v>
      </c>
    </row>
    <row r="356" spans="1:8" x14ac:dyDescent="0.3">
      <c r="A356" t="s">
        <v>3083</v>
      </c>
      <c r="B356" s="213" t="s">
        <v>8985</v>
      </c>
      <c r="C356" s="213" t="s">
        <v>8986</v>
      </c>
      <c r="D356" s="213" t="s">
        <v>7082</v>
      </c>
      <c r="E356" s="213">
        <v>168000</v>
      </c>
      <c r="F356" t="s">
        <v>10917</v>
      </c>
      <c r="G356" s="213" t="s">
        <v>8983</v>
      </c>
      <c r="H356" s="213" t="s">
        <v>8987</v>
      </c>
    </row>
    <row r="357" spans="1:8" x14ac:dyDescent="0.3">
      <c r="A357" t="s">
        <v>279</v>
      </c>
      <c r="B357" s="213" t="s">
        <v>8242</v>
      </c>
      <c r="C357" s="213" t="s">
        <v>8243</v>
      </c>
      <c r="D357" s="213" t="s">
        <v>8244</v>
      </c>
      <c r="E357" s="213">
        <v>500000</v>
      </c>
      <c r="F357" t="s">
        <v>10917</v>
      </c>
      <c r="G357" s="213" t="s">
        <v>284</v>
      </c>
      <c r="H357" s="213" t="s">
        <v>8245</v>
      </c>
    </row>
    <row r="358" spans="1:8" x14ac:dyDescent="0.3">
      <c r="A358" t="s">
        <v>2877</v>
      </c>
      <c r="B358" s="213" t="s">
        <v>8798</v>
      </c>
      <c r="C358" s="213" t="s">
        <v>8799</v>
      </c>
      <c r="D358" s="213" t="s">
        <v>8303</v>
      </c>
      <c r="E358" s="213">
        <v>64900</v>
      </c>
      <c r="F358" t="s">
        <v>10917</v>
      </c>
      <c r="G358" s="213" t="s">
        <v>2878</v>
      </c>
      <c r="H358" s="213" t="s">
        <v>8800</v>
      </c>
    </row>
    <row r="359" spans="1:8" x14ac:dyDescent="0.3">
      <c r="A359" t="s">
        <v>2932</v>
      </c>
      <c r="B359" s="213" t="s">
        <v>8824</v>
      </c>
      <c r="C359" s="213" t="s">
        <v>8825</v>
      </c>
      <c r="D359" s="213" t="s">
        <v>8724</v>
      </c>
      <c r="E359" s="213">
        <v>443625</v>
      </c>
      <c r="F359" t="s">
        <v>10917</v>
      </c>
      <c r="G359" s="213" t="s">
        <v>8826</v>
      </c>
      <c r="H359" s="213" t="s">
        <v>8827</v>
      </c>
    </row>
    <row r="360" spans="1:8" x14ac:dyDescent="0.3">
      <c r="A360" t="s">
        <v>3209</v>
      </c>
      <c r="B360" s="213" t="s">
        <v>9184</v>
      </c>
      <c r="C360" s="213" t="s">
        <v>9185</v>
      </c>
      <c r="D360" s="213" t="s">
        <v>8224</v>
      </c>
      <c r="E360" s="213">
        <v>10900</v>
      </c>
      <c r="F360" t="s">
        <v>10917</v>
      </c>
      <c r="G360" s="213" t="s">
        <v>9186</v>
      </c>
      <c r="H360" s="213" t="s">
        <v>9187</v>
      </c>
    </row>
    <row r="361" spans="1:8" x14ac:dyDescent="0.3">
      <c r="A361" s="5" t="s">
        <v>3355</v>
      </c>
      <c r="B361" s="213" t="s">
        <v>9259</v>
      </c>
      <c r="C361" s="213" t="s">
        <v>9260</v>
      </c>
      <c r="D361" s="213" t="s">
        <v>8224</v>
      </c>
      <c r="E361" s="213">
        <v>63660</v>
      </c>
      <c r="F361" t="s">
        <v>10917</v>
      </c>
      <c r="G361" s="213" t="s">
        <v>3354</v>
      </c>
      <c r="H361" s="213" t="s">
        <v>9261</v>
      </c>
    </row>
    <row r="362" spans="1:8" x14ac:dyDescent="0.3">
      <c r="A362" t="s">
        <v>3998</v>
      </c>
      <c r="B362" s="213" t="s">
        <v>10767</v>
      </c>
      <c r="C362" s="213" t="s">
        <v>10768</v>
      </c>
      <c r="D362" s="213" t="s">
        <v>7082</v>
      </c>
      <c r="E362" s="213">
        <v>12000</v>
      </c>
      <c r="F362" t="s">
        <v>10917</v>
      </c>
      <c r="G362" s="213" t="s">
        <v>10769</v>
      </c>
      <c r="H362" s="213" t="s">
        <v>10770</v>
      </c>
    </row>
    <row r="363" spans="1:8" x14ac:dyDescent="0.3">
      <c r="A363" t="s">
        <v>3998</v>
      </c>
      <c r="B363" s="213" t="s">
        <v>10771</v>
      </c>
      <c r="C363" s="213" t="s">
        <v>10772</v>
      </c>
      <c r="D363" s="213" t="s">
        <v>7082</v>
      </c>
      <c r="E363" s="213">
        <v>18000</v>
      </c>
      <c r="F363" t="s">
        <v>10917</v>
      </c>
      <c r="G363" s="213" t="s">
        <v>10769</v>
      </c>
      <c r="H363" s="213" t="s">
        <v>10773</v>
      </c>
    </row>
    <row r="364" spans="1:8" x14ac:dyDescent="0.3">
      <c r="A364" t="s">
        <v>2602</v>
      </c>
      <c r="B364" s="213" t="s">
        <v>8570</v>
      </c>
      <c r="C364" s="213" t="s">
        <v>8571</v>
      </c>
      <c r="D364" s="213" t="s">
        <v>7082</v>
      </c>
      <c r="E364" s="213">
        <v>57000</v>
      </c>
      <c r="F364" t="s">
        <v>10917</v>
      </c>
      <c r="G364" s="213" t="s">
        <v>2603</v>
      </c>
      <c r="H364" s="213" t="s">
        <v>8572</v>
      </c>
    </row>
    <row r="365" spans="1:8" x14ac:dyDescent="0.3">
      <c r="A365" t="s">
        <v>2602</v>
      </c>
      <c r="B365" s="213" t="s">
        <v>8567</v>
      </c>
      <c r="C365" s="213" t="s">
        <v>8568</v>
      </c>
      <c r="D365" s="213" t="s">
        <v>7082</v>
      </c>
      <c r="E365" s="213">
        <v>44000</v>
      </c>
      <c r="F365" t="s">
        <v>10917</v>
      </c>
      <c r="G365" s="213" t="s">
        <v>2603</v>
      </c>
      <c r="H365" s="213" t="s">
        <v>8569</v>
      </c>
    </row>
    <row r="366" spans="1:8" x14ac:dyDescent="0.3">
      <c r="A366" t="s">
        <v>2602</v>
      </c>
      <c r="B366" s="213" t="s">
        <v>8629</v>
      </c>
      <c r="C366" s="213" t="s">
        <v>8630</v>
      </c>
      <c r="D366" s="213" t="s">
        <v>7082</v>
      </c>
      <c r="E366" s="213">
        <v>25000</v>
      </c>
      <c r="F366" t="s">
        <v>10917</v>
      </c>
      <c r="G366" s="213" t="s">
        <v>2603</v>
      </c>
      <c r="H366" s="213" t="s">
        <v>8631</v>
      </c>
    </row>
    <row r="367" spans="1:8" x14ac:dyDescent="0.3">
      <c r="A367" t="s">
        <v>2602</v>
      </c>
      <c r="B367" s="213" t="s">
        <v>8626</v>
      </c>
      <c r="C367" s="213" t="s">
        <v>8627</v>
      </c>
      <c r="D367" s="213" t="s">
        <v>7082</v>
      </c>
      <c r="E367" s="213">
        <v>95000</v>
      </c>
      <c r="F367" t="s">
        <v>10917</v>
      </c>
      <c r="G367" s="213" t="s">
        <v>2603</v>
      </c>
      <c r="H367" s="213" t="s">
        <v>8628</v>
      </c>
    </row>
    <row r="368" spans="1:8" x14ac:dyDescent="0.3">
      <c r="A368" t="s">
        <v>2602</v>
      </c>
      <c r="B368" s="213" t="s">
        <v>8623</v>
      </c>
      <c r="C368" s="213" t="s">
        <v>8624</v>
      </c>
      <c r="D368" s="213" t="s">
        <v>7082</v>
      </c>
      <c r="E368" s="213">
        <v>40000</v>
      </c>
      <c r="F368" t="s">
        <v>10917</v>
      </c>
      <c r="G368" s="213" t="s">
        <v>2603</v>
      </c>
      <c r="H368" s="213" t="s">
        <v>8625</v>
      </c>
    </row>
    <row r="369" spans="1:8" x14ac:dyDescent="0.3">
      <c r="A369" s="5" t="s">
        <v>2862</v>
      </c>
      <c r="B369" s="213" t="s">
        <v>8769</v>
      </c>
      <c r="C369" s="213" t="s">
        <v>8770</v>
      </c>
      <c r="D369" s="213" t="s">
        <v>8224</v>
      </c>
      <c r="E369" s="213">
        <v>120000</v>
      </c>
      <c r="F369" t="s">
        <v>10917</v>
      </c>
      <c r="G369" s="213" t="s">
        <v>8767</v>
      </c>
      <c r="H369" s="213" t="s">
        <v>8771</v>
      </c>
    </row>
    <row r="370" spans="1:8" x14ac:dyDescent="0.3">
      <c r="A370" t="s">
        <v>3103</v>
      </c>
      <c r="B370" s="213" t="s">
        <v>9100</v>
      </c>
      <c r="C370" s="213" t="s">
        <v>9101</v>
      </c>
      <c r="D370" s="213" t="s">
        <v>6971</v>
      </c>
      <c r="E370" s="213">
        <v>234600</v>
      </c>
      <c r="F370" t="s">
        <v>10917</v>
      </c>
      <c r="G370" s="213" t="s">
        <v>3104</v>
      </c>
      <c r="H370" s="213" t="s">
        <v>9102</v>
      </c>
    </row>
    <row r="371" spans="1:8" x14ac:dyDescent="0.3">
      <c r="A371" t="s">
        <v>3099</v>
      </c>
      <c r="B371" s="213" t="s">
        <v>9074</v>
      </c>
      <c r="C371" s="213" t="s">
        <v>9075</v>
      </c>
      <c r="D371" s="213" t="s">
        <v>7082</v>
      </c>
      <c r="E371" s="213">
        <v>93294</v>
      </c>
      <c r="F371" t="s">
        <v>10917</v>
      </c>
      <c r="G371" s="213" t="s">
        <v>3100</v>
      </c>
      <c r="H371" s="213" t="s">
        <v>9076</v>
      </c>
    </row>
    <row r="372" spans="1:8" x14ac:dyDescent="0.3">
      <c r="A372" t="s">
        <v>4309</v>
      </c>
      <c r="B372" s="213" t="s">
        <v>10871</v>
      </c>
      <c r="C372" s="213" t="s">
        <v>10872</v>
      </c>
      <c r="D372" s="213" t="s">
        <v>6971</v>
      </c>
      <c r="E372" s="213">
        <v>630000</v>
      </c>
      <c r="F372" t="s">
        <v>10917</v>
      </c>
      <c r="G372" s="213" t="s">
        <v>4310</v>
      </c>
      <c r="H372" s="213" t="s">
        <v>10873</v>
      </c>
    </row>
    <row r="373" spans="1:8" x14ac:dyDescent="0.3">
      <c r="A373" t="s">
        <v>3097</v>
      </c>
      <c r="B373" s="213" t="s">
        <v>9064</v>
      </c>
      <c r="C373" s="213" t="s">
        <v>9065</v>
      </c>
      <c r="D373" s="213" t="s">
        <v>6971</v>
      </c>
      <c r="E373" s="213">
        <v>238800</v>
      </c>
      <c r="F373" t="s">
        <v>10917</v>
      </c>
      <c r="G373" s="213" t="s">
        <v>9059</v>
      </c>
      <c r="H373" s="213" t="s">
        <v>9066</v>
      </c>
    </row>
    <row r="374" spans="1:8" x14ac:dyDescent="0.3">
      <c r="A374" t="s">
        <v>4280</v>
      </c>
      <c r="B374" s="213" t="s">
        <v>10843</v>
      </c>
      <c r="C374" s="213" t="s">
        <v>10844</v>
      </c>
      <c r="D374" s="213" t="s">
        <v>6971</v>
      </c>
      <c r="E374" s="213">
        <v>220800</v>
      </c>
      <c r="F374" t="s">
        <v>10917</v>
      </c>
      <c r="G374" s="213" t="s">
        <v>4281</v>
      </c>
      <c r="H374" s="213" t="s">
        <v>10845</v>
      </c>
    </row>
    <row r="375" spans="1:8" x14ac:dyDescent="0.3">
      <c r="A375" t="s">
        <v>4280</v>
      </c>
      <c r="B375" s="213" t="s">
        <v>10834</v>
      </c>
      <c r="C375" s="213" t="s">
        <v>10835</v>
      </c>
      <c r="D375" s="213" t="s">
        <v>6971</v>
      </c>
      <c r="E375" s="213">
        <v>615890</v>
      </c>
      <c r="F375" t="s">
        <v>10917</v>
      </c>
      <c r="G375" s="213" t="s">
        <v>4281</v>
      </c>
      <c r="H375" s="213" t="s">
        <v>10836</v>
      </c>
    </row>
    <row r="376" spans="1:8" x14ac:dyDescent="0.3">
      <c r="A376" t="s">
        <v>4280</v>
      </c>
      <c r="B376" s="213" t="s">
        <v>10837</v>
      </c>
      <c r="C376" s="213" t="s">
        <v>10838</v>
      </c>
      <c r="D376" s="213" t="s">
        <v>6971</v>
      </c>
      <c r="E376" s="213">
        <v>121000</v>
      </c>
      <c r="F376" t="s">
        <v>10917</v>
      </c>
      <c r="G376" s="213" t="s">
        <v>4281</v>
      </c>
      <c r="H376" s="213" t="s">
        <v>10839</v>
      </c>
    </row>
    <row r="377" spans="1:8" x14ac:dyDescent="0.3">
      <c r="A377" t="s">
        <v>3097</v>
      </c>
      <c r="B377" s="213" t="s">
        <v>9061</v>
      </c>
      <c r="C377" s="213" t="s">
        <v>9062</v>
      </c>
      <c r="D377" s="213" t="s">
        <v>8661</v>
      </c>
      <c r="E377" s="213">
        <v>385250</v>
      </c>
      <c r="F377" t="s">
        <v>10917</v>
      </c>
      <c r="G377" s="213" t="s">
        <v>9059</v>
      </c>
      <c r="H377" s="213" t="s">
        <v>9063</v>
      </c>
    </row>
    <row r="378" spans="1:8" x14ac:dyDescent="0.3">
      <c r="A378" t="s">
        <v>3099</v>
      </c>
      <c r="B378" s="213" t="s">
        <v>9083</v>
      </c>
      <c r="C378" s="213" t="s">
        <v>9084</v>
      </c>
      <c r="D378" s="213" t="s">
        <v>6971</v>
      </c>
      <c r="E378" s="213">
        <v>734470</v>
      </c>
      <c r="F378" t="s">
        <v>10917</v>
      </c>
      <c r="G378" s="213" t="s">
        <v>3100</v>
      </c>
      <c r="H378" s="213" t="s">
        <v>9085</v>
      </c>
    </row>
    <row r="379" spans="1:8" x14ac:dyDescent="0.3">
      <c r="A379" t="s">
        <v>3099</v>
      </c>
      <c r="B379" s="213" t="s">
        <v>9080</v>
      </c>
      <c r="C379" s="213" t="s">
        <v>9081</v>
      </c>
      <c r="D379" s="213" t="s">
        <v>7082</v>
      </c>
      <c r="E379" s="213">
        <v>66000</v>
      </c>
      <c r="F379" t="s">
        <v>10917</v>
      </c>
      <c r="G379" s="213" t="s">
        <v>3100</v>
      </c>
      <c r="H379" s="213" t="s">
        <v>9082</v>
      </c>
    </row>
    <row r="380" spans="1:8" x14ac:dyDescent="0.3">
      <c r="A380" t="s">
        <v>3097</v>
      </c>
      <c r="B380" s="213" t="s">
        <v>9067</v>
      </c>
      <c r="C380" s="213" t="s">
        <v>9068</v>
      </c>
      <c r="D380" s="213" t="s">
        <v>8661</v>
      </c>
      <c r="E380" s="213">
        <v>390000</v>
      </c>
      <c r="F380" t="s">
        <v>10917</v>
      </c>
      <c r="G380" s="213" t="s">
        <v>9059</v>
      </c>
      <c r="H380" s="213" t="s">
        <v>9069</v>
      </c>
    </row>
    <row r="381" spans="1:8" x14ac:dyDescent="0.3">
      <c r="A381" t="s">
        <v>3099</v>
      </c>
      <c r="B381" s="213" t="s">
        <v>9086</v>
      </c>
      <c r="C381" s="213" t="s">
        <v>9087</v>
      </c>
      <c r="D381" s="213" t="s">
        <v>6971</v>
      </c>
      <c r="E381" s="213">
        <v>174000</v>
      </c>
      <c r="F381" t="s">
        <v>10917</v>
      </c>
      <c r="G381" s="213" t="s">
        <v>9088</v>
      </c>
      <c r="H381" s="213" t="s">
        <v>9089</v>
      </c>
    </row>
    <row r="382" spans="1:8" x14ac:dyDescent="0.3">
      <c r="A382" t="s">
        <v>3097</v>
      </c>
      <c r="B382" s="213" t="s">
        <v>9057</v>
      </c>
      <c r="C382" s="213" t="s">
        <v>9058</v>
      </c>
      <c r="D382" s="213" t="s">
        <v>6971</v>
      </c>
      <c r="E382" s="213">
        <v>322080</v>
      </c>
      <c r="F382" t="s">
        <v>10917</v>
      </c>
      <c r="G382" s="213" t="s">
        <v>9059</v>
      </c>
      <c r="H382" s="213" t="s">
        <v>9060</v>
      </c>
    </row>
    <row r="383" spans="1:8" x14ac:dyDescent="0.3">
      <c r="A383" t="s">
        <v>3099</v>
      </c>
      <c r="B383" s="213" t="s">
        <v>9077</v>
      </c>
      <c r="C383" s="213" t="s">
        <v>9078</v>
      </c>
      <c r="D383" s="213" t="s">
        <v>7082</v>
      </c>
      <c r="E383" s="213">
        <v>355000</v>
      </c>
      <c r="F383" t="s">
        <v>10917</v>
      </c>
      <c r="G383" s="213" t="s">
        <v>3100</v>
      </c>
      <c r="H383" s="213" t="s">
        <v>9079</v>
      </c>
    </row>
    <row r="384" spans="1:8" x14ac:dyDescent="0.3">
      <c r="A384" t="s">
        <v>3105</v>
      </c>
      <c r="B384" s="213" t="s">
        <v>9112</v>
      </c>
      <c r="C384" s="213" t="s">
        <v>9113</v>
      </c>
      <c r="D384" s="213" t="s">
        <v>6971</v>
      </c>
      <c r="E384" s="213">
        <v>695520</v>
      </c>
      <c r="F384" t="s">
        <v>10917</v>
      </c>
      <c r="G384" s="213" t="s">
        <v>9114</v>
      </c>
      <c r="H384" s="213" t="s">
        <v>9115</v>
      </c>
    </row>
    <row r="385" spans="1:8" x14ac:dyDescent="0.3">
      <c r="A385" t="s">
        <v>3105</v>
      </c>
      <c r="B385" s="213" t="s">
        <v>9127</v>
      </c>
      <c r="C385" s="213" t="s">
        <v>9128</v>
      </c>
      <c r="D385" s="213" t="s">
        <v>6971</v>
      </c>
      <c r="E385" s="213">
        <v>2055790</v>
      </c>
      <c r="F385" t="s">
        <v>10917</v>
      </c>
      <c r="G385" s="213" t="s">
        <v>9125</v>
      </c>
      <c r="H385" s="213" t="s">
        <v>9129</v>
      </c>
    </row>
    <row r="386" spans="1:8" x14ac:dyDescent="0.3">
      <c r="A386" t="s">
        <v>3097</v>
      </c>
      <c r="B386" s="213" t="s">
        <v>9070</v>
      </c>
      <c r="C386" s="213" t="s">
        <v>9071</v>
      </c>
      <c r="D386" s="213" t="s">
        <v>6971</v>
      </c>
      <c r="E386" s="213">
        <v>510000</v>
      </c>
      <c r="F386" t="s">
        <v>10917</v>
      </c>
      <c r="G386" s="213" t="s">
        <v>9072</v>
      </c>
      <c r="H386" s="213" t="s">
        <v>9073</v>
      </c>
    </row>
    <row r="387" spans="1:8" x14ac:dyDescent="0.3">
      <c r="A387" s="5" t="s">
        <v>3099</v>
      </c>
      <c r="B387" s="213" t="s">
        <v>9090</v>
      </c>
      <c r="C387" s="213" t="s">
        <v>9091</v>
      </c>
      <c r="D387" s="213" t="s">
        <v>6971</v>
      </c>
      <c r="E387" s="213">
        <v>156000</v>
      </c>
      <c r="F387" t="s">
        <v>10917</v>
      </c>
      <c r="G387" s="213" t="s">
        <v>9088</v>
      </c>
      <c r="H387" s="213" t="s">
        <v>9092</v>
      </c>
    </row>
    <row r="388" spans="1:8" x14ac:dyDescent="0.3">
      <c r="A388" s="5" t="s">
        <v>2606</v>
      </c>
      <c r="B388" s="213" t="s">
        <v>8727</v>
      </c>
      <c r="C388" s="213" t="s">
        <v>8728</v>
      </c>
      <c r="D388" s="213" t="s">
        <v>7082</v>
      </c>
      <c r="E388" s="213">
        <v>7200</v>
      </c>
      <c r="F388" t="s">
        <v>10917</v>
      </c>
      <c r="G388" s="213" t="s">
        <v>8729</v>
      </c>
      <c r="H388" s="213" t="s">
        <v>8730</v>
      </c>
    </row>
    <row r="389" spans="1:8" x14ac:dyDescent="0.3">
      <c r="A389" t="s">
        <v>417</v>
      </c>
      <c r="B389" s="213" t="s">
        <v>8301</v>
      </c>
      <c r="C389" s="213" t="s">
        <v>8302</v>
      </c>
      <c r="D389" s="213" t="s">
        <v>8303</v>
      </c>
      <c r="E389" s="213">
        <v>213451</v>
      </c>
      <c r="F389" t="s">
        <v>10917</v>
      </c>
      <c r="G389" s="213" t="s">
        <v>418</v>
      </c>
      <c r="H389" s="213" t="s">
        <v>8304</v>
      </c>
    </row>
    <row r="390" spans="1:8" x14ac:dyDescent="0.3">
      <c r="A390" t="s">
        <v>2602</v>
      </c>
      <c r="B390" s="213" t="s">
        <v>8598</v>
      </c>
      <c r="C390" s="213" t="s">
        <v>8599</v>
      </c>
      <c r="D390" s="213" t="s">
        <v>7082</v>
      </c>
      <c r="E390" s="213">
        <v>300000</v>
      </c>
      <c r="F390" t="s">
        <v>10917</v>
      </c>
      <c r="G390" s="213" t="s">
        <v>8600</v>
      </c>
      <c r="H390" s="213" t="s">
        <v>8601</v>
      </c>
    </row>
    <row r="391" spans="1:8" x14ac:dyDescent="0.3">
      <c r="A391" t="s">
        <v>3996</v>
      </c>
      <c r="B391" s="213" t="s">
        <v>10760</v>
      </c>
      <c r="C391" s="213" t="s">
        <v>10761</v>
      </c>
      <c r="D391" s="213" t="s">
        <v>7082</v>
      </c>
      <c r="E391" s="213">
        <v>15000</v>
      </c>
      <c r="F391" t="s">
        <v>10917</v>
      </c>
      <c r="G391" s="213" t="s">
        <v>10762</v>
      </c>
      <c r="H391" s="213" t="s">
        <v>10763</v>
      </c>
    </row>
    <row r="392" spans="1:8" x14ac:dyDescent="0.3">
      <c r="A392" t="s">
        <v>2862</v>
      </c>
      <c r="B392" s="213" t="s">
        <v>8750</v>
      </c>
      <c r="C392" s="213" t="s">
        <v>8751</v>
      </c>
      <c r="D392" s="213" t="s">
        <v>7164</v>
      </c>
      <c r="E392" s="213">
        <v>50000</v>
      </c>
      <c r="F392" t="s">
        <v>10917</v>
      </c>
      <c r="G392" s="213" t="s">
        <v>8752</v>
      </c>
      <c r="H392" s="213" t="s">
        <v>8753</v>
      </c>
    </row>
    <row r="393" spans="1:8" x14ac:dyDescent="0.3">
      <c r="A393" t="s">
        <v>2588</v>
      </c>
      <c r="B393" s="213" t="s">
        <v>8563</v>
      </c>
      <c r="C393" s="213" t="s">
        <v>8564</v>
      </c>
      <c r="D393" s="213" t="s">
        <v>6971</v>
      </c>
      <c r="E393" s="213">
        <v>38540</v>
      </c>
      <c r="F393" t="s">
        <v>10917</v>
      </c>
      <c r="G393" s="213" t="s">
        <v>8565</v>
      </c>
      <c r="H393" s="213" t="s">
        <v>8566</v>
      </c>
    </row>
    <row r="394" spans="1:8" x14ac:dyDescent="0.3">
      <c r="A394" t="s">
        <v>676</v>
      </c>
      <c r="B394" s="213" t="s">
        <v>8386</v>
      </c>
      <c r="C394" s="213" t="s">
        <v>8387</v>
      </c>
      <c r="D394" s="213" t="s">
        <v>8244</v>
      </c>
      <c r="E394" s="213">
        <v>1644000</v>
      </c>
      <c r="F394" t="s">
        <v>10917</v>
      </c>
      <c r="G394" s="213" t="s">
        <v>8388</v>
      </c>
      <c r="H394" s="213" t="s">
        <v>8389</v>
      </c>
    </row>
    <row r="395" spans="1:8" x14ac:dyDescent="0.3">
      <c r="A395" t="s">
        <v>510</v>
      </c>
      <c r="B395" s="213" t="s">
        <v>8337</v>
      </c>
      <c r="C395" s="213" t="s">
        <v>8338</v>
      </c>
      <c r="D395" s="213" t="s">
        <v>8244</v>
      </c>
      <c r="E395" s="213">
        <v>3036000</v>
      </c>
      <c r="F395" t="s">
        <v>10917</v>
      </c>
      <c r="G395" s="213" t="s">
        <v>8339</v>
      </c>
      <c r="H395" s="213" t="s">
        <v>8340</v>
      </c>
    </row>
    <row r="396" spans="1:8" x14ac:dyDescent="0.3">
      <c r="A396" t="s">
        <v>1979</v>
      </c>
      <c r="B396" s="213" t="s">
        <v>8505</v>
      </c>
      <c r="C396" s="213" t="s">
        <v>8506</v>
      </c>
      <c r="D396" s="213" t="s">
        <v>8383</v>
      </c>
      <c r="E396" s="213">
        <v>781000</v>
      </c>
      <c r="F396" t="s">
        <v>10917</v>
      </c>
      <c r="G396" s="213" t="s">
        <v>1980</v>
      </c>
      <c r="H396" s="213" t="s">
        <v>8507</v>
      </c>
    </row>
    <row r="397" spans="1:8" x14ac:dyDescent="0.3">
      <c r="A397" t="s">
        <v>629</v>
      </c>
      <c r="B397" s="213" t="s">
        <v>8373</v>
      </c>
      <c r="C397" s="213" t="s">
        <v>8374</v>
      </c>
      <c r="D397" s="213" t="s">
        <v>8359</v>
      </c>
      <c r="E397" s="213">
        <v>754000</v>
      </c>
      <c r="F397" t="s">
        <v>10917</v>
      </c>
      <c r="G397" s="213" t="s">
        <v>8375</v>
      </c>
      <c r="H397" s="213" t="s">
        <v>8376</v>
      </c>
    </row>
    <row r="398" spans="1:8" x14ac:dyDescent="0.3">
      <c r="A398" t="s">
        <v>725</v>
      </c>
      <c r="B398" s="213" t="s">
        <v>8393</v>
      </c>
      <c r="C398" s="213" t="s">
        <v>8394</v>
      </c>
      <c r="D398" s="213" t="s">
        <v>8383</v>
      </c>
      <c r="E398" s="213">
        <v>1859000</v>
      </c>
      <c r="F398" t="s">
        <v>10917</v>
      </c>
      <c r="G398" s="213" t="s">
        <v>726</v>
      </c>
      <c r="H398" s="213" t="s">
        <v>8395</v>
      </c>
    </row>
    <row r="399" spans="1:8" x14ac:dyDescent="0.3">
      <c r="A399" t="s">
        <v>801</v>
      </c>
      <c r="B399" s="213" t="s">
        <v>8413</v>
      </c>
      <c r="C399" s="213" t="s">
        <v>8414</v>
      </c>
      <c r="D399" s="213" t="s">
        <v>8359</v>
      </c>
      <c r="E399" s="213">
        <v>565000</v>
      </c>
      <c r="F399" t="s">
        <v>10917</v>
      </c>
      <c r="G399" s="213" t="s">
        <v>8415</v>
      </c>
      <c r="H399" s="213" t="s">
        <v>8416</v>
      </c>
    </row>
    <row r="400" spans="1:8" x14ac:dyDescent="0.3">
      <c r="A400" t="s">
        <v>2260</v>
      </c>
      <c r="B400" s="213" t="s">
        <v>8530</v>
      </c>
      <c r="C400" s="213" t="s">
        <v>8531</v>
      </c>
      <c r="D400" s="213" t="s">
        <v>6971</v>
      </c>
      <c r="E400" s="213">
        <v>1195000</v>
      </c>
      <c r="F400" t="s">
        <v>10917</v>
      </c>
      <c r="G400" s="213" t="s">
        <v>8532</v>
      </c>
      <c r="H400" s="213" t="s">
        <v>8533</v>
      </c>
    </row>
    <row r="401" spans="1:8" x14ac:dyDescent="0.3">
      <c r="A401" t="s">
        <v>1856</v>
      </c>
      <c r="B401" s="213" t="s">
        <v>8483</v>
      </c>
      <c r="C401" s="213" t="s">
        <v>8484</v>
      </c>
      <c r="D401" s="213" t="s">
        <v>8383</v>
      </c>
      <c r="E401" s="213">
        <v>1298000</v>
      </c>
      <c r="F401" t="s">
        <v>10917</v>
      </c>
      <c r="G401" s="213" t="s">
        <v>1857</v>
      </c>
      <c r="H401" s="213" t="s">
        <v>8485</v>
      </c>
    </row>
    <row r="402" spans="1:8" x14ac:dyDescent="0.3">
      <c r="A402" t="s">
        <v>944</v>
      </c>
      <c r="B402" s="213" t="s">
        <v>8438</v>
      </c>
      <c r="C402" s="213" t="s">
        <v>8439</v>
      </c>
      <c r="D402" s="213" t="s">
        <v>8383</v>
      </c>
      <c r="E402" s="213">
        <v>3451800</v>
      </c>
      <c r="F402" t="s">
        <v>10917</v>
      </c>
      <c r="G402" s="213" t="s">
        <v>8440</v>
      </c>
      <c r="H402" s="213" t="s">
        <v>8441</v>
      </c>
    </row>
    <row r="403" spans="1:8" x14ac:dyDescent="0.3">
      <c r="A403" t="s">
        <v>1810</v>
      </c>
      <c r="B403" s="213" t="s">
        <v>8471</v>
      </c>
      <c r="C403" s="213" t="s">
        <v>8472</v>
      </c>
      <c r="D403" s="213" t="s">
        <v>8328</v>
      </c>
      <c r="E403" s="213">
        <v>771000</v>
      </c>
      <c r="F403" t="s">
        <v>10917</v>
      </c>
      <c r="G403" s="213" t="s">
        <v>8473</v>
      </c>
      <c r="H403" s="213" t="s">
        <v>8474</v>
      </c>
    </row>
    <row r="404" spans="1:8" x14ac:dyDescent="0.3">
      <c r="A404" t="s">
        <v>1911</v>
      </c>
      <c r="B404" s="213" t="s">
        <v>8502</v>
      </c>
      <c r="C404" s="213" t="s">
        <v>8503</v>
      </c>
      <c r="D404" s="213" t="s">
        <v>8359</v>
      </c>
      <c r="E404" s="213">
        <v>1741000</v>
      </c>
      <c r="F404" t="s">
        <v>10917</v>
      </c>
      <c r="G404" s="213" t="s">
        <v>1912</v>
      </c>
      <c r="H404" s="213" t="s">
        <v>8504</v>
      </c>
    </row>
    <row r="405" spans="1:8" x14ac:dyDescent="0.3">
      <c r="A405" t="s">
        <v>2690</v>
      </c>
      <c r="B405" s="213" t="s">
        <v>8747</v>
      </c>
      <c r="C405" s="213" t="s">
        <v>8748</v>
      </c>
      <c r="D405" s="213" t="s">
        <v>7082</v>
      </c>
      <c r="E405" s="213">
        <v>60000</v>
      </c>
      <c r="F405" t="s">
        <v>10917</v>
      </c>
      <c r="G405" s="213" t="s">
        <v>2691</v>
      </c>
      <c r="H405" s="213" t="s">
        <v>8749</v>
      </c>
    </row>
    <row r="406" spans="1:8" x14ac:dyDescent="0.3">
      <c r="A406" t="s">
        <v>419</v>
      </c>
      <c r="B406" s="213" t="s">
        <v>8305</v>
      </c>
      <c r="C406" s="213" t="s">
        <v>8306</v>
      </c>
      <c r="D406" s="213" t="s">
        <v>8307</v>
      </c>
      <c r="E406" s="213">
        <v>33472</v>
      </c>
      <c r="F406" t="s">
        <v>10917</v>
      </c>
      <c r="G406" s="213" t="s">
        <v>8308</v>
      </c>
      <c r="H406" s="213" t="s">
        <v>8309</v>
      </c>
    </row>
    <row r="407" spans="1:8" x14ac:dyDescent="0.3">
      <c r="A407" t="s">
        <v>4153</v>
      </c>
      <c r="B407" s="213" t="s">
        <v>10815</v>
      </c>
      <c r="C407" s="213" t="s">
        <v>10816</v>
      </c>
      <c r="D407" s="213" t="s">
        <v>7082</v>
      </c>
      <c r="E407" s="213">
        <v>250000</v>
      </c>
      <c r="F407" t="s">
        <v>10917</v>
      </c>
      <c r="G407" s="213" t="s">
        <v>10817</v>
      </c>
      <c r="H407" s="213" t="s">
        <v>10818</v>
      </c>
    </row>
    <row r="408" spans="1:8" x14ac:dyDescent="0.3">
      <c r="A408" t="s">
        <v>3103</v>
      </c>
      <c r="B408" s="213" t="s">
        <v>9106</v>
      </c>
      <c r="C408" s="213" t="s">
        <v>9107</v>
      </c>
      <c r="D408" s="213" t="s">
        <v>6971</v>
      </c>
      <c r="E408" s="213">
        <v>168000</v>
      </c>
      <c r="F408" t="s">
        <v>10917</v>
      </c>
      <c r="G408" s="213" t="s">
        <v>3104</v>
      </c>
      <c r="H408" s="213" t="s">
        <v>9108</v>
      </c>
    </row>
    <row r="409" spans="1:8" x14ac:dyDescent="0.3">
      <c r="A409" t="s">
        <v>3556</v>
      </c>
      <c r="B409" s="213" t="s">
        <v>10226</v>
      </c>
      <c r="C409" s="213" t="s">
        <v>10227</v>
      </c>
      <c r="D409" s="213" t="s">
        <v>7082</v>
      </c>
      <c r="E409" s="213">
        <v>932800</v>
      </c>
      <c r="F409" t="s">
        <v>10917</v>
      </c>
      <c r="G409" s="213" t="s">
        <v>10224</v>
      </c>
      <c r="H409" s="213" t="s">
        <v>10228</v>
      </c>
    </row>
    <row r="410" spans="1:8" x14ac:dyDescent="0.3">
      <c r="A410" t="s">
        <v>3101</v>
      </c>
      <c r="B410" s="213" t="s">
        <v>9096</v>
      </c>
      <c r="C410" s="213" t="s">
        <v>9097</v>
      </c>
      <c r="D410" s="213" t="s">
        <v>7082</v>
      </c>
      <c r="E410" s="213">
        <v>11500</v>
      </c>
      <c r="F410" t="s">
        <v>10917</v>
      </c>
      <c r="G410" s="213" t="s">
        <v>9098</v>
      </c>
      <c r="H410" s="213" t="s">
        <v>9099</v>
      </c>
    </row>
    <row r="411" spans="1:8" x14ac:dyDescent="0.3">
      <c r="A411" t="s">
        <v>3105</v>
      </c>
      <c r="B411" s="213" t="s">
        <v>9123</v>
      </c>
      <c r="C411" s="213" t="s">
        <v>9124</v>
      </c>
      <c r="D411" s="213" t="s">
        <v>6971</v>
      </c>
      <c r="E411" s="213">
        <v>132000</v>
      </c>
      <c r="F411" t="s">
        <v>10917</v>
      </c>
      <c r="G411" s="213" t="s">
        <v>9125</v>
      </c>
      <c r="H411" s="213" t="s">
        <v>9126</v>
      </c>
    </row>
    <row r="412" spans="1:8" x14ac:dyDescent="0.3">
      <c r="A412" s="5" t="s">
        <v>217</v>
      </c>
      <c r="B412" s="212" t="s">
        <v>8205</v>
      </c>
      <c r="C412" s="213" t="s">
        <v>8206</v>
      </c>
      <c r="D412" s="213" t="s">
        <v>8208</v>
      </c>
      <c r="E412" s="213">
        <v>150000</v>
      </c>
      <c r="F412" t="s">
        <v>10917</v>
      </c>
      <c r="G412" s="213" t="s">
        <v>218</v>
      </c>
      <c r="H412" s="213" t="s">
        <v>8209</v>
      </c>
    </row>
    <row r="413" spans="1:8" x14ac:dyDescent="0.3">
      <c r="A413" s="5" t="s">
        <v>217</v>
      </c>
      <c r="B413" s="213" t="s">
        <v>8210</v>
      </c>
      <c r="C413" s="213" t="s">
        <v>8211</v>
      </c>
      <c r="D413" s="213" t="s">
        <v>8208</v>
      </c>
      <c r="E413" s="213">
        <v>190000</v>
      </c>
      <c r="F413" t="s">
        <v>10917</v>
      </c>
      <c r="G413" s="213" t="s">
        <v>8212</v>
      </c>
      <c r="H413" s="213" t="s">
        <v>8213</v>
      </c>
    </row>
    <row r="414" spans="1:8" x14ac:dyDescent="0.3">
      <c r="A414" t="s">
        <v>419</v>
      </c>
      <c r="B414" s="213" t="s">
        <v>8310</v>
      </c>
      <c r="C414" s="213" t="s">
        <v>8311</v>
      </c>
      <c r="D414" s="213" t="s">
        <v>8312</v>
      </c>
      <c r="E414" s="213">
        <v>100000</v>
      </c>
      <c r="F414" t="s">
        <v>10917</v>
      </c>
      <c r="G414" s="213" t="s">
        <v>8313</v>
      </c>
      <c r="H414" s="213" t="s">
        <v>8314</v>
      </c>
    </row>
    <row r="415" spans="1:8" x14ac:dyDescent="0.3">
      <c r="A415" t="s">
        <v>4153</v>
      </c>
      <c r="B415" s="213" t="s">
        <v>10803</v>
      </c>
      <c r="C415" s="213" t="s">
        <v>10804</v>
      </c>
      <c r="D415" s="213" t="s">
        <v>6971</v>
      </c>
      <c r="E415" s="213">
        <v>250000</v>
      </c>
      <c r="F415" t="s">
        <v>10917</v>
      </c>
      <c r="G415" s="213" t="s">
        <v>10805</v>
      </c>
      <c r="H415" s="213" t="s">
        <v>10806</v>
      </c>
    </row>
    <row r="416" spans="1:8" x14ac:dyDescent="0.3">
      <c r="A416" t="s">
        <v>4317</v>
      </c>
      <c r="B416" s="213" t="s">
        <v>10892</v>
      </c>
      <c r="C416" s="213" t="s">
        <v>10893</v>
      </c>
      <c r="D416" s="213" t="s">
        <v>7082</v>
      </c>
      <c r="E416" s="213">
        <v>50000</v>
      </c>
      <c r="F416" t="s">
        <v>10917</v>
      </c>
      <c r="G416" s="213" t="s">
        <v>10894</v>
      </c>
      <c r="H416" s="213" t="s">
        <v>10895</v>
      </c>
    </row>
    <row r="417" spans="1:8" x14ac:dyDescent="0.3">
      <c r="A417" t="s">
        <v>4317</v>
      </c>
      <c r="B417" s="213" t="s">
        <v>10888</v>
      </c>
      <c r="C417" s="213" t="s">
        <v>10889</v>
      </c>
      <c r="D417" s="213" t="s">
        <v>7082</v>
      </c>
      <c r="E417" s="213">
        <v>65000</v>
      </c>
      <c r="F417" t="s">
        <v>10917</v>
      </c>
      <c r="G417" s="213" t="s">
        <v>10890</v>
      </c>
      <c r="H417" s="213" t="s">
        <v>10891</v>
      </c>
    </row>
    <row r="418" spans="1:8" x14ac:dyDescent="0.3">
      <c r="A418" t="s">
        <v>4317</v>
      </c>
      <c r="B418" s="213" t="s">
        <v>10896</v>
      </c>
      <c r="C418" s="213" t="s">
        <v>10897</v>
      </c>
      <c r="D418" s="213" t="s">
        <v>7082</v>
      </c>
      <c r="E418" s="213">
        <v>51000</v>
      </c>
      <c r="F418" t="s">
        <v>10917</v>
      </c>
      <c r="G418" s="213" t="s">
        <v>10898</v>
      </c>
      <c r="H418" s="213" t="s">
        <v>10899</v>
      </c>
    </row>
    <row r="419" spans="1:8" x14ac:dyDescent="0.3">
      <c r="A419" s="5" t="s">
        <v>2936</v>
      </c>
      <c r="B419" s="213" t="s">
        <v>8828</v>
      </c>
      <c r="C419" s="213" t="s">
        <v>8829</v>
      </c>
      <c r="D419" s="213" t="s">
        <v>8244</v>
      </c>
      <c r="E419" s="213">
        <v>299184</v>
      </c>
      <c r="F419" t="s">
        <v>10917</v>
      </c>
      <c r="G419" s="213" t="s">
        <v>2937</v>
      </c>
      <c r="H419" s="213" t="s">
        <v>8830</v>
      </c>
    </row>
    <row r="420" spans="1:8" x14ac:dyDescent="0.3">
      <c r="A420" t="s">
        <v>3497</v>
      </c>
      <c r="B420" s="213" t="s">
        <v>9852</v>
      </c>
      <c r="C420" s="213" t="s">
        <v>9853</v>
      </c>
      <c r="D420" s="213" t="s">
        <v>8208</v>
      </c>
      <c r="E420" s="213">
        <v>7460</v>
      </c>
      <c r="F420" t="s">
        <v>10917</v>
      </c>
      <c r="G420" s="213" t="s">
        <v>3498</v>
      </c>
      <c r="H420" s="213" t="s">
        <v>9854</v>
      </c>
    </row>
    <row r="421" spans="1:8" x14ac:dyDescent="0.3">
      <c r="A421" t="s">
        <v>3225</v>
      </c>
      <c r="B421" s="213" t="s">
        <v>9192</v>
      </c>
      <c r="C421" s="213" t="s">
        <v>9193</v>
      </c>
      <c r="D421" s="213" t="s">
        <v>7082</v>
      </c>
      <c r="E421" s="213">
        <v>151800</v>
      </c>
      <c r="F421" t="s">
        <v>10917</v>
      </c>
      <c r="G421" s="213" t="s">
        <v>3226</v>
      </c>
      <c r="H421" s="213" t="s">
        <v>9194</v>
      </c>
    </row>
    <row r="422" spans="1:8" x14ac:dyDescent="0.3">
      <c r="A422" t="s">
        <v>3556</v>
      </c>
      <c r="B422" s="213" t="s">
        <v>10481</v>
      </c>
      <c r="C422" s="213" t="s">
        <v>10482</v>
      </c>
      <c r="D422" s="213" t="s">
        <v>7082</v>
      </c>
      <c r="E422" s="213">
        <v>960000</v>
      </c>
      <c r="F422" t="s">
        <v>10917</v>
      </c>
      <c r="G422" s="213" t="s">
        <v>3567</v>
      </c>
      <c r="H422" s="213" t="s">
        <v>10483</v>
      </c>
    </row>
    <row r="423" spans="1:8" x14ac:dyDescent="0.3">
      <c r="A423" s="52" t="s">
        <v>3444</v>
      </c>
      <c r="B423" s="213" t="s">
        <v>9656</v>
      </c>
      <c r="C423" s="213" t="s">
        <v>9657</v>
      </c>
      <c r="D423" s="213" t="s">
        <v>8248</v>
      </c>
      <c r="E423" s="213">
        <v>423260</v>
      </c>
      <c r="F423" t="s">
        <v>10917</v>
      </c>
      <c r="G423" s="213" t="s">
        <v>9630</v>
      </c>
      <c r="H423" s="213" t="s">
        <v>9658</v>
      </c>
    </row>
    <row r="424" spans="1:8" x14ac:dyDescent="0.3">
      <c r="A424" t="s">
        <v>2877</v>
      </c>
      <c r="B424" s="213" t="s">
        <v>8801</v>
      </c>
      <c r="C424" s="213" t="s">
        <v>8802</v>
      </c>
      <c r="D424" s="213" t="s">
        <v>8803</v>
      </c>
      <c r="E424" s="213">
        <v>522500</v>
      </c>
      <c r="F424" t="s">
        <v>10917</v>
      </c>
      <c r="G424" s="213" t="s">
        <v>2878</v>
      </c>
      <c r="H424" s="213" t="s">
        <v>8804</v>
      </c>
    </row>
    <row r="425" spans="1:8" x14ac:dyDescent="0.3">
      <c r="A425" t="s">
        <v>4382</v>
      </c>
      <c r="B425" s="213" t="s">
        <v>10910</v>
      </c>
      <c r="C425" s="213" t="s">
        <v>10911</v>
      </c>
      <c r="D425" s="213" t="s">
        <v>6971</v>
      </c>
      <c r="E425" s="213">
        <v>250000</v>
      </c>
      <c r="F425" t="s">
        <v>10917</v>
      </c>
      <c r="G425" s="213" t="s">
        <v>4383</v>
      </c>
      <c r="H425" s="213" t="s">
        <v>10912</v>
      </c>
    </row>
    <row r="426" spans="1:8" x14ac:dyDescent="0.3">
      <c r="A426" t="s">
        <v>4317</v>
      </c>
      <c r="B426" s="213" t="s">
        <v>10881</v>
      </c>
      <c r="C426" s="213" t="s">
        <v>10882</v>
      </c>
      <c r="D426" s="213" t="s">
        <v>7082</v>
      </c>
      <c r="E426" s="213">
        <v>14500</v>
      </c>
      <c r="F426" t="s">
        <v>10917</v>
      </c>
      <c r="G426" s="213" t="s">
        <v>10883</v>
      </c>
      <c r="H426" s="213" t="s">
        <v>10884</v>
      </c>
    </row>
    <row r="427" spans="1:8" x14ac:dyDescent="0.3">
      <c r="A427" t="s">
        <v>3556</v>
      </c>
      <c r="B427" s="213" t="s">
        <v>10355</v>
      </c>
      <c r="C427" s="213" t="s">
        <v>10356</v>
      </c>
      <c r="D427" s="213" t="s">
        <v>7082</v>
      </c>
      <c r="E427" s="213">
        <v>1011600</v>
      </c>
      <c r="F427" t="s">
        <v>10917</v>
      </c>
      <c r="G427" s="213" t="s">
        <v>10357</v>
      </c>
      <c r="H427" s="213" t="s">
        <v>10358</v>
      </c>
    </row>
    <row r="428" spans="1:8" x14ac:dyDescent="0.3">
      <c r="A428" t="s">
        <v>678</v>
      </c>
      <c r="B428" s="213" t="s">
        <v>8390</v>
      </c>
      <c r="C428" s="213" t="s">
        <v>8391</v>
      </c>
      <c r="D428" s="213" t="s">
        <v>8244</v>
      </c>
      <c r="E428" s="213">
        <v>2000000</v>
      </c>
      <c r="F428" t="s">
        <v>10917</v>
      </c>
      <c r="G428" s="213" t="s">
        <v>679</v>
      </c>
      <c r="H428" s="213" t="s">
        <v>8392</v>
      </c>
    </row>
    <row r="429" spans="1:8" x14ac:dyDescent="0.3">
      <c r="A429" t="s">
        <v>938</v>
      </c>
      <c r="B429" s="213" t="s">
        <v>8435</v>
      </c>
      <c r="C429" s="213" t="s">
        <v>8436</v>
      </c>
      <c r="D429" s="213" t="s">
        <v>8383</v>
      </c>
      <c r="E429" s="213">
        <v>1694000</v>
      </c>
      <c r="F429" t="s">
        <v>10917</v>
      </c>
      <c r="G429" s="213" t="s">
        <v>939</v>
      </c>
      <c r="H429" s="213" t="s">
        <v>8437</v>
      </c>
    </row>
    <row r="430" spans="1:8" x14ac:dyDescent="0.3">
      <c r="A430" t="s">
        <v>763</v>
      </c>
      <c r="B430" s="213" t="s">
        <v>8399</v>
      </c>
      <c r="C430" s="213" t="s">
        <v>8400</v>
      </c>
      <c r="D430" s="213" t="s">
        <v>8244</v>
      </c>
      <c r="E430" s="213">
        <v>1391500</v>
      </c>
      <c r="F430" t="s">
        <v>10917</v>
      </c>
      <c r="G430" s="213" t="s">
        <v>764</v>
      </c>
      <c r="H430" s="213" t="s">
        <v>8401</v>
      </c>
    </row>
    <row r="431" spans="1:8" x14ac:dyDescent="0.3">
      <c r="A431" t="s">
        <v>1985</v>
      </c>
      <c r="B431" s="213" t="s">
        <v>8508</v>
      </c>
      <c r="C431" s="213" t="s">
        <v>8509</v>
      </c>
      <c r="D431" s="213" t="s">
        <v>8383</v>
      </c>
      <c r="E431" s="213">
        <v>1076900</v>
      </c>
      <c r="F431" t="s">
        <v>10917</v>
      </c>
      <c r="G431" s="213" t="s">
        <v>8510</v>
      </c>
      <c r="H431" s="213" t="s">
        <v>8511</v>
      </c>
    </row>
    <row r="432" spans="1:8" x14ac:dyDescent="0.3">
      <c r="A432" t="s">
        <v>3020</v>
      </c>
      <c r="B432" s="213" t="s">
        <v>8947</v>
      </c>
      <c r="C432" s="213" t="s">
        <v>8948</v>
      </c>
      <c r="D432" s="213" t="s">
        <v>8843</v>
      </c>
      <c r="E432" s="213">
        <v>330000</v>
      </c>
      <c r="F432" t="s">
        <v>10917</v>
      </c>
      <c r="G432" s="213" t="s">
        <v>3021</v>
      </c>
      <c r="H432" s="213" t="s">
        <v>8949</v>
      </c>
    </row>
    <row r="433" spans="1:8" x14ac:dyDescent="0.3">
      <c r="A433" t="s">
        <v>2606</v>
      </c>
      <c r="B433" s="213" t="s">
        <v>8710</v>
      </c>
      <c r="C433" s="213" t="s">
        <v>8711</v>
      </c>
      <c r="D433" s="213" t="s">
        <v>7082</v>
      </c>
      <c r="E433" s="213">
        <v>6000</v>
      </c>
      <c r="F433" t="s">
        <v>10917</v>
      </c>
      <c r="G433" s="213" t="s">
        <v>2607</v>
      </c>
      <c r="H433" s="213" t="s">
        <v>8712</v>
      </c>
    </row>
    <row r="434" spans="1:8" x14ac:dyDescent="0.3">
      <c r="A434" t="s">
        <v>3002</v>
      </c>
      <c r="B434" s="213" t="s">
        <v>8914</v>
      </c>
      <c r="C434" s="213" t="s">
        <v>8915</v>
      </c>
      <c r="D434" s="213" t="s">
        <v>8843</v>
      </c>
      <c r="E434" s="213">
        <v>38500</v>
      </c>
      <c r="F434" t="s">
        <v>10917</v>
      </c>
      <c r="G434" s="213" t="s">
        <v>3001</v>
      </c>
      <c r="H434" s="213" t="s">
        <v>8916</v>
      </c>
    </row>
    <row r="435" spans="1:8" x14ac:dyDescent="0.3">
      <c r="A435" t="s">
        <v>3015</v>
      </c>
      <c r="B435" s="213" t="s">
        <v>8944</v>
      </c>
      <c r="C435" s="213" t="s">
        <v>8945</v>
      </c>
      <c r="D435" s="213" t="s">
        <v>8686</v>
      </c>
      <c r="E435" s="213">
        <v>241000</v>
      </c>
      <c r="F435" t="s">
        <v>10917</v>
      </c>
      <c r="G435" s="213" t="s">
        <v>8942</v>
      </c>
      <c r="H435" s="213" t="s">
        <v>8946</v>
      </c>
    </row>
    <row r="436" spans="1:8" x14ac:dyDescent="0.3">
      <c r="A436" s="5" t="s">
        <v>367</v>
      </c>
      <c r="B436" s="213" t="s">
        <v>8296</v>
      </c>
      <c r="C436" s="213" t="s">
        <v>8297</v>
      </c>
      <c r="D436" s="213" t="s">
        <v>8298</v>
      </c>
      <c r="E436" s="213">
        <v>245000</v>
      </c>
      <c r="F436" t="s">
        <v>10917</v>
      </c>
      <c r="G436" s="213" t="s">
        <v>8299</v>
      </c>
      <c r="H436" s="213" t="s">
        <v>8300</v>
      </c>
    </row>
    <row r="437" spans="1:8" x14ac:dyDescent="0.3">
      <c r="A437" t="s">
        <v>3396</v>
      </c>
      <c r="B437" s="213" t="s">
        <v>9529</v>
      </c>
      <c r="C437" s="213" t="s">
        <v>9530</v>
      </c>
      <c r="D437" s="213" t="s">
        <v>8699</v>
      </c>
      <c r="E437" s="213">
        <v>53000</v>
      </c>
      <c r="F437" t="s">
        <v>10917</v>
      </c>
      <c r="G437" s="213" t="s">
        <v>3397</v>
      </c>
      <c r="H437" s="213" t="s">
        <v>9531</v>
      </c>
    </row>
    <row r="438" spans="1:8" x14ac:dyDescent="0.3">
      <c r="A438" t="s">
        <v>3358</v>
      </c>
      <c r="B438" s="213" t="s">
        <v>9349</v>
      </c>
      <c r="C438" s="213" t="s">
        <v>9350</v>
      </c>
      <c r="D438" s="213" t="s">
        <v>7082</v>
      </c>
      <c r="E438" s="213">
        <v>21465</v>
      </c>
      <c r="F438" t="s">
        <v>10917</v>
      </c>
      <c r="G438" s="213" t="s">
        <v>3359</v>
      </c>
      <c r="H438" s="213" t="s">
        <v>9351</v>
      </c>
    </row>
    <row r="439" spans="1:8" x14ac:dyDescent="0.3">
      <c r="A439" t="s">
        <v>3278</v>
      </c>
      <c r="B439" s="213" t="s">
        <v>9216</v>
      </c>
      <c r="C439" s="213" t="s">
        <v>9217</v>
      </c>
      <c r="D439" s="213" t="s">
        <v>8724</v>
      </c>
      <c r="E439" s="213">
        <v>180000</v>
      </c>
      <c r="F439" t="s">
        <v>10917</v>
      </c>
      <c r="G439" s="213" t="s">
        <v>9214</v>
      </c>
      <c r="H439" s="213" t="s">
        <v>9218</v>
      </c>
    </row>
    <row r="440" spans="1:8" x14ac:dyDescent="0.3">
      <c r="A440" t="s">
        <v>3558</v>
      </c>
      <c r="B440" s="213" t="s">
        <v>10564</v>
      </c>
      <c r="C440" s="213" t="s">
        <v>10565</v>
      </c>
      <c r="D440" s="213" t="s">
        <v>7082</v>
      </c>
      <c r="E440" s="213">
        <v>243628</v>
      </c>
      <c r="F440" t="s">
        <v>10917</v>
      </c>
      <c r="G440" s="213" t="s">
        <v>9891</v>
      </c>
      <c r="H440" s="213" t="s">
        <v>10566</v>
      </c>
    </row>
    <row r="441" spans="1:8" x14ac:dyDescent="0.3">
      <c r="A441" t="s">
        <v>3558</v>
      </c>
      <c r="B441" s="213" t="s">
        <v>10678</v>
      </c>
      <c r="C441" s="213" t="s">
        <v>10679</v>
      </c>
      <c r="D441" s="213" t="s">
        <v>7082</v>
      </c>
      <c r="E441" s="213">
        <v>240000</v>
      </c>
      <c r="F441" t="s">
        <v>10917</v>
      </c>
      <c r="G441" s="213" t="s">
        <v>9974</v>
      </c>
      <c r="H441" s="213" t="s">
        <v>10680</v>
      </c>
    </row>
    <row r="442" spans="1:8" x14ac:dyDescent="0.3">
      <c r="A442" t="s">
        <v>2602</v>
      </c>
      <c r="B442" s="213" t="s">
        <v>8617</v>
      </c>
      <c r="C442" s="213" t="s">
        <v>8618</v>
      </c>
      <c r="D442" s="213" t="s">
        <v>7082</v>
      </c>
      <c r="E442" s="213">
        <v>43800</v>
      </c>
      <c r="F442" t="s">
        <v>10917</v>
      </c>
      <c r="G442" s="213" t="s">
        <v>8600</v>
      </c>
      <c r="H442" s="213" t="s">
        <v>8619</v>
      </c>
    </row>
    <row r="443" spans="1:8" x14ac:dyDescent="0.3">
      <c r="A443" t="s">
        <v>2602</v>
      </c>
      <c r="B443" s="213" t="s">
        <v>8573</v>
      </c>
      <c r="C443" s="213" t="s">
        <v>8574</v>
      </c>
      <c r="D443" s="213" t="s">
        <v>7082</v>
      </c>
      <c r="E443" s="213">
        <v>50000</v>
      </c>
      <c r="F443" t="s">
        <v>10917</v>
      </c>
      <c r="G443" s="213" t="s">
        <v>8575</v>
      </c>
      <c r="H443" s="213" t="s">
        <v>8576</v>
      </c>
    </row>
    <row r="444" spans="1:8" x14ac:dyDescent="0.3">
      <c r="A444" t="s">
        <v>2602</v>
      </c>
      <c r="B444" s="213" t="s">
        <v>8583</v>
      </c>
      <c r="C444" s="213" t="s">
        <v>8584</v>
      </c>
      <c r="D444" s="213" t="s">
        <v>7164</v>
      </c>
      <c r="E444" s="213">
        <v>75000</v>
      </c>
      <c r="F444" t="s">
        <v>10917</v>
      </c>
      <c r="G444" s="213" t="s">
        <v>8585</v>
      </c>
      <c r="H444" s="213" t="s">
        <v>8586</v>
      </c>
    </row>
    <row r="445" spans="1:8" x14ac:dyDescent="0.3">
      <c r="A445" t="s">
        <v>2602</v>
      </c>
      <c r="B445" s="213" t="s">
        <v>8644</v>
      </c>
      <c r="C445" s="213" t="s">
        <v>8645</v>
      </c>
      <c r="D445" s="213" t="s">
        <v>7082</v>
      </c>
      <c r="E445" s="213">
        <v>63500</v>
      </c>
      <c r="F445" t="s">
        <v>10917</v>
      </c>
      <c r="G445" s="213" t="s">
        <v>2603</v>
      </c>
      <c r="H445" s="213" t="s">
        <v>8646</v>
      </c>
    </row>
    <row r="446" spans="1:8" x14ac:dyDescent="0.3">
      <c r="A446" t="s">
        <v>2602</v>
      </c>
      <c r="B446" s="213" t="s">
        <v>8620</v>
      </c>
      <c r="C446" s="213" t="s">
        <v>8621</v>
      </c>
      <c r="D446" s="213" t="s">
        <v>7082</v>
      </c>
      <c r="E446" s="213">
        <v>31000</v>
      </c>
      <c r="F446" t="s">
        <v>10917</v>
      </c>
      <c r="G446" s="213" t="s">
        <v>2603</v>
      </c>
      <c r="H446" s="213" t="s">
        <v>8622</v>
      </c>
    </row>
    <row r="447" spans="1:8" x14ac:dyDescent="0.3">
      <c r="A447" t="s">
        <v>2602</v>
      </c>
      <c r="B447" s="213" t="s">
        <v>8638</v>
      </c>
      <c r="C447" s="213" t="s">
        <v>8639</v>
      </c>
      <c r="D447" s="213" t="s">
        <v>7082</v>
      </c>
      <c r="E447" s="213">
        <v>30000</v>
      </c>
      <c r="F447" t="s">
        <v>10917</v>
      </c>
      <c r="G447" s="213" t="s">
        <v>2603</v>
      </c>
      <c r="H447" s="213" t="s">
        <v>8640</v>
      </c>
    </row>
    <row r="448" spans="1:8" x14ac:dyDescent="0.3">
      <c r="A448" t="s">
        <v>2602</v>
      </c>
      <c r="B448" s="213" t="s">
        <v>8641</v>
      </c>
      <c r="C448" s="213" t="s">
        <v>8642</v>
      </c>
      <c r="D448" s="213" t="s">
        <v>7082</v>
      </c>
      <c r="E448" s="213">
        <v>35000</v>
      </c>
      <c r="F448" t="s">
        <v>10917</v>
      </c>
      <c r="G448" s="213" t="s">
        <v>2603</v>
      </c>
      <c r="H448" s="213" t="s">
        <v>8643</v>
      </c>
    </row>
    <row r="449" spans="1:8" x14ac:dyDescent="0.3">
      <c r="A449" t="s">
        <v>2602</v>
      </c>
      <c r="B449" s="213" t="s">
        <v>8594</v>
      </c>
      <c r="C449" s="213" t="s">
        <v>8595</v>
      </c>
      <c r="D449" s="213" t="s">
        <v>7164</v>
      </c>
      <c r="E449" s="213">
        <v>205000</v>
      </c>
      <c r="F449" t="s">
        <v>10917</v>
      </c>
      <c r="G449" s="213" t="s">
        <v>8596</v>
      </c>
      <c r="H449" s="213" t="s">
        <v>8597</v>
      </c>
    </row>
    <row r="450" spans="1:8" x14ac:dyDescent="0.3">
      <c r="A450" t="s">
        <v>2602</v>
      </c>
      <c r="B450" s="213" t="s">
        <v>8647</v>
      </c>
      <c r="C450" s="213" t="s">
        <v>8648</v>
      </c>
      <c r="D450" s="213" t="s">
        <v>7082</v>
      </c>
      <c r="E450" s="213">
        <v>37000</v>
      </c>
      <c r="F450" t="s">
        <v>10917</v>
      </c>
      <c r="G450" s="213" t="s">
        <v>2603</v>
      </c>
      <c r="H450" s="213" t="s">
        <v>8649</v>
      </c>
    </row>
    <row r="451" spans="1:8" x14ac:dyDescent="0.3">
      <c r="A451" t="s">
        <v>2602</v>
      </c>
      <c r="B451" s="213" t="s">
        <v>8632</v>
      </c>
      <c r="C451" s="213" t="s">
        <v>8633</v>
      </c>
      <c r="D451" s="213" t="s">
        <v>7082</v>
      </c>
      <c r="E451" s="213">
        <v>38100</v>
      </c>
      <c r="F451" t="s">
        <v>10917</v>
      </c>
      <c r="G451" s="213" t="s">
        <v>8600</v>
      </c>
      <c r="H451" s="213" t="s">
        <v>8634</v>
      </c>
    </row>
    <row r="452" spans="1:8" x14ac:dyDescent="0.3">
      <c r="A452" t="s">
        <v>2602</v>
      </c>
      <c r="B452" s="213" t="s">
        <v>8587</v>
      </c>
      <c r="C452" s="213" t="s">
        <v>8588</v>
      </c>
      <c r="D452" s="213" t="s">
        <v>7164</v>
      </c>
      <c r="E452" s="213">
        <v>27000</v>
      </c>
      <c r="F452" t="s">
        <v>10917</v>
      </c>
      <c r="G452" s="213" t="s">
        <v>2603</v>
      </c>
      <c r="H452" s="213" t="s">
        <v>8589</v>
      </c>
    </row>
    <row r="453" spans="1:8" x14ac:dyDescent="0.3">
      <c r="A453" t="s">
        <v>4131</v>
      </c>
      <c r="B453" s="213" t="s">
        <v>10792</v>
      </c>
      <c r="C453" s="213" t="s">
        <v>10793</v>
      </c>
      <c r="D453" s="213" t="s">
        <v>7082</v>
      </c>
      <c r="E453" s="213">
        <v>35500</v>
      </c>
      <c r="F453" t="s">
        <v>10917</v>
      </c>
      <c r="G453" s="213" t="s">
        <v>10794</v>
      </c>
      <c r="H453" s="213" t="s">
        <v>10795</v>
      </c>
    </row>
    <row r="454" spans="1:8" x14ac:dyDescent="0.3">
      <c r="A454" t="s">
        <v>2602</v>
      </c>
      <c r="B454" s="213" t="s">
        <v>8580</v>
      </c>
      <c r="C454" s="213" t="s">
        <v>8581</v>
      </c>
      <c r="D454" s="213" t="s">
        <v>7082</v>
      </c>
      <c r="E454" s="213">
        <v>41975</v>
      </c>
      <c r="F454" t="s">
        <v>10917</v>
      </c>
      <c r="G454" s="213" t="s">
        <v>8575</v>
      </c>
      <c r="H454" s="213" t="s">
        <v>8582</v>
      </c>
    </row>
    <row r="455" spans="1:8" x14ac:dyDescent="0.3">
      <c r="A455" t="s">
        <v>2602</v>
      </c>
      <c r="B455" s="213" t="s">
        <v>8635</v>
      </c>
      <c r="C455" s="213" t="s">
        <v>8636</v>
      </c>
      <c r="D455" s="213" t="s">
        <v>7082</v>
      </c>
      <c r="E455" s="213">
        <v>44280</v>
      </c>
      <c r="F455" t="s">
        <v>10917</v>
      </c>
      <c r="G455" s="213" t="s">
        <v>8600</v>
      </c>
      <c r="H455" s="213" t="s">
        <v>8637</v>
      </c>
    </row>
    <row r="456" spans="1:8" x14ac:dyDescent="0.3">
      <c r="A456" t="s">
        <v>2602</v>
      </c>
      <c r="B456" s="213" t="s">
        <v>8577</v>
      </c>
      <c r="C456" s="213" t="s">
        <v>8578</v>
      </c>
      <c r="D456" s="213" t="s">
        <v>7082</v>
      </c>
      <c r="E456" s="213">
        <v>47000</v>
      </c>
      <c r="F456" t="s">
        <v>10917</v>
      </c>
      <c r="G456" s="213" t="s">
        <v>8575</v>
      </c>
      <c r="H456" s="213" t="s">
        <v>8579</v>
      </c>
    </row>
    <row r="457" spans="1:8" x14ac:dyDescent="0.3">
      <c r="A457" t="s">
        <v>2602</v>
      </c>
      <c r="B457" s="213" t="s">
        <v>8590</v>
      </c>
      <c r="C457" s="213" t="s">
        <v>8591</v>
      </c>
      <c r="D457" s="213" t="s">
        <v>7082</v>
      </c>
      <c r="E457" s="213">
        <v>45000</v>
      </c>
      <c r="F457" t="s">
        <v>10917</v>
      </c>
      <c r="G457" s="213" t="s">
        <v>8592</v>
      </c>
      <c r="H457" s="213" t="s">
        <v>8593</v>
      </c>
    </row>
    <row r="458" spans="1:8" x14ac:dyDescent="0.3">
      <c r="A458" t="s">
        <v>3358</v>
      </c>
      <c r="B458" s="213" t="s">
        <v>9289</v>
      </c>
      <c r="C458" s="213" t="s">
        <v>9290</v>
      </c>
      <c r="D458" s="213" t="s">
        <v>8699</v>
      </c>
      <c r="E458" s="213">
        <v>174900</v>
      </c>
      <c r="F458" t="s">
        <v>10917</v>
      </c>
      <c r="G458" s="213" t="s">
        <v>3359</v>
      </c>
      <c r="H458" s="213" t="s">
        <v>9291</v>
      </c>
    </row>
    <row r="459" spans="1:8" x14ac:dyDescent="0.3">
      <c r="A459" t="s">
        <v>3358</v>
      </c>
      <c r="B459" s="213" t="s">
        <v>9343</v>
      </c>
      <c r="C459" s="213" t="s">
        <v>9344</v>
      </c>
      <c r="D459" s="213" t="s">
        <v>8699</v>
      </c>
      <c r="E459" s="213">
        <v>138465</v>
      </c>
      <c r="F459" t="s">
        <v>10917</v>
      </c>
      <c r="G459" s="213" t="s">
        <v>3359</v>
      </c>
      <c r="H459" s="213" t="s">
        <v>9345</v>
      </c>
    </row>
    <row r="460" spans="1:8" x14ac:dyDescent="0.3">
      <c r="A460" t="s">
        <v>3358</v>
      </c>
      <c r="B460" s="213" t="s">
        <v>9352</v>
      </c>
      <c r="C460" s="213" t="s">
        <v>9353</v>
      </c>
      <c r="D460" s="213" t="s">
        <v>8699</v>
      </c>
      <c r="E460" s="213">
        <v>17170</v>
      </c>
      <c r="F460" t="s">
        <v>10917</v>
      </c>
      <c r="G460" s="213" t="s">
        <v>3359</v>
      </c>
      <c r="H460" s="213" t="s">
        <v>9354</v>
      </c>
    </row>
    <row r="461" spans="1:8" x14ac:dyDescent="0.3">
      <c r="A461" t="s">
        <v>3358</v>
      </c>
      <c r="B461" s="213" t="s">
        <v>9316</v>
      </c>
      <c r="C461" s="213" t="s">
        <v>9317</v>
      </c>
      <c r="D461" s="213" t="s">
        <v>8248</v>
      </c>
      <c r="E461" s="213">
        <v>31800</v>
      </c>
      <c r="F461" t="s">
        <v>10917</v>
      </c>
      <c r="G461" s="213" t="s">
        <v>3359</v>
      </c>
      <c r="H461" s="213" t="s">
        <v>9318</v>
      </c>
    </row>
    <row r="462" spans="1:8" x14ac:dyDescent="0.3">
      <c r="A462" t="s">
        <v>3368</v>
      </c>
      <c r="B462" s="213" t="s">
        <v>9427</v>
      </c>
      <c r="C462" s="213" t="s">
        <v>9428</v>
      </c>
      <c r="D462" s="213" t="s">
        <v>8699</v>
      </c>
      <c r="E462" s="213">
        <v>171720</v>
      </c>
      <c r="F462" t="s">
        <v>10917</v>
      </c>
      <c r="G462" s="213" t="s">
        <v>9429</v>
      </c>
      <c r="H462" s="213" t="s">
        <v>9430</v>
      </c>
    </row>
    <row r="463" spans="1:8" x14ac:dyDescent="0.3">
      <c r="A463" t="s">
        <v>3368</v>
      </c>
      <c r="B463" s="213" t="s">
        <v>9431</v>
      </c>
      <c r="C463" s="213" t="s">
        <v>9432</v>
      </c>
      <c r="D463" s="213" t="s">
        <v>8699</v>
      </c>
      <c r="E463" s="213">
        <v>190990</v>
      </c>
      <c r="F463" t="s">
        <v>10917</v>
      </c>
      <c r="G463" s="213" t="s">
        <v>9429</v>
      </c>
      <c r="H463" s="213" t="s">
        <v>9433</v>
      </c>
    </row>
    <row r="464" spans="1:8" x14ac:dyDescent="0.3">
      <c r="A464" t="s">
        <v>3376</v>
      </c>
      <c r="B464" s="213" t="s">
        <v>9491</v>
      </c>
      <c r="C464" s="213" t="s">
        <v>9492</v>
      </c>
      <c r="D464" s="213" t="s">
        <v>7082</v>
      </c>
      <c r="E464" s="213">
        <v>2412</v>
      </c>
      <c r="F464" t="s">
        <v>10917</v>
      </c>
      <c r="G464" s="213" t="s">
        <v>9493</v>
      </c>
      <c r="H464" s="213" t="s">
        <v>9494</v>
      </c>
    </row>
    <row r="465" spans="1:8" x14ac:dyDescent="0.3">
      <c r="A465" t="s">
        <v>3416</v>
      </c>
      <c r="B465" s="213" t="s">
        <v>9589</v>
      </c>
      <c r="C465" s="213" t="s">
        <v>9590</v>
      </c>
      <c r="D465" s="213" t="s">
        <v>7082</v>
      </c>
      <c r="E465" s="213">
        <v>13990</v>
      </c>
      <c r="F465" t="s">
        <v>10917</v>
      </c>
      <c r="G465" s="213" t="s">
        <v>3417</v>
      </c>
      <c r="H465" s="213" t="s">
        <v>9591</v>
      </c>
    </row>
    <row r="466" spans="1:8" x14ac:dyDescent="0.3">
      <c r="A466" t="s">
        <v>3416</v>
      </c>
      <c r="B466" s="213" t="s">
        <v>9592</v>
      </c>
      <c r="C466" s="213" t="s">
        <v>9593</v>
      </c>
      <c r="D466" s="213" t="s">
        <v>7082</v>
      </c>
      <c r="E466" s="213">
        <v>4200</v>
      </c>
      <c r="F466" t="s">
        <v>10917</v>
      </c>
      <c r="G466" s="213" t="s">
        <v>3417</v>
      </c>
      <c r="H466" s="213" t="s">
        <v>9594</v>
      </c>
    </row>
    <row r="467" spans="1:8" x14ac:dyDescent="0.3">
      <c r="A467" t="s">
        <v>268</v>
      </c>
      <c r="B467" s="212" t="s">
        <v>8222</v>
      </c>
      <c r="C467" s="213" t="s">
        <v>8223</v>
      </c>
      <c r="D467" s="213" t="s">
        <v>8224</v>
      </c>
      <c r="E467" s="213">
        <v>45000</v>
      </c>
      <c r="F467" t="s">
        <v>10917</v>
      </c>
      <c r="G467" s="213" t="s">
        <v>46</v>
      </c>
      <c r="H467" s="213" t="s">
        <v>8225</v>
      </c>
    </row>
    <row r="468" spans="1:8" x14ac:dyDescent="0.3">
      <c r="A468" t="s">
        <v>2865</v>
      </c>
      <c r="B468" s="213" t="s">
        <v>8772</v>
      </c>
      <c r="C468" s="213" t="s">
        <v>8773</v>
      </c>
      <c r="D468" s="213" t="s">
        <v>7082</v>
      </c>
      <c r="E468" s="213">
        <v>687500</v>
      </c>
      <c r="F468" t="s">
        <v>10917</v>
      </c>
      <c r="G468" s="213" t="s">
        <v>8774</v>
      </c>
      <c r="H468" s="213" t="s">
        <v>8775</v>
      </c>
    </row>
    <row r="469" spans="1:8" x14ac:dyDescent="0.3">
      <c r="A469" s="5" t="s">
        <v>279</v>
      </c>
      <c r="B469" s="213" t="s">
        <v>8238</v>
      </c>
      <c r="C469" s="213" t="s">
        <v>8239</v>
      </c>
      <c r="D469" s="213" t="s">
        <v>8224</v>
      </c>
      <c r="E469" s="213">
        <v>40000</v>
      </c>
      <c r="F469" t="s">
        <v>10917</v>
      </c>
      <c r="G469" s="213" t="s">
        <v>8240</v>
      </c>
      <c r="H469" s="213" t="s">
        <v>8241</v>
      </c>
    </row>
    <row r="470" spans="1:8" x14ac:dyDescent="0.3">
      <c r="A470" t="s">
        <v>3487</v>
      </c>
      <c r="B470" s="213" t="s">
        <v>9825</v>
      </c>
      <c r="C470" s="213" t="s">
        <v>9826</v>
      </c>
      <c r="D470" s="213" t="s">
        <v>8224</v>
      </c>
      <c r="E470" s="213">
        <v>43860</v>
      </c>
      <c r="F470" t="s">
        <v>10917</v>
      </c>
      <c r="G470" s="213" t="s">
        <v>9785</v>
      </c>
      <c r="H470" s="213" t="s">
        <v>9827</v>
      </c>
    </row>
    <row r="471" spans="1:8" x14ac:dyDescent="0.3">
      <c r="A471" t="s">
        <v>3487</v>
      </c>
      <c r="B471" s="213" t="s">
        <v>9837</v>
      </c>
      <c r="C471" s="213" t="s">
        <v>9838</v>
      </c>
      <c r="D471" s="213" t="s">
        <v>7082</v>
      </c>
      <c r="E471" s="213">
        <v>6930</v>
      </c>
      <c r="F471" t="s">
        <v>10917</v>
      </c>
      <c r="G471" s="213" t="s">
        <v>9785</v>
      </c>
      <c r="H471" s="213" t="s">
        <v>9839</v>
      </c>
    </row>
    <row r="472" spans="1:8" x14ac:dyDescent="0.3">
      <c r="A472" t="s">
        <v>3487</v>
      </c>
      <c r="B472" s="213" t="s">
        <v>9828</v>
      </c>
      <c r="C472" s="213" t="s">
        <v>9829</v>
      </c>
      <c r="D472" s="213" t="s">
        <v>7082</v>
      </c>
      <c r="E472" s="213">
        <v>10390</v>
      </c>
      <c r="F472" t="s">
        <v>10917</v>
      </c>
      <c r="G472" s="213" t="s">
        <v>9785</v>
      </c>
      <c r="H472" s="213" t="s">
        <v>9830</v>
      </c>
    </row>
    <row r="473" spans="1:8" x14ac:dyDescent="0.3">
      <c r="A473" t="s">
        <v>3487</v>
      </c>
      <c r="B473" s="213" t="s">
        <v>9831</v>
      </c>
      <c r="C473" s="213" t="s">
        <v>9832</v>
      </c>
      <c r="D473" s="213" t="s">
        <v>7082</v>
      </c>
      <c r="E473" s="213">
        <v>5190</v>
      </c>
      <c r="F473" t="s">
        <v>10917</v>
      </c>
      <c r="G473" s="213" t="s">
        <v>9785</v>
      </c>
      <c r="H473" s="213" t="s">
        <v>9833</v>
      </c>
    </row>
    <row r="474" spans="1:8" x14ac:dyDescent="0.3">
      <c r="A474" t="s">
        <v>3487</v>
      </c>
      <c r="B474" s="213" t="s">
        <v>9834</v>
      </c>
      <c r="C474" s="213" t="s">
        <v>9835</v>
      </c>
      <c r="D474" s="213" t="s">
        <v>7082</v>
      </c>
      <c r="E474" s="213">
        <v>10970</v>
      </c>
      <c r="F474" t="s">
        <v>10917</v>
      </c>
      <c r="G474" s="213" t="s">
        <v>9785</v>
      </c>
      <c r="H474" s="213" t="s">
        <v>9836</v>
      </c>
    </row>
    <row r="475" spans="1:8" x14ac:dyDescent="0.3">
      <c r="A475" t="s">
        <v>3205</v>
      </c>
      <c r="B475" s="213" t="s">
        <v>9172</v>
      </c>
      <c r="C475" s="213" t="s">
        <v>9173</v>
      </c>
      <c r="D475" s="213" t="s">
        <v>6971</v>
      </c>
      <c r="E475" s="213">
        <v>526400</v>
      </c>
      <c r="F475" t="s">
        <v>10917</v>
      </c>
      <c r="G475" s="213" t="s">
        <v>3206</v>
      </c>
      <c r="H475" s="213" t="s">
        <v>9174</v>
      </c>
    </row>
    <row r="476" spans="1:8" x14ac:dyDescent="0.3">
      <c r="A476" t="s">
        <v>3487</v>
      </c>
      <c r="B476" s="213" t="s">
        <v>9840</v>
      </c>
      <c r="C476" s="213" t="s">
        <v>9841</v>
      </c>
      <c r="D476" s="213" t="s">
        <v>8224</v>
      </c>
      <c r="E476" s="213">
        <v>26500</v>
      </c>
      <c r="F476" t="s">
        <v>10917</v>
      </c>
      <c r="G476" s="213" t="s">
        <v>9785</v>
      </c>
      <c r="H476" s="213" t="s">
        <v>9842</v>
      </c>
    </row>
    <row r="477" spans="1:8" x14ac:dyDescent="0.3">
      <c r="A477" t="s">
        <v>3487</v>
      </c>
      <c r="B477" s="213" t="s">
        <v>9843</v>
      </c>
      <c r="C477" s="213" t="s">
        <v>9844</v>
      </c>
      <c r="D477" s="213" t="s">
        <v>7082</v>
      </c>
      <c r="E477" s="213">
        <v>8160</v>
      </c>
      <c r="F477" t="s">
        <v>10917</v>
      </c>
      <c r="G477" s="213" t="s">
        <v>9823</v>
      </c>
      <c r="H477" s="213" t="s">
        <v>9845</v>
      </c>
    </row>
    <row r="478" spans="1:8" x14ac:dyDescent="0.3">
      <c r="A478" t="s">
        <v>2926</v>
      </c>
      <c r="B478" s="213" t="s">
        <v>8818</v>
      </c>
      <c r="C478" s="213" t="s">
        <v>8819</v>
      </c>
      <c r="D478" s="213" t="s">
        <v>7082</v>
      </c>
      <c r="E478" s="213">
        <v>90720</v>
      </c>
      <c r="F478" t="s">
        <v>10917</v>
      </c>
      <c r="G478" s="213" t="s">
        <v>2927</v>
      </c>
      <c r="H478" s="213" t="s">
        <v>8820</v>
      </c>
    </row>
    <row r="479" spans="1:8" x14ac:dyDescent="0.3">
      <c r="A479" s="5" t="s">
        <v>4233</v>
      </c>
      <c r="B479" s="213" t="s">
        <v>10823</v>
      </c>
      <c r="C479" s="213" t="s">
        <v>10824</v>
      </c>
      <c r="D479" s="213" t="s">
        <v>6971</v>
      </c>
      <c r="E479" s="213">
        <v>300000</v>
      </c>
      <c r="F479" t="s">
        <v>10917</v>
      </c>
      <c r="G479" s="213" t="s">
        <v>10825</v>
      </c>
      <c r="H479" s="213" t="s">
        <v>10826</v>
      </c>
    </row>
    <row r="480" spans="1:8" x14ac:dyDescent="0.3">
      <c r="A480" t="s">
        <v>2891</v>
      </c>
      <c r="B480" s="213" t="s">
        <v>8815</v>
      </c>
      <c r="C480" s="213" t="s">
        <v>8816</v>
      </c>
      <c r="D480" s="213" t="s">
        <v>6971</v>
      </c>
      <c r="E480" s="213">
        <v>1350000</v>
      </c>
      <c r="F480" t="s">
        <v>10917</v>
      </c>
      <c r="G480" s="213" t="s">
        <v>2892</v>
      </c>
      <c r="H480" s="213" t="s">
        <v>8817</v>
      </c>
    </row>
    <row r="481" spans="1:8" x14ac:dyDescent="0.3">
      <c r="A481" t="s">
        <v>2865</v>
      </c>
      <c r="B481" s="213" t="s">
        <v>8779</v>
      </c>
      <c r="C481" s="213" t="s">
        <v>8780</v>
      </c>
      <c r="D481" s="213" t="s">
        <v>6971</v>
      </c>
      <c r="E481" s="213">
        <v>350000</v>
      </c>
      <c r="F481" t="s">
        <v>10917</v>
      </c>
      <c r="G481" s="213" t="s">
        <v>8774</v>
      </c>
      <c r="H481" s="213" t="s">
        <v>8781</v>
      </c>
    </row>
    <row r="482" spans="1:8" x14ac:dyDescent="0.3">
      <c r="A482" t="s">
        <v>3577</v>
      </c>
      <c r="B482" s="213" t="s">
        <v>10744</v>
      </c>
      <c r="C482" s="213" t="s">
        <v>10745</v>
      </c>
      <c r="D482" s="213" t="s">
        <v>7082</v>
      </c>
      <c r="E482" s="213">
        <v>426756</v>
      </c>
      <c r="F482" t="s">
        <v>10917</v>
      </c>
      <c r="G482" s="213" t="s">
        <v>10746</v>
      </c>
      <c r="H482" s="213" t="s">
        <v>10747</v>
      </c>
    </row>
    <row r="483" spans="1:8" x14ac:dyDescent="0.3">
      <c r="A483" t="s">
        <v>3994</v>
      </c>
      <c r="B483" s="213" t="s">
        <v>10753</v>
      </c>
      <c r="C483" s="213" t="s">
        <v>10754</v>
      </c>
      <c r="D483" s="213" t="s">
        <v>10750</v>
      </c>
      <c r="E483" s="213">
        <v>12000</v>
      </c>
      <c r="F483" t="s">
        <v>10917</v>
      </c>
      <c r="G483" s="213" t="s">
        <v>3995</v>
      </c>
      <c r="H483" s="213" t="s">
        <v>10755</v>
      </c>
    </row>
    <row r="484" spans="1:8" x14ac:dyDescent="0.3">
      <c r="A484" t="s">
        <v>307</v>
      </c>
      <c r="B484" s="213" t="s">
        <v>8279</v>
      </c>
      <c r="C484" s="213" t="s">
        <v>8280</v>
      </c>
      <c r="D484" s="213" t="s">
        <v>8248</v>
      </c>
      <c r="E484" s="213">
        <v>105000</v>
      </c>
      <c r="F484" t="s">
        <v>10917</v>
      </c>
      <c r="G484" s="213" t="s">
        <v>308</v>
      </c>
      <c r="H484" s="213" t="s">
        <v>8281</v>
      </c>
    </row>
    <row r="485" spans="1:8" x14ac:dyDescent="0.3">
      <c r="A485" t="s">
        <v>307</v>
      </c>
      <c r="B485" s="213" t="s">
        <v>8267</v>
      </c>
      <c r="C485" s="213" t="s">
        <v>8268</v>
      </c>
      <c r="D485" s="213" t="s">
        <v>8248</v>
      </c>
      <c r="E485" s="213">
        <v>125000</v>
      </c>
      <c r="F485" t="s">
        <v>10917</v>
      </c>
      <c r="G485" s="213" t="s">
        <v>8249</v>
      </c>
      <c r="H485" s="213" t="s">
        <v>8269</v>
      </c>
    </row>
    <row r="486" spans="1:8" x14ac:dyDescent="0.3">
      <c r="A486" t="s">
        <v>307</v>
      </c>
      <c r="B486" s="213" t="s">
        <v>8282</v>
      </c>
      <c r="C486" s="213" t="s">
        <v>8283</v>
      </c>
      <c r="D486" s="213" t="s">
        <v>8248</v>
      </c>
      <c r="E486" s="213">
        <v>110000</v>
      </c>
      <c r="F486" t="s">
        <v>10917</v>
      </c>
      <c r="G486" s="213" t="s">
        <v>8284</v>
      </c>
      <c r="H486" s="213" t="s">
        <v>8285</v>
      </c>
    </row>
    <row r="487" spans="1:8" x14ac:dyDescent="0.3">
      <c r="A487" t="s">
        <v>307</v>
      </c>
      <c r="B487" s="213" t="s">
        <v>8254</v>
      </c>
      <c r="C487" s="213" t="s">
        <v>8255</v>
      </c>
      <c r="D487" s="213" t="s">
        <v>8248</v>
      </c>
      <c r="E487" s="213">
        <v>110000</v>
      </c>
      <c r="F487" t="s">
        <v>10917</v>
      </c>
      <c r="G487" s="213" t="s">
        <v>8249</v>
      </c>
      <c r="H487" s="213" t="s">
        <v>8256</v>
      </c>
    </row>
    <row r="488" spans="1:8" x14ac:dyDescent="0.3">
      <c r="A488" t="s">
        <v>307</v>
      </c>
      <c r="B488" s="213" t="s">
        <v>8264</v>
      </c>
      <c r="C488" s="213" t="s">
        <v>8265</v>
      </c>
      <c r="D488" s="213" t="s">
        <v>8248</v>
      </c>
      <c r="E488" s="213">
        <v>110000</v>
      </c>
      <c r="F488" t="s">
        <v>10917</v>
      </c>
      <c r="G488" s="213" t="s">
        <v>8249</v>
      </c>
      <c r="H488" s="213" t="s">
        <v>8266</v>
      </c>
    </row>
    <row r="489" spans="1:8" x14ac:dyDescent="0.3">
      <c r="A489" t="s">
        <v>307</v>
      </c>
      <c r="B489" s="213" t="s">
        <v>8273</v>
      </c>
      <c r="C489" s="213" t="s">
        <v>8274</v>
      </c>
      <c r="D489" s="213" t="s">
        <v>8248</v>
      </c>
      <c r="E489" s="213">
        <v>125000</v>
      </c>
      <c r="F489" t="s">
        <v>10917</v>
      </c>
      <c r="G489" s="213" t="s">
        <v>8249</v>
      </c>
      <c r="H489" s="213" t="s">
        <v>8275</v>
      </c>
    </row>
    <row r="490" spans="1:8" x14ac:dyDescent="0.3">
      <c r="A490" t="s">
        <v>307</v>
      </c>
      <c r="B490" s="213" t="s">
        <v>8257</v>
      </c>
      <c r="C490" s="213" t="s">
        <v>8258</v>
      </c>
      <c r="D490" s="213" t="s">
        <v>8248</v>
      </c>
      <c r="E490" s="213">
        <v>154000</v>
      </c>
      <c r="F490" t="s">
        <v>10917</v>
      </c>
      <c r="G490" s="213" t="s">
        <v>308</v>
      </c>
      <c r="H490" s="213" t="s">
        <v>8259</v>
      </c>
    </row>
    <row r="491" spans="1:8" x14ac:dyDescent="0.3">
      <c r="A491" t="s">
        <v>307</v>
      </c>
      <c r="B491" s="213" t="s">
        <v>8251</v>
      </c>
      <c r="C491" s="213" t="s">
        <v>8252</v>
      </c>
      <c r="D491" s="213" t="s">
        <v>8248</v>
      </c>
      <c r="E491" s="213">
        <v>137500</v>
      </c>
      <c r="F491" t="s">
        <v>10917</v>
      </c>
      <c r="G491" s="213" t="s">
        <v>308</v>
      </c>
      <c r="H491" s="213" t="s">
        <v>8253</v>
      </c>
    </row>
    <row r="492" spans="1:8" x14ac:dyDescent="0.3">
      <c r="A492" t="s">
        <v>3368</v>
      </c>
      <c r="B492" s="213" t="s">
        <v>9443</v>
      </c>
      <c r="C492" s="213" t="s">
        <v>9444</v>
      </c>
      <c r="D492" s="213" t="s">
        <v>7082</v>
      </c>
      <c r="E492" s="213">
        <v>48970</v>
      </c>
      <c r="F492" t="s">
        <v>10917</v>
      </c>
      <c r="G492" s="213" t="s">
        <v>9429</v>
      </c>
      <c r="H492" s="213" t="s">
        <v>9445</v>
      </c>
    </row>
    <row r="493" spans="1:8" x14ac:dyDescent="0.3">
      <c r="A493" t="s">
        <v>4370</v>
      </c>
      <c r="B493" s="213" t="s">
        <v>10900</v>
      </c>
      <c r="C493" s="213" t="s">
        <v>10901</v>
      </c>
      <c r="D493" s="213" t="s">
        <v>7082</v>
      </c>
      <c r="E493" s="213">
        <v>102000</v>
      </c>
      <c r="F493" t="s">
        <v>10917</v>
      </c>
      <c r="G493" s="213" t="s">
        <v>4371</v>
      </c>
      <c r="H493" s="213" t="s">
        <v>10902</v>
      </c>
    </row>
    <row r="494" spans="1:8" x14ac:dyDescent="0.3">
      <c r="A494" t="s">
        <v>3355</v>
      </c>
      <c r="B494" s="213" t="s">
        <v>9256</v>
      </c>
      <c r="C494" s="213" t="s">
        <v>9257</v>
      </c>
      <c r="D494" s="213" t="s">
        <v>8224</v>
      </c>
      <c r="E494" s="213">
        <v>26500</v>
      </c>
      <c r="F494" t="s">
        <v>10917</v>
      </c>
      <c r="G494" s="213" t="s">
        <v>3354</v>
      </c>
      <c r="H494" s="213" t="s">
        <v>9258</v>
      </c>
    </row>
    <row r="495" spans="1:8" x14ac:dyDescent="0.3">
      <c r="A495" t="s">
        <v>3355</v>
      </c>
      <c r="B495" s="213" t="s">
        <v>9253</v>
      </c>
      <c r="C495" s="213" t="s">
        <v>9254</v>
      </c>
      <c r="D495" s="213" t="s">
        <v>8224</v>
      </c>
      <c r="E495" s="213">
        <v>47700</v>
      </c>
      <c r="F495" t="s">
        <v>10917</v>
      </c>
      <c r="G495" s="213" t="s">
        <v>3354</v>
      </c>
      <c r="H495" s="213" t="s">
        <v>9255</v>
      </c>
    </row>
    <row r="496" spans="1:8" x14ac:dyDescent="0.3">
      <c r="A496" t="s">
        <v>4274</v>
      </c>
      <c r="B496" s="213" t="s">
        <v>10830</v>
      </c>
      <c r="C496" s="213" t="s">
        <v>10831</v>
      </c>
      <c r="D496" s="213" t="s">
        <v>6971</v>
      </c>
      <c r="E496" s="213">
        <v>2878800</v>
      </c>
      <c r="F496" t="s">
        <v>10917</v>
      </c>
      <c r="G496" s="213" t="s">
        <v>10832</v>
      </c>
      <c r="H496" s="213" t="s">
        <v>10833</v>
      </c>
    </row>
    <row r="497" spans="1:8" x14ac:dyDescent="0.3">
      <c r="A497" s="41">
        <v>1210101001</v>
      </c>
      <c r="B497" s="213" t="s">
        <v>9043</v>
      </c>
      <c r="C497" s="213" t="s">
        <v>9044</v>
      </c>
      <c r="D497" s="213" t="s">
        <v>6971</v>
      </c>
      <c r="E497" s="213">
        <v>912000</v>
      </c>
      <c r="F497" t="s">
        <v>10917</v>
      </c>
      <c r="G497" s="213" t="s">
        <v>9041</v>
      </c>
      <c r="H497" s="213" t="s">
        <v>9045</v>
      </c>
    </row>
    <row r="498" spans="1:8" x14ac:dyDescent="0.3">
      <c r="A498" t="s">
        <v>3083</v>
      </c>
      <c r="B498" s="213" t="s">
        <v>8994</v>
      </c>
      <c r="C498" s="213" t="s">
        <v>8995</v>
      </c>
      <c r="D498" s="213" t="s">
        <v>7164</v>
      </c>
      <c r="E498" s="213">
        <v>190000</v>
      </c>
      <c r="F498" t="s">
        <v>10917</v>
      </c>
      <c r="G498" s="213" t="s">
        <v>3084</v>
      </c>
      <c r="H498" s="213" t="s">
        <v>8996</v>
      </c>
    </row>
    <row r="499" spans="1:8" x14ac:dyDescent="0.3">
      <c r="A499" t="s">
        <v>3083</v>
      </c>
      <c r="B499" s="213" t="s">
        <v>8997</v>
      </c>
      <c r="C499" s="213" t="s">
        <v>8998</v>
      </c>
      <c r="D499" s="213" t="s">
        <v>7164</v>
      </c>
      <c r="E499" s="213">
        <v>880600</v>
      </c>
      <c r="F499" t="s">
        <v>10917</v>
      </c>
      <c r="G499" s="213" t="s">
        <v>3084</v>
      </c>
      <c r="H499" s="213" t="s">
        <v>8999</v>
      </c>
    </row>
    <row r="500" spans="1:8" x14ac:dyDescent="0.3">
      <c r="A500" t="s">
        <v>3083</v>
      </c>
      <c r="B500" s="213" t="s">
        <v>8975</v>
      </c>
      <c r="C500" s="213" t="s">
        <v>8976</v>
      </c>
      <c r="D500" s="213" t="s">
        <v>7082</v>
      </c>
      <c r="E500" s="213">
        <v>120250</v>
      </c>
      <c r="F500" t="s">
        <v>10917</v>
      </c>
      <c r="G500" s="213" t="s">
        <v>8970</v>
      </c>
      <c r="H500" s="213" t="s">
        <v>8977</v>
      </c>
    </row>
    <row r="501" spans="1:8" x14ac:dyDescent="0.3">
      <c r="A501" t="s">
        <v>3083</v>
      </c>
      <c r="B501" s="213" t="s">
        <v>8964</v>
      </c>
      <c r="C501" s="213" t="s">
        <v>8965</v>
      </c>
      <c r="D501" s="213" t="s">
        <v>7082</v>
      </c>
      <c r="E501" s="213">
        <v>140000</v>
      </c>
      <c r="F501" t="s">
        <v>10917</v>
      </c>
      <c r="G501" s="213" t="s">
        <v>8966</v>
      </c>
      <c r="H501" s="213" t="s">
        <v>8967</v>
      </c>
    </row>
    <row r="502" spans="1:8" x14ac:dyDescent="0.3">
      <c r="A502" t="s">
        <v>3083</v>
      </c>
      <c r="B502" s="213" t="s">
        <v>9000</v>
      </c>
      <c r="C502" s="213" t="s">
        <v>9001</v>
      </c>
      <c r="D502" s="213" t="s">
        <v>7082</v>
      </c>
      <c r="E502" s="213">
        <v>320000</v>
      </c>
      <c r="F502" t="s">
        <v>10917</v>
      </c>
      <c r="G502" s="213" t="s">
        <v>9002</v>
      </c>
      <c r="H502" s="213" t="s">
        <v>9003</v>
      </c>
    </row>
    <row r="503" spans="1:8" x14ac:dyDescent="0.3">
      <c r="A503" t="s">
        <v>3083</v>
      </c>
      <c r="B503" s="213" t="s">
        <v>9004</v>
      </c>
      <c r="C503" s="213" t="s">
        <v>9005</v>
      </c>
      <c r="D503" s="213" t="s">
        <v>7082</v>
      </c>
      <c r="E503" s="213">
        <v>138100</v>
      </c>
      <c r="F503" t="s">
        <v>10917</v>
      </c>
      <c r="G503" s="213" t="s">
        <v>9002</v>
      </c>
      <c r="H503" s="213" t="s">
        <v>9006</v>
      </c>
    </row>
    <row r="504" spans="1:8" x14ac:dyDescent="0.3">
      <c r="A504" t="s">
        <v>3083</v>
      </c>
      <c r="B504" s="213" t="s">
        <v>8978</v>
      </c>
      <c r="C504" s="213" t="s">
        <v>8979</v>
      </c>
      <c r="D504" s="213" t="s">
        <v>7082</v>
      </c>
      <c r="E504" s="213">
        <v>128400</v>
      </c>
      <c r="F504" t="s">
        <v>10917</v>
      </c>
      <c r="G504" s="213" t="s">
        <v>8970</v>
      </c>
      <c r="H504" s="213" t="s">
        <v>8980</v>
      </c>
    </row>
    <row r="505" spans="1:8" x14ac:dyDescent="0.3">
      <c r="A505" t="s">
        <v>3358</v>
      </c>
      <c r="B505" s="213" t="s">
        <v>9373</v>
      </c>
      <c r="C505" s="213" t="s">
        <v>9374</v>
      </c>
      <c r="D505" s="213" t="s">
        <v>8699</v>
      </c>
      <c r="E505" s="213">
        <v>257760</v>
      </c>
      <c r="F505" t="s">
        <v>10917</v>
      </c>
      <c r="G505" s="213" t="s">
        <v>3359</v>
      </c>
      <c r="H505" s="213" t="s">
        <v>9375</v>
      </c>
    </row>
    <row r="506" spans="1:8" x14ac:dyDescent="0.3">
      <c r="A506" t="s">
        <v>3358</v>
      </c>
      <c r="B506" s="213" t="s">
        <v>9370</v>
      </c>
      <c r="C506" s="213" t="s">
        <v>9371</v>
      </c>
      <c r="D506" s="213" t="s">
        <v>8699</v>
      </c>
      <c r="E506" s="213">
        <v>257760</v>
      </c>
      <c r="F506" t="s">
        <v>10917</v>
      </c>
      <c r="G506" s="213" t="s">
        <v>3359</v>
      </c>
      <c r="H506" s="213" t="s">
        <v>9372</v>
      </c>
    </row>
    <row r="507" spans="1:8" x14ac:dyDescent="0.3">
      <c r="A507" t="s">
        <v>3366</v>
      </c>
      <c r="B507" s="213" t="s">
        <v>9424</v>
      </c>
      <c r="C507" s="213" t="s">
        <v>9425</v>
      </c>
      <c r="D507" s="213" t="s">
        <v>8248</v>
      </c>
      <c r="E507" s="213">
        <v>3730</v>
      </c>
      <c r="F507" t="s">
        <v>10917</v>
      </c>
      <c r="G507" s="213" t="s">
        <v>3367</v>
      </c>
      <c r="H507" s="213" t="s">
        <v>9426</v>
      </c>
    </row>
    <row r="508" spans="1:8" x14ac:dyDescent="0.3">
      <c r="A508" t="s">
        <v>2864</v>
      </c>
      <c r="B508" s="213" t="s">
        <v>8758</v>
      </c>
      <c r="C508" s="213" t="s">
        <v>8759</v>
      </c>
      <c r="D508" s="213" t="s">
        <v>8224</v>
      </c>
      <c r="E508" s="213">
        <v>12100</v>
      </c>
      <c r="F508" t="s">
        <v>10917</v>
      </c>
      <c r="G508" s="213" t="s">
        <v>8760</v>
      </c>
      <c r="H508" s="213" t="s">
        <v>8761</v>
      </c>
    </row>
    <row r="509" spans="1:8" x14ac:dyDescent="0.3">
      <c r="A509" t="s">
        <v>3093</v>
      </c>
      <c r="B509" s="213" t="s">
        <v>9054</v>
      </c>
      <c r="C509" s="213" t="s">
        <v>9055</v>
      </c>
      <c r="D509" s="213" t="s">
        <v>7082</v>
      </c>
      <c r="E509" s="213">
        <v>738100</v>
      </c>
      <c r="F509" t="s">
        <v>10917</v>
      </c>
      <c r="G509" s="213" t="s">
        <v>9048</v>
      </c>
      <c r="H509" s="213" t="s">
        <v>9056</v>
      </c>
    </row>
    <row r="510" spans="1:8" x14ac:dyDescent="0.3">
      <c r="A510" t="s">
        <v>3093</v>
      </c>
      <c r="B510" s="213" t="s">
        <v>9039</v>
      </c>
      <c r="C510" s="213" t="s">
        <v>9040</v>
      </c>
      <c r="D510" s="213" t="s">
        <v>7082</v>
      </c>
      <c r="E510" s="213">
        <v>940000</v>
      </c>
      <c r="F510" t="s">
        <v>10917</v>
      </c>
      <c r="G510" s="213" t="s">
        <v>9041</v>
      </c>
      <c r="H510" s="213" t="s">
        <v>9042</v>
      </c>
    </row>
    <row r="511" spans="1:8" x14ac:dyDescent="0.3">
      <c r="A511" t="s">
        <v>3994</v>
      </c>
      <c r="B511" s="213" t="s">
        <v>10748</v>
      </c>
      <c r="C511" s="213" t="s">
        <v>10749</v>
      </c>
      <c r="D511" s="213" t="s">
        <v>10750</v>
      </c>
      <c r="E511" s="213">
        <v>30000</v>
      </c>
      <c r="F511" t="s">
        <v>10917</v>
      </c>
      <c r="G511" s="213" t="s">
        <v>10751</v>
      </c>
      <c r="H511" s="213" t="s">
        <v>10752</v>
      </c>
    </row>
    <row r="512" spans="1:8" x14ac:dyDescent="0.3">
      <c r="A512" t="s">
        <v>2862</v>
      </c>
      <c r="B512" s="213" t="s">
        <v>8754</v>
      </c>
      <c r="C512" s="213" t="s">
        <v>8755</v>
      </c>
      <c r="D512" s="213" t="s">
        <v>8686</v>
      </c>
      <c r="E512" s="213">
        <v>100000</v>
      </c>
      <c r="F512" t="s">
        <v>10917</v>
      </c>
      <c r="G512" s="213" t="s">
        <v>8756</v>
      </c>
      <c r="H512" s="213" t="s">
        <v>8757</v>
      </c>
    </row>
    <row r="513" spans="1:8" x14ac:dyDescent="0.3">
      <c r="A513" t="s">
        <v>2875</v>
      </c>
      <c r="B513" s="213" t="s">
        <v>8792</v>
      </c>
      <c r="C513" s="213" t="s">
        <v>8793</v>
      </c>
      <c r="D513" s="213" t="s">
        <v>8224</v>
      </c>
      <c r="E513" s="213">
        <v>250000</v>
      </c>
      <c r="F513" t="s">
        <v>10917</v>
      </c>
      <c r="G513" s="213" t="s">
        <v>2876</v>
      </c>
      <c r="H513" s="213" t="s">
        <v>8794</v>
      </c>
    </row>
    <row r="514" spans="1:8" x14ac:dyDescent="0.3">
      <c r="A514" t="s">
        <v>2862</v>
      </c>
      <c r="B514" s="213" t="s">
        <v>8762</v>
      </c>
      <c r="C514" s="213" t="s">
        <v>8763</v>
      </c>
      <c r="D514" s="213" t="s">
        <v>7164</v>
      </c>
      <c r="E514" s="213">
        <v>82500</v>
      </c>
      <c r="F514" t="s">
        <v>10917</v>
      </c>
      <c r="G514" s="213" t="s">
        <v>2863</v>
      </c>
      <c r="H514" s="213" t="s">
        <v>8764</v>
      </c>
    </row>
    <row r="515" spans="1:8" x14ac:dyDescent="0.3">
      <c r="A515" t="s">
        <v>4133</v>
      </c>
      <c r="B515" s="213" t="s">
        <v>10796</v>
      </c>
      <c r="C515" s="213" t="s">
        <v>10797</v>
      </c>
      <c r="D515" s="213" t="s">
        <v>7082</v>
      </c>
      <c r="E515" s="213">
        <v>150000</v>
      </c>
      <c r="F515" t="s">
        <v>10917</v>
      </c>
      <c r="G515" s="213" t="s">
        <v>4134</v>
      </c>
      <c r="H515" s="213" t="s">
        <v>10798</v>
      </c>
    </row>
    <row r="516" spans="1:8" x14ac:dyDescent="0.3">
      <c r="A516" t="s">
        <v>2505</v>
      </c>
      <c r="B516" s="213" t="s">
        <v>8534</v>
      </c>
      <c r="C516" s="213" t="s">
        <v>8535</v>
      </c>
      <c r="D516" s="213" t="s">
        <v>8244</v>
      </c>
      <c r="E516" s="213">
        <v>170681</v>
      </c>
      <c r="F516" t="s">
        <v>10917</v>
      </c>
      <c r="G516" s="213" t="s">
        <v>2506</v>
      </c>
      <c r="H516" s="213" t="s">
        <v>8536</v>
      </c>
    </row>
    <row r="517" spans="1:8" x14ac:dyDescent="0.3">
      <c r="A517" t="s">
        <v>2968</v>
      </c>
      <c r="B517" s="213" t="s">
        <v>8838</v>
      </c>
      <c r="C517" s="213" t="s">
        <v>8839</v>
      </c>
      <c r="D517" s="213" t="s">
        <v>6971</v>
      </c>
      <c r="E517" s="213">
        <v>1150000</v>
      </c>
      <c r="F517" t="s">
        <v>10917</v>
      </c>
      <c r="G517" s="213" t="s">
        <v>2969</v>
      </c>
      <c r="H517" s="213" t="s">
        <v>8840</v>
      </c>
    </row>
    <row r="518" spans="1:8" x14ac:dyDescent="0.3">
      <c r="A518" t="s">
        <v>323</v>
      </c>
      <c r="B518" s="213" t="s">
        <v>8286</v>
      </c>
      <c r="C518" s="213" t="s">
        <v>8287</v>
      </c>
      <c r="D518" s="213" t="s">
        <v>8262</v>
      </c>
      <c r="E518" s="213">
        <v>235000</v>
      </c>
      <c r="F518" t="s">
        <v>10917</v>
      </c>
      <c r="G518" s="213" t="s">
        <v>324</v>
      </c>
      <c r="H518" s="213" t="s">
        <v>8288</v>
      </c>
    </row>
    <row r="519" spans="1:8" x14ac:dyDescent="0.3">
      <c r="A519" t="s">
        <v>3026</v>
      </c>
      <c r="B519" s="213" t="s">
        <v>8954</v>
      </c>
      <c r="C519" s="213" t="s">
        <v>8955</v>
      </c>
      <c r="D519" s="213" t="s">
        <v>8208</v>
      </c>
      <c r="E519" s="213">
        <v>5000</v>
      </c>
      <c r="F519" t="s">
        <v>10917</v>
      </c>
      <c r="G519" s="213" t="s">
        <v>3027</v>
      </c>
      <c r="H519" s="213" t="s">
        <v>8956</v>
      </c>
    </row>
    <row r="520" spans="1:8" x14ac:dyDescent="0.3">
      <c r="A520" t="s">
        <v>307</v>
      </c>
      <c r="B520" s="213" t="s">
        <v>8270</v>
      </c>
      <c r="C520" s="213" t="s">
        <v>8271</v>
      </c>
      <c r="D520" s="213" t="s">
        <v>8262</v>
      </c>
      <c r="E520" s="213">
        <v>25000</v>
      </c>
      <c r="F520" t="s">
        <v>10917</v>
      </c>
      <c r="G520" s="213" t="s">
        <v>308</v>
      </c>
      <c r="H520" s="213" t="s">
        <v>8272</v>
      </c>
    </row>
    <row r="521" spans="1:8" x14ac:dyDescent="0.3">
      <c r="A521" t="s">
        <v>307</v>
      </c>
      <c r="B521" s="213" t="s">
        <v>8276</v>
      </c>
      <c r="C521" s="213" t="s">
        <v>8277</v>
      </c>
      <c r="D521" s="213" t="s">
        <v>8262</v>
      </c>
      <c r="E521" s="213">
        <v>39000</v>
      </c>
      <c r="F521" t="s">
        <v>10917</v>
      </c>
      <c r="G521" s="213" t="s">
        <v>308</v>
      </c>
      <c r="H521" s="213" t="s">
        <v>8278</v>
      </c>
    </row>
    <row r="522" spans="1:8" x14ac:dyDescent="0.3">
      <c r="A522" t="s">
        <v>3209</v>
      </c>
      <c r="B522" s="213" t="s">
        <v>9175</v>
      </c>
      <c r="C522" s="213" t="s">
        <v>9176</v>
      </c>
      <c r="D522" s="213" t="s">
        <v>7082</v>
      </c>
      <c r="E522" s="213">
        <v>1500</v>
      </c>
      <c r="F522" t="s">
        <v>10917</v>
      </c>
      <c r="G522" s="213" t="s">
        <v>3210</v>
      </c>
      <c r="H522" s="213" t="s">
        <v>9177</v>
      </c>
    </row>
    <row r="523" spans="1:8" x14ac:dyDescent="0.3">
      <c r="A523" t="s">
        <v>3209</v>
      </c>
      <c r="B523" s="213" t="s">
        <v>9178</v>
      </c>
      <c r="C523" s="213" t="s">
        <v>9179</v>
      </c>
      <c r="D523" s="213" t="s">
        <v>7082</v>
      </c>
      <c r="E523" s="213">
        <v>2750</v>
      </c>
      <c r="F523" t="s">
        <v>10917</v>
      </c>
      <c r="G523" s="213" t="s">
        <v>3210</v>
      </c>
      <c r="H523" s="213" t="s">
        <v>9180</v>
      </c>
    </row>
    <row r="524" spans="1:8" x14ac:dyDescent="0.3">
      <c r="A524" t="s">
        <v>3209</v>
      </c>
      <c r="B524" s="213" t="s">
        <v>9181</v>
      </c>
      <c r="C524" s="213" t="s">
        <v>9182</v>
      </c>
      <c r="D524" s="213" t="s">
        <v>7082</v>
      </c>
      <c r="E524" s="213">
        <v>3500</v>
      </c>
      <c r="F524" t="s">
        <v>10917</v>
      </c>
      <c r="G524" s="213" t="s">
        <v>3210</v>
      </c>
      <c r="H524" s="213" t="s">
        <v>9183</v>
      </c>
    </row>
    <row r="525" spans="1:8" x14ac:dyDescent="0.3">
      <c r="A525" t="s">
        <v>3209</v>
      </c>
      <c r="B525" s="213" t="s">
        <v>9188</v>
      </c>
      <c r="C525" s="213" t="s">
        <v>9189</v>
      </c>
      <c r="D525" s="213" t="s">
        <v>8224</v>
      </c>
      <c r="E525" s="213">
        <v>15360</v>
      </c>
      <c r="F525" t="s">
        <v>10917</v>
      </c>
      <c r="G525" s="213" t="s">
        <v>9190</v>
      </c>
      <c r="H525" s="213" t="s">
        <v>9191</v>
      </c>
    </row>
    <row r="526" spans="1:8" x14ac:dyDescent="0.3">
      <c r="A526" t="s">
        <v>3358</v>
      </c>
      <c r="B526" s="213" t="s">
        <v>9358</v>
      </c>
      <c r="C526" s="213" t="s">
        <v>9359</v>
      </c>
      <c r="D526" s="213" t="s">
        <v>8699</v>
      </c>
      <c r="E526" s="213">
        <v>22817</v>
      </c>
      <c r="F526" t="s">
        <v>10917</v>
      </c>
      <c r="G526" s="213" t="s">
        <v>3359</v>
      </c>
      <c r="H526" s="213" t="s">
        <v>9360</v>
      </c>
    </row>
    <row r="527" spans="1:8" x14ac:dyDescent="0.3">
      <c r="A527" t="s">
        <v>3358</v>
      </c>
      <c r="B527" s="213" t="s">
        <v>9361</v>
      </c>
      <c r="C527" s="213" t="s">
        <v>9362</v>
      </c>
      <c r="D527" s="213" t="s">
        <v>8699</v>
      </c>
      <c r="E527" s="213">
        <v>15558</v>
      </c>
      <c r="F527" t="s">
        <v>10917</v>
      </c>
      <c r="G527" s="213" t="s">
        <v>3359</v>
      </c>
      <c r="H527" s="213" t="s">
        <v>9363</v>
      </c>
    </row>
    <row r="528" spans="1:8" x14ac:dyDescent="0.3">
      <c r="A528" t="s">
        <v>3358</v>
      </c>
      <c r="B528" s="213" t="s">
        <v>9307</v>
      </c>
      <c r="C528" s="213" t="s">
        <v>9308</v>
      </c>
      <c r="D528" s="213" t="s">
        <v>8248</v>
      </c>
      <c r="E528" s="213">
        <v>30530</v>
      </c>
      <c r="F528" t="s">
        <v>10917</v>
      </c>
      <c r="G528" s="213" t="s">
        <v>3359</v>
      </c>
      <c r="H528" s="213" t="s">
        <v>9309</v>
      </c>
    </row>
    <row r="529" spans="1:8" x14ac:dyDescent="0.3">
      <c r="A529" t="s">
        <v>3372</v>
      </c>
      <c r="B529" s="213">
        <v>5208020081008</v>
      </c>
      <c r="C529" s="213" t="s">
        <v>9482</v>
      </c>
      <c r="D529" s="213" t="s">
        <v>8699</v>
      </c>
      <c r="E529" s="213">
        <v>79500</v>
      </c>
      <c r="F529" t="s">
        <v>10917</v>
      </c>
      <c r="G529" s="213" t="s">
        <v>3373</v>
      </c>
      <c r="H529" s="213" t="s">
        <v>9483</v>
      </c>
    </row>
    <row r="530" spans="1:8" x14ac:dyDescent="0.3">
      <c r="A530" t="s">
        <v>3372</v>
      </c>
      <c r="B530" s="213" t="s">
        <v>9472</v>
      </c>
      <c r="C530" s="213" t="s">
        <v>9473</v>
      </c>
      <c r="D530" s="213" t="s">
        <v>7082</v>
      </c>
      <c r="E530" s="213">
        <v>5366</v>
      </c>
      <c r="F530" t="s">
        <v>10917</v>
      </c>
      <c r="G530" s="213" t="s">
        <v>9470</v>
      </c>
      <c r="H530" s="213" t="s">
        <v>9474</v>
      </c>
    </row>
    <row r="531" spans="1:8" x14ac:dyDescent="0.3">
      <c r="A531" t="s">
        <v>3372</v>
      </c>
      <c r="B531" s="213" t="s">
        <v>9468</v>
      </c>
      <c r="C531" s="213" t="s">
        <v>9469</v>
      </c>
      <c r="D531" s="213" t="s">
        <v>8699</v>
      </c>
      <c r="E531" s="213">
        <v>64396</v>
      </c>
      <c r="F531" t="s">
        <v>10917</v>
      </c>
      <c r="G531" s="213" t="s">
        <v>9470</v>
      </c>
      <c r="H531" s="213" t="s">
        <v>9471</v>
      </c>
    </row>
    <row r="532" spans="1:8" x14ac:dyDescent="0.3">
      <c r="A532" t="s">
        <v>3358</v>
      </c>
      <c r="B532" s="213" t="s">
        <v>9340</v>
      </c>
      <c r="C532" s="213" t="s">
        <v>9341</v>
      </c>
      <c r="D532" s="213" t="s">
        <v>8699</v>
      </c>
      <c r="E532" s="213">
        <v>30530</v>
      </c>
      <c r="F532" t="s">
        <v>10917</v>
      </c>
      <c r="G532" s="213" t="s">
        <v>3359</v>
      </c>
      <c r="H532" s="213" t="s">
        <v>9342</v>
      </c>
    </row>
    <row r="533" spans="1:8" x14ac:dyDescent="0.3">
      <c r="A533" t="s">
        <v>4303</v>
      </c>
      <c r="B533" s="213" t="s">
        <v>10864</v>
      </c>
      <c r="C533" s="213" t="s">
        <v>10865</v>
      </c>
      <c r="D533" s="213" t="s">
        <v>6971</v>
      </c>
      <c r="E533" s="213">
        <v>1744250</v>
      </c>
      <c r="F533" t="s">
        <v>10917</v>
      </c>
      <c r="G533" s="213" t="s">
        <v>2607</v>
      </c>
      <c r="H533" s="213" t="s">
        <v>10866</v>
      </c>
    </row>
    <row r="534" spans="1:8" x14ac:dyDescent="0.3">
      <c r="A534" t="s">
        <v>2606</v>
      </c>
      <c r="B534" s="213" t="s">
        <v>8666</v>
      </c>
      <c r="C534" s="213" t="s">
        <v>8667</v>
      </c>
      <c r="D534" s="213" t="s">
        <v>6971</v>
      </c>
      <c r="E534" s="213">
        <v>1437500</v>
      </c>
      <c r="F534" t="s">
        <v>10917</v>
      </c>
      <c r="G534" s="213" t="s">
        <v>2607</v>
      </c>
      <c r="H534" s="213" t="s">
        <v>8668</v>
      </c>
    </row>
    <row r="535" spans="1:8" x14ac:dyDescent="0.3">
      <c r="A535" t="s">
        <v>4303</v>
      </c>
      <c r="B535" s="213" t="s">
        <v>10858</v>
      </c>
      <c r="C535" s="213" t="s">
        <v>10859</v>
      </c>
      <c r="D535" s="213" t="s">
        <v>6971</v>
      </c>
      <c r="E535" s="213">
        <v>2662000</v>
      </c>
      <c r="F535" t="s">
        <v>10917</v>
      </c>
      <c r="G535" s="213" t="s">
        <v>2607</v>
      </c>
      <c r="H535" s="213" t="s">
        <v>10860</v>
      </c>
    </row>
    <row r="536" spans="1:8" x14ac:dyDescent="0.3">
      <c r="A536" t="s">
        <v>4317</v>
      </c>
      <c r="B536" s="213" t="s">
        <v>10885</v>
      </c>
      <c r="C536" s="213" t="s">
        <v>10886</v>
      </c>
      <c r="D536" s="213" t="s">
        <v>7082</v>
      </c>
      <c r="E536" s="213">
        <v>59000</v>
      </c>
      <c r="F536" t="s">
        <v>10917</v>
      </c>
      <c r="G536" s="213" t="s">
        <v>10883</v>
      </c>
      <c r="H536" s="213" t="s">
        <v>10887</v>
      </c>
    </row>
    <row r="537" spans="1:8" x14ac:dyDescent="0.3">
      <c r="A537" t="s">
        <v>3372</v>
      </c>
      <c r="B537" s="213" t="s">
        <v>9462</v>
      </c>
      <c r="C537" s="213" t="s">
        <v>9463</v>
      </c>
      <c r="D537" s="213" t="s">
        <v>8699</v>
      </c>
      <c r="E537" s="213">
        <v>79500</v>
      </c>
      <c r="F537" t="s">
        <v>10917</v>
      </c>
      <c r="G537" s="213" t="s">
        <v>3373</v>
      </c>
      <c r="H537" s="213" t="s">
        <v>9464</v>
      </c>
    </row>
    <row r="538" spans="1:8" x14ac:dyDescent="0.3">
      <c r="A538" t="s">
        <v>3513</v>
      </c>
      <c r="B538" s="213" t="s">
        <v>9876</v>
      </c>
      <c r="C538" s="213" t="s">
        <v>9877</v>
      </c>
      <c r="D538" s="213" t="s">
        <v>7082</v>
      </c>
      <c r="E538" s="213">
        <v>57370</v>
      </c>
      <c r="F538" t="s">
        <v>10917</v>
      </c>
      <c r="G538" s="213" t="s">
        <v>9878</v>
      </c>
      <c r="H538" s="213" t="s">
        <v>9879</v>
      </c>
    </row>
    <row r="539" spans="1:8" x14ac:dyDescent="0.3">
      <c r="A539" t="s">
        <v>3392</v>
      </c>
      <c r="B539" s="213" t="s">
        <v>9514</v>
      </c>
      <c r="C539" s="213" t="s">
        <v>9515</v>
      </c>
      <c r="D539" s="213" t="s">
        <v>8224</v>
      </c>
      <c r="E539" s="213">
        <v>94910</v>
      </c>
      <c r="F539" t="s">
        <v>10917</v>
      </c>
      <c r="G539" s="213" t="s">
        <v>3393</v>
      </c>
      <c r="H539" s="213" t="s">
        <v>9516</v>
      </c>
    </row>
    <row r="540" spans="1:8" x14ac:dyDescent="0.3">
      <c r="A540" t="s">
        <v>3133</v>
      </c>
      <c r="B540" s="213" t="s">
        <v>9139</v>
      </c>
      <c r="C540" s="213" t="s">
        <v>9140</v>
      </c>
      <c r="D540" s="213" t="s">
        <v>8228</v>
      </c>
      <c r="E540" s="213">
        <v>39000</v>
      </c>
      <c r="F540" t="s">
        <v>10917</v>
      </c>
      <c r="G540" s="213" t="s">
        <v>3134</v>
      </c>
      <c r="H540" s="213" t="s">
        <v>9141</v>
      </c>
    </row>
    <row r="541" spans="1:8" x14ac:dyDescent="0.3">
      <c r="A541" t="s">
        <v>3358</v>
      </c>
      <c r="B541" s="213" t="s">
        <v>9322</v>
      </c>
      <c r="C541" s="213" t="s">
        <v>9323</v>
      </c>
      <c r="D541" s="213" t="s">
        <v>8248</v>
      </c>
      <c r="E541" s="213">
        <v>13910</v>
      </c>
      <c r="F541" t="s">
        <v>10917</v>
      </c>
      <c r="G541" s="213" t="s">
        <v>3359</v>
      </c>
      <c r="H541" s="213" t="s">
        <v>9324</v>
      </c>
    </row>
    <row r="542" spans="1:8" x14ac:dyDescent="0.3">
      <c r="A542" t="s">
        <v>3358</v>
      </c>
      <c r="B542" s="213" t="s">
        <v>9364</v>
      </c>
      <c r="C542" s="213" t="s">
        <v>9365</v>
      </c>
      <c r="D542" s="213" t="s">
        <v>8699</v>
      </c>
      <c r="E542" s="213">
        <v>14487</v>
      </c>
      <c r="F542" t="s">
        <v>10917</v>
      </c>
      <c r="G542" s="213" t="s">
        <v>3359</v>
      </c>
      <c r="H542" s="213" t="s">
        <v>9366</v>
      </c>
    </row>
    <row r="543" spans="1:8" x14ac:dyDescent="0.3">
      <c r="A543" t="s">
        <v>3358</v>
      </c>
      <c r="B543" s="213" t="s">
        <v>9367</v>
      </c>
      <c r="C543" s="213" t="s">
        <v>9368</v>
      </c>
      <c r="D543" s="213" t="s">
        <v>8699</v>
      </c>
      <c r="E543" s="213">
        <v>50980</v>
      </c>
      <c r="F543" t="s">
        <v>10917</v>
      </c>
      <c r="G543" s="213" t="s">
        <v>3359</v>
      </c>
      <c r="H543" s="213" t="s">
        <v>9369</v>
      </c>
    </row>
    <row r="544" spans="1:8" x14ac:dyDescent="0.3">
      <c r="A544" t="s">
        <v>3358</v>
      </c>
      <c r="B544" s="213" t="s">
        <v>9310</v>
      </c>
      <c r="C544" s="213" t="s">
        <v>9311</v>
      </c>
      <c r="D544" s="213" t="s">
        <v>8248</v>
      </c>
      <c r="E544" s="213">
        <v>55650</v>
      </c>
      <c r="F544" t="s">
        <v>10917</v>
      </c>
      <c r="G544" s="213" t="s">
        <v>3359</v>
      </c>
      <c r="H544" s="213" t="s">
        <v>9312</v>
      </c>
    </row>
    <row r="545" spans="1:8" x14ac:dyDescent="0.3">
      <c r="A545" t="s">
        <v>3358</v>
      </c>
      <c r="B545" s="213" t="s">
        <v>9313</v>
      </c>
      <c r="C545" s="213" t="s">
        <v>9314</v>
      </c>
      <c r="D545" s="213" t="s">
        <v>8248</v>
      </c>
      <c r="E545" s="213">
        <v>55650</v>
      </c>
      <c r="F545" t="s">
        <v>10917</v>
      </c>
      <c r="G545" s="213" t="s">
        <v>3359</v>
      </c>
      <c r="H545" s="213" t="s">
        <v>9315</v>
      </c>
    </row>
    <row r="546" spans="1:8" x14ac:dyDescent="0.3">
      <c r="A546" t="s">
        <v>3358</v>
      </c>
      <c r="B546" s="213" t="s">
        <v>9376</v>
      </c>
      <c r="C546" s="213" t="s">
        <v>9379</v>
      </c>
      <c r="D546" s="213" t="s">
        <v>8699</v>
      </c>
      <c r="E546" s="213">
        <v>55650</v>
      </c>
      <c r="F546" t="s">
        <v>10917</v>
      </c>
      <c r="G546" s="213" t="s">
        <v>3359</v>
      </c>
      <c r="H546" s="213" t="s">
        <v>9380</v>
      </c>
    </row>
    <row r="547" spans="1:8" x14ac:dyDescent="0.3">
      <c r="A547" t="s">
        <v>3358</v>
      </c>
      <c r="B547" s="213" t="s">
        <v>9331</v>
      </c>
      <c r="C547" s="213" t="s">
        <v>9332</v>
      </c>
      <c r="D547" s="213" t="s">
        <v>8699</v>
      </c>
      <c r="E547" s="213">
        <v>20670</v>
      </c>
      <c r="F547" t="s">
        <v>10917</v>
      </c>
      <c r="G547" s="213" t="s">
        <v>3359</v>
      </c>
      <c r="H547" s="213" t="s">
        <v>9333</v>
      </c>
    </row>
    <row r="548" spans="1:8" x14ac:dyDescent="0.3">
      <c r="A548" t="s">
        <v>3358</v>
      </c>
      <c r="B548" s="213" t="s">
        <v>9334</v>
      </c>
      <c r="C548" s="213" t="s">
        <v>9335</v>
      </c>
      <c r="D548" s="213" t="s">
        <v>8699</v>
      </c>
      <c r="E548" s="213">
        <v>20670</v>
      </c>
      <c r="F548" t="s">
        <v>10917</v>
      </c>
      <c r="G548" s="213" t="s">
        <v>3359</v>
      </c>
      <c r="H548" s="213" t="s">
        <v>9336</v>
      </c>
    </row>
    <row r="549" spans="1:8" x14ac:dyDescent="0.3">
      <c r="A549" s="5" t="s">
        <v>3458</v>
      </c>
      <c r="B549" s="213" t="s">
        <v>9742</v>
      </c>
      <c r="C549" s="213" t="s">
        <v>9743</v>
      </c>
      <c r="D549" s="213" t="s">
        <v>7082</v>
      </c>
      <c r="E549" s="213">
        <v>20800</v>
      </c>
      <c r="F549" t="s">
        <v>10917</v>
      </c>
      <c r="G549" s="213" t="s">
        <v>3459</v>
      </c>
      <c r="H549" s="213" t="s">
        <v>9744</v>
      </c>
    </row>
    <row r="550" spans="1:8" x14ac:dyDescent="0.3">
      <c r="A550" t="s">
        <v>3376</v>
      </c>
      <c r="B550" s="213" t="s">
        <v>9487</v>
      </c>
      <c r="C550" s="213" t="s">
        <v>9488</v>
      </c>
      <c r="D550" s="213" t="s">
        <v>8699</v>
      </c>
      <c r="E550" s="213">
        <v>36300</v>
      </c>
      <c r="F550" t="s">
        <v>10917</v>
      </c>
      <c r="G550" s="213" t="s">
        <v>9489</v>
      </c>
      <c r="H550" s="213" t="s">
        <v>9490</v>
      </c>
    </row>
    <row r="551" spans="1:8" x14ac:dyDescent="0.3">
      <c r="A551" t="s">
        <v>2588</v>
      </c>
      <c r="B551" s="213" t="s">
        <v>8557</v>
      </c>
      <c r="C551" s="213" t="s">
        <v>8558</v>
      </c>
      <c r="D551" s="213" t="s">
        <v>7082</v>
      </c>
      <c r="E551" s="213">
        <v>27500</v>
      </c>
      <c r="F551" t="s">
        <v>10917</v>
      </c>
      <c r="G551" s="213" t="s">
        <v>2589</v>
      </c>
      <c r="H551" s="213" t="s">
        <v>8559</v>
      </c>
    </row>
    <row r="552" spans="1:8" x14ac:dyDescent="0.3">
      <c r="A552" t="s">
        <v>2869</v>
      </c>
      <c r="B552" s="213" t="s">
        <v>8782</v>
      </c>
      <c r="C552" s="213" t="s">
        <v>8783</v>
      </c>
      <c r="D552" s="213" t="s">
        <v>6971</v>
      </c>
      <c r="E552" s="213">
        <v>2210000</v>
      </c>
      <c r="F552" t="s">
        <v>10917</v>
      </c>
      <c r="G552" s="213" t="s">
        <v>2870</v>
      </c>
      <c r="H552" s="213" t="s">
        <v>8784</v>
      </c>
    </row>
    <row r="553" spans="1:8" x14ac:dyDescent="0.3">
      <c r="A553" t="s">
        <v>3487</v>
      </c>
      <c r="B553" s="213" t="s">
        <v>9846</v>
      </c>
      <c r="C553" s="213" t="s">
        <v>9847</v>
      </c>
      <c r="D553" s="213" t="s">
        <v>8244</v>
      </c>
      <c r="E553" s="213">
        <v>23510</v>
      </c>
      <c r="F553" t="s">
        <v>10917</v>
      </c>
      <c r="G553" s="213" t="s">
        <v>9823</v>
      </c>
      <c r="H553" s="213" t="s">
        <v>9848</v>
      </c>
    </row>
    <row r="554" spans="1:8" x14ac:dyDescent="0.3">
      <c r="A554" t="s">
        <v>1889</v>
      </c>
      <c r="B554" s="213" t="s">
        <v>8486</v>
      </c>
      <c r="C554" s="213" t="s">
        <v>8487</v>
      </c>
      <c r="D554" s="213" t="s">
        <v>8244</v>
      </c>
      <c r="E554" s="213">
        <v>2750000</v>
      </c>
      <c r="F554" t="s">
        <v>10917</v>
      </c>
      <c r="G554" s="213" t="s">
        <v>1890</v>
      </c>
      <c r="H554" s="213" t="s">
        <v>8488</v>
      </c>
    </row>
    <row r="555" spans="1:8" x14ac:dyDescent="0.3">
      <c r="A555" t="s">
        <v>271</v>
      </c>
      <c r="B555" s="212" t="s">
        <v>8226</v>
      </c>
      <c r="C555" s="213" t="s">
        <v>8227</v>
      </c>
      <c r="D555" s="213" t="s">
        <v>8228</v>
      </c>
      <c r="E555" s="213">
        <v>15709</v>
      </c>
      <c r="F555" t="s">
        <v>10917</v>
      </c>
      <c r="G555" s="213" t="s">
        <v>8229</v>
      </c>
      <c r="H555" s="213" t="s">
        <v>8230</v>
      </c>
    </row>
    <row r="556" spans="1:8" x14ac:dyDescent="0.3">
      <c r="A556" t="s">
        <v>3105</v>
      </c>
      <c r="B556" s="213" t="s">
        <v>9119</v>
      </c>
      <c r="C556" s="213" t="s">
        <v>9120</v>
      </c>
      <c r="D556" s="213" t="s">
        <v>6971</v>
      </c>
      <c r="E556" s="213">
        <v>610500</v>
      </c>
      <c r="F556" t="s">
        <v>10917</v>
      </c>
      <c r="G556" s="213" t="s">
        <v>9121</v>
      </c>
      <c r="H556" s="213" t="s">
        <v>9122</v>
      </c>
    </row>
    <row r="557" spans="1:8" x14ac:dyDescent="0.3">
      <c r="A557" t="s">
        <v>3083</v>
      </c>
      <c r="B557" s="213" t="s">
        <v>8981</v>
      </c>
      <c r="C557" s="213" t="s">
        <v>8982</v>
      </c>
      <c r="D557" s="213" t="s">
        <v>7082</v>
      </c>
      <c r="E557" s="213">
        <v>60000</v>
      </c>
      <c r="F557" t="s">
        <v>10917</v>
      </c>
      <c r="G557" s="213" t="s">
        <v>8983</v>
      </c>
      <c r="H557" s="213" t="s">
        <v>8984</v>
      </c>
    </row>
    <row r="558" spans="1:8" x14ac:dyDescent="0.3">
      <c r="A558" t="s">
        <v>2994</v>
      </c>
      <c r="B558" s="213" t="s">
        <v>8841</v>
      </c>
      <c r="C558" s="213" t="s">
        <v>8842</v>
      </c>
      <c r="D558" s="213" t="s">
        <v>8843</v>
      </c>
      <c r="E558" s="213">
        <v>222210</v>
      </c>
      <c r="F558" t="s">
        <v>10917</v>
      </c>
      <c r="G558" s="213" t="s">
        <v>2995</v>
      </c>
      <c r="H558" s="213" t="s">
        <v>8844</v>
      </c>
    </row>
    <row r="559" spans="1:8" x14ac:dyDescent="0.3">
      <c r="A559" t="s">
        <v>4004</v>
      </c>
      <c r="B559" s="213" t="s">
        <v>10789</v>
      </c>
      <c r="C559" s="213" t="s">
        <v>10790</v>
      </c>
      <c r="D559" s="213" t="s">
        <v>6971</v>
      </c>
      <c r="E559" s="213">
        <v>60000</v>
      </c>
      <c r="F559" t="s">
        <v>10917</v>
      </c>
      <c r="G559" s="213" t="s">
        <v>4005</v>
      </c>
      <c r="H559" s="213" t="s">
        <v>10791</v>
      </c>
    </row>
    <row r="560" spans="1:8" x14ac:dyDescent="0.3">
      <c r="A560" t="s">
        <v>765</v>
      </c>
      <c r="B560" s="213" t="s">
        <v>8402</v>
      </c>
      <c r="C560" s="213" t="s">
        <v>8403</v>
      </c>
      <c r="D560" s="213" t="s">
        <v>8307</v>
      </c>
      <c r="E560" s="213">
        <v>65000</v>
      </c>
      <c r="F560" t="s">
        <v>10917</v>
      </c>
      <c r="G560" s="213" t="s">
        <v>2502</v>
      </c>
      <c r="H560" s="213" t="s">
        <v>8404</v>
      </c>
    </row>
    <row r="561" spans="1:8" x14ac:dyDescent="0.3">
      <c r="A561" t="s">
        <v>1895</v>
      </c>
      <c r="B561" s="213" t="s">
        <v>8499</v>
      </c>
      <c r="C561" s="213" t="s">
        <v>8500</v>
      </c>
      <c r="D561" s="213" t="s">
        <v>8307</v>
      </c>
      <c r="E561" s="213">
        <v>18700</v>
      </c>
      <c r="F561" t="s">
        <v>10917</v>
      </c>
      <c r="G561" s="213" t="s">
        <v>1896</v>
      </c>
      <c r="H561" s="213" t="s">
        <v>8501</v>
      </c>
    </row>
    <row r="562" spans="1:8" x14ac:dyDescent="0.3">
      <c r="A562" t="s">
        <v>629</v>
      </c>
      <c r="B562" s="213" t="s">
        <v>8377</v>
      </c>
      <c r="C562" s="213" t="s">
        <v>8378</v>
      </c>
      <c r="D562" s="213" t="s">
        <v>8224</v>
      </c>
      <c r="E562" s="213">
        <v>32065</v>
      </c>
      <c r="F562" t="s">
        <v>10917</v>
      </c>
      <c r="G562" s="213" t="s">
        <v>8379</v>
      </c>
      <c r="H562" s="213" t="s">
        <v>8380</v>
      </c>
    </row>
    <row r="563" spans="1:8" x14ac:dyDescent="0.3">
      <c r="A563" t="s">
        <v>739</v>
      </c>
      <c r="B563" s="213" t="s">
        <v>8396</v>
      </c>
      <c r="C563" s="213" t="s">
        <v>8397</v>
      </c>
      <c r="D563" s="213" t="s">
        <v>8307</v>
      </c>
      <c r="E563" s="213">
        <v>900000</v>
      </c>
      <c r="F563" t="s">
        <v>10917</v>
      </c>
      <c r="G563" s="213" t="s">
        <v>740</v>
      </c>
      <c r="H563" s="213" t="s">
        <v>8398</v>
      </c>
    </row>
    <row r="564" spans="1:8" x14ac:dyDescent="0.3">
      <c r="A564" t="s">
        <v>3460</v>
      </c>
      <c r="B564" s="213" t="s">
        <v>9749</v>
      </c>
      <c r="C564" s="213" t="s">
        <v>9750</v>
      </c>
      <c r="D564" s="213" t="s">
        <v>7082</v>
      </c>
      <c r="E564" s="213">
        <v>33580</v>
      </c>
      <c r="F564" t="s">
        <v>10917</v>
      </c>
      <c r="G564" s="213" t="s">
        <v>9751</v>
      </c>
      <c r="H564" s="213" t="s">
        <v>9752</v>
      </c>
    </row>
    <row r="565" spans="1:8" x14ac:dyDescent="0.3">
      <c r="A565" t="s">
        <v>1891</v>
      </c>
      <c r="B565" s="213" t="s">
        <v>8496</v>
      </c>
      <c r="C565" s="213" t="s">
        <v>8497</v>
      </c>
      <c r="D565" s="213" t="s">
        <v>8328</v>
      </c>
      <c r="E565" s="213">
        <v>45000</v>
      </c>
      <c r="F565" t="s">
        <v>10917</v>
      </c>
      <c r="G565" s="213" t="s">
        <v>1892</v>
      </c>
      <c r="H565" s="213" t="s">
        <v>8498</v>
      </c>
    </row>
    <row r="566" spans="1:8" x14ac:dyDescent="0.3">
      <c r="A566" t="s">
        <v>3560</v>
      </c>
      <c r="B566" s="213" t="s">
        <v>10713</v>
      </c>
      <c r="C566" s="213" t="s">
        <v>10714</v>
      </c>
      <c r="D566" s="213" t="s">
        <v>8303</v>
      </c>
      <c r="E566" s="213">
        <v>96000</v>
      </c>
      <c r="F566" t="s">
        <v>10917</v>
      </c>
      <c r="G566" s="213" t="s">
        <v>10715</v>
      </c>
      <c r="H566" s="213" t="s">
        <v>10716</v>
      </c>
    </row>
    <row r="567" spans="1:8" x14ac:dyDescent="0.3">
      <c r="A567" t="s">
        <v>801</v>
      </c>
      <c r="B567" s="213" t="s">
        <v>8409</v>
      </c>
      <c r="C567" s="213" t="s">
        <v>8410</v>
      </c>
      <c r="D567" s="213" t="s">
        <v>8307</v>
      </c>
      <c r="E567" s="213">
        <v>800000</v>
      </c>
      <c r="F567" t="s">
        <v>10917</v>
      </c>
      <c r="G567" s="213" t="s">
        <v>8411</v>
      </c>
      <c r="H567" s="213" t="s">
        <v>8412</v>
      </c>
    </row>
    <row r="568" spans="1:8" x14ac:dyDescent="0.3">
      <c r="A568" t="s">
        <v>3497</v>
      </c>
      <c r="B568" s="213" t="s">
        <v>9864</v>
      </c>
      <c r="C568" s="213" t="s">
        <v>9865</v>
      </c>
      <c r="D568" s="213" t="s">
        <v>8208</v>
      </c>
      <c r="E568" s="213">
        <v>58500</v>
      </c>
      <c r="F568" t="s">
        <v>10917</v>
      </c>
      <c r="G568" s="213" t="s">
        <v>3498</v>
      </c>
      <c r="H568" s="213" t="s">
        <v>9866</v>
      </c>
    </row>
    <row r="569" spans="1:8" x14ac:dyDescent="0.3">
      <c r="A569" t="s">
        <v>3556</v>
      </c>
      <c r="B569" s="213" t="s">
        <v>10097</v>
      </c>
      <c r="C569" s="213" t="s">
        <v>10098</v>
      </c>
      <c r="D569" s="213" t="s">
        <v>7082</v>
      </c>
      <c r="E569" s="213">
        <v>1812600</v>
      </c>
      <c r="F569" t="s">
        <v>10917</v>
      </c>
      <c r="G569" s="213" t="s">
        <v>10099</v>
      </c>
      <c r="H569" s="213" t="s">
        <v>10100</v>
      </c>
    </row>
    <row r="570" spans="1:8" x14ac:dyDescent="0.3">
      <c r="A570" t="s">
        <v>3556</v>
      </c>
      <c r="B570" s="213" t="s">
        <v>10277</v>
      </c>
      <c r="C570" s="213" t="s">
        <v>10278</v>
      </c>
      <c r="D570" s="213" t="s">
        <v>7082</v>
      </c>
      <c r="E570" s="213">
        <v>672000</v>
      </c>
      <c r="F570" t="s">
        <v>10917</v>
      </c>
      <c r="G570" s="213" t="s">
        <v>9911</v>
      </c>
      <c r="H570" s="213" t="s">
        <v>10279</v>
      </c>
    </row>
    <row r="571" spans="1:8" x14ac:dyDescent="0.3">
      <c r="A571" t="s">
        <v>3556</v>
      </c>
      <c r="B571" s="213" t="s">
        <v>10371</v>
      </c>
      <c r="C571" s="213" t="s">
        <v>10372</v>
      </c>
      <c r="D571" s="213" t="s">
        <v>7082</v>
      </c>
      <c r="E571" s="213">
        <v>3000000</v>
      </c>
      <c r="F571" t="s">
        <v>10917</v>
      </c>
      <c r="G571" s="213" t="s">
        <v>10373</v>
      </c>
      <c r="H571" s="213" t="s">
        <v>10374</v>
      </c>
    </row>
    <row r="572" spans="1:8" x14ac:dyDescent="0.3">
      <c r="A572" t="s">
        <v>3556</v>
      </c>
      <c r="B572" s="213" t="s">
        <v>10173</v>
      </c>
      <c r="C572" s="213" t="s">
        <v>10174</v>
      </c>
      <c r="D572" s="213" t="s">
        <v>7082</v>
      </c>
      <c r="E572" s="213">
        <v>838820</v>
      </c>
      <c r="F572" t="s">
        <v>10917</v>
      </c>
      <c r="G572" s="213" t="s">
        <v>10130</v>
      </c>
      <c r="H572" s="213" t="s">
        <v>10175</v>
      </c>
    </row>
    <row r="573" spans="1:8" x14ac:dyDescent="0.3">
      <c r="A573" t="s">
        <v>3556</v>
      </c>
      <c r="B573" s="213" t="s">
        <v>10235</v>
      </c>
      <c r="C573" s="213" t="s">
        <v>10236</v>
      </c>
      <c r="D573" s="213" t="s">
        <v>7082</v>
      </c>
      <c r="E573" s="213">
        <v>858000</v>
      </c>
      <c r="F573" t="s">
        <v>10917</v>
      </c>
      <c r="G573" s="213" t="s">
        <v>10224</v>
      </c>
      <c r="H573" s="213" t="s">
        <v>10237</v>
      </c>
    </row>
    <row r="574" spans="1:8" x14ac:dyDescent="0.3">
      <c r="A574" t="s">
        <v>3556</v>
      </c>
      <c r="B574" s="213" t="s">
        <v>10238</v>
      </c>
      <c r="C574" s="213" t="s">
        <v>10239</v>
      </c>
      <c r="D574" s="213" t="s">
        <v>7082</v>
      </c>
      <c r="E574" s="213">
        <v>1050450</v>
      </c>
      <c r="F574" t="s">
        <v>10917</v>
      </c>
      <c r="G574" s="213" t="s">
        <v>10130</v>
      </c>
      <c r="H574" s="213" t="s">
        <v>10240</v>
      </c>
    </row>
    <row r="575" spans="1:8" x14ac:dyDescent="0.3">
      <c r="A575" t="s">
        <v>3556</v>
      </c>
      <c r="B575" s="213" t="s">
        <v>10167</v>
      </c>
      <c r="C575" s="213" t="s">
        <v>10168</v>
      </c>
      <c r="D575" s="213" t="s">
        <v>7082</v>
      </c>
      <c r="E575" s="213">
        <v>1495330</v>
      </c>
      <c r="F575" t="s">
        <v>10917</v>
      </c>
      <c r="G575" s="213" t="s">
        <v>10130</v>
      </c>
      <c r="H575" s="213" t="s">
        <v>10169</v>
      </c>
    </row>
    <row r="576" spans="1:8" x14ac:dyDescent="0.3">
      <c r="A576" t="s">
        <v>3556</v>
      </c>
      <c r="B576" s="213" t="s">
        <v>10162</v>
      </c>
      <c r="C576" s="213" t="s">
        <v>10163</v>
      </c>
      <c r="D576" s="213" t="s">
        <v>7082</v>
      </c>
      <c r="E576" s="213">
        <v>1623580</v>
      </c>
      <c r="F576" t="s">
        <v>10917</v>
      </c>
      <c r="G576" s="213" t="s">
        <v>10130</v>
      </c>
      <c r="H576" s="213" t="s">
        <v>10164</v>
      </c>
    </row>
    <row r="577" spans="1:8" x14ac:dyDescent="0.3">
      <c r="A577" t="s">
        <v>3556</v>
      </c>
      <c r="B577" s="213" t="s">
        <v>10159</v>
      </c>
      <c r="C577" s="213" t="s">
        <v>10160</v>
      </c>
      <c r="D577" s="213" t="s">
        <v>7082</v>
      </c>
      <c r="E577" s="213">
        <v>1623580</v>
      </c>
      <c r="F577" t="s">
        <v>10917</v>
      </c>
      <c r="G577" s="213" t="s">
        <v>10130</v>
      </c>
      <c r="H577" s="213" t="s">
        <v>10161</v>
      </c>
    </row>
    <row r="578" spans="1:8" x14ac:dyDescent="0.3">
      <c r="A578" t="s">
        <v>3566</v>
      </c>
      <c r="B578" s="213" t="s">
        <v>10732</v>
      </c>
      <c r="C578" s="213" t="s">
        <v>10733</v>
      </c>
      <c r="D578" s="213" t="s">
        <v>7082</v>
      </c>
      <c r="E578" s="213">
        <v>1057100</v>
      </c>
      <c r="F578" t="s">
        <v>10917</v>
      </c>
      <c r="G578" s="213" t="s">
        <v>10130</v>
      </c>
      <c r="H578" s="213" t="s">
        <v>10734</v>
      </c>
    </row>
    <row r="579" spans="1:8" x14ac:dyDescent="0.3">
      <c r="A579" t="s">
        <v>3083</v>
      </c>
      <c r="B579" s="213" t="s">
        <v>8972</v>
      </c>
      <c r="C579" s="213" t="s">
        <v>8973</v>
      </c>
      <c r="D579" s="213" t="s">
        <v>7082</v>
      </c>
      <c r="E579" s="213">
        <v>156000</v>
      </c>
      <c r="F579" t="s">
        <v>10917</v>
      </c>
      <c r="G579" s="213" t="s">
        <v>8970</v>
      </c>
      <c r="H579" s="213" t="s">
        <v>8974</v>
      </c>
    </row>
    <row r="580" spans="1:8" x14ac:dyDescent="0.3">
      <c r="A580" s="5" t="s">
        <v>279</v>
      </c>
      <c r="B580" s="213" t="s">
        <v>8234</v>
      </c>
      <c r="C580" s="213" t="s">
        <v>8235</v>
      </c>
      <c r="D580" s="213" t="s">
        <v>8224</v>
      </c>
      <c r="E580" s="213">
        <v>30000</v>
      </c>
      <c r="F580" t="s">
        <v>10917</v>
      </c>
      <c r="G580" s="213" t="s">
        <v>8236</v>
      </c>
      <c r="H580" s="213" t="s">
        <v>8237</v>
      </c>
    </row>
    <row r="581" spans="1:8" x14ac:dyDescent="0.3">
      <c r="A581" t="s">
        <v>221</v>
      </c>
      <c r="B581" s="212" t="s">
        <v>8218</v>
      </c>
      <c r="C581" s="213" t="s">
        <v>8219</v>
      </c>
      <c r="D581" s="213" t="s">
        <v>8208</v>
      </c>
      <c r="E581" s="213">
        <v>85000</v>
      </c>
      <c r="F581" t="s">
        <v>10917</v>
      </c>
      <c r="G581" s="213" t="s">
        <v>8220</v>
      </c>
      <c r="H581" s="213" t="s">
        <v>8221</v>
      </c>
    </row>
    <row r="582" spans="1:8" x14ac:dyDescent="0.3">
      <c r="A582" t="s">
        <v>1987</v>
      </c>
      <c r="B582" s="213" t="s">
        <v>8512</v>
      </c>
      <c r="C582" s="213" t="s">
        <v>8513</v>
      </c>
      <c r="D582" s="213" t="s">
        <v>8328</v>
      </c>
      <c r="E582" s="213">
        <v>15000</v>
      </c>
      <c r="F582" t="s">
        <v>10917</v>
      </c>
      <c r="G582" s="213" t="s">
        <v>1988</v>
      </c>
      <c r="H582" s="213" t="s">
        <v>8514</v>
      </c>
    </row>
    <row r="583" spans="1:8" x14ac:dyDescent="0.3">
      <c r="A583" t="s">
        <v>3472</v>
      </c>
      <c r="B583" s="213" t="s">
        <v>9773</v>
      </c>
      <c r="C583" s="213" t="s">
        <v>9774</v>
      </c>
      <c r="D583" s="213" t="s">
        <v>7082</v>
      </c>
      <c r="E583" s="213">
        <v>11804</v>
      </c>
      <c r="F583" t="s">
        <v>10917</v>
      </c>
      <c r="G583" s="213" t="s">
        <v>3473</v>
      </c>
      <c r="H583" s="213" t="s">
        <v>9775</v>
      </c>
    </row>
    <row r="584" spans="1:8" x14ac:dyDescent="0.3">
      <c r="A584" t="s">
        <v>3497</v>
      </c>
      <c r="B584" s="213" t="s">
        <v>9855</v>
      </c>
      <c r="C584" s="213" t="s">
        <v>9856</v>
      </c>
      <c r="D584" s="213" t="s">
        <v>8224</v>
      </c>
      <c r="E584" s="213">
        <v>26500</v>
      </c>
      <c r="F584" t="s">
        <v>10917</v>
      </c>
      <c r="G584" s="213" t="s">
        <v>3498</v>
      </c>
      <c r="H584" s="213" t="s">
        <v>9857</v>
      </c>
    </row>
    <row r="585" spans="1:8" x14ac:dyDescent="0.3">
      <c r="A585" t="s">
        <v>3410</v>
      </c>
      <c r="B585" s="213" t="s">
        <v>9565</v>
      </c>
      <c r="C585" s="213" t="s">
        <v>9566</v>
      </c>
      <c r="D585" s="213" t="s">
        <v>7082</v>
      </c>
      <c r="E585" s="213">
        <v>4900</v>
      </c>
      <c r="F585" t="s">
        <v>10917</v>
      </c>
      <c r="G585" s="213" t="s">
        <v>3411</v>
      </c>
      <c r="H585" s="213" t="s">
        <v>9567</v>
      </c>
    </row>
    <row r="586" spans="1:8" x14ac:dyDescent="0.3">
      <c r="A586" t="s">
        <v>2994</v>
      </c>
      <c r="B586" s="213" t="s">
        <v>8845</v>
      </c>
      <c r="C586" s="213" t="s">
        <v>8846</v>
      </c>
      <c r="D586" s="213" t="s">
        <v>8843</v>
      </c>
      <c r="E586" s="213">
        <v>572400</v>
      </c>
      <c r="F586" t="s">
        <v>10917</v>
      </c>
      <c r="G586" s="213" t="s">
        <v>2995</v>
      </c>
      <c r="H586" s="213" t="s">
        <v>8847</v>
      </c>
    </row>
    <row r="587" spans="1:8" x14ac:dyDescent="0.3">
      <c r="A587" t="s">
        <v>3103</v>
      </c>
      <c r="B587" s="213" t="s">
        <v>9103</v>
      </c>
      <c r="C587" s="213" t="s">
        <v>9104</v>
      </c>
      <c r="D587" s="213" t="s">
        <v>6971</v>
      </c>
      <c r="E587" s="213">
        <v>163350</v>
      </c>
      <c r="F587" t="s">
        <v>10917</v>
      </c>
      <c r="G587" s="213" t="s">
        <v>3104</v>
      </c>
      <c r="H587" s="213" t="s">
        <v>9105</v>
      </c>
    </row>
    <row r="588" spans="1:8" x14ac:dyDescent="0.3">
      <c r="A588" t="s">
        <v>3187</v>
      </c>
      <c r="B588" s="213" t="s">
        <v>9159</v>
      </c>
      <c r="C588" s="213" t="s">
        <v>9160</v>
      </c>
      <c r="D588" s="213" t="s">
        <v>6971</v>
      </c>
      <c r="E588" s="213">
        <v>94000</v>
      </c>
      <c r="F588" t="s">
        <v>10917</v>
      </c>
      <c r="G588" s="213" t="s">
        <v>3188</v>
      </c>
      <c r="H588" s="213" t="s">
        <v>9161</v>
      </c>
    </row>
    <row r="589" spans="1:8" x14ac:dyDescent="0.3">
      <c r="A589" t="s">
        <v>3087</v>
      </c>
      <c r="B589" s="213" t="s">
        <v>9022</v>
      </c>
      <c r="C589" s="213" t="s">
        <v>9023</v>
      </c>
      <c r="D589" s="213" t="s">
        <v>8686</v>
      </c>
      <c r="E589" s="213">
        <v>698625</v>
      </c>
      <c r="F589" t="s">
        <v>10917</v>
      </c>
      <c r="G589" s="213" t="s">
        <v>9009</v>
      </c>
      <c r="H589" s="213" t="s">
        <v>9024</v>
      </c>
    </row>
    <row r="590" spans="1:8" x14ac:dyDescent="0.3">
      <c r="A590" t="s">
        <v>3087</v>
      </c>
      <c r="B590" s="213" t="s">
        <v>9025</v>
      </c>
      <c r="C590" s="213" t="s">
        <v>9026</v>
      </c>
      <c r="D590" s="213" t="s">
        <v>8686</v>
      </c>
      <c r="E590" s="213">
        <v>160000</v>
      </c>
      <c r="F590" t="s">
        <v>10917</v>
      </c>
      <c r="G590" s="213" t="s">
        <v>9009</v>
      </c>
      <c r="H590" s="213" t="s">
        <v>9027</v>
      </c>
    </row>
    <row r="591" spans="1:8" x14ac:dyDescent="0.3">
      <c r="A591" t="s">
        <v>3087</v>
      </c>
      <c r="B591" s="213" t="s">
        <v>9028</v>
      </c>
      <c r="C591" s="213" t="s">
        <v>9029</v>
      </c>
      <c r="D591" s="213" t="s">
        <v>8686</v>
      </c>
      <c r="E591" s="213">
        <v>250125</v>
      </c>
      <c r="F591" t="s">
        <v>10917</v>
      </c>
      <c r="G591" s="213" t="s">
        <v>9020</v>
      </c>
      <c r="H591" s="213" t="s">
        <v>9030</v>
      </c>
    </row>
    <row r="592" spans="1:8" x14ac:dyDescent="0.3">
      <c r="A592" t="s">
        <v>3087</v>
      </c>
      <c r="B592" s="213" t="s">
        <v>9031</v>
      </c>
      <c r="C592" s="213" t="s">
        <v>9032</v>
      </c>
      <c r="D592" s="213" t="s">
        <v>8686</v>
      </c>
      <c r="E592" s="213">
        <v>160000</v>
      </c>
      <c r="F592" t="s">
        <v>10917</v>
      </c>
      <c r="G592" s="213" t="s">
        <v>9033</v>
      </c>
      <c r="H592" s="213" t="s">
        <v>9034</v>
      </c>
    </row>
    <row r="593" spans="1:8" x14ac:dyDescent="0.3">
      <c r="A593" t="s">
        <v>3089</v>
      </c>
      <c r="B593" s="213" t="s">
        <v>9035</v>
      </c>
      <c r="C593" s="213" t="s">
        <v>9036</v>
      </c>
      <c r="D593" s="213" t="s">
        <v>8686</v>
      </c>
      <c r="E593" s="213">
        <v>135000</v>
      </c>
      <c r="F593" t="s">
        <v>10917</v>
      </c>
      <c r="G593" s="213" t="s">
        <v>9037</v>
      </c>
      <c r="H593" s="213" t="s">
        <v>9038</v>
      </c>
    </row>
    <row r="594" spans="1:8" x14ac:dyDescent="0.3">
      <c r="A594" t="s">
        <v>3087</v>
      </c>
      <c r="B594" s="213" t="s">
        <v>9011</v>
      </c>
      <c r="C594" s="213" t="s">
        <v>9012</v>
      </c>
      <c r="D594" s="213" t="s">
        <v>8686</v>
      </c>
      <c r="E594" s="213">
        <v>221663</v>
      </c>
      <c r="F594" t="s">
        <v>10917</v>
      </c>
      <c r="G594" s="213" t="s">
        <v>9009</v>
      </c>
      <c r="H594" s="213" t="s">
        <v>9013</v>
      </c>
    </row>
    <row r="595" spans="1:8" x14ac:dyDescent="0.3">
      <c r="A595" t="s">
        <v>2606</v>
      </c>
      <c r="B595" s="213" t="s">
        <v>8716</v>
      </c>
      <c r="C595" s="213" t="s">
        <v>8717</v>
      </c>
      <c r="D595" s="213" t="s">
        <v>6971</v>
      </c>
      <c r="E595" s="213">
        <v>3617900</v>
      </c>
      <c r="F595" t="s">
        <v>10917</v>
      </c>
      <c r="G595" s="213" t="s">
        <v>2607</v>
      </c>
      <c r="H595" s="213" t="s">
        <v>8718</v>
      </c>
    </row>
    <row r="596" spans="1:8" x14ac:dyDescent="0.3">
      <c r="A596" t="s">
        <v>3347</v>
      </c>
      <c r="B596" s="213" t="s">
        <v>9228</v>
      </c>
      <c r="C596" s="213" t="s">
        <v>9229</v>
      </c>
      <c r="D596" s="213" t="s">
        <v>7082</v>
      </c>
      <c r="E596" s="213">
        <v>13000</v>
      </c>
      <c r="F596" t="s">
        <v>10917</v>
      </c>
      <c r="G596" s="213" t="s">
        <v>9230</v>
      </c>
      <c r="H596" s="213" t="s">
        <v>9231</v>
      </c>
    </row>
    <row r="597" spans="1:8" x14ac:dyDescent="0.3">
      <c r="A597" t="s">
        <v>3093</v>
      </c>
      <c r="B597" s="213" t="s">
        <v>9050</v>
      </c>
      <c r="C597" s="213" t="s">
        <v>9051</v>
      </c>
      <c r="D597" s="213" t="s">
        <v>7082</v>
      </c>
      <c r="E597" s="213">
        <v>3135000</v>
      </c>
      <c r="F597" t="s">
        <v>10917</v>
      </c>
      <c r="G597" s="213" t="s">
        <v>9052</v>
      </c>
      <c r="H597" s="213" t="s">
        <v>9053</v>
      </c>
    </row>
    <row r="598" spans="1:8" x14ac:dyDescent="0.3">
      <c r="A598" t="s">
        <v>3093</v>
      </c>
      <c r="B598" s="213" t="s">
        <v>9046</v>
      </c>
      <c r="C598" s="213" t="s">
        <v>9047</v>
      </c>
      <c r="D598" s="213" t="s">
        <v>6971</v>
      </c>
      <c r="E598" s="213">
        <v>1104000</v>
      </c>
      <c r="F598" t="s">
        <v>10917</v>
      </c>
      <c r="G598" s="213" t="s">
        <v>9048</v>
      </c>
      <c r="H598" s="213" t="s">
        <v>9049</v>
      </c>
    </row>
    <row r="599" spans="1:8" x14ac:dyDescent="0.3">
      <c r="A599" t="s">
        <v>3372</v>
      </c>
      <c r="B599" s="213" t="s">
        <v>9465</v>
      </c>
      <c r="C599" s="213" t="s">
        <v>9466</v>
      </c>
      <c r="D599" s="213" t="s">
        <v>7082</v>
      </c>
      <c r="E599" s="213">
        <v>8860</v>
      </c>
      <c r="F599" t="s">
        <v>10917</v>
      </c>
      <c r="G599" s="213" t="s">
        <v>3373</v>
      </c>
      <c r="H599" s="213" t="s">
        <v>9467</v>
      </c>
    </row>
    <row r="600" spans="1:8" x14ac:dyDescent="0.3">
      <c r="A600" t="s">
        <v>2940</v>
      </c>
      <c r="B600" s="213" t="s">
        <v>8831</v>
      </c>
      <c r="C600" s="213" t="s">
        <v>8832</v>
      </c>
      <c r="D600" s="213" t="s">
        <v>8833</v>
      </c>
      <c r="E600" s="213">
        <v>275000</v>
      </c>
      <c r="F600" t="s">
        <v>10917</v>
      </c>
      <c r="G600" s="213" t="s">
        <v>2941</v>
      </c>
      <c r="H600" s="213" t="s">
        <v>8834</v>
      </c>
    </row>
    <row r="601" spans="1:8" x14ac:dyDescent="0.3">
      <c r="A601" t="s">
        <v>2682</v>
      </c>
      <c r="B601" s="213" t="s">
        <v>8731</v>
      </c>
      <c r="C601" s="213" t="s">
        <v>8732</v>
      </c>
      <c r="D601" s="213" t="s">
        <v>7082</v>
      </c>
      <c r="E601" s="213">
        <v>16000</v>
      </c>
      <c r="F601" t="s">
        <v>10917</v>
      </c>
      <c r="G601" s="213" t="s">
        <v>8733</v>
      </c>
      <c r="H601" s="213" t="s">
        <v>8734</v>
      </c>
    </row>
    <row r="602" spans="1:8" x14ac:dyDescent="0.3">
      <c r="A602" t="s">
        <v>3485</v>
      </c>
      <c r="B602" s="213" t="s">
        <v>9779</v>
      </c>
      <c r="C602" s="213" t="s">
        <v>9780</v>
      </c>
      <c r="D602" s="213" t="s">
        <v>7082</v>
      </c>
      <c r="E602" s="213">
        <v>3180</v>
      </c>
      <c r="F602" t="s">
        <v>10917</v>
      </c>
      <c r="G602" s="213" t="s">
        <v>9781</v>
      </c>
      <c r="H602" s="213" t="s">
        <v>9782</v>
      </c>
    </row>
  </sheetData>
  <sortState xmlns:xlrd2="http://schemas.microsoft.com/office/spreadsheetml/2017/richdata2" ref="A2:H1477">
    <sortCondition ref="C2:C1477"/>
  </sortState>
  <conditionalFormatting sqref="A2:A129">
    <cfRule type="duplicateValues" dxfId="103" priority="648"/>
  </conditionalFormatting>
  <conditionalFormatting sqref="B1">
    <cfRule type="duplicateValues" dxfId="102" priority="5"/>
  </conditionalFormatting>
  <conditionalFormatting sqref="B1:B246">
    <cfRule type="duplicateValues" dxfId="101" priority="831"/>
  </conditionalFormatting>
  <conditionalFormatting sqref="C1">
    <cfRule type="duplicateValues" dxfId="100" priority="4"/>
  </conditionalFormatting>
  <conditionalFormatting sqref="C1:C246">
    <cfRule type="duplicateValues" dxfId="99" priority="830"/>
  </conditionalFormatting>
  <conditionalFormatting sqref="C2:C246">
    <cfRule type="duplicateValues" dxfId="98" priority="829"/>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FF00"/>
  </sheetPr>
  <dimension ref="A1:F1029"/>
  <sheetViews>
    <sheetView topLeftCell="A1001" workbookViewId="0">
      <selection activeCell="B1011" sqref="B1011"/>
    </sheetView>
  </sheetViews>
  <sheetFormatPr defaultRowHeight="14.4" x14ac:dyDescent="0.3"/>
  <cols>
    <col min="1" max="1" width="15.44140625" customWidth="1"/>
    <col min="2" max="2" width="17.88671875" customWidth="1"/>
    <col min="3" max="3" width="65.33203125" customWidth="1"/>
    <col min="5" max="5" width="15.88671875" customWidth="1"/>
    <col min="6" max="6" width="32.88671875" customWidth="1"/>
  </cols>
  <sheetData>
    <row r="1" spans="1:6" x14ac:dyDescent="0.3">
      <c r="A1" s="171" t="s">
        <v>8197</v>
      </c>
      <c r="B1" s="171" t="s">
        <v>8198</v>
      </c>
      <c r="C1" s="171" t="s">
        <v>8199</v>
      </c>
      <c r="D1" s="171" t="s">
        <v>8200</v>
      </c>
      <c r="E1" s="172" t="s">
        <v>8201</v>
      </c>
      <c r="F1" s="171" t="s">
        <v>8202</v>
      </c>
    </row>
    <row r="2" spans="1:6" x14ac:dyDescent="0.3">
      <c r="A2" s="72" t="s">
        <v>625</v>
      </c>
      <c r="B2" s="4" t="s">
        <v>8353</v>
      </c>
      <c r="C2" s="4" t="s">
        <v>8354</v>
      </c>
      <c r="D2" s="188" t="s">
        <v>8244</v>
      </c>
      <c r="E2" s="189">
        <v>1650000</v>
      </c>
      <c r="F2" s="4" t="s">
        <v>10917</v>
      </c>
    </row>
    <row r="3" spans="1:6" x14ac:dyDescent="0.3">
      <c r="A3" t="s">
        <v>627</v>
      </c>
      <c r="B3" t="s">
        <v>8357</v>
      </c>
      <c r="C3" t="s">
        <v>10918</v>
      </c>
      <c r="D3" t="s">
        <v>8359</v>
      </c>
      <c r="E3" s="170">
        <v>1824000</v>
      </c>
      <c r="F3" t="s">
        <v>10917</v>
      </c>
    </row>
    <row r="4" spans="1:6" x14ac:dyDescent="0.3">
      <c r="A4" t="s">
        <v>631</v>
      </c>
      <c r="B4" t="s">
        <v>10919</v>
      </c>
      <c r="C4" t="s">
        <v>10920</v>
      </c>
      <c r="D4" t="s">
        <v>8383</v>
      </c>
      <c r="E4" s="170">
        <v>879000</v>
      </c>
      <c r="F4" t="s">
        <v>10917</v>
      </c>
    </row>
    <row r="5" spans="1:6" x14ac:dyDescent="0.3">
      <c r="A5" t="s">
        <v>672</v>
      </c>
      <c r="B5" t="s">
        <v>8381</v>
      </c>
      <c r="C5" t="s">
        <v>8382</v>
      </c>
      <c r="D5" t="s">
        <v>8383</v>
      </c>
      <c r="E5" s="170">
        <v>1188000</v>
      </c>
      <c r="F5" t="s">
        <v>10917</v>
      </c>
    </row>
    <row r="6" spans="1:6" x14ac:dyDescent="0.3">
      <c r="A6" t="s">
        <v>785</v>
      </c>
      <c r="B6" t="s">
        <v>10921</v>
      </c>
      <c r="C6" t="s">
        <v>10922</v>
      </c>
      <c r="D6" t="s">
        <v>8383</v>
      </c>
      <c r="E6" s="170">
        <v>1433000</v>
      </c>
      <c r="F6" t="s">
        <v>10917</v>
      </c>
    </row>
    <row r="7" spans="1:6" x14ac:dyDescent="0.3">
      <c r="A7" t="s">
        <v>793</v>
      </c>
      <c r="B7" t="s">
        <v>8405</v>
      </c>
      <c r="C7" t="s">
        <v>8406</v>
      </c>
      <c r="D7" t="s">
        <v>8383</v>
      </c>
      <c r="E7" s="170">
        <v>1196000</v>
      </c>
      <c r="F7" t="s">
        <v>10917</v>
      </c>
    </row>
    <row r="8" spans="1:6" x14ac:dyDescent="0.3">
      <c r="A8" t="s">
        <v>795</v>
      </c>
      <c r="B8" t="s">
        <v>10923</v>
      </c>
      <c r="C8" t="s">
        <v>10924</v>
      </c>
      <c r="D8" t="s">
        <v>8383</v>
      </c>
      <c r="E8" s="170">
        <v>1677000</v>
      </c>
      <c r="F8" t="s">
        <v>10917</v>
      </c>
    </row>
    <row r="9" spans="1:6" x14ac:dyDescent="0.3">
      <c r="A9" t="s">
        <v>803</v>
      </c>
      <c r="B9" t="s">
        <v>10925</v>
      </c>
      <c r="C9" t="s">
        <v>10926</v>
      </c>
      <c r="D9" t="s">
        <v>8383</v>
      </c>
      <c r="E9" s="170">
        <v>1585000</v>
      </c>
      <c r="F9" t="s">
        <v>10917</v>
      </c>
    </row>
    <row r="10" spans="1:6" x14ac:dyDescent="0.3">
      <c r="A10" t="s">
        <v>990</v>
      </c>
      <c r="B10" t="s">
        <v>10927</v>
      </c>
      <c r="C10" t="s">
        <v>10928</v>
      </c>
      <c r="D10" t="s">
        <v>8383</v>
      </c>
      <c r="E10" s="170">
        <v>1513000</v>
      </c>
      <c r="F10" t="s">
        <v>10917</v>
      </c>
    </row>
    <row r="11" spans="1:6" x14ac:dyDescent="0.3">
      <c r="A11" t="s">
        <v>996</v>
      </c>
      <c r="B11" t="s">
        <v>10929</v>
      </c>
      <c r="C11" t="s">
        <v>10930</v>
      </c>
      <c r="D11" t="s">
        <v>8383</v>
      </c>
      <c r="E11" s="170">
        <v>992000</v>
      </c>
      <c r="F11" t="s">
        <v>10917</v>
      </c>
    </row>
    <row r="12" spans="1:6" x14ac:dyDescent="0.3">
      <c r="A12" t="s">
        <v>1011</v>
      </c>
      <c r="B12" t="s">
        <v>10931</v>
      </c>
      <c r="C12" t="s">
        <v>10932</v>
      </c>
      <c r="D12" t="s">
        <v>8383</v>
      </c>
      <c r="E12" s="170">
        <v>2179000</v>
      </c>
      <c r="F12" t="s">
        <v>10917</v>
      </c>
    </row>
    <row r="13" spans="1:6" x14ac:dyDescent="0.3">
      <c r="A13" t="s">
        <v>1134</v>
      </c>
      <c r="B13" t="s">
        <v>10933</v>
      </c>
      <c r="C13" t="s">
        <v>10934</v>
      </c>
      <c r="D13" t="s">
        <v>8244</v>
      </c>
      <c r="E13" s="170">
        <v>2063160</v>
      </c>
      <c r="F13" t="s">
        <v>10917</v>
      </c>
    </row>
    <row r="14" spans="1:6" x14ac:dyDescent="0.3">
      <c r="A14" t="s">
        <v>1136</v>
      </c>
      <c r="B14" t="s">
        <v>8442</v>
      </c>
      <c r="C14" t="s">
        <v>8443</v>
      </c>
      <c r="D14" t="s">
        <v>8359</v>
      </c>
      <c r="E14" s="170">
        <v>2744000</v>
      </c>
      <c r="F14" t="s">
        <v>10917</v>
      </c>
    </row>
    <row r="15" spans="1:6" x14ac:dyDescent="0.3">
      <c r="A15" t="s">
        <v>1686</v>
      </c>
      <c r="B15" t="s">
        <v>10935</v>
      </c>
      <c r="C15" t="s">
        <v>10936</v>
      </c>
      <c r="D15" t="s">
        <v>8383</v>
      </c>
      <c r="E15" s="170">
        <v>425000</v>
      </c>
      <c r="F15" t="s">
        <v>10917</v>
      </c>
    </row>
    <row r="16" spans="1:6" x14ac:dyDescent="0.3">
      <c r="A16" t="s">
        <v>1693</v>
      </c>
      <c r="B16" t="s">
        <v>10937</v>
      </c>
      <c r="C16" t="s">
        <v>10938</v>
      </c>
      <c r="D16" t="s">
        <v>8359</v>
      </c>
      <c r="E16" s="170">
        <v>1520000</v>
      </c>
      <c r="F16" t="s">
        <v>10917</v>
      </c>
    </row>
    <row r="17" spans="1:6" x14ac:dyDescent="0.3">
      <c r="A17" t="s">
        <v>1743</v>
      </c>
      <c r="B17" t="s">
        <v>10939</v>
      </c>
      <c r="C17" t="s">
        <v>10940</v>
      </c>
      <c r="D17" t="s">
        <v>8383</v>
      </c>
      <c r="E17" s="170">
        <v>2079000</v>
      </c>
      <c r="F17" t="s">
        <v>10917</v>
      </c>
    </row>
    <row r="18" spans="1:6" x14ac:dyDescent="0.3">
      <c r="A18" t="s">
        <v>1743</v>
      </c>
      <c r="B18" s="5" t="s">
        <v>8456</v>
      </c>
      <c r="C18" t="s">
        <v>10941</v>
      </c>
      <c r="D18" t="s">
        <v>8383</v>
      </c>
      <c r="E18" s="170">
        <v>2027000</v>
      </c>
      <c r="F18" t="s">
        <v>10917</v>
      </c>
    </row>
    <row r="19" spans="1:6" x14ac:dyDescent="0.3">
      <c r="A19" t="s">
        <v>1743</v>
      </c>
      <c r="B19" s="5" t="s">
        <v>8460</v>
      </c>
      <c r="C19" t="s">
        <v>10942</v>
      </c>
      <c r="D19" t="s">
        <v>8383</v>
      </c>
      <c r="E19" s="170">
        <v>2344000</v>
      </c>
      <c r="F19" t="s">
        <v>10917</v>
      </c>
    </row>
    <row r="20" spans="1:6" x14ac:dyDescent="0.3">
      <c r="A20" t="s">
        <v>1777</v>
      </c>
      <c r="B20" t="s">
        <v>10943</v>
      </c>
      <c r="C20" t="s">
        <v>10944</v>
      </c>
      <c r="D20" t="s">
        <v>8383</v>
      </c>
      <c r="E20" s="170">
        <v>548000</v>
      </c>
      <c r="F20" t="s">
        <v>10917</v>
      </c>
    </row>
    <row r="21" spans="1:6" x14ac:dyDescent="0.3">
      <c r="A21" t="s">
        <v>1785</v>
      </c>
      <c r="B21" t="s">
        <v>10945</v>
      </c>
      <c r="C21" t="s">
        <v>10946</v>
      </c>
      <c r="D21" t="s">
        <v>8359</v>
      </c>
      <c r="E21" s="170">
        <v>1554000</v>
      </c>
      <c r="F21" t="s">
        <v>10917</v>
      </c>
    </row>
    <row r="22" spans="1:6" x14ac:dyDescent="0.3">
      <c r="A22" t="s">
        <v>1830</v>
      </c>
      <c r="B22" t="s">
        <v>10947</v>
      </c>
      <c r="C22" t="s">
        <v>10948</v>
      </c>
      <c r="D22" t="s">
        <v>6971</v>
      </c>
      <c r="E22" s="170">
        <v>1612000</v>
      </c>
      <c r="F22" t="s">
        <v>10917</v>
      </c>
    </row>
    <row r="23" spans="1:6" x14ac:dyDescent="0.3">
      <c r="A23" t="s">
        <v>1838</v>
      </c>
      <c r="B23" t="s">
        <v>10949</v>
      </c>
      <c r="C23" t="s">
        <v>10950</v>
      </c>
      <c r="D23" t="s">
        <v>8383</v>
      </c>
      <c r="E23" s="170">
        <v>1479000</v>
      </c>
      <c r="F23" t="s">
        <v>10917</v>
      </c>
    </row>
    <row r="24" spans="1:6" x14ac:dyDescent="0.3">
      <c r="A24" t="s">
        <v>1844</v>
      </c>
      <c r="B24" t="s">
        <v>10951</v>
      </c>
      <c r="C24" t="s">
        <v>10952</v>
      </c>
      <c r="D24" t="s">
        <v>8383</v>
      </c>
      <c r="E24" s="170">
        <v>2426000</v>
      </c>
      <c r="F24" t="s">
        <v>10917</v>
      </c>
    </row>
    <row r="25" spans="1:6" x14ac:dyDescent="0.3">
      <c r="A25" t="s">
        <v>1852</v>
      </c>
      <c r="B25" t="s">
        <v>10953</v>
      </c>
      <c r="C25" t="s">
        <v>10954</v>
      </c>
      <c r="D25" t="s">
        <v>8383</v>
      </c>
      <c r="E25" s="170">
        <v>2095000</v>
      </c>
      <c r="F25" t="s">
        <v>10917</v>
      </c>
    </row>
    <row r="26" spans="1:6" x14ac:dyDescent="0.3">
      <c r="A26" t="s">
        <v>1854</v>
      </c>
      <c r="B26" t="s">
        <v>10955</v>
      </c>
      <c r="C26" t="s">
        <v>10956</v>
      </c>
      <c r="D26" t="s">
        <v>8383</v>
      </c>
      <c r="E26" s="170">
        <v>1482000</v>
      </c>
      <c r="F26" t="s">
        <v>10917</v>
      </c>
    </row>
    <row r="27" spans="1:6" x14ac:dyDescent="0.3">
      <c r="A27" t="s">
        <v>1858</v>
      </c>
      <c r="B27" t="s">
        <v>10957</v>
      </c>
      <c r="C27" t="s">
        <v>10958</v>
      </c>
      <c r="D27" t="s">
        <v>8383</v>
      </c>
      <c r="E27" s="170">
        <v>1092000</v>
      </c>
      <c r="F27" t="s">
        <v>10917</v>
      </c>
    </row>
    <row r="28" spans="1:6" x14ac:dyDescent="0.3">
      <c r="A28" t="s">
        <v>1887</v>
      </c>
      <c r="B28" t="s">
        <v>10959</v>
      </c>
      <c r="C28" t="s">
        <v>10960</v>
      </c>
      <c r="D28" t="s">
        <v>8383</v>
      </c>
      <c r="E28" s="170">
        <v>1375000</v>
      </c>
      <c r="F28" t="s">
        <v>10917</v>
      </c>
    </row>
    <row r="29" spans="1:6" x14ac:dyDescent="0.3">
      <c r="A29" t="s">
        <v>1904</v>
      </c>
      <c r="B29" t="s">
        <v>10961</v>
      </c>
      <c r="C29" t="s">
        <v>10962</v>
      </c>
      <c r="D29" t="s">
        <v>8383</v>
      </c>
      <c r="E29" s="170">
        <v>2402000</v>
      </c>
      <c r="F29" t="s">
        <v>10917</v>
      </c>
    </row>
    <row r="30" spans="1:6" x14ac:dyDescent="0.3">
      <c r="A30" t="s">
        <v>1917</v>
      </c>
      <c r="B30" t="s">
        <v>10963</v>
      </c>
      <c r="C30" t="s">
        <v>10964</v>
      </c>
      <c r="D30" t="s">
        <v>8383</v>
      </c>
      <c r="E30" s="170">
        <v>1225000</v>
      </c>
      <c r="F30" t="s">
        <v>10917</v>
      </c>
    </row>
    <row r="31" spans="1:6" x14ac:dyDescent="0.3">
      <c r="A31" t="s">
        <v>1947</v>
      </c>
      <c r="B31" t="s">
        <v>10965</v>
      </c>
      <c r="C31" t="s">
        <v>10966</v>
      </c>
      <c r="D31" t="s">
        <v>8359</v>
      </c>
      <c r="E31" s="170">
        <v>778000</v>
      </c>
      <c r="F31" t="s">
        <v>10917</v>
      </c>
    </row>
    <row r="32" spans="1:6" x14ac:dyDescent="0.3">
      <c r="A32" t="s">
        <v>1949</v>
      </c>
      <c r="B32" t="s">
        <v>10967</v>
      </c>
      <c r="C32" t="s">
        <v>10968</v>
      </c>
      <c r="D32" t="s">
        <v>8383</v>
      </c>
      <c r="E32" s="170">
        <v>1056000</v>
      </c>
      <c r="F32" t="s">
        <v>10917</v>
      </c>
    </row>
    <row r="33" spans="1:6" x14ac:dyDescent="0.3">
      <c r="A33" t="s">
        <v>1953</v>
      </c>
      <c r="B33" t="s">
        <v>10969</v>
      </c>
      <c r="C33" t="s">
        <v>10970</v>
      </c>
      <c r="D33" t="s">
        <v>8383</v>
      </c>
      <c r="E33" s="170">
        <v>1927000</v>
      </c>
      <c r="F33" t="s">
        <v>10917</v>
      </c>
    </row>
    <row r="34" spans="1:6" x14ac:dyDescent="0.3">
      <c r="A34" t="s">
        <v>1961</v>
      </c>
      <c r="B34" t="s">
        <v>10971</v>
      </c>
      <c r="C34" t="s">
        <v>10972</v>
      </c>
      <c r="D34" t="s">
        <v>8383</v>
      </c>
      <c r="E34" s="170">
        <v>1612000</v>
      </c>
      <c r="F34" t="s">
        <v>10917</v>
      </c>
    </row>
    <row r="35" spans="1:6" x14ac:dyDescent="0.3">
      <c r="A35" t="s">
        <v>1965</v>
      </c>
      <c r="B35" t="s">
        <v>10973</v>
      </c>
      <c r="C35" t="s">
        <v>10974</v>
      </c>
      <c r="D35" t="s">
        <v>8383</v>
      </c>
      <c r="E35" s="170">
        <v>1090000</v>
      </c>
      <c r="F35" t="s">
        <v>10917</v>
      </c>
    </row>
    <row r="36" spans="1:6" x14ac:dyDescent="0.3">
      <c r="A36" t="s">
        <v>1981</v>
      </c>
      <c r="B36" t="s">
        <v>10975</v>
      </c>
      <c r="C36" t="s">
        <v>10976</v>
      </c>
      <c r="D36" t="s">
        <v>8383</v>
      </c>
      <c r="E36" s="170">
        <v>3695000</v>
      </c>
      <c r="F36" t="s">
        <v>10917</v>
      </c>
    </row>
    <row r="37" spans="1:6" x14ac:dyDescent="0.3">
      <c r="A37" s="5" t="s">
        <v>2044</v>
      </c>
      <c r="B37" t="s">
        <v>10977</v>
      </c>
      <c r="C37" t="s">
        <v>10978</v>
      </c>
      <c r="D37" t="s">
        <v>8383</v>
      </c>
      <c r="E37" s="170">
        <v>1657000</v>
      </c>
      <c r="F37" t="s">
        <v>10917</v>
      </c>
    </row>
    <row r="38" spans="1:6" x14ac:dyDescent="0.3">
      <c r="A38" t="s">
        <v>3002</v>
      </c>
      <c r="B38" s="5" t="s">
        <v>8893</v>
      </c>
      <c r="C38" s="186" t="s">
        <v>8894</v>
      </c>
      <c r="D38" s="186" t="s">
        <v>8224</v>
      </c>
      <c r="E38" s="187">
        <v>48026</v>
      </c>
      <c r="F38" t="s">
        <v>10917</v>
      </c>
    </row>
    <row r="39" spans="1:6" x14ac:dyDescent="0.3">
      <c r="A39" t="s">
        <v>3002</v>
      </c>
      <c r="B39" s="5" t="s">
        <v>8896</v>
      </c>
      <c r="C39" s="186" t="s">
        <v>8897</v>
      </c>
      <c r="D39" s="186" t="s">
        <v>8224</v>
      </c>
      <c r="E39" s="187">
        <v>54620</v>
      </c>
      <c r="F39" t="s">
        <v>10917</v>
      </c>
    </row>
    <row r="40" spans="1:6" x14ac:dyDescent="0.3">
      <c r="A40" t="s">
        <v>3002</v>
      </c>
      <c r="B40" s="5" t="s">
        <v>8899</v>
      </c>
      <c r="C40" s="186" t="s">
        <v>8900</v>
      </c>
      <c r="D40" s="186" t="s">
        <v>8224</v>
      </c>
      <c r="E40" s="187">
        <v>54620</v>
      </c>
      <c r="F40" t="s">
        <v>10917</v>
      </c>
    </row>
    <row r="41" spans="1:6" x14ac:dyDescent="0.3">
      <c r="A41" t="s">
        <v>3002</v>
      </c>
      <c r="B41" s="5" t="s">
        <v>8905</v>
      </c>
      <c r="C41" s="186" t="s">
        <v>8906</v>
      </c>
      <c r="D41" s="186" t="s">
        <v>8224</v>
      </c>
      <c r="E41" s="187">
        <v>48026</v>
      </c>
      <c r="F41" t="s">
        <v>10917</v>
      </c>
    </row>
    <row r="42" spans="1:6" x14ac:dyDescent="0.3">
      <c r="A42" t="s">
        <v>3002</v>
      </c>
      <c r="B42" s="5" t="s">
        <v>8908</v>
      </c>
      <c r="C42" s="186" t="s">
        <v>8909</v>
      </c>
      <c r="D42" s="186" t="s">
        <v>8224</v>
      </c>
      <c r="E42" s="187">
        <v>48026</v>
      </c>
      <c r="F42" t="s">
        <v>10917</v>
      </c>
    </row>
    <row r="43" spans="1:6" x14ac:dyDescent="0.3">
      <c r="A43" t="s">
        <v>3002</v>
      </c>
      <c r="B43" s="5" t="s">
        <v>8902</v>
      </c>
      <c r="C43" s="186" t="s">
        <v>8903</v>
      </c>
      <c r="D43" s="186" t="s">
        <v>8224</v>
      </c>
      <c r="E43" s="187">
        <v>48026</v>
      </c>
      <c r="F43" t="s">
        <v>10917</v>
      </c>
    </row>
    <row r="44" spans="1:6" x14ac:dyDescent="0.3">
      <c r="A44" t="s">
        <v>3002</v>
      </c>
      <c r="B44" s="5" t="s">
        <v>8911</v>
      </c>
      <c r="C44" s="186" t="s">
        <v>8912</v>
      </c>
      <c r="D44" s="186" t="s">
        <v>8224</v>
      </c>
      <c r="E44" s="187">
        <v>54620</v>
      </c>
      <c r="F44" t="s">
        <v>10917</v>
      </c>
    </row>
    <row r="45" spans="1:6" x14ac:dyDescent="0.3">
      <c r="A45" s="195" t="s">
        <v>3010</v>
      </c>
      <c r="B45" s="195" t="s">
        <v>8917</v>
      </c>
      <c r="C45" s="186" t="s">
        <v>8921</v>
      </c>
      <c r="D45" s="186" t="s">
        <v>8224</v>
      </c>
      <c r="E45" s="187">
        <v>32839</v>
      </c>
      <c r="F45" t="s">
        <v>10917</v>
      </c>
    </row>
    <row r="46" spans="1:6" x14ac:dyDescent="0.3">
      <c r="A46" s="195" t="s">
        <v>3010</v>
      </c>
      <c r="B46" s="195" t="s">
        <v>8924</v>
      </c>
      <c r="C46" s="186" t="s">
        <v>8925</v>
      </c>
      <c r="D46" s="186" t="s">
        <v>8224</v>
      </c>
      <c r="E46" s="187">
        <v>16641</v>
      </c>
      <c r="F46" t="s">
        <v>10917</v>
      </c>
    </row>
    <row r="47" spans="1:6" x14ac:dyDescent="0.3">
      <c r="A47" s="195" t="s">
        <v>3015</v>
      </c>
      <c r="B47" s="195" t="s">
        <v>10979</v>
      </c>
      <c r="C47" s="186" t="s">
        <v>10980</v>
      </c>
      <c r="D47" s="186" t="s">
        <v>8686</v>
      </c>
      <c r="E47" s="187">
        <v>365609</v>
      </c>
      <c r="F47" t="s">
        <v>10917</v>
      </c>
    </row>
    <row r="48" spans="1:6" x14ac:dyDescent="0.3">
      <c r="A48" s="195" t="s">
        <v>3015</v>
      </c>
      <c r="B48" s="195" t="s">
        <v>8933</v>
      </c>
      <c r="C48" s="186" t="s">
        <v>8934</v>
      </c>
      <c r="D48" s="186" t="s">
        <v>8686</v>
      </c>
      <c r="E48" s="187">
        <v>244838</v>
      </c>
      <c r="F48" t="s">
        <v>10917</v>
      </c>
    </row>
    <row r="49" spans="1:6" x14ac:dyDescent="0.3">
      <c r="A49" s="195" t="s">
        <v>3015</v>
      </c>
      <c r="B49" s="195" t="s">
        <v>8937</v>
      </c>
      <c r="C49" s="186" t="s">
        <v>8938</v>
      </c>
      <c r="D49" s="186" t="s">
        <v>8686</v>
      </c>
      <c r="E49" s="187">
        <v>377463</v>
      </c>
      <c r="F49" t="s">
        <v>10917</v>
      </c>
    </row>
    <row r="50" spans="1:6" x14ac:dyDescent="0.3">
      <c r="A50" s="195" t="s">
        <v>3024</v>
      </c>
      <c r="B50" s="195" t="s">
        <v>10981</v>
      </c>
      <c r="C50" s="186" t="s">
        <v>10982</v>
      </c>
      <c r="D50" s="186" t="s">
        <v>8843</v>
      </c>
      <c r="E50" s="187">
        <v>1000000</v>
      </c>
      <c r="F50" t="s">
        <v>10917</v>
      </c>
    </row>
    <row r="51" spans="1:6" x14ac:dyDescent="0.3">
      <c r="A51" s="5" t="s">
        <v>3211</v>
      </c>
      <c r="B51" t="s">
        <v>10983</v>
      </c>
      <c r="C51" t="s">
        <v>10984</v>
      </c>
      <c r="D51" s="186" t="s">
        <v>6971</v>
      </c>
      <c r="E51" s="187">
        <v>3000000</v>
      </c>
      <c r="F51" t="s">
        <v>10917</v>
      </c>
    </row>
    <row r="52" spans="1:6" x14ac:dyDescent="0.3">
      <c r="A52" t="s">
        <v>3254</v>
      </c>
      <c r="B52" s="177" t="s">
        <v>10985</v>
      </c>
      <c r="C52" s="186" t="s">
        <v>10986</v>
      </c>
      <c r="D52" s="186" t="s">
        <v>7164</v>
      </c>
      <c r="E52" s="187">
        <v>90000</v>
      </c>
      <c r="F52" t="s">
        <v>10917</v>
      </c>
    </row>
    <row r="53" spans="1:6" x14ac:dyDescent="0.3">
      <c r="A53" t="s">
        <v>3254</v>
      </c>
      <c r="B53" s="177" t="s">
        <v>10987</v>
      </c>
      <c r="C53" s="186" t="s">
        <v>10988</v>
      </c>
      <c r="D53" s="186" t="s">
        <v>7164</v>
      </c>
      <c r="E53" s="187">
        <v>125000</v>
      </c>
      <c r="F53" t="s">
        <v>10917</v>
      </c>
    </row>
    <row r="54" spans="1:6" x14ac:dyDescent="0.3">
      <c r="A54" s="177" t="s">
        <v>3287</v>
      </c>
      <c r="B54" s="177" t="s">
        <v>10989</v>
      </c>
      <c r="C54" s="186" t="s">
        <v>10990</v>
      </c>
      <c r="D54" s="186" t="s">
        <v>7164</v>
      </c>
      <c r="E54" s="187">
        <v>12000</v>
      </c>
      <c r="F54" t="s">
        <v>10917</v>
      </c>
    </row>
    <row r="55" spans="1:6" x14ac:dyDescent="0.3">
      <c r="A55" s="196" t="s">
        <v>3325</v>
      </c>
      <c r="B55" s="196" t="s">
        <v>10991</v>
      </c>
      <c r="C55" s="186" t="s">
        <v>10992</v>
      </c>
      <c r="D55" s="186" t="s">
        <v>6971</v>
      </c>
      <c r="E55" s="187">
        <v>25000</v>
      </c>
      <c r="F55" t="s">
        <v>10917</v>
      </c>
    </row>
    <row r="56" spans="1:6" x14ac:dyDescent="0.3">
      <c r="A56" s="196" t="s">
        <v>3325</v>
      </c>
      <c r="B56" s="196" t="s">
        <v>10993</v>
      </c>
      <c r="C56" s="186" t="s">
        <v>10994</v>
      </c>
      <c r="D56" s="186" t="s">
        <v>6971</v>
      </c>
      <c r="E56" s="187">
        <v>25000</v>
      </c>
      <c r="F56" t="s">
        <v>10917</v>
      </c>
    </row>
    <row r="57" spans="1:6" x14ac:dyDescent="0.3">
      <c r="A57" s="196" t="s">
        <v>3325</v>
      </c>
      <c r="B57" s="196" t="s">
        <v>10995</v>
      </c>
      <c r="C57" s="186" t="s">
        <v>10996</v>
      </c>
      <c r="D57" s="186" t="s">
        <v>6971</v>
      </c>
      <c r="E57" s="187">
        <v>23000</v>
      </c>
      <c r="F57" t="s">
        <v>10917</v>
      </c>
    </row>
    <row r="58" spans="1:6" x14ac:dyDescent="0.3">
      <c r="A58" s="196" t="s">
        <v>3325</v>
      </c>
      <c r="B58" s="196" t="s">
        <v>10997</v>
      </c>
      <c r="C58" s="186" t="s">
        <v>10998</v>
      </c>
      <c r="D58" s="186" t="s">
        <v>6971</v>
      </c>
      <c r="E58" s="187">
        <v>1</v>
      </c>
      <c r="F58" t="s">
        <v>10917</v>
      </c>
    </row>
    <row r="59" spans="1:6" x14ac:dyDescent="0.3">
      <c r="A59" s="196" t="s">
        <v>3325</v>
      </c>
      <c r="B59" s="196" t="s">
        <v>10999</v>
      </c>
      <c r="C59" s="186" t="s">
        <v>11000</v>
      </c>
      <c r="D59" s="186" t="s">
        <v>6971</v>
      </c>
      <c r="E59" s="187">
        <v>25000</v>
      </c>
      <c r="F59" t="s">
        <v>10917</v>
      </c>
    </row>
    <row r="60" spans="1:6" x14ac:dyDescent="0.3">
      <c r="A60" s="196" t="s">
        <v>3325</v>
      </c>
      <c r="B60" s="196" t="s">
        <v>11001</v>
      </c>
      <c r="C60" s="186" t="s">
        <v>11002</v>
      </c>
      <c r="D60" s="186" t="s">
        <v>6971</v>
      </c>
      <c r="E60" s="187">
        <v>23000</v>
      </c>
      <c r="F60" t="s">
        <v>10917</v>
      </c>
    </row>
    <row r="61" spans="1:6" x14ac:dyDescent="0.3">
      <c r="A61" s="196" t="s">
        <v>3325</v>
      </c>
      <c r="B61" s="196" t="s">
        <v>11003</v>
      </c>
      <c r="C61" s="186" t="s">
        <v>11004</v>
      </c>
      <c r="D61" s="186" t="s">
        <v>6971</v>
      </c>
      <c r="E61" s="187">
        <v>25000</v>
      </c>
      <c r="F61" t="s">
        <v>10917</v>
      </c>
    </row>
    <row r="62" spans="1:6" x14ac:dyDescent="0.3">
      <c r="A62" s="196" t="s">
        <v>3325</v>
      </c>
      <c r="B62" s="196" t="s">
        <v>11005</v>
      </c>
      <c r="C62" s="186" t="s">
        <v>11006</v>
      </c>
      <c r="D62" s="186" t="s">
        <v>6971</v>
      </c>
      <c r="E62" s="187">
        <v>23000</v>
      </c>
      <c r="F62" t="s">
        <v>10917</v>
      </c>
    </row>
    <row r="63" spans="1:6" x14ac:dyDescent="0.3">
      <c r="A63" s="196" t="s">
        <v>3327</v>
      </c>
      <c r="B63" s="196" t="s">
        <v>11007</v>
      </c>
      <c r="C63" s="186" t="s">
        <v>11008</v>
      </c>
      <c r="D63" s="186" t="s">
        <v>8686</v>
      </c>
      <c r="E63" s="187">
        <v>30000</v>
      </c>
      <c r="F63" t="s">
        <v>10917</v>
      </c>
    </row>
    <row r="64" spans="1:6" x14ac:dyDescent="0.3">
      <c r="A64" s="196" t="s">
        <v>3327</v>
      </c>
      <c r="B64" s="196" t="s">
        <v>11009</v>
      </c>
      <c r="C64" s="186" t="s">
        <v>11010</v>
      </c>
      <c r="D64" s="186" t="s">
        <v>8686</v>
      </c>
      <c r="E64" s="187">
        <v>60000</v>
      </c>
      <c r="F64" t="s">
        <v>10917</v>
      </c>
    </row>
    <row r="65" spans="1:6" x14ac:dyDescent="0.3">
      <c r="A65" s="196" t="s">
        <v>3327</v>
      </c>
      <c r="B65" s="196" t="s">
        <v>11011</v>
      </c>
      <c r="C65" s="186" t="s">
        <v>11012</v>
      </c>
      <c r="D65" s="186" t="s">
        <v>8686</v>
      </c>
      <c r="E65" s="187">
        <v>58000</v>
      </c>
      <c r="F65" t="s">
        <v>10917</v>
      </c>
    </row>
    <row r="66" spans="1:6" x14ac:dyDescent="0.3">
      <c r="A66" s="196" t="s">
        <v>3327</v>
      </c>
      <c r="B66" s="196" t="s">
        <v>11013</v>
      </c>
      <c r="C66" s="186" t="s">
        <v>11014</v>
      </c>
      <c r="D66" s="186" t="s">
        <v>8686</v>
      </c>
      <c r="E66" s="187">
        <v>70000</v>
      </c>
      <c r="F66" t="s">
        <v>10917</v>
      </c>
    </row>
    <row r="67" spans="1:6" x14ac:dyDescent="0.3">
      <c r="A67" s="196" t="s">
        <v>3327</v>
      </c>
      <c r="B67" s="196" t="s">
        <v>11015</v>
      </c>
      <c r="C67" s="186" t="s">
        <v>11016</v>
      </c>
      <c r="D67" s="186" t="s">
        <v>8686</v>
      </c>
      <c r="E67" s="187">
        <v>85000</v>
      </c>
      <c r="F67" t="s">
        <v>10917</v>
      </c>
    </row>
    <row r="68" spans="1:6" x14ac:dyDescent="0.3">
      <c r="A68" s="196" t="s">
        <v>3329</v>
      </c>
      <c r="B68" s="196" t="s">
        <v>11017</v>
      </c>
      <c r="C68" s="186" t="s">
        <v>11018</v>
      </c>
      <c r="D68" s="186" t="s">
        <v>8208</v>
      </c>
      <c r="E68" s="187">
        <v>1200</v>
      </c>
      <c r="F68" t="s">
        <v>10917</v>
      </c>
    </row>
    <row r="69" spans="1:6" x14ac:dyDescent="0.3">
      <c r="A69" s="177" t="s">
        <v>3355</v>
      </c>
      <c r="B69" s="177" t="s">
        <v>11019</v>
      </c>
      <c r="C69" s="186" t="s">
        <v>11020</v>
      </c>
      <c r="D69" s="186" t="s">
        <v>7082</v>
      </c>
      <c r="E69" s="187">
        <v>2250</v>
      </c>
      <c r="F69" t="s">
        <v>4400</v>
      </c>
    </row>
    <row r="70" spans="1:6" x14ac:dyDescent="0.3">
      <c r="A70" s="177" t="s">
        <v>3355</v>
      </c>
      <c r="B70" s="177" t="s">
        <v>11021</v>
      </c>
      <c r="C70" s="186" t="s">
        <v>11022</v>
      </c>
      <c r="D70" s="186" t="s">
        <v>7082</v>
      </c>
      <c r="E70" s="187">
        <v>2750</v>
      </c>
      <c r="F70" t="s">
        <v>4400</v>
      </c>
    </row>
    <row r="71" spans="1:6" x14ac:dyDescent="0.3">
      <c r="A71" s="177" t="s">
        <v>3355</v>
      </c>
      <c r="B71" s="177" t="s">
        <v>11023</v>
      </c>
      <c r="C71" s="186" t="s">
        <v>11024</v>
      </c>
      <c r="D71" s="186" t="s">
        <v>7082</v>
      </c>
      <c r="E71" s="187">
        <v>3000</v>
      </c>
      <c r="F71" t="s">
        <v>4400</v>
      </c>
    </row>
    <row r="72" spans="1:6" x14ac:dyDescent="0.3">
      <c r="A72" s="177" t="s">
        <v>3355</v>
      </c>
      <c r="B72" s="177" t="s">
        <v>11025</v>
      </c>
      <c r="C72" s="186" t="s">
        <v>11026</v>
      </c>
      <c r="D72" s="186" t="s">
        <v>7082</v>
      </c>
      <c r="E72" s="187">
        <v>4000</v>
      </c>
      <c r="F72" t="s">
        <v>4400</v>
      </c>
    </row>
    <row r="73" spans="1:6" x14ac:dyDescent="0.3">
      <c r="A73" s="177" t="s">
        <v>3530</v>
      </c>
      <c r="B73" s="177" t="s">
        <v>11027</v>
      </c>
      <c r="C73" s="186" t="s">
        <v>11028</v>
      </c>
      <c r="D73" s="186" t="s">
        <v>7082</v>
      </c>
      <c r="E73" s="187">
        <v>15000</v>
      </c>
      <c r="F73" t="s">
        <v>10917</v>
      </c>
    </row>
    <row r="74" spans="1:6" x14ac:dyDescent="0.3">
      <c r="A74" s="200" t="s">
        <v>3556</v>
      </c>
      <c r="B74" s="5" t="s">
        <v>9889</v>
      </c>
      <c r="C74" s="186" t="s">
        <v>9890</v>
      </c>
      <c r="D74" s="186" t="s">
        <v>7082</v>
      </c>
      <c r="E74" s="187">
        <v>1985599</v>
      </c>
      <c r="F74" t="s">
        <v>10917</v>
      </c>
    </row>
    <row r="75" spans="1:6" x14ac:dyDescent="0.3">
      <c r="A75" s="200" t="s">
        <v>3556</v>
      </c>
      <c r="B75" s="5" t="s">
        <v>9893</v>
      </c>
      <c r="C75" s="186" t="s">
        <v>9894</v>
      </c>
      <c r="D75" s="186" t="s">
        <v>7082</v>
      </c>
      <c r="E75" s="187">
        <v>982482</v>
      </c>
      <c r="F75" t="s">
        <v>10917</v>
      </c>
    </row>
    <row r="76" spans="1:6" x14ac:dyDescent="0.3">
      <c r="A76" s="200" t="s">
        <v>3556</v>
      </c>
      <c r="B76" s="5" t="s">
        <v>9896</v>
      </c>
      <c r="C76" s="186" t="s">
        <v>9897</v>
      </c>
      <c r="D76" s="186" t="s">
        <v>7082</v>
      </c>
      <c r="E76" s="187">
        <v>982482</v>
      </c>
      <c r="F76" t="s">
        <v>10917</v>
      </c>
    </row>
    <row r="77" spans="1:6" x14ac:dyDescent="0.3">
      <c r="A77" s="200" t="s">
        <v>3556</v>
      </c>
      <c r="B77" s="5" t="s">
        <v>9899</v>
      </c>
      <c r="C77" s="186" t="s">
        <v>9900</v>
      </c>
      <c r="D77" s="186" t="s">
        <v>7082</v>
      </c>
      <c r="E77" s="187">
        <v>2222187</v>
      </c>
      <c r="F77" t="s">
        <v>10917</v>
      </c>
    </row>
    <row r="78" spans="1:6" x14ac:dyDescent="0.3">
      <c r="A78" s="200" t="s">
        <v>3556</v>
      </c>
      <c r="B78" s="5" t="s">
        <v>9902</v>
      </c>
      <c r="C78" s="186" t="s">
        <v>11029</v>
      </c>
      <c r="D78" s="186" t="s">
        <v>7082</v>
      </c>
      <c r="E78" s="187">
        <v>1792406</v>
      </c>
      <c r="F78" t="s">
        <v>10917</v>
      </c>
    </row>
    <row r="79" spans="1:6" x14ac:dyDescent="0.3">
      <c r="A79" s="200" t="s">
        <v>3556</v>
      </c>
      <c r="B79" s="5" t="s">
        <v>9906</v>
      </c>
      <c r="C79" s="186" t="s">
        <v>9907</v>
      </c>
      <c r="D79" s="186" t="s">
        <v>7082</v>
      </c>
      <c r="E79" s="187">
        <v>1289921</v>
      </c>
      <c r="F79" t="s">
        <v>10917</v>
      </c>
    </row>
    <row r="80" spans="1:6" x14ac:dyDescent="0.3">
      <c r="A80" s="200" t="s">
        <v>3556</v>
      </c>
      <c r="B80" s="5" t="s">
        <v>9913</v>
      </c>
      <c r="C80" s="186" t="s">
        <v>9914</v>
      </c>
      <c r="D80" s="186" t="s">
        <v>7082</v>
      </c>
      <c r="E80" s="187">
        <v>1780963</v>
      </c>
      <c r="F80" t="s">
        <v>10917</v>
      </c>
    </row>
    <row r="81" spans="1:6" x14ac:dyDescent="0.3">
      <c r="A81" s="200" t="s">
        <v>3556</v>
      </c>
      <c r="B81" s="5" t="s">
        <v>9918</v>
      </c>
      <c r="C81" s="186" t="s">
        <v>9919</v>
      </c>
      <c r="D81" s="186" t="s">
        <v>7082</v>
      </c>
      <c r="E81" s="187">
        <v>726000</v>
      </c>
      <c r="F81" t="s">
        <v>10917</v>
      </c>
    </row>
    <row r="82" spans="1:6" x14ac:dyDescent="0.3">
      <c r="A82" s="200" t="s">
        <v>3556</v>
      </c>
      <c r="B82" s="5" t="s">
        <v>9921</v>
      </c>
      <c r="C82" s="186" t="s">
        <v>9922</v>
      </c>
      <c r="D82" s="186" t="s">
        <v>7082</v>
      </c>
      <c r="E82" s="187">
        <v>1300000</v>
      </c>
      <c r="F82" t="s">
        <v>10917</v>
      </c>
    </row>
    <row r="83" spans="1:6" x14ac:dyDescent="0.3">
      <c r="A83" s="200" t="s">
        <v>3556</v>
      </c>
      <c r="B83" s="5" t="s">
        <v>9924</v>
      </c>
      <c r="C83" s="186" t="s">
        <v>9925</v>
      </c>
      <c r="D83" s="186" t="s">
        <v>7082</v>
      </c>
      <c r="E83" s="187">
        <v>1300000</v>
      </c>
      <c r="F83" t="s">
        <v>10917</v>
      </c>
    </row>
    <row r="84" spans="1:6" x14ac:dyDescent="0.3">
      <c r="A84" s="200" t="s">
        <v>3556</v>
      </c>
      <c r="B84" s="5" t="s">
        <v>9927</v>
      </c>
      <c r="C84" s="186" t="s">
        <v>9928</v>
      </c>
      <c r="D84" s="186" t="s">
        <v>7082</v>
      </c>
      <c r="E84" s="187">
        <v>1300000</v>
      </c>
      <c r="F84" t="s">
        <v>10917</v>
      </c>
    </row>
    <row r="85" spans="1:6" x14ac:dyDescent="0.3">
      <c r="A85" s="200" t="s">
        <v>3556</v>
      </c>
      <c r="B85" s="5" t="s">
        <v>9930</v>
      </c>
      <c r="C85" s="186" t="s">
        <v>9931</v>
      </c>
      <c r="D85" s="186" t="s">
        <v>7082</v>
      </c>
      <c r="E85" s="187">
        <v>1300000</v>
      </c>
      <c r="F85" t="s">
        <v>10917</v>
      </c>
    </row>
    <row r="86" spans="1:6" x14ac:dyDescent="0.3">
      <c r="A86" s="200" t="s">
        <v>3556</v>
      </c>
      <c r="B86" s="5" t="s">
        <v>11030</v>
      </c>
      <c r="C86" s="186" t="s">
        <v>11031</v>
      </c>
      <c r="D86" s="186" t="s">
        <v>7082</v>
      </c>
      <c r="E86" s="187">
        <v>1099200</v>
      </c>
      <c r="F86" t="s">
        <v>10917</v>
      </c>
    </row>
    <row r="87" spans="1:6" x14ac:dyDescent="0.3">
      <c r="A87" s="200" t="s">
        <v>3556</v>
      </c>
      <c r="B87" s="5" t="s">
        <v>9933</v>
      </c>
      <c r="C87" s="186" t="s">
        <v>9934</v>
      </c>
      <c r="D87" s="186" t="s">
        <v>7082</v>
      </c>
      <c r="E87" s="187">
        <v>988800</v>
      </c>
      <c r="F87" t="s">
        <v>10917</v>
      </c>
    </row>
    <row r="88" spans="1:6" x14ac:dyDescent="0.3">
      <c r="A88" s="200" t="s">
        <v>3556</v>
      </c>
      <c r="B88" s="5" t="s">
        <v>9936</v>
      </c>
      <c r="C88" s="186" t="s">
        <v>9937</v>
      </c>
      <c r="D88" s="186" t="s">
        <v>7082</v>
      </c>
      <c r="E88" s="187">
        <v>1099200</v>
      </c>
      <c r="F88" t="s">
        <v>10917</v>
      </c>
    </row>
    <row r="89" spans="1:6" x14ac:dyDescent="0.3">
      <c r="A89" s="200" t="s">
        <v>3556</v>
      </c>
      <c r="B89" s="5" t="s">
        <v>9939</v>
      </c>
      <c r="C89" s="186" t="s">
        <v>9940</v>
      </c>
      <c r="D89" s="186" t="s">
        <v>7082</v>
      </c>
      <c r="E89" s="187">
        <v>1099200</v>
      </c>
      <c r="F89" t="s">
        <v>10917</v>
      </c>
    </row>
    <row r="90" spans="1:6" x14ac:dyDescent="0.3">
      <c r="A90" s="200" t="s">
        <v>3556</v>
      </c>
      <c r="B90" s="5" t="s">
        <v>9942</v>
      </c>
      <c r="C90" s="186" t="s">
        <v>9943</v>
      </c>
      <c r="D90" s="186" t="s">
        <v>7082</v>
      </c>
      <c r="E90" s="187">
        <v>1259000</v>
      </c>
      <c r="F90" t="s">
        <v>10917</v>
      </c>
    </row>
    <row r="91" spans="1:6" x14ac:dyDescent="0.3">
      <c r="A91" s="200" t="s">
        <v>3556</v>
      </c>
      <c r="B91" s="5" t="s">
        <v>9945</v>
      </c>
      <c r="C91" s="186" t="s">
        <v>9946</v>
      </c>
      <c r="D91" s="186" t="s">
        <v>7082</v>
      </c>
      <c r="E91" s="187">
        <v>1480000</v>
      </c>
      <c r="F91" t="s">
        <v>10917</v>
      </c>
    </row>
    <row r="92" spans="1:6" x14ac:dyDescent="0.3">
      <c r="A92" s="200" t="s">
        <v>3556</v>
      </c>
      <c r="B92" s="5" t="s">
        <v>9948</v>
      </c>
      <c r="C92" s="186" t="s">
        <v>9949</v>
      </c>
      <c r="D92" s="186" t="s">
        <v>7082</v>
      </c>
      <c r="E92" s="187">
        <v>1480000</v>
      </c>
      <c r="F92" t="s">
        <v>10917</v>
      </c>
    </row>
    <row r="93" spans="1:6" x14ac:dyDescent="0.3">
      <c r="A93" s="200" t="s">
        <v>3556</v>
      </c>
      <c r="B93" s="5" t="s">
        <v>9951</v>
      </c>
      <c r="C93" s="186" t="s">
        <v>9952</v>
      </c>
      <c r="D93" s="186" t="s">
        <v>7082</v>
      </c>
      <c r="E93" s="187">
        <v>1721830</v>
      </c>
      <c r="F93" t="s">
        <v>10917</v>
      </c>
    </row>
    <row r="94" spans="1:6" x14ac:dyDescent="0.3">
      <c r="A94" s="200" t="s">
        <v>3556</v>
      </c>
      <c r="B94" s="5" t="s">
        <v>9954</v>
      </c>
      <c r="C94" s="186" t="s">
        <v>9955</v>
      </c>
      <c r="D94" s="186" t="s">
        <v>7082</v>
      </c>
      <c r="E94" s="187">
        <v>1185800</v>
      </c>
      <c r="F94" t="s">
        <v>10917</v>
      </c>
    </row>
    <row r="95" spans="1:6" x14ac:dyDescent="0.3">
      <c r="A95" s="200" t="s">
        <v>3556</v>
      </c>
      <c r="B95" s="5" t="s">
        <v>9957</v>
      </c>
      <c r="C95" s="186" t="s">
        <v>9958</v>
      </c>
      <c r="D95" s="186" t="s">
        <v>7082</v>
      </c>
      <c r="E95" s="187">
        <v>1480000</v>
      </c>
      <c r="F95" t="s">
        <v>10917</v>
      </c>
    </row>
    <row r="96" spans="1:6" x14ac:dyDescent="0.3">
      <c r="A96" s="200" t="s">
        <v>3556</v>
      </c>
      <c r="B96" s="5" t="s">
        <v>9960</v>
      </c>
      <c r="C96" s="186" t="s">
        <v>9961</v>
      </c>
      <c r="D96" s="186" t="s">
        <v>7082</v>
      </c>
      <c r="E96" s="187">
        <v>2446000</v>
      </c>
      <c r="F96" t="s">
        <v>10917</v>
      </c>
    </row>
    <row r="97" spans="1:6" x14ac:dyDescent="0.3">
      <c r="A97" s="200" t="s">
        <v>3556</v>
      </c>
      <c r="B97" s="5" t="s">
        <v>9963</v>
      </c>
      <c r="C97" s="186" t="s">
        <v>9964</v>
      </c>
      <c r="D97" s="186" t="s">
        <v>7082</v>
      </c>
      <c r="E97" s="187">
        <v>3662840</v>
      </c>
      <c r="F97" t="s">
        <v>10917</v>
      </c>
    </row>
    <row r="98" spans="1:6" x14ac:dyDescent="0.3">
      <c r="A98" s="200" t="s">
        <v>3556</v>
      </c>
      <c r="B98" s="5" t="s">
        <v>9966</v>
      </c>
      <c r="C98" s="186" t="s">
        <v>9967</v>
      </c>
      <c r="D98" s="186" t="s">
        <v>7082</v>
      </c>
      <c r="E98" s="187">
        <v>3662840</v>
      </c>
      <c r="F98" t="s">
        <v>10917</v>
      </c>
    </row>
    <row r="99" spans="1:6" x14ac:dyDescent="0.3">
      <c r="A99" s="200" t="s">
        <v>3556</v>
      </c>
      <c r="B99" s="5" t="s">
        <v>9969</v>
      </c>
      <c r="C99" s="186" t="s">
        <v>9970</v>
      </c>
      <c r="D99" s="186" t="s">
        <v>7082</v>
      </c>
      <c r="E99" s="187">
        <v>3662840</v>
      </c>
      <c r="F99" t="s">
        <v>10917</v>
      </c>
    </row>
    <row r="100" spans="1:6" x14ac:dyDescent="0.3">
      <c r="A100" s="200" t="s">
        <v>3556</v>
      </c>
      <c r="B100" s="5" t="s">
        <v>11032</v>
      </c>
      <c r="C100" s="186" t="s">
        <v>11033</v>
      </c>
      <c r="D100" s="186" t="s">
        <v>7082</v>
      </c>
      <c r="E100" s="187">
        <v>3725700</v>
      </c>
      <c r="F100" t="s">
        <v>10917</v>
      </c>
    </row>
    <row r="101" spans="1:6" x14ac:dyDescent="0.3">
      <c r="A101" s="200" t="s">
        <v>3556</v>
      </c>
      <c r="B101" s="5" t="s">
        <v>9972</v>
      </c>
      <c r="C101" s="186" t="s">
        <v>9973</v>
      </c>
      <c r="D101" s="186" t="s">
        <v>6971</v>
      </c>
      <c r="E101" s="187">
        <v>1075690</v>
      </c>
      <c r="F101" t="s">
        <v>10917</v>
      </c>
    </row>
    <row r="102" spans="1:6" x14ac:dyDescent="0.3">
      <c r="A102" s="200" t="s">
        <v>3556</v>
      </c>
      <c r="B102" s="5" t="s">
        <v>9976</v>
      </c>
      <c r="C102" s="186" t="s">
        <v>9977</v>
      </c>
      <c r="D102" s="186" t="s">
        <v>7082</v>
      </c>
      <c r="E102" s="187">
        <v>1482470</v>
      </c>
      <c r="F102" t="s">
        <v>10917</v>
      </c>
    </row>
    <row r="103" spans="1:6" x14ac:dyDescent="0.3">
      <c r="A103" s="200" t="s">
        <v>3556</v>
      </c>
      <c r="B103" s="5" t="s">
        <v>9980</v>
      </c>
      <c r="C103" s="186" t="s">
        <v>9981</v>
      </c>
      <c r="D103" s="186" t="s">
        <v>7082</v>
      </c>
      <c r="E103" s="187">
        <v>656700</v>
      </c>
      <c r="F103" t="s">
        <v>10917</v>
      </c>
    </row>
    <row r="104" spans="1:6" x14ac:dyDescent="0.3">
      <c r="A104" s="200" t="s">
        <v>3556</v>
      </c>
      <c r="B104" s="5" t="s">
        <v>9983</v>
      </c>
      <c r="C104" s="186" t="s">
        <v>9984</v>
      </c>
      <c r="D104" s="186" t="s">
        <v>7082</v>
      </c>
      <c r="E104" s="187">
        <v>612700</v>
      </c>
      <c r="F104" t="s">
        <v>10917</v>
      </c>
    </row>
    <row r="105" spans="1:6" x14ac:dyDescent="0.3">
      <c r="A105" s="200" t="s">
        <v>3556</v>
      </c>
      <c r="B105" s="5" t="s">
        <v>9986</v>
      </c>
      <c r="C105" s="186" t="s">
        <v>9987</v>
      </c>
      <c r="D105" s="186" t="s">
        <v>7082</v>
      </c>
      <c r="E105" s="187">
        <v>612700</v>
      </c>
      <c r="F105" t="s">
        <v>10917</v>
      </c>
    </row>
    <row r="106" spans="1:6" x14ac:dyDescent="0.3">
      <c r="A106" s="200" t="s">
        <v>3556</v>
      </c>
      <c r="B106" s="5" t="s">
        <v>9989</v>
      </c>
      <c r="C106" s="186" t="s">
        <v>9990</v>
      </c>
      <c r="D106" s="186" t="s">
        <v>7082</v>
      </c>
      <c r="E106" s="187">
        <v>612700</v>
      </c>
      <c r="F106" t="s">
        <v>10917</v>
      </c>
    </row>
    <row r="107" spans="1:6" x14ac:dyDescent="0.3">
      <c r="A107" s="200" t="s">
        <v>3556</v>
      </c>
      <c r="B107" s="5" t="s">
        <v>9992</v>
      </c>
      <c r="C107" s="186" t="s">
        <v>9993</v>
      </c>
      <c r="D107" s="186" t="s">
        <v>7082</v>
      </c>
      <c r="E107" s="187">
        <v>887700</v>
      </c>
      <c r="F107" t="s">
        <v>10917</v>
      </c>
    </row>
    <row r="108" spans="1:6" x14ac:dyDescent="0.3">
      <c r="A108" s="200" t="s">
        <v>3556</v>
      </c>
      <c r="B108" s="5" t="s">
        <v>9995</v>
      </c>
      <c r="C108" s="186" t="s">
        <v>9996</v>
      </c>
      <c r="D108" s="186" t="s">
        <v>7082</v>
      </c>
      <c r="E108" s="187">
        <v>911900</v>
      </c>
      <c r="F108" t="s">
        <v>10917</v>
      </c>
    </row>
    <row r="109" spans="1:6" x14ac:dyDescent="0.3">
      <c r="A109" s="200" t="s">
        <v>3556</v>
      </c>
      <c r="B109" s="5" t="s">
        <v>9998</v>
      </c>
      <c r="C109" s="186" t="s">
        <v>9999</v>
      </c>
      <c r="D109" s="186" t="s">
        <v>7082</v>
      </c>
      <c r="E109" s="187">
        <v>911900</v>
      </c>
      <c r="F109" t="s">
        <v>10917</v>
      </c>
    </row>
    <row r="110" spans="1:6" x14ac:dyDescent="0.3">
      <c r="A110" s="200" t="s">
        <v>3556</v>
      </c>
      <c r="B110" s="5" t="s">
        <v>10001</v>
      </c>
      <c r="C110" s="186" t="s">
        <v>10002</v>
      </c>
      <c r="D110" s="186" t="s">
        <v>7082</v>
      </c>
      <c r="E110" s="187">
        <v>911900</v>
      </c>
      <c r="F110" t="s">
        <v>10917</v>
      </c>
    </row>
    <row r="111" spans="1:6" x14ac:dyDescent="0.3">
      <c r="A111" s="200" t="s">
        <v>3556</v>
      </c>
      <c r="B111" s="5" t="s">
        <v>10004</v>
      </c>
      <c r="C111" s="186" t="s">
        <v>10005</v>
      </c>
      <c r="D111" s="186" t="s">
        <v>7082</v>
      </c>
      <c r="E111" s="187">
        <v>1097800</v>
      </c>
      <c r="F111" t="s">
        <v>10917</v>
      </c>
    </row>
    <row r="112" spans="1:6" x14ac:dyDescent="0.3">
      <c r="A112" s="200" t="s">
        <v>3556</v>
      </c>
      <c r="B112" s="5" t="s">
        <v>10007</v>
      </c>
      <c r="C112" s="186" t="s">
        <v>10008</v>
      </c>
      <c r="D112" s="186" t="s">
        <v>7082</v>
      </c>
      <c r="E112" s="187">
        <v>1620000</v>
      </c>
      <c r="F112" t="s">
        <v>10917</v>
      </c>
    </row>
    <row r="113" spans="1:6" x14ac:dyDescent="0.3">
      <c r="A113" s="200" t="s">
        <v>3556</v>
      </c>
      <c r="B113" s="5" t="s">
        <v>10010</v>
      </c>
      <c r="C113" s="186" t="s">
        <v>10011</v>
      </c>
      <c r="D113" s="186" t="s">
        <v>7082</v>
      </c>
      <c r="E113" s="187">
        <v>2296800</v>
      </c>
      <c r="F113" t="s">
        <v>10917</v>
      </c>
    </row>
    <row r="114" spans="1:6" x14ac:dyDescent="0.3">
      <c r="A114" s="200" t="s">
        <v>3556</v>
      </c>
      <c r="B114" s="5" t="s">
        <v>10013</v>
      </c>
      <c r="C114" s="186" t="s">
        <v>10014</v>
      </c>
      <c r="D114" s="186" t="s">
        <v>7082</v>
      </c>
      <c r="E114" s="187">
        <v>2296800</v>
      </c>
      <c r="F114" t="s">
        <v>10917</v>
      </c>
    </row>
    <row r="115" spans="1:6" x14ac:dyDescent="0.3">
      <c r="A115" s="200" t="s">
        <v>3556</v>
      </c>
      <c r="B115" s="5" t="s">
        <v>10016</v>
      </c>
      <c r="C115" s="186" t="s">
        <v>10017</v>
      </c>
      <c r="D115" s="186" t="s">
        <v>7082</v>
      </c>
      <c r="E115" s="187">
        <v>2296800</v>
      </c>
      <c r="F115" t="s">
        <v>10917</v>
      </c>
    </row>
    <row r="116" spans="1:6" x14ac:dyDescent="0.3">
      <c r="A116" s="200" t="s">
        <v>3556</v>
      </c>
      <c r="B116" s="5" t="s">
        <v>11034</v>
      </c>
      <c r="C116" s="186" t="s">
        <v>11035</v>
      </c>
      <c r="D116" s="186" t="s">
        <v>7082</v>
      </c>
      <c r="E116" s="187">
        <v>1250000</v>
      </c>
      <c r="F116" t="s">
        <v>10917</v>
      </c>
    </row>
    <row r="117" spans="1:6" x14ac:dyDescent="0.3">
      <c r="A117" s="200" t="s">
        <v>3556</v>
      </c>
      <c r="B117" s="5" t="s">
        <v>10019</v>
      </c>
      <c r="C117" s="186" t="s">
        <v>10020</v>
      </c>
      <c r="D117" s="186" t="s">
        <v>7082</v>
      </c>
      <c r="E117" s="187">
        <v>965800</v>
      </c>
      <c r="F117" t="s">
        <v>10917</v>
      </c>
    </row>
    <row r="118" spans="1:6" x14ac:dyDescent="0.3">
      <c r="A118" s="200" t="s">
        <v>3556</v>
      </c>
      <c r="B118" s="5" t="s">
        <v>11036</v>
      </c>
      <c r="C118" s="186" t="s">
        <v>9910</v>
      </c>
      <c r="D118" s="186" t="s">
        <v>7082</v>
      </c>
      <c r="E118" s="187">
        <v>1325918</v>
      </c>
      <c r="F118" t="s">
        <v>10917</v>
      </c>
    </row>
    <row r="119" spans="1:6" x14ac:dyDescent="0.3">
      <c r="A119" s="200" t="s">
        <v>3556</v>
      </c>
      <c r="B119" s="5" t="s">
        <v>11037</v>
      </c>
      <c r="C119" s="186" t="s">
        <v>10092</v>
      </c>
      <c r="D119" s="186" t="s">
        <v>7082</v>
      </c>
      <c r="E119" s="187">
        <v>1238501</v>
      </c>
      <c r="F119" t="s">
        <v>10917</v>
      </c>
    </row>
    <row r="120" spans="1:6" x14ac:dyDescent="0.3">
      <c r="A120" s="200" t="s">
        <v>3556</v>
      </c>
      <c r="B120" s="5" t="s">
        <v>10022</v>
      </c>
      <c r="C120" s="186" t="s">
        <v>10023</v>
      </c>
      <c r="D120" s="186" t="s">
        <v>7082</v>
      </c>
      <c r="E120" s="187">
        <v>992578</v>
      </c>
      <c r="F120" t="s">
        <v>10917</v>
      </c>
    </row>
    <row r="121" spans="1:6" x14ac:dyDescent="0.3">
      <c r="A121" s="200" t="s">
        <v>3556</v>
      </c>
      <c r="B121" s="5" t="s">
        <v>10025</v>
      </c>
      <c r="C121" s="186" t="s">
        <v>10026</v>
      </c>
      <c r="D121" s="186" t="s">
        <v>7082</v>
      </c>
      <c r="E121" s="187">
        <v>1103685</v>
      </c>
      <c r="F121" t="s">
        <v>10917</v>
      </c>
    </row>
    <row r="122" spans="1:6" x14ac:dyDescent="0.3">
      <c r="A122" s="200" t="s">
        <v>3556</v>
      </c>
      <c r="B122" s="5" t="s">
        <v>10028</v>
      </c>
      <c r="C122" s="186" t="s">
        <v>10029</v>
      </c>
      <c r="D122" s="186" t="s">
        <v>7082</v>
      </c>
      <c r="E122" s="187">
        <v>1103685</v>
      </c>
      <c r="F122" t="s">
        <v>10917</v>
      </c>
    </row>
    <row r="123" spans="1:6" x14ac:dyDescent="0.3">
      <c r="A123" s="200" t="s">
        <v>3556</v>
      </c>
      <c r="B123" s="5" t="s">
        <v>10031</v>
      </c>
      <c r="C123" s="186" t="s">
        <v>10032</v>
      </c>
      <c r="D123" s="186" t="s">
        <v>7082</v>
      </c>
      <c r="E123" s="187">
        <v>1103685</v>
      </c>
      <c r="F123" t="s">
        <v>10917</v>
      </c>
    </row>
    <row r="124" spans="1:6" x14ac:dyDescent="0.3">
      <c r="A124" s="200" t="s">
        <v>3556</v>
      </c>
      <c r="B124" s="5" t="s">
        <v>10034</v>
      </c>
      <c r="C124" s="186" t="s">
        <v>10035</v>
      </c>
      <c r="D124" s="186" t="s">
        <v>7082</v>
      </c>
      <c r="E124" s="187">
        <v>1548118</v>
      </c>
      <c r="F124" t="s">
        <v>10917</v>
      </c>
    </row>
    <row r="125" spans="1:6" x14ac:dyDescent="0.3">
      <c r="A125" s="200" t="s">
        <v>3556</v>
      </c>
      <c r="B125" s="5" t="s">
        <v>10037</v>
      </c>
      <c r="C125" s="186" t="s">
        <v>10038</v>
      </c>
      <c r="D125" s="186" t="s">
        <v>7082</v>
      </c>
      <c r="E125" s="187">
        <v>1548118</v>
      </c>
      <c r="F125" t="s">
        <v>10917</v>
      </c>
    </row>
    <row r="126" spans="1:6" x14ac:dyDescent="0.3">
      <c r="A126" s="200" t="s">
        <v>3556</v>
      </c>
      <c r="B126" s="5" t="s">
        <v>10040</v>
      </c>
      <c r="C126" s="186" t="s">
        <v>10041</v>
      </c>
      <c r="D126" s="186" t="s">
        <v>7082</v>
      </c>
      <c r="E126" s="187">
        <v>1548118</v>
      </c>
      <c r="F126" t="s">
        <v>10917</v>
      </c>
    </row>
    <row r="127" spans="1:6" x14ac:dyDescent="0.3">
      <c r="A127" s="200" t="s">
        <v>3556</v>
      </c>
      <c r="B127" s="5" t="s">
        <v>10043</v>
      </c>
      <c r="C127" s="186" t="s">
        <v>10044</v>
      </c>
      <c r="D127" s="186" t="s">
        <v>7082</v>
      </c>
      <c r="E127" s="187">
        <v>1312575</v>
      </c>
      <c r="F127" t="s">
        <v>10917</v>
      </c>
    </row>
    <row r="128" spans="1:6" x14ac:dyDescent="0.3">
      <c r="A128" s="200" t="s">
        <v>3556</v>
      </c>
      <c r="B128" s="5" t="s">
        <v>10046</v>
      </c>
      <c r="C128" s="186" t="s">
        <v>10047</v>
      </c>
      <c r="D128" s="186" t="s">
        <v>7082</v>
      </c>
      <c r="E128" s="187">
        <v>1651826</v>
      </c>
      <c r="F128" t="s">
        <v>10917</v>
      </c>
    </row>
    <row r="129" spans="1:6" x14ac:dyDescent="0.3">
      <c r="A129" s="200" t="s">
        <v>3556</v>
      </c>
      <c r="B129" s="5" t="s">
        <v>10049</v>
      </c>
      <c r="C129" s="186" t="s">
        <v>10050</v>
      </c>
      <c r="D129" s="186" t="s">
        <v>7082</v>
      </c>
      <c r="E129" s="187">
        <v>1651826</v>
      </c>
      <c r="F129" t="s">
        <v>10917</v>
      </c>
    </row>
    <row r="130" spans="1:6" x14ac:dyDescent="0.3">
      <c r="A130" s="200" t="s">
        <v>3556</v>
      </c>
      <c r="B130" s="5" t="s">
        <v>10052</v>
      </c>
      <c r="C130" s="186" t="s">
        <v>10053</v>
      </c>
      <c r="D130" s="186" t="s">
        <v>7082</v>
      </c>
      <c r="E130" s="187">
        <v>1651826</v>
      </c>
      <c r="F130" t="s">
        <v>10917</v>
      </c>
    </row>
    <row r="131" spans="1:6" x14ac:dyDescent="0.3">
      <c r="A131" s="200" t="s">
        <v>3556</v>
      </c>
      <c r="B131" s="5" t="s">
        <v>10055</v>
      </c>
      <c r="C131" s="186" t="s">
        <v>10056</v>
      </c>
      <c r="D131" s="186" t="s">
        <v>7082</v>
      </c>
      <c r="E131" s="187">
        <v>1318504</v>
      </c>
      <c r="F131" t="s">
        <v>10917</v>
      </c>
    </row>
    <row r="132" spans="1:6" x14ac:dyDescent="0.3">
      <c r="A132" s="200" t="s">
        <v>3556</v>
      </c>
      <c r="B132" s="5" t="s">
        <v>10058</v>
      </c>
      <c r="C132" s="186" t="s">
        <v>10059</v>
      </c>
      <c r="D132" s="186" t="s">
        <v>7082</v>
      </c>
      <c r="E132" s="187">
        <v>1508716</v>
      </c>
      <c r="F132" t="s">
        <v>10917</v>
      </c>
    </row>
    <row r="133" spans="1:6" x14ac:dyDescent="0.3">
      <c r="A133" s="200" t="s">
        <v>3556</v>
      </c>
      <c r="B133" s="5" t="s">
        <v>10061</v>
      </c>
      <c r="C133" s="186" t="s">
        <v>10062</v>
      </c>
      <c r="D133" s="186" t="s">
        <v>7082</v>
      </c>
      <c r="E133" s="187">
        <v>896906</v>
      </c>
      <c r="F133" t="s">
        <v>10917</v>
      </c>
    </row>
    <row r="134" spans="1:6" x14ac:dyDescent="0.3">
      <c r="A134" s="200" t="s">
        <v>3556</v>
      </c>
      <c r="B134" s="5" t="s">
        <v>10064</v>
      </c>
      <c r="C134" s="186" t="s">
        <v>10065</v>
      </c>
      <c r="D134" s="186" t="s">
        <v>7082</v>
      </c>
      <c r="E134" s="187">
        <v>1518506</v>
      </c>
      <c r="F134" t="s">
        <v>10917</v>
      </c>
    </row>
    <row r="135" spans="1:6" x14ac:dyDescent="0.3">
      <c r="A135" s="200" t="s">
        <v>3556</v>
      </c>
      <c r="B135" s="5" t="s">
        <v>10067</v>
      </c>
      <c r="C135" s="186" t="s">
        <v>10068</v>
      </c>
      <c r="D135" s="186" t="s">
        <v>7082</v>
      </c>
      <c r="E135" s="187">
        <v>1344959</v>
      </c>
      <c r="F135" t="s">
        <v>10917</v>
      </c>
    </row>
    <row r="136" spans="1:6" x14ac:dyDescent="0.3">
      <c r="A136" s="200" t="s">
        <v>3556</v>
      </c>
      <c r="B136" s="5" t="s">
        <v>10070</v>
      </c>
      <c r="C136" s="186" t="s">
        <v>10071</v>
      </c>
      <c r="D136" s="186" t="s">
        <v>7082</v>
      </c>
      <c r="E136" s="187">
        <v>1344959</v>
      </c>
      <c r="F136" t="s">
        <v>10917</v>
      </c>
    </row>
    <row r="137" spans="1:6" x14ac:dyDescent="0.3">
      <c r="A137" s="200" t="s">
        <v>3556</v>
      </c>
      <c r="B137" s="5" t="s">
        <v>10073</v>
      </c>
      <c r="C137" s="186" t="s">
        <v>10074</v>
      </c>
      <c r="D137" s="186" t="s">
        <v>7082</v>
      </c>
      <c r="E137" s="187">
        <v>1140579</v>
      </c>
      <c r="F137" t="s">
        <v>10917</v>
      </c>
    </row>
    <row r="138" spans="1:6" x14ac:dyDescent="0.3">
      <c r="A138" s="200" t="s">
        <v>3556</v>
      </c>
      <c r="B138" s="5" t="s">
        <v>10076</v>
      </c>
      <c r="C138" s="186" t="s">
        <v>10077</v>
      </c>
      <c r="D138" s="186" t="s">
        <v>7082</v>
      </c>
      <c r="E138" s="187">
        <v>1312575</v>
      </c>
      <c r="F138" t="s">
        <v>10917</v>
      </c>
    </row>
    <row r="139" spans="1:6" x14ac:dyDescent="0.3">
      <c r="A139" s="200" t="s">
        <v>3556</v>
      </c>
      <c r="B139" s="5" t="s">
        <v>10079</v>
      </c>
      <c r="C139" s="186" t="s">
        <v>10080</v>
      </c>
      <c r="D139" s="186" t="s">
        <v>7082</v>
      </c>
      <c r="E139" s="187">
        <v>982482</v>
      </c>
      <c r="F139" t="s">
        <v>10917</v>
      </c>
    </row>
    <row r="140" spans="1:6" x14ac:dyDescent="0.3">
      <c r="A140" s="200" t="s">
        <v>3556</v>
      </c>
      <c r="B140" s="5" t="s">
        <v>10082</v>
      </c>
      <c r="C140" s="186" t="s">
        <v>10083</v>
      </c>
      <c r="D140" s="186" t="s">
        <v>7082</v>
      </c>
      <c r="E140" s="187">
        <v>937200</v>
      </c>
      <c r="F140" t="s">
        <v>10917</v>
      </c>
    </row>
    <row r="141" spans="1:6" x14ac:dyDescent="0.3">
      <c r="A141" s="200" t="s">
        <v>3556</v>
      </c>
      <c r="B141" s="5" t="s">
        <v>11038</v>
      </c>
      <c r="C141" s="186" t="s">
        <v>11039</v>
      </c>
      <c r="D141" s="186" t="s">
        <v>7082</v>
      </c>
      <c r="E141" s="187">
        <v>1250000</v>
      </c>
      <c r="F141" t="s">
        <v>10917</v>
      </c>
    </row>
    <row r="142" spans="1:6" x14ac:dyDescent="0.3">
      <c r="A142" s="200" t="s">
        <v>3556</v>
      </c>
      <c r="B142" s="5" t="s">
        <v>10085</v>
      </c>
      <c r="C142" s="186" t="s">
        <v>10086</v>
      </c>
      <c r="D142" s="186" t="s">
        <v>7082</v>
      </c>
      <c r="E142" s="187">
        <v>1250000</v>
      </c>
      <c r="F142" t="s">
        <v>10917</v>
      </c>
    </row>
    <row r="143" spans="1:6" x14ac:dyDescent="0.3">
      <c r="A143" s="200" t="s">
        <v>3556</v>
      </c>
      <c r="B143" s="5" t="s">
        <v>10088</v>
      </c>
      <c r="C143" s="186" t="s">
        <v>10089</v>
      </c>
      <c r="D143" s="186" t="s">
        <v>7082</v>
      </c>
      <c r="E143" s="187">
        <v>1380060</v>
      </c>
      <c r="F143" t="s">
        <v>10917</v>
      </c>
    </row>
    <row r="144" spans="1:6" x14ac:dyDescent="0.3">
      <c r="A144" s="200" t="s">
        <v>3556</v>
      </c>
      <c r="B144" s="5" t="s">
        <v>10094</v>
      </c>
      <c r="C144" s="186" t="s">
        <v>10095</v>
      </c>
      <c r="D144" s="186" t="s">
        <v>7082</v>
      </c>
      <c r="E144" s="187">
        <v>1227600</v>
      </c>
      <c r="F144" t="s">
        <v>10917</v>
      </c>
    </row>
    <row r="145" spans="1:6" x14ac:dyDescent="0.3">
      <c r="A145" t="s">
        <v>3558</v>
      </c>
      <c r="B145" s="5" t="s">
        <v>11040</v>
      </c>
      <c r="C145" s="186" t="s">
        <v>11041</v>
      </c>
      <c r="D145" s="186" t="s">
        <v>7082</v>
      </c>
      <c r="E145" s="187">
        <v>322500</v>
      </c>
      <c r="F145" t="s">
        <v>10917</v>
      </c>
    </row>
    <row r="146" spans="1:6" x14ac:dyDescent="0.3">
      <c r="A146" t="s">
        <v>3558</v>
      </c>
      <c r="B146" s="5" t="s">
        <v>11042</v>
      </c>
      <c r="C146" s="186" t="s">
        <v>11043</v>
      </c>
      <c r="D146" s="186" t="s">
        <v>7082</v>
      </c>
      <c r="E146" s="187">
        <v>645005</v>
      </c>
      <c r="F146" t="s">
        <v>10917</v>
      </c>
    </row>
    <row r="147" spans="1:6" x14ac:dyDescent="0.3">
      <c r="A147" t="s">
        <v>3558</v>
      </c>
      <c r="B147" s="5" t="s">
        <v>11044</v>
      </c>
      <c r="C147" s="186" t="s">
        <v>11045</v>
      </c>
      <c r="D147" s="186" t="s">
        <v>7082</v>
      </c>
      <c r="E147" s="187">
        <v>621544</v>
      </c>
      <c r="F147" t="s">
        <v>10917</v>
      </c>
    </row>
    <row r="148" spans="1:6" x14ac:dyDescent="0.3">
      <c r="A148" t="s">
        <v>3558</v>
      </c>
      <c r="B148" s="5" t="s">
        <v>10498</v>
      </c>
      <c r="C148" s="186" t="s">
        <v>10499</v>
      </c>
      <c r="D148" s="186" t="s">
        <v>7082</v>
      </c>
      <c r="E148" s="187">
        <v>156631</v>
      </c>
      <c r="F148" t="s">
        <v>10917</v>
      </c>
    </row>
    <row r="149" spans="1:6" x14ac:dyDescent="0.3">
      <c r="A149" t="s">
        <v>3558</v>
      </c>
      <c r="B149" s="5" t="s">
        <v>10501</v>
      </c>
      <c r="C149" s="186" t="s">
        <v>10502</v>
      </c>
      <c r="D149" s="186" t="s">
        <v>7082</v>
      </c>
      <c r="E149" s="187">
        <v>145258</v>
      </c>
      <c r="F149" t="s">
        <v>10917</v>
      </c>
    </row>
    <row r="150" spans="1:6" x14ac:dyDescent="0.3">
      <c r="A150" t="s">
        <v>3558</v>
      </c>
      <c r="B150" s="5" t="s">
        <v>10504</v>
      </c>
      <c r="C150" s="186" t="s">
        <v>10505</v>
      </c>
      <c r="D150" s="186" t="s">
        <v>7082</v>
      </c>
      <c r="E150" s="187">
        <v>156631</v>
      </c>
      <c r="F150" t="s">
        <v>10917</v>
      </c>
    </row>
    <row r="151" spans="1:6" x14ac:dyDescent="0.3">
      <c r="A151" t="s">
        <v>3558</v>
      </c>
      <c r="B151" s="5" t="s">
        <v>10507</v>
      </c>
      <c r="C151" s="186" t="s">
        <v>10508</v>
      </c>
      <c r="D151" s="186" t="s">
        <v>7082</v>
      </c>
      <c r="E151" s="187">
        <v>169162</v>
      </c>
      <c r="F151" t="s">
        <v>10917</v>
      </c>
    </row>
    <row r="152" spans="1:6" x14ac:dyDescent="0.3">
      <c r="A152" t="s">
        <v>3558</v>
      </c>
      <c r="B152" s="5" t="s">
        <v>11046</v>
      </c>
      <c r="C152" s="186" t="s">
        <v>11047</v>
      </c>
      <c r="D152" s="186" t="s">
        <v>7082</v>
      </c>
      <c r="E152" s="187">
        <v>323976</v>
      </c>
      <c r="F152" t="s">
        <v>10917</v>
      </c>
    </row>
    <row r="153" spans="1:6" x14ac:dyDescent="0.3">
      <c r="A153" t="s">
        <v>3558</v>
      </c>
      <c r="B153" s="5" t="s">
        <v>10510</v>
      </c>
      <c r="C153" s="186" t="s">
        <v>10511</v>
      </c>
      <c r="D153" s="186" t="s">
        <v>7082</v>
      </c>
      <c r="E153" s="187">
        <v>648669</v>
      </c>
      <c r="F153" t="s">
        <v>10917</v>
      </c>
    </row>
    <row r="154" spans="1:6" x14ac:dyDescent="0.3">
      <c r="A154" t="s">
        <v>3558</v>
      </c>
      <c r="B154" s="5" t="s">
        <v>11048</v>
      </c>
      <c r="C154" s="186" t="s">
        <v>11049</v>
      </c>
      <c r="D154" s="186" t="s">
        <v>7082</v>
      </c>
      <c r="E154" s="187">
        <v>323976</v>
      </c>
      <c r="F154" t="s">
        <v>10917</v>
      </c>
    </row>
    <row r="155" spans="1:6" x14ac:dyDescent="0.3">
      <c r="A155" t="s">
        <v>3558</v>
      </c>
      <c r="B155" s="5" t="s">
        <v>11050</v>
      </c>
      <c r="C155" s="186" t="s">
        <v>11051</v>
      </c>
      <c r="D155" s="186" t="s">
        <v>7082</v>
      </c>
      <c r="E155" s="187">
        <v>323976</v>
      </c>
      <c r="F155" t="s">
        <v>10917</v>
      </c>
    </row>
    <row r="156" spans="1:6" x14ac:dyDescent="0.3">
      <c r="A156" t="s">
        <v>3558</v>
      </c>
      <c r="B156" s="5" t="s">
        <v>10513</v>
      </c>
      <c r="C156" s="186" t="s">
        <v>10514</v>
      </c>
      <c r="D156" s="186" t="s">
        <v>7082</v>
      </c>
      <c r="E156" s="187">
        <v>272800</v>
      </c>
      <c r="F156" t="s">
        <v>10917</v>
      </c>
    </row>
    <row r="157" spans="1:6" x14ac:dyDescent="0.3">
      <c r="A157" t="s">
        <v>3558</v>
      </c>
      <c r="B157" s="5" t="s">
        <v>10516</v>
      </c>
      <c r="C157" s="186" t="s">
        <v>11052</v>
      </c>
      <c r="D157" s="186" t="s">
        <v>7082</v>
      </c>
      <c r="E157" s="187">
        <v>272800</v>
      </c>
      <c r="F157" t="s">
        <v>10917</v>
      </c>
    </row>
    <row r="158" spans="1:6" x14ac:dyDescent="0.3">
      <c r="A158" t="s">
        <v>3558</v>
      </c>
      <c r="B158" s="5" t="s">
        <v>10519</v>
      </c>
      <c r="C158" s="186" t="s">
        <v>10520</v>
      </c>
      <c r="D158" s="186" t="s">
        <v>7082</v>
      </c>
      <c r="E158" s="187">
        <v>272800</v>
      </c>
      <c r="F158" t="s">
        <v>10917</v>
      </c>
    </row>
    <row r="159" spans="1:6" x14ac:dyDescent="0.3">
      <c r="A159" t="s">
        <v>3558</v>
      </c>
      <c r="B159" s="5" t="s">
        <v>11053</v>
      </c>
      <c r="C159" s="186" t="s">
        <v>11054</v>
      </c>
      <c r="D159" s="186" t="s">
        <v>7082</v>
      </c>
      <c r="E159" s="187">
        <v>330000</v>
      </c>
      <c r="F159" t="s">
        <v>10917</v>
      </c>
    </row>
    <row r="160" spans="1:6" x14ac:dyDescent="0.3">
      <c r="A160" t="s">
        <v>3558</v>
      </c>
      <c r="B160" s="5" t="s">
        <v>11055</v>
      </c>
      <c r="C160" s="186" t="s">
        <v>11056</v>
      </c>
      <c r="D160" s="186" t="s">
        <v>7082</v>
      </c>
      <c r="E160" s="187">
        <v>341000</v>
      </c>
      <c r="F160" t="s">
        <v>10917</v>
      </c>
    </row>
    <row r="161" spans="1:6" x14ac:dyDescent="0.3">
      <c r="A161" t="s">
        <v>3558</v>
      </c>
      <c r="B161" s="5" t="s">
        <v>11057</v>
      </c>
      <c r="C161" s="186" t="s">
        <v>11058</v>
      </c>
      <c r="D161" s="186" t="s">
        <v>7082</v>
      </c>
      <c r="E161" s="187">
        <v>231000</v>
      </c>
      <c r="F161" t="s">
        <v>10917</v>
      </c>
    </row>
    <row r="162" spans="1:6" x14ac:dyDescent="0.3">
      <c r="A162" t="s">
        <v>3558</v>
      </c>
      <c r="B162" s="5" t="s">
        <v>11059</v>
      </c>
      <c r="C162" s="186" t="s">
        <v>11060</v>
      </c>
      <c r="D162" s="186" t="s">
        <v>7082</v>
      </c>
      <c r="E162" s="187">
        <v>220000</v>
      </c>
      <c r="F162" t="s">
        <v>10917</v>
      </c>
    </row>
    <row r="163" spans="1:6" x14ac:dyDescent="0.3">
      <c r="A163" t="s">
        <v>3558</v>
      </c>
      <c r="B163" s="5" t="s">
        <v>11061</v>
      </c>
      <c r="C163" s="186" t="s">
        <v>11062</v>
      </c>
      <c r="D163" s="186" t="s">
        <v>7082</v>
      </c>
      <c r="E163" s="187">
        <v>231000</v>
      </c>
      <c r="F163" t="s">
        <v>10917</v>
      </c>
    </row>
    <row r="164" spans="1:6" x14ac:dyDescent="0.3">
      <c r="A164" t="s">
        <v>3558</v>
      </c>
      <c r="B164" s="5" t="s">
        <v>11063</v>
      </c>
      <c r="C164" s="186" t="s">
        <v>11064</v>
      </c>
      <c r="D164" s="186" t="s">
        <v>7082</v>
      </c>
      <c r="E164" s="187">
        <v>231000</v>
      </c>
      <c r="F164" t="s">
        <v>10917</v>
      </c>
    </row>
    <row r="165" spans="1:6" x14ac:dyDescent="0.3">
      <c r="A165" t="s">
        <v>3558</v>
      </c>
      <c r="B165" s="5" t="s">
        <v>10620</v>
      </c>
      <c r="C165" s="186" t="s">
        <v>11065</v>
      </c>
      <c r="D165" s="186" t="s">
        <v>6971</v>
      </c>
      <c r="E165" s="187">
        <v>360000</v>
      </c>
      <c r="F165" t="s">
        <v>10917</v>
      </c>
    </row>
    <row r="166" spans="1:6" x14ac:dyDescent="0.3">
      <c r="A166" t="s">
        <v>3558</v>
      </c>
      <c r="B166" s="5" t="s">
        <v>10598</v>
      </c>
      <c r="C166" s="186" t="s">
        <v>11066</v>
      </c>
      <c r="D166" s="186" t="s">
        <v>6971</v>
      </c>
      <c r="E166" s="187">
        <v>360000</v>
      </c>
      <c r="F166" t="s">
        <v>10917</v>
      </c>
    </row>
    <row r="167" spans="1:6" x14ac:dyDescent="0.3">
      <c r="A167" t="s">
        <v>3558</v>
      </c>
      <c r="B167" s="5" t="s">
        <v>11067</v>
      </c>
      <c r="C167" s="186" t="s">
        <v>11068</v>
      </c>
      <c r="D167" s="186" t="s">
        <v>6971</v>
      </c>
      <c r="E167" s="187">
        <v>460000</v>
      </c>
      <c r="F167" t="s">
        <v>10917</v>
      </c>
    </row>
    <row r="168" spans="1:6" x14ac:dyDescent="0.3">
      <c r="A168" t="s">
        <v>3558</v>
      </c>
      <c r="B168" s="5" t="s">
        <v>11069</v>
      </c>
      <c r="C168" s="186" t="s">
        <v>11070</v>
      </c>
      <c r="D168" s="186" t="s">
        <v>6971</v>
      </c>
      <c r="E168" s="187">
        <v>360000</v>
      </c>
      <c r="F168" t="s">
        <v>10917</v>
      </c>
    </row>
    <row r="169" spans="1:6" x14ac:dyDescent="0.3">
      <c r="A169" t="s">
        <v>3560</v>
      </c>
      <c r="B169" s="5" t="s">
        <v>11071</v>
      </c>
      <c r="C169" s="186" t="s">
        <v>11072</v>
      </c>
      <c r="D169" s="186" t="s">
        <v>7082</v>
      </c>
      <c r="E169" s="187">
        <v>154000</v>
      </c>
      <c r="F169" t="s">
        <v>10917</v>
      </c>
    </row>
    <row r="170" spans="1:6" x14ac:dyDescent="0.3">
      <c r="A170" t="s">
        <v>3560</v>
      </c>
      <c r="B170" s="5" t="s">
        <v>11073</v>
      </c>
      <c r="C170" s="186" t="s">
        <v>11074</v>
      </c>
      <c r="D170" s="186" t="s">
        <v>7082</v>
      </c>
      <c r="E170" s="187">
        <v>143000</v>
      </c>
      <c r="F170" t="s">
        <v>10917</v>
      </c>
    </row>
    <row r="171" spans="1:6" x14ac:dyDescent="0.3">
      <c r="A171" t="s">
        <v>3560</v>
      </c>
      <c r="B171" s="5" t="s">
        <v>11075</v>
      </c>
      <c r="C171" s="186" t="s">
        <v>11076</v>
      </c>
      <c r="D171" s="186" t="s">
        <v>7082</v>
      </c>
      <c r="E171" s="187">
        <v>143000</v>
      </c>
      <c r="F171" t="s">
        <v>10917</v>
      </c>
    </row>
    <row r="172" spans="1:6" x14ac:dyDescent="0.3">
      <c r="A172" t="s">
        <v>3560</v>
      </c>
      <c r="B172" s="5" t="s">
        <v>11077</v>
      </c>
      <c r="C172" s="186" t="s">
        <v>11078</v>
      </c>
      <c r="D172" s="186" t="s">
        <v>7082</v>
      </c>
      <c r="E172" s="187">
        <v>143000</v>
      </c>
      <c r="F172" t="s">
        <v>10917</v>
      </c>
    </row>
    <row r="173" spans="1:6" x14ac:dyDescent="0.3">
      <c r="A173" s="5" t="s">
        <v>3960</v>
      </c>
      <c r="B173" t="s">
        <v>11079</v>
      </c>
      <c r="C173" t="s">
        <v>11080</v>
      </c>
      <c r="D173" s="188" t="s">
        <v>8244</v>
      </c>
      <c r="E173" s="189">
        <v>500000</v>
      </c>
      <c r="F173" t="s">
        <v>10917</v>
      </c>
    </row>
    <row r="174" spans="1:6" x14ac:dyDescent="0.3">
      <c r="A174" s="5" t="s">
        <v>4006</v>
      </c>
      <c r="B174" t="s">
        <v>11081</v>
      </c>
      <c r="C174" t="s">
        <v>11082</v>
      </c>
      <c r="D174" s="186" t="s">
        <v>7082</v>
      </c>
      <c r="E174" s="187">
        <v>225000</v>
      </c>
      <c r="F174" t="s">
        <v>10917</v>
      </c>
    </row>
    <row r="175" spans="1:6" x14ac:dyDescent="0.3">
      <c r="A175" t="s">
        <v>4278</v>
      </c>
      <c r="B175" t="s">
        <v>11083</v>
      </c>
      <c r="C175" t="s">
        <v>11084</v>
      </c>
      <c r="D175" s="186" t="s">
        <v>6971</v>
      </c>
      <c r="E175" s="187">
        <v>4345000</v>
      </c>
      <c r="F175" t="s">
        <v>10917</v>
      </c>
    </row>
    <row r="176" spans="1:6" x14ac:dyDescent="0.3">
      <c r="A176" s="5" t="s">
        <v>4309</v>
      </c>
      <c r="B176" t="s">
        <v>11085</v>
      </c>
      <c r="C176" t="s">
        <v>11086</v>
      </c>
      <c r="D176" s="186" t="s">
        <v>7082</v>
      </c>
      <c r="E176" s="187">
        <v>1800000</v>
      </c>
      <c r="F176" t="s">
        <v>10917</v>
      </c>
    </row>
    <row r="177" spans="1:6" x14ac:dyDescent="0.3">
      <c r="A177" s="5" t="s">
        <v>4329</v>
      </c>
      <c r="B177" t="s">
        <v>11087</v>
      </c>
      <c r="C177" t="s">
        <v>11088</v>
      </c>
      <c r="D177" s="186" t="s">
        <v>6971</v>
      </c>
      <c r="E177" s="187">
        <v>2035000</v>
      </c>
      <c r="F177" t="s">
        <v>10917</v>
      </c>
    </row>
    <row r="178" spans="1:6" x14ac:dyDescent="0.3">
      <c r="A178" s="5" t="s">
        <v>4339</v>
      </c>
      <c r="B178" s="5" t="s">
        <v>11089</v>
      </c>
      <c r="C178" s="186" t="s">
        <v>11090</v>
      </c>
      <c r="D178" s="186" t="s">
        <v>7164</v>
      </c>
      <c r="E178" s="187">
        <v>350000</v>
      </c>
      <c r="F178" t="s">
        <v>10917</v>
      </c>
    </row>
    <row r="179" spans="1:6" x14ac:dyDescent="0.3">
      <c r="A179" t="s">
        <v>4339</v>
      </c>
      <c r="B179" s="5" t="s">
        <v>11091</v>
      </c>
      <c r="C179" s="186" t="s">
        <v>11092</v>
      </c>
      <c r="D179" s="186" t="s">
        <v>7164</v>
      </c>
      <c r="E179" s="187">
        <v>450000</v>
      </c>
      <c r="F179" t="s">
        <v>10917</v>
      </c>
    </row>
    <row r="180" spans="1:6" x14ac:dyDescent="0.3">
      <c r="A180" t="s">
        <v>4467</v>
      </c>
      <c r="B180" s="195" t="s">
        <v>11093</v>
      </c>
      <c r="C180" t="s">
        <v>11094</v>
      </c>
      <c r="D180" s="186" t="s">
        <v>6971</v>
      </c>
      <c r="E180" s="187">
        <v>1650000</v>
      </c>
      <c r="F180" t="s">
        <v>4400</v>
      </c>
    </row>
    <row r="181" spans="1:6" x14ac:dyDescent="0.3">
      <c r="A181" t="s">
        <v>4467</v>
      </c>
      <c r="B181" s="195" t="s">
        <v>11095</v>
      </c>
      <c r="C181" s="186" t="s">
        <v>11096</v>
      </c>
      <c r="D181" s="186" t="s">
        <v>6971</v>
      </c>
      <c r="E181" s="187">
        <v>1790000</v>
      </c>
      <c r="F181" t="s">
        <v>4400</v>
      </c>
    </row>
    <row r="182" spans="1:6" x14ac:dyDescent="0.3">
      <c r="A182" t="s">
        <v>4467</v>
      </c>
      <c r="B182" s="195" t="s">
        <v>11097</v>
      </c>
      <c r="C182" s="186" t="s">
        <v>11098</v>
      </c>
      <c r="D182" s="186" t="s">
        <v>6971</v>
      </c>
      <c r="E182" s="187">
        <v>1490000</v>
      </c>
      <c r="F182" t="s">
        <v>4400</v>
      </c>
    </row>
    <row r="183" spans="1:6" x14ac:dyDescent="0.3">
      <c r="A183" t="s">
        <v>4467</v>
      </c>
      <c r="B183" s="195" t="s">
        <v>11099</v>
      </c>
      <c r="C183" s="186" t="s">
        <v>11100</v>
      </c>
      <c r="D183" s="186" t="s">
        <v>6971</v>
      </c>
      <c r="E183" s="187">
        <v>1000000</v>
      </c>
      <c r="F183" t="s">
        <v>4400</v>
      </c>
    </row>
    <row r="184" spans="1:6" x14ac:dyDescent="0.3">
      <c r="A184" t="s">
        <v>4467</v>
      </c>
      <c r="B184" s="195" t="s">
        <v>11101</v>
      </c>
      <c r="C184" s="186" t="s">
        <v>11102</v>
      </c>
      <c r="D184" s="186" t="s">
        <v>6971</v>
      </c>
      <c r="E184" s="187">
        <v>523000</v>
      </c>
      <c r="F184" t="s">
        <v>4400</v>
      </c>
    </row>
    <row r="185" spans="1:6" x14ac:dyDescent="0.3">
      <c r="A185" t="s">
        <v>4467</v>
      </c>
      <c r="B185" s="195" t="s">
        <v>11103</v>
      </c>
      <c r="C185" s="186" t="s">
        <v>11104</v>
      </c>
      <c r="D185" s="186" t="s">
        <v>6971</v>
      </c>
      <c r="E185" s="187">
        <v>603000</v>
      </c>
      <c r="F185" t="s">
        <v>4400</v>
      </c>
    </row>
    <row r="186" spans="1:6" x14ac:dyDescent="0.3">
      <c r="A186" t="s">
        <v>4467</v>
      </c>
      <c r="B186" s="195" t="s">
        <v>11105</v>
      </c>
      <c r="C186" s="186" t="s">
        <v>11106</v>
      </c>
      <c r="D186" s="186" t="s">
        <v>6971</v>
      </c>
      <c r="E186" s="187">
        <v>1595000</v>
      </c>
      <c r="F186" t="s">
        <v>4400</v>
      </c>
    </row>
    <row r="187" spans="1:6" x14ac:dyDescent="0.3">
      <c r="A187" t="s">
        <v>4467</v>
      </c>
      <c r="B187" s="195" t="s">
        <v>11107</v>
      </c>
      <c r="C187" s="186" t="s">
        <v>11108</v>
      </c>
      <c r="D187" s="186" t="s">
        <v>6971</v>
      </c>
      <c r="E187" s="187">
        <v>1595000</v>
      </c>
      <c r="F187" t="s">
        <v>4400</v>
      </c>
    </row>
    <row r="188" spans="1:6" x14ac:dyDescent="0.3">
      <c r="A188" s="197" t="s">
        <v>4469</v>
      </c>
      <c r="B188" s="197" t="s">
        <v>11109</v>
      </c>
      <c r="C188" t="s">
        <v>11110</v>
      </c>
      <c r="D188" s="188" t="s">
        <v>6971</v>
      </c>
      <c r="E188" s="189">
        <v>4256659</v>
      </c>
      <c r="F188" t="s">
        <v>4400</v>
      </c>
    </row>
    <row r="189" spans="1:6" x14ac:dyDescent="0.3">
      <c r="A189" s="197" t="s">
        <v>4469</v>
      </c>
      <c r="B189" s="5" t="s">
        <v>11111</v>
      </c>
      <c r="C189" s="186" t="s">
        <v>11112</v>
      </c>
      <c r="D189" s="188" t="s">
        <v>6971</v>
      </c>
      <c r="E189" s="189">
        <v>1408000</v>
      </c>
      <c r="F189" t="s">
        <v>4400</v>
      </c>
    </row>
    <row r="190" spans="1:6" x14ac:dyDescent="0.3">
      <c r="A190" s="197" t="s">
        <v>4469</v>
      </c>
      <c r="B190" s="5" t="s">
        <v>11113</v>
      </c>
      <c r="C190" s="186" t="s">
        <v>11114</v>
      </c>
      <c r="D190" s="188" t="s">
        <v>6971</v>
      </c>
      <c r="E190" s="189">
        <v>3080000</v>
      </c>
      <c r="F190" t="s">
        <v>4400</v>
      </c>
    </row>
    <row r="191" spans="1:6" x14ac:dyDescent="0.3">
      <c r="A191" s="197" t="s">
        <v>4469</v>
      </c>
      <c r="B191" s="5" t="s">
        <v>11115</v>
      </c>
      <c r="C191" s="186" t="s">
        <v>11116</v>
      </c>
      <c r="D191" s="188" t="s">
        <v>6971</v>
      </c>
      <c r="E191" s="189">
        <v>1430000</v>
      </c>
      <c r="F191" t="s">
        <v>4400</v>
      </c>
    </row>
    <row r="192" spans="1:6" x14ac:dyDescent="0.3">
      <c r="A192" t="s">
        <v>4469</v>
      </c>
      <c r="B192" s="5" t="s">
        <v>11117</v>
      </c>
      <c r="C192" t="s">
        <v>11118</v>
      </c>
      <c r="D192" s="188" t="s">
        <v>6971</v>
      </c>
      <c r="E192" s="189">
        <v>1200000</v>
      </c>
      <c r="F192" t="s">
        <v>4400</v>
      </c>
    </row>
    <row r="193" spans="1:6" x14ac:dyDescent="0.3">
      <c r="A193" t="s">
        <v>4469</v>
      </c>
      <c r="B193" s="5" t="s">
        <v>11119</v>
      </c>
      <c r="C193" s="186" t="s">
        <v>11120</v>
      </c>
      <c r="D193" s="188" t="s">
        <v>6971</v>
      </c>
      <c r="E193" s="189">
        <v>4950000</v>
      </c>
      <c r="F193" t="s">
        <v>4400</v>
      </c>
    </row>
    <row r="194" spans="1:6" x14ac:dyDescent="0.3">
      <c r="A194" t="s">
        <v>4469</v>
      </c>
      <c r="B194" s="5" t="s">
        <v>11121</v>
      </c>
      <c r="C194" s="186" t="s">
        <v>11122</v>
      </c>
      <c r="D194" s="188" t="s">
        <v>6971</v>
      </c>
      <c r="E194" s="189">
        <v>2400000</v>
      </c>
      <c r="F194" t="s">
        <v>4400</v>
      </c>
    </row>
    <row r="195" spans="1:6" x14ac:dyDescent="0.3">
      <c r="A195" t="s">
        <v>4469</v>
      </c>
      <c r="B195" s="5" t="s">
        <v>11123</v>
      </c>
      <c r="C195" s="186" t="s">
        <v>11124</v>
      </c>
      <c r="D195" s="188" t="s">
        <v>6971</v>
      </c>
      <c r="E195" s="189">
        <v>1950000</v>
      </c>
      <c r="F195" t="s">
        <v>4400</v>
      </c>
    </row>
    <row r="196" spans="1:6" x14ac:dyDescent="0.3">
      <c r="A196" t="s">
        <v>4469</v>
      </c>
      <c r="B196" s="5" t="s">
        <v>11125</v>
      </c>
      <c r="C196" s="186" t="s">
        <v>11126</v>
      </c>
      <c r="D196" s="188" t="s">
        <v>6971</v>
      </c>
      <c r="E196" s="189">
        <v>5272960</v>
      </c>
      <c r="F196" t="s">
        <v>4400</v>
      </c>
    </row>
    <row r="197" spans="1:6" x14ac:dyDescent="0.3">
      <c r="A197" t="s">
        <v>4469</v>
      </c>
      <c r="B197" s="5" t="s">
        <v>11127</v>
      </c>
      <c r="C197" s="186" t="s">
        <v>11128</v>
      </c>
      <c r="D197" s="188" t="s">
        <v>6971</v>
      </c>
      <c r="E197" s="189">
        <v>402000</v>
      </c>
      <c r="F197" t="s">
        <v>4400</v>
      </c>
    </row>
    <row r="198" spans="1:6" x14ac:dyDescent="0.3">
      <c r="A198" t="s">
        <v>4469</v>
      </c>
      <c r="B198" s="5" t="s">
        <v>11129</v>
      </c>
      <c r="C198" s="186" t="s">
        <v>11130</v>
      </c>
      <c r="D198" s="188" t="s">
        <v>6971</v>
      </c>
      <c r="E198" s="189">
        <v>917000</v>
      </c>
      <c r="F198" t="s">
        <v>4400</v>
      </c>
    </row>
    <row r="199" spans="1:6" x14ac:dyDescent="0.3">
      <c r="A199" t="s">
        <v>4469</v>
      </c>
      <c r="B199" s="5" t="s">
        <v>11131</v>
      </c>
      <c r="C199" s="186" t="s">
        <v>11132</v>
      </c>
      <c r="D199" s="188" t="s">
        <v>6971</v>
      </c>
      <c r="E199" s="189">
        <v>752000</v>
      </c>
      <c r="F199" t="s">
        <v>4400</v>
      </c>
    </row>
    <row r="200" spans="1:6" x14ac:dyDescent="0.3">
      <c r="A200" t="s">
        <v>4469</v>
      </c>
      <c r="B200" s="5" t="s">
        <v>11133</v>
      </c>
      <c r="C200" s="186" t="s">
        <v>11134</v>
      </c>
      <c r="D200" s="188" t="s">
        <v>6971</v>
      </c>
      <c r="E200" s="189">
        <v>2420000</v>
      </c>
      <c r="F200" t="s">
        <v>4400</v>
      </c>
    </row>
    <row r="201" spans="1:6" x14ac:dyDescent="0.3">
      <c r="A201" t="s">
        <v>4469</v>
      </c>
      <c r="B201" s="5" t="s">
        <v>11135</v>
      </c>
      <c r="C201" s="186" t="s">
        <v>11136</v>
      </c>
      <c r="D201" s="188" t="s">
        <v>6971</v>
      </c>
      <c r="E201" s="189">
        <v>880000</v>
      </c>
      <c r="F201" t="s">
        <v>4400</v>
      </c>
    </row>
    <row r="202" spans="1:6" x14ac:dyDescent="0.3">
      <c r="A202" t="s">
        <v>4469</v>
      </c>
      <c r="B202" s="5" t="s">
        <v>11137</v>
      </c>
      <c r="C202" s="186" t="s">
        <v>11138</v>
      </c>
      <c r="D202" s="188" t="s">
        <v>6971</v>
      </c>
      <c r="E202" s="189">
        <v>935000</v>
      </c>
      <c r="F202" t="s">
        <v>4400</v>
      </c>
    </row>
    <row r="203" spans="1:6" x14ac:dyDescent="0.3">
      <c r="A203" t="s">
        <v>4469</v>
      </c>
      <c r="B203" s="5" t="s">
        <v>11139</v>
      </c>
      <c r="C203" s="186" t="s">
        <v>11140</v>
      </c>
      <c r="D203" s="188" t="s">
        <v>6971</v>
      </c>
      <c r="E203" s="189">
        <v>1100000</v>
      </c>
      <c r="F203" t="s">
        <v>4400</v>
      </c>
    </row>
    <row r="204" spans="1:6" x14ac:dyDescent="0.3">
      <c r="A204" t="s">
        <v>4469</v>
      </c>
      <c r="B204" s="5" t="s">
        <v>11141</v>
      </c>
      <c r="C204" s="186" t="s">
        <v>11142</v>
      </c>
      <c r="D204" s="188" t="s">
        <v>6971</v>
      </c>
      <c r="E204" s="189">
        <v>1650000</v>
      </c>
      <c r="F204" t="s">
        <v>4400</v>
      </c>
    </row>
    <row r="205" spans="1:6" x14ac:dyDescent="0.3">
      <c r="A205" t="s">
        <v>4469</v>
      </c>
      <c r="B205" s="5" t="s">
        <v>11143</v>
      </c>
      <c r="C205" t="s">
        <v>11144</v>
      </c>
      <c r="D205" s="188" t="s">
        <v>6971</v>
      </c>
      <c r="E205" s="189">
        <v>13600000</v>
      </c>
      <c r="F205" t="s">
        <v>4400</v>
      </c>
    </row>
    <row r="206" spans="1:6" x14ac:dyDescent="0.3">
      <c r="A206" t="s">
        <v>4469</v>
      </c>
      <c r="B206" s="5" t="s">
        <v>11145</v>
      </c>
      <c r="C206" t="s">
        <v>11146</v>
      </c>
      <c r="D206" s="188" t="s">
        <v>6971</v>
      </c>
      <c r="E206" s="189">
        <v>2500000</v>
      </c>
      <c r="F206" t="s">
        <v>4400</v>
      </c>
    </row>
    <row r="207" spans="1:6" x14ac:dyDescent="0.3">
      <c r="A207" t="s">
        <v>4469</v>
      </c>
      <c r="B207" s="5" t="s">
        <v>11147</v>
      </c>
      <c r="C207" t="s">
        <v>11148</v>
      </c>
      <c r="D207" s="188" t="s">
        <v>6971</v>
      </c>
      <c r="E207" s="189">
        <v>12405580</v>
      </c>
      <c r="F207" t="s">
        <v>4400</v>
      </c>
    </row>
    <row r="208" spans="1:6" x14ac:dyDescent="0.3">
      <c r="A208" t="s">
        <v>4469</v>
      </c>
      <c r="B208" s="5" t="s">
        <v>11149</v>
      </c>
      <c r="C208" s="186" t="s">
        <v>11150</v>
      </c>
      <c r="D208" s="188" t="s">
        <v>6971</v>
      </c>
      <c r="E208" s="189">
        <v>4950000</v>
      </c>
      <c r="F208" t="s">
        <v>4400</v>
      </c>
    </row>
    <row r="209" spans="1:6" x14ac:dyDescent="0.3">
      <c r="A209" s="197" t="s">
        <v>4471</v>
      </c>
      <c r="B209" s="197" t="s">
        <v>11151</v>
      </c>
      <c r="C209" s="186" t="s">
        <v>11152</v>
      </c>
      <c r="D209" s="186" t="s">
        <v>6971</v>
      </c>
      <c r="E209" s="187">
        <v>3199350</v>
      </c>
      <c r="F209" t="s">
        <v>4400</v>
      </c>
    </row>
    <row r="210" spans="1:6" x14ac:dyDescent="0.3">
      <c r="A210" t="s">
        <v>4471</v>
      </c>
      <c r="B210" s="197" t="s">
        <v>11153</v>
      </c>
      <c r="C210" s="186" t="s">
        <v>11154</v>
      </c>
      <c r="D210" s="188" t="s">
        <v>6971</v>
      </c>
      <c r="E210" s="189">
        <v>1836120</v>
      </c>
      <c r="F210" t="s">
        <v>4400</v>
      </c>
    </row>
    <row r="211" spans="1:6" x14ac:dyDescent="0.3">
      <c r="A211" t="s">
        <v>4471</v>
      </c>
      <c r="B211" s="197" t="s">
        <v>11155</v>
      </c>
      <c r="C211" s="186" t="s">
        <v>11156</v>
      </c>
      <c r="D211" s="188" t="s">
        <v>6971</v>
      </c>
      <c r="E211" s="189">
        <v>501000</v>
      </c>
      <c r="F211" t="s">
        <v>4400</v>
      </c>
    </row>
    <row r="212" spans="1:6" x14ac:dyDescent="0.3">
      <c r="A212" t="s">
        <v>4471</v>
      </c>
      <c r="B212" s="197" t="s">
        <v>11157</v>
      </c>
      <c r="C212" s="186" t="s">
        <v>11158</v>
      </c>
      <c r="D212" s="188" t="s">
        <v>6971</v>
      </c>
      <c r="E212" s="189">
        <v>462000</v>
      </c>
      <c r="F212" t="s">
        <v>4400</v>
      </c>
    </row>
    <row r="213" spans="1:6" x14ac:dyDescent="0.3">
      <c r="A213" s="197" t="s">
        <v>4475</v>
      </c>
      <c r="B213" s="197" t="s">
        <v>11159</v>
      </c>
      <c r="C213" s="186" t="s">
        <v>11160</v>
      </c>
      <c r="D213" s="186" t="s">
        <v>6971</v>
      </c>
      <c r="E213" s="187">
        <v>583000</v>
      </c>
      <c r="F213" t="s">
        <v>4400</v>
      </c>
    </row>
    <row r="214" spans="1:6" x14ac:dyDescent="0.3">
      <c r="A214" t="s">
        <v>4477</v>
      </c>
      <c r="B214" s="5" t="s">
        <v>11161</v>
      </c>
      <c r="C214" s="186" t="s">
        <v>11162</v>
      </c>
      <c r="D214" s="186" t="s">
        <v>6971</v>
      </c>
      <c r="E214" s="187">
        <v>28900000</v>
      </c>
      <c r="F214" t="s">
        <v>4400</v>
      </c>
    </row>
    <row r="215" spans="1:6" x14ac:dyDescent="0.3">
      <c r="A215" t="s">
        <v>4477</v>
      </c>
      <c r="B215" s="5" t="s">
        <v>11163</v>
      </c>
      <c r="C215" s="186" t="s">
        <v>11164</v>
      </c>
      <c r="D215" s="186" t="s">
        <v>6971</v>
      </c>
      <c r="E215" s="187">
        <v>19250000</v>
      </c>
      <c r="F215" t="s">
        <v>4400</v>
      </c>
    </row>
    <row r="216" spans="1:6" x14ac:dyDescent="0.3">
      <c r="A216" t="s">
        <v>4477</v>
      </c>
      <c r="B216" s="5" t="s">
        <v>11165</v>
      </c>
      <c r="C216" s="186" t="s">
        <v>11166</v>
      </c>
      <c r="D216" s="186" t="s">
        <v>6971</v>
      </c>
      <c r="E216" s="187">
        <v>11000000</v>
      </c>
      <c r="F216" t="s">
        <v>4400</v>
      </c>
    </row>
    <row r="217" spans="1:6" x14ac:dyDescent="0.3">
      <c r="A217" t="s">
        <v>4477</v>
      </c>
      <c r="B217" s="5" t="s">
        <v>11167</v>
      </c>
      <c r="C217" s="186" t="s">
        <v>11168</v>
      </c>
      <c r="D217" s="186" t="s">
        <v>6971</v>
      </c>
      <c r="E217" s="187">
        <v>7638730</v>
      </c>
      <c r="F217" t="s">
        <v>4400</v>
      </c>
    </row>
    <row r="218" spans="1:6" x14ac:dyDescent="0.3">
      <c r="A218" t="s">
        <v>4477</v>
      </c>
      <c r="B218" s="5" t="s">
        <v>11169</v>
      </c>
      <c r="C218" s="186" t="s">
        <v>11170</v>
      </c>
      <c r="D218" s="186" t="s">
        <v>6971</v>
      </c>
      <c r="E218" s="187">
        <v>11334510</v>
      </c>
      <c r="F218" t="s">
        <v>4400</v>
      </c>
    </row>
    <row r="219" spans="1:6" x14ac:dyDescent="0.3">
      <c r="A219" t="s">
        <v>4477</v>
      </c>
      <c r="B219" s="5" t="s">
        <v>11171</v>
      </c>
      <c r="C219" s="186" t="s">
        <v>11172</v>
      </c>
      <c r="D219" s="186" t="s">
        <v>6971</v>
      </c>
      <c r="E219" s="187">
        <v>6050000</v>
      </c>
      <c r="F219" t="s">
        <v>4400</v>
      </c>
    </row>
    <row r="220" spans="1:6" x14ac:dyDescent="0.3">
      <c r="A220" s="197" t="s">
        <v>4479</v>
      </c>
      <c r="B220" s="197" t="s">
        <v>11173</v>
      </c>
      <c r="C220" t="s">
        <v>11174</v>
      </c>
      <c r="D220" s="188" t="s">
        <v>6971</v>
      </c>
      <c r="E220" s="189">
        <v>4550000</v>
      </c>
      <c r="F220" t="s">
        <v>4400</v>
      </c>
    </row>
    <row r="221" spans="1:6" x14ac:dyDescent="0.3">
      <c r="A221" s="197" t="s">
        <v>4489</v>
      </c>
      <c r="B221" s="5" t="s">
        <v>11175</v>
      </c>
      <c r="C221" s="186" t="s">
        <v>11176</v>
      </c>
      <c r="D221" s="188" t="s">
        <v>6971</v>
      </c>
      <c r="E221" s="189">
        <v>2645500</v>
      </c>
      <c r="F221" t="s">
        <v>4400</v>
      </c>
    </row>
    <row r="222" spans="1:6" x14ac:dyDescent="0.3">
      <c r="A222" s="197" t="s">
        <v>4489</v>
      </c>
      <c r="B222" s="5" t="s">
        <v>11177</v>
      </c>
      <c r="C222" s="186" t="s">
        <v>11178</v>
      </c>
      <c r="D222" s="188" t="s">
        <v>6971</v>
      </c>
      <c r="E222" s="189">
        <v>2915000</v>
      </c>
      <c r="F222" t="s">
        <v>4400</v>
      </c>
    </row>
    <row r="223" spans="1:6" x14ac:dyDescent="0.3">
      <c r="A223" t="s">
        <v>4489</v>
      </c>
      <c r="B223" s="5" t="s">
        <v>11179</v>
      </c>
      <c r="C223" s="186" t="s">
        <v>11180</v>
      </c>
      <c r="D223" s="186" t="s">
        <v>6971</v>
      </c>
      <c r="E223" s="187">
        <v>2904000</v>
      </c>
      <c r="F223" t="s">
        <v>4400</v>
      </c>
    </row>
    <row r="224" spans="1:6" x14ac:dyDescent="0.3">
      <c r="A224" t="s">
        <v>4489</v>
      </c>
      <c r="B224" s="5" t="s">
        <v>11181</v>
      </c>
      <c r="C224" s="186" t="s">
        <v>11182</v>
      </c>
      <c r="D224" s="186" t="s">
        <v>6971</v>
      </c>
      <c r="E224" s="187">
        <v>11000000</v>
      </c>
      <c r="F224" t="s">
        <v>4400</v>
      </c>
    </row>
    <row r="225" spans="1:6" x14ac:dyDescent="0.3">
      <c r="A225" t="s">
        <v>4489</v>
      </c>
      <c r="B225" s="5" t="s">
        <v>11183</v>
      </c>
      <c r="C225" s="186" t="s">
        <v>11184</v>
      </c>
      <c r="D225" s="186" t="s">
        <v>6971</v>
      </c>
      <c r="E225" s="187">
        <v>3117000</v>
      </c>
      <c r="F225" t="s">
        <v>4400</v>
      </c>
    </row>
    <row r="226" spans="1:6" x14ac:dyDescent="0.3">
      <c r="A226" t="s">
        <v>4489</v>
      </c>
      <c r="B226" s="5" t="s">
        <v>11185</v>
      </c>
      <c r="C226" s="186" t="s">
        <v>11186</v>
      </c>
      <c r="D226" s="186" t="s">
        <v>6971</v>
      </c>
      <c r="E226" s="187">
        <v>1558000</v>
      </c>
      <c r="F226" t="s">
        <v>4400</v>
      </c>
    </row>
    <row r="227" spans="1:6" x14ac:dyDescent="0.3">
      <c r="A227" t="s">
        <v>4489</v>
      </c>
      <c r="B227" s="5" t="s">
        <v>11187</v>
      </c>
      <c r="C227" s="186" t="s">
        <v>11188</v>
      </c>
      <c r="D227" s="186" t="s">
        <v>6971</v>
      </c>
      <c r="E227" s="187">
        <v>2292000</v>
      </c>
      <c r="F227" t="s">
        <v>4400</v>
      </c>
    </row>
    <row r="228" spans="1:6" x14ac:dyDescent="0.3">
      <c r="A228" t="s">
        <v>4489</v>
      </c>
      <c r="B228" s="5" t="s">
        <v>11189</v>
      </c>
      <c r="C228" s="186" t="s">
        <v>11190</v>
      </c>
      <c r="D228" s="186" t="s">
        <v>6971</v>
      </c>
      <c r="E228" s="187">
        <v>1577000</v>
      </c>
      <c r="F228" t="s">
        <v>4400</v>
      </c>
    </row>
    <row r="229" spans="1:6" x14ac:dyDescent="0.3">
      <c r="A229" t="s">
        <v>4489</v>
      </c>
      <c r="B229" s="5" t="s">
        <v>11191</v>
      </c>
      <c r="C229" s="186" t="s">
        <v>11192</v>
      </c>
      <c r="D229" s="186" t="s">
        <v>6971</v>
      </c>
      <c r="E229" s="187">
        <v>1540000</v>
      </c>
      <c r="F229" t="s">
        <v>4400</v>
      </c>
    </row>
    <row r="230" spans="1:6" x14ac:dyDescent="0.3">
      <c r="A230" t="s">
        <v>4489</v>
      </c>
      <c r="B230" s="5" t="s">
        <v>11193</v>
      </c>
      <c r="C230" s="186" t="s">
        <v>11194</v>
      </c>
      <c r="D230" s="186" t="s">
        <v>6971</v>
      </c>
      <c r="E230" s="187">
        <v>2002000</v>
      </c>
      <c r="F230" t="s">
        <v>4400</v>
      </c>
    </row>
    <row r="231" spans="1:6" x14ac:dyDescent="0.3">
      <c r="A231" s="197" t="s">
        <v>4489</v>
      </c>
      <c r="B231" s="197" t="s">
        <v>11195</v>
      </c>
      <c r="C231" s="186" t="s">
        <v>11196</v>
      </c>
      <c r="D231" s="188" t="s">
        <v>6971</v>
      </c>
      <c r="E231" s="189">
        <v>2656500</v>
      </c>
      <c r="F231" t="s">
        <v>4400</v>
      </c>
    </row>
    <row r="232" spans="1:6" x14ac:dyDescent="0.3">
      <c r="A232" s="197" t="s">
        <v>4489</v>
      </c>
      <c r="B232" s="197" t="s">
        <v>11197</v>
      </c>
      <c r="C232" s="186" t="s">
        <v>11198</v>
      </c>
      <c r="D232" s="188" t="s">
        <v>6971</v>
      </c>
      <c r="E232" s="189">
        <v>3041500</v>
      </c>
      <c r="F232" t="s">
        <v>4400</v>
      </c>
    </row>
    <row r="233" spans="1:6" x14ac:dyDescent="0.3">
      <c r="A233" t="s">
        <v>4489</v>
      </c>
      <c r="B233" s="5" t="s">
        <v>11199</v>
      </c>
      <c r="C233" s="186" t="s">
        <v>11200</v>
      </c>
      <c r="D233" s="186" t="s">
        <v>8661</v>
      </c>
      <c r="E233" s="187">
        <v>22487850</v>
      </c>
      <c r="F233" t="s">
        <v>4400</v>
      </c>
    </row>
    <row r="234" spans="1:6" x14ac:dyDescent="0.3">
      <c r="A234" s="197" t="s">
        <v>4489</v>
      </c>
      <c r="B234" s="5" t="s">
        <v>11201</v>
      </c>
      <c r="C234" s="186" t="s">
        <v>11202</v>
      </c>
      <c r="D234" s="186" t="s">
        <v>6971</v>
      </c>
      <c r="E234" s="187">
        <v>2381500</v>
      </c>
      <c r="F234" t="s">
        <v>4400</v>
      </c>
    </row>
    <row r="235" spans="1:6" x14ac:dyDescent="0.3">
      <c r="A235" t="s">
        <v>4491</v>
      </c>
      <c r="B235" s="197" t="s">
        <v>11203</v>
      </c>
      <c r="C235" s="186" t="s">
        <v>11204</v>
      </c>
      <c r="D235" s="186" t="s">
        <v>6971</v>
      </c>
      <c r="E235" s="187">
        <v>8476000</v>
      </c>
      <c r="F235" t="s">
        <v>4400</v>
      </c>
    </row>
    <row r="236" spans="1:6" x14ac:dyDescent="0.3">
      <c r="A236" t="s">
        <v>4491</v>
      </c>
      <c r="B236" s="197" t="s">
        <v>11205</v>
      </c>
      <c r="C236" s="186" t="s">
        <v>11206</v>
      </c>
      <c r="D236" s="186" t="s">
        <v>6971</v>
      </c>
      <c r="E236" s="187">
        <v>5684910</v>
      </c>
      <c r="F236" t="s">
        <v>4400</v>
      </c>
    </row>
    <row r="237" spans="1:6" x14ac:dyDescent="0.3">
      <c r="A237" t="s">
        <v>4491</v>
      </c>
      <c r="B237" s="197" t="s">
        <v>11207</v>
      </c>
      <c r="C237" s="186" t="s">
        <v>11208</v>
      </c>
      <c r="D237" s="186" t="s">
        <v>6971</v>
      </c>
      <c r="E237" s="187">
        <v>3483000</v>
      </c>
      <c r="F237" t="s">
        <v>4400</v>
      </c>
    </row>
    <row r="238" spans="1:6" x14ac:dyDescent="0.3">
      <c r="A238" t="s">
        <v>4491</v>
      </c>
      <c r="B238" s="197" t="s">
        <v>11209</v>
      </c>
      <c r="C238" s="186" t="s">
        <v>11210</v>
      </c>
      <c r="D238" s="186" t="s">
        <v>6971</v>
      </c>
      <c r="E238" s="187">
        <v>3850000</v>
      </c>
      <c r="F238" t="s">
        <v>4400</v>
      </c>
    </row>
    <row r="239" spans="1:6" x14ac:dyDescent="0.3">
      <c r="A239" t="s">
        <v>4491</v>
      </c>
      <c r="B239" s="197" t="s">
        <v>11211</v>
      </c>
      <c r="C239" s="186" t="s">
        <v>11212</v>
      </c>
      <c r="D239" s="186" t="s">
        <v>6971</v>
      </c>
      <c r="E239" s="187">
        <v>4460500</v>
      </c>
      <c r="F239" t="s">
        <v>4400</v>
      </c>
    </row>
    <row r="240" spans="1:6" x14ac:dyDescent="0.3">
      <c r="A240" s="197" t="s">
        <v>4491</v>
      </c>
      <c r="B240" s="5" t="s">
        <v>11213</v>
      </c>
      <c r="C240" s="186" t="s">
        <v>11214</v>
      </c>
      <c r="D240" s="188" t="s">
        <v>6971</v>
      </c>
      <c r="E240" s="189">
        <v>5747500</v>
      </c>
      <c r="F240" t="s">
        <v>4400</v>
      </c>
    </row>
    <row r="241" spans="1:6" x14ac:dyDescent="0.3">
      <c r="A241" t="s">
        <v>4491</v>
      </c>
      <c r="B241" s="5" t="s">
        <v>11215</v>
      </c>
      <c r="C241" s="186" t="s">
        <v>11216</v>
      </c>
      <c r="D241" s="198" t="s">
        <v>6971</v>
      </c>
      <c r="E241" s="199">
        <v>2788500</v>
      </c>
      <c r="F241" t="s">
        <v>4400</v>
      </c>
    </row>
    <row r="242" spans="1:6" x14ac:dyDescent="0.3">
      <c r="A242" t="s">
        <v>4491</v>
      </c>
      <c r="B242" s="5" t="s">
        <v>11217</v>
      </c>
      <c r="C242" s="186" t="s">
        <v>11218</v>
      </c>
      <c r="D242" s="198" t="s">
        <v>6971</v>
      </c>
      <c r="E242" s="199">
        <v>4576000</v>
      </c>
      <c r="F242" t="s">
        <v>4400</v>
      </c>
    </row>
    <row r="243" spans="1:6" x14ac:dyDescent="0.3">
      <c r="A243" s="197" t="s">
        <v>4493</v>
      </c>
      <c r="B243" s="197" t="s">
        <v>11219</v>
      </c>
      <c r="C243" t="s">
        <v>11220</v>
      </c>
      <c r="D243" s="188" t="s">
        <v>6971</v>
      </c>
      <c r="E243" s="189">
        <v>2750000</v>
      </c>
      <c r="F243" t="s">
        <v>4400</v>
      </c>
    </row>
    <row r="244" spans="1:6" x14ac:dyDescent="0.3">
      <c r="A244" s="197" t="s">
        <v>4493</v>
      </c>
      <c r="B244" s="197" t="s">
        <v>11221</v>
      </c>
      <c r="C244" t="s">
        <v>11222</v>
      </c>
      <c r="D244" s="188" t="s">
        <v>6971</v>
      </c>
      <c r="E244" s="189">
        <v>16500000</v>
      </c>
      <c r="F244" t="s">
        <v>4400</v>
      </c>
    </row>
    <row r="245" spans="1:6" x14ac:dyDescent="0.3">
      <c r="A245" s="197" t="s">
        <v>4493</v>
      </c>
      <c r="B245" s="197" t="s">
        <v>11223</v>
      </c>
      <c r="C245" s="186" t="s">
        <v>11224</v>
      </c>
      <c r="D245" s="186" t="s">
        <v>6971</v>
      </c>
      <c r="E245" s="187">
        <v>2656000</v>
      </c>
      <c r="F245" t="s">
        <v>4400</v>
      </c>
    </row>
    <row r="246" spans="1:6" x14ac:dyDescent="0.3">
      <c r="A246" s="197" t="s">
        <v>4497</v>
      </c>
      <c r="B246" s="197" t="s">
        <v>11225</v>
      </c>
      <c r="C246" s="186" t="s">
        <v>11226</v>
      </c>
      <c r="D246" s="186" t="s">
        <v>6971</v>
      </c>
      <c r="E246" s="187">
        <v>5368000</v>
      </c>
      <c r="F246" t="s">
        <v>4400</v>
      </c>
    </row>
    <row r="247" spans="1:6" x14ac:dyDescent="0.3">
      <c r="A247" s="197" t="s">
        <v>4497</v>
      </c>
      <c r="B247" s="197" t="s">
        <v>11227</v>
      </c>
      <c r="C247" s="186" t="s">
        <v>11228</v>
      </c>
      <c r="D247" s="186" t="s">
        <v>6971</v>
      </c>
      <c r="E247" s="187">
        <v>2507010</v>
      </c>
      <c r="F247" t="s">
        <v>4400</v>
      </c>
    </row>
    <row r="248" spans="1:6" x14ac:dyDescent="0.3">
      <c r="A248" s="197" t="s">
        <v>4499</v>
      </c>
      <c r="B248" s="197" t="s">
        <v>11229</v>
      </c>
      <c r="C248" s="186" t="s">
        <v>11230</v>
      </c>
      <c r="D248" s="186" t="s">
        <v>6971</v>
      </c>
      <c r="E248" s="187">
        <v>6014470</v>
      </c>
      <c r="F248" t="s">
        <v>4400</v>
      </c>
    </row>
    <row r="249" spans="1:6" x14ac:dyDescent="0.3">
      <c r="A249" s="197" t="s">
        <v>4499</v>
      </c>
      <c r="B249" s="197" t="s">
        <v>11231</v>
      </c>
      <c r="C249" s="186" t="s">
        <v>11232</v>
      </c>
      <c r="D249" s="186" t="s">
        <v>6971</v>
      </c>
      <c r="E249" s="187">
        <v>2077900</v>
      </c>
      <c r="F249" t="s">
        <v>4400</v>
      </c>
    </row>
    <row r="250" spans="1:6" x14ac:dyDescent="0.3">
      <c r="A250" s="197" t="s">
        <v>4499</v>
      </c>
      <c r="B250" s="197" t="s">
        <v>11233</v>
      </c>
      <c r="C250" s="186" t="s">
        <v>11234</v>
      </c>
      <c r="D250" s="186" t="s">
        <v>6971</v>
      </c>
      <c r="E250" s="187">
        <v>4561700</v>
      </c>
      <c r="F250" t="s">
        <v>4400</v>
      </c>
    </row>
    <row r="251" spans="1:6" x14ac:dyDescent="0.3">
      <c r="A251" s="197" t="s">
        <v>4499</v>
      </c>
      <c r="B251" s="197" t="s">
        <v>11235</v>
      </c>
      <c r="C251" s="186" t="s">
        <v>11236</v>
      </c>
      <c r="D251" s="186" t="s">
        <v>6971</v>
      </c>
      <c r="E251" s="187">
        <v>4561700</v>
      </c>
      <c r="F251" t="s">
        <v>4400</v>
      </c>
    </row>
    <row r="252" spans="1:6" x14ac:dyDescent="0.3">
      <c r="A252" s="180" t="s">
        <v>4501</v>
      </c>
      <c r="B252" s="182" t="s">
        <v>11237</v>
      </c>
      <c r="C252" s="182" t="s">
        <v>11238</v>
      </c>
      <c r="D252" s="190" t="s">
        <v>8661</v>
      </c>
      <c r="E252" s="191">
        <v>41239000</v>
      </c>
      <c r="F252" s="182" t="s">
        <v>4400</v>
      </c>
    </row>
    <row r="253" spans="1:6" x14ac:dyDescent="0.3">
      <c r="A253" s="197" t="s">
        <v>4501</v>
      </c>
      <c r="B253" s="197" t="s">
        <v>11239</v>
      </c>
      <c r="C253" s="186" t="s">
        <v>11240</v>
      </c>
      <c r="D253" s="188" t="s">
        <v>6971</v>
      </c>
      <c r="E253" s="189">
        <v>2942500</v>
      </c>
      <c r="F253" t="s">
        <v>4400</v>
      </c>
    </row>
    <row r="254" spans="1:6" x14ac:dyDescent="0.3">
      <c r="A254" s="197" t="s">
        <v>4501</v>
      </c>
      <c r="B254" s="197" t="s">
        <v>11241</v>
      </c>
      <c r="C254" s="186" t="s">
        <v>11242</v>
      </c>
      <c r="D254" s="188" t="s">
        <v>6971</v>
      </c>
      <c r="E254" s="189">
        <v>2298450</v>
      </c>
      <c r="F254" t="s">
        <v>4400</v>
      </c>
    </row>
    <row r="255" spans="1:6" x14ac:dyDescent="0.3">
      <c r="A255" s="197" t="s">
        <v>4501</v>
      </c>
      <c r="B255" s="197" t="s">
        <v>11243</v>
      </c>
      <c r="C255" s="186" t="s">
        <v>11244</v>
      </c>
      <c r="D255" s="188" t="s">
        <v>6971</v>
      </c>
      <c r="E255" s="189">
        <v>2640000</v>
      </c>
      <c r="F255" t="s">
        <v>4400</v>
      </c>
    </row>
    <row r="256" spans="1:6" x14ac:dyDescent="0.3">
      <c r="A256" s="197" t="s">
        <v>4501</v>
      </c>
      <c r="B256" s="197" t="s">
        <v>11245</v>
      </c>
      <c r="C256" s="186" t="s">
        <v>11246</v>
      </c>
      <c r="D256" s="188" t="s">
        <v>6971</v>
      </c>
      <c r="E256" s="189">
        <v>4070000</v>
      </c>
      <c r="F256" t="s">
        <v>4400</v>
      </c>
    </row>
    <row r="257" spans="1:6" x14ac:dyDescent="0.3">
      <c r="A257" t="s">
        <v>4507</v>
      </c>
      <c r="B257" s="197" t="s">
        <v>11247</v>
      </c>
      <c r="C257" s="186" t="s">
        <v>11248</v>
      </c>
      <c r="D257" s="186" t="s">
        <v>6971</v>
      </c>
      <c r="E257" s="187">
        <v>14178000</v>
      </c>
      <c r="F257" t="s">
        <v>4400</v>
      </c>
    </row>
    <row r="258" spans="1:6" x14ac:dyDescent="0.3">
      <c r="A258" t="s">
        <v>4507</v>
      </c>
      <c r="B258" s="197" t="s">
        <v>11249</v>
      </c>
      <c r="C258" s="186" t="s">
        <v>11250</v>
      </c>
      <c r="D258" s="186" t="s">
        <v>6971</v>
      </c>
      <c r="E258" s="187">
        <v>13170630</v>
      </c>
      <c r="F258" t="s">
        <v>4400</v>
      </c>
    </row>
    <row r="259" spans="1:6" x14ac:dyDescent="0.3">
      <c r="A259" t="s">
        <v>4507</v>
      </c>
      <c r="B259" s="197" t="s">
        <v>11251</v>
      </c>
      <c r="C259" s="186" t="s">
        <v>11252</v>
      </c>
      <c r="D259" s="186" t="s">
        <v>6971</v>
      </c>
      <c r="E259" s="187">
        <v>3450000</v>
      </c>
      <c r="F259" t="s">
        <v>4400</v>
      </c>
    </row>
    <row r="260" spans="1:6" x14ac:dyDescent="0.3">
      <c r="A260" t="s">
        <v>4507</v>
      </c>
      <c r="B260" s="197" t="s">
        <v>11253</v>
      </c>
      <c r="C260" s="186" t="s">
        <v>11254</v>
      </c>
      <c r="D260" s="186" t="s">
        <v>6971</v>
      </c>
      <c r="E260" s="187">
        <v>4800000</v>
      </c>
      <c r="F260" t="s">
        <v>4400</v>
      </c>
    </row>
    <row r="261" spans="1:6" x14ac:dyDescent="0.3">
      <c r="A261" t="s">
        <v>4507</v>
      </c>
      <c r="B261" s="197" t="s">
        <v>11255</v>
      </c>
      <c r="C261" s="186" t="s">
        <v>11256</v>
      </c>
      <c r="D261" s="186" t="s">
        <v>6971</v>
      </c>
      <c r="E261" s="187">
        <v>2285000</v>
      </c>
      <c r="F261" t="s">
        <v>4400</v>
      </c>
    </row>
    <row r="262" spans="1:6" x14ac:dyDescent="0.3">
      <c r="A262" t="s">
        <v>4507</v>
      </c>
      <c r="B262" s="197" t="s">
        <v>11257</v>
      </c>
      <c r="C262" s="186" t="s">
        <v>11258</v>
      </c>
      <c r="D262" s="186" t="s">
        <v>6971</v>
      </c>
      <c r="E262" s="187">
        <v>1283000</v>
      </c>
      <c r="F262" t="s">
        <v>4400</v>
      </c>
    </row>
    <row r="263" spans="1:6" x14ac:dyDescent="0.3">
      <c r="A263" t="s">
        <v>4507</v>
      </c>
      <c r="B263" s="197" t="s">
        <v>11259</v>
      </c>
      <c r="C263" s="186" t="s">
        <v>11260</v>
      </c>
      <c r="D263" s="186" t="s">
        <v>6971</v>
      </c>
      <c r="E263" s="187">
        <v>3861000</v>
      </c>
      <c r="F263" t="s">
        <v>4400</v>
      </c>
    </row>
    <row r="264" spans="1:6" x14ac:dyDescent="0.3">
      <c r="A264" t="s">
        <v>4507</v>
      </c>
      <c r="B264" s="197" t="s">
        <v>11261</v>
      </c>
      <c r="C264" s="186" t="s">
        <v>11262</v>
      </c>
      <c r="D264" s="186" t="s">
        <v>6971</v>
      </c>
      <c r="E264" s="187">
        <v>3525500</v>
      </c>
      <c r="F264" t="s">
        <v>4400</v>
      </c>
    </row>
    <row r="265" spans="1:6" x14ac:dyDescent="0.3">
      <c r="A265" t="s">
        <v>4507</v>
      </c>
      <c r="B265" s="197" t="s">
        <v>11263</v>
      </c>
      <c r="C265" s="186" t="s">
        <v>11264</v>
      </c>
      <c r="D265" s="186" t="s">
        <v>6971</v>
      </c>
      <c r="E265" s="187">
        <v>2695000</v>
      </c>
      <c r="F265" t="s">
        <v>4400</v>
      </c>
    </row>
    <row r="266" spans="1:6" x14ac:dyDescent="0.3">
      <c r="A266" t="s">
        <v>4507</v>
      </c>
      <c r="B266" s="197" t="s">
        <v>11265</v>
      </c>
      <c r="C266" s="186" t="s">
        <v>11266</v>
      </c>
      <c r="D266" s="186" t="s">
        <v>6971</v>
      </c>
      <c r="E266" s="187">
        <v>5313000</v>
      </c>
      <c r="F266" t="s">
        <v>4400</v>
      </c>
    </row>
    <row r="267" spans="1:6" x14ac:dyDescent="0.3">
      <c r="A267" t="s">
        <v>4507</v>
      </c>
      <c r="B267" s="197" t="s">
        <v>11267</v>
      </c>
      <c r="C267" s="186" t="s">
        <v>11268</v>
      </c>
      <c r="D267" s="186" t="s">
        <v>6971</v>
      </c>
      <c r="E267" s="187">
        <v>1666500</v>
      </c>
      <c r="F267" t="s">
        <v>4400</v>
      </c>
    </row>
    <row r="268" spans="1:6" x14ac:dyDescent="0.3">
      <c r="A268" t="s">
        <v>4507</v>
      </c>
      <c r="B268" s="197" t="s">
        <v>11269</v>
      </c>
      <c r="C268" t="s">
        <v>11270</v>
      </c>
      <c r="D268" s="186" t="s">
        <v>6971</v>
      </c>
      <c r="E268" s="187">
        <v>5313000</v>
      </c>
      <c r="F268" t="s">
        <v>4400</v>
      </c>
    </row>
    <row r="269" spans="1:6" x14ac:dyDescent="0.3">
      <c r="A269" s="197" t="s">
        <v>4507</v>
      </c>
      <c r="B269" s="197" t="s">
        <v>11271</v>
      </c>
      <c r="C269" s="186" t="s">
        <v>11272</v>
      </c>
      <c r="D269" s="188" t="s">
        <v>6971</v>
      </c>
      <c r="E269" s="189">
        <v>6517500</v>
      </c>
      <c r="F269" t="s">
        <v>4400</v>
      </c>
    </row>
    <row r="270" spans="1:6" x14ac:dyDescent="0.3">
      <c r="A270" s="197" t="s">
        <v>4507</v>
      </c>
      <c r="B270" s="197" t="s">
        <v>11273</v>
      </c>
      <c r="C270" t="s">
        <v>11274</v>
      </c>
      <c r="D270" s="198" t="s">
        <v>6971</v>
      </c>
      <c r="E270" s="199">
        <v>3993000</v>
      </c>
      <c r="F270" t="s">
        <v>4400</v>
      </c>
    </row>
    <row r="271" spans="1:6" x14ac:dyDescent="0.3">
      <c r="A271" s="197" t="s">
        <v>4507</v>
      </c>
      <c r="B271" s="197" t="s">
        <v>11275</v>
      </c>
      <c r="C271" s="186" t="s">
        <v>11276</v>
      </c>
      <c r="D271" s="198" t="s">
        <v>6971</v>
      </c>
      <c r="E271" s="199">
        <v>3150000</v>
      </c>
      <c r="F271" t="s">
        <v>4400</v>
      </c>
    </row>
    <row r="272" spans="1:6" x14ac:dyDescent="0.3">
      <c r="A272" s="197" t="s">
        <v>4507</v>
      </c>
      <c r="B272" s="197" t="s">
        <v>11277</v>
      </c>
      <c r="C272" s="186" t="s">
        <v>11278</v>
      </c>
      <c r="D272" s="186" t="s">
        <v>6971</v>
      </c>
      <c r="E272" s="187">
        <v>38913875</v>
      </c>
      <c r="F272" t="s">
        <v>4400</v>
      </c>
    </row>
    <row r="273" spans="1:6" x14ac:dyDescent="0.3">
      <c r="A273" s="197" t="s">
        <v>4509</v>
      </c>
      <c r="B273" s="197" t="s">
        <v>11279</v>
      </c>
      <c r="C273" t="s">
        <v>11280</v>
      </c>
      <c r="D273" s="198" t="s">
        <v>6971</v>
      </c>
      <c r="E273" s="199">
        <v>4537500</v>
      </c>
      <c r="F273" t="s">
        <v>4400</v>
      </c>
    </row>
    <row r="274" spans="1:6" x14ac:dyDescent="0.3">
      <c r="A274" s="197" t="s">
        <v>4509</v>
      </c>
      <c r="B274" s="197" t="s">
        <v>11281</v>
      </c>
      <c r="C274" s="186" t="s">
        <v>11282</v>
      </c>
      <c r="D274" s="198" t="s">
        <v>6971</v>
      </c>
      <c r="E274" s="199">
        <v>10322290</v>
      </c>
      <c r="F274" t="s">
        <v>4400</v>
      </c>
    </row>
    <row r="275" spans="1:6" x14ac:dyDescent="0.3">
      <c r="A275" t="s">
        <v>4513</v>
      </c>
      <c r="B275" s="5" t="s">
        <v>11283</v>
      </c>
      <c r="C275" s="186" t="s">
        <v>11284</v>
      </c>
      <c r="D275" s="186" t="s">
        <v>6971</v>
      </c>
      <c r="E275" s="187">
        <v>3968800</v>
      </c>
      <c r="F275" t="s">
        <v>4400</v>
      </c>
    </row>
    <row r="276" spans="1:6" x14ac:dyDescent="0.3">
      <c r="A276" t="s">
        <v>4513</v>
      </c>
      <c r="B276" s="5" t="s">
        <v>11285</v>
      </c>
      <c r="C276" t="s">
        <v>11286</v>
      </c>
      <c r="D276" s="186" t="s">
        <v>6971</v>
      </c>
      <c r="E276" s="187">
        <v>2200000</v>
      </c>
      <c r="F276" t="s">
        <v>4400</v>
      </c>
    </row>
    <row r="277" spans="1:6" x14ac:dyDescent="0.3">
      <c r="A277" t="s">
        <v>4513</v>
      </c>
      <c r="B277" s="5" t="s">
        <v>11287</v>
      </c>
      <c r="C277" s="186" t="s">
        <v>11288</v>
      </c>
      <c r="D277" s="186" t="s">
        <v>6971</v>
      </c>
      <c r="E277" s="187">
        <v>4741295</v>
      </c>
      <c r="F277" t="s">
        <v>4400</v>
      </c>
    </row>
    <row r="278" spans="1:6" x14ac:dyDescent="0.3">
      <c r="A278" s="197" t="s">
        <v>4517</v>
      </c>
      <c r="B278" s="197" t="s">
        <v>11289</v>
      </c>
      <c r="C278" t="s">
        <v>11290</v>
      </c>
      <c r="D278" s="186" t="s">
        <v>6971</v>
      </c>
      <c r="E278" s="187">
        <v>4090625</v>
      </c>
      <c r="F278" t="s">
        <v>4400</v>
      </c>
    </row>
    <row r="279" spans="1:6" x14ac:dyDescent="0.3">
      <c r="A279" s="197" t="s">
        <v>4519</v>
      </c>
      <c r="B279" s="197" t="s">
        <v>11291</v>
      </c>
      <c r="C279" t="s">
        <v>11292</v>
      </c>
      <c r="D279" s="186" t="s">
        <v>6971</v>
      </c>
      <c r="E279" s="187">
        <v>2405000</v>
      </c>
      <c r="F279" t="s">
        <v>4400</v>
      </c>
    </row>
    <row r="280" spans="1:6" x14ac:dyDescent="0.3">
      <c r="A280" s="197" t="s">
        <v>4519</v>
      </c>
      <c r="B280" s="197" t="s">
        <v>11293</v>
      </c>
      <c r="C280" s="186" t="s">
        <v>11294</v>
      </c>
      <c r="D280" s="186" t="s">
        <v>6971</v>
      </c>
      <c r="E280" s="187">
        <v>1353000</v>
      </c>
      <c r="F280" t="s">
        <v>4400</v>
      </c>
    </row>
    <row r="281" spans="1:6" x14ac:dyDescent="0.3">
      <c r="A281" s="197" t="s">
        <v>4519</v>
      </c>
      <c r="B281" s="197" t="s">
        <v>11295</v>
      </c>
      <c r="C281" s="186" t="s">
        <v>11296</v>
      </c>
      <c r="D281" s="186" t="s">
        <v>6971</v>
      </c>
      <c r="E281" s="187">
        <v>1928850</v>
      </c>
      <c r="F281" t="s">
        <v>4400</v>
      </c>
    </row>
    <row r="282" spans="1:6" x14ac:dyDescent="0.3">
      <c r="A282" s="197" t="s">
        <v>4519</v>
      </c>
      <c r="B282" s="197" t="s">
        <v>11297</v>
      </c>
      <c r="C282" s="186" t="s">
        <v>11298</v>
      </c>
      <c r="D282" s="186" t="s">
        <v>6971</v>
      </c>
      <c r="E282" s="187">
        <v>1617000</v>
      </c>
      <c r="F282" t="s">
        <v>4400</v>
      </c>
    </row>
    <row r="283" spans="1:6" x14ac:dyDescent="0.3">
      <c r="A283" s="5" t="s">
        <v>4631</v>
      </c>
      <c r="B283" t="s">
        <v>11299</v>
      </c>
      <c r="C283" t="s">
        <v>11300</v>
      </c>
      <c r="D283" s="186" t="s">
        <v>8661</v>
      </c>
      <c r="E283" s="187">
        <v>26950000</v>
      </c>
      <c r="F283" t="s">
        <v>4400</v>
      </c>
    </row>
    <row r="284" spans="1:6" x14ac:dyDescent="0.3">
      <c r="A284" s="5" t="s">
        <v>4962</v>
      </c>
      <c r="B284" t="s">
        <v>11301</v>
      </c>
      <c r="C284" t="s">
        <v>11302</v>
      </c>
      <c r="D284" s="186" t="s">
        <v>6971</v>
      </c>
      <c r="E284" s="187">
        <v>473000000</v>
      </c>
      <c r="F284" t="s">
        <v>4400</v>
      </c>
    </row>
    <row r="285" spans="1:6" x14ac:dyDescent="0.3">
      <c r="A285" t="s">
        <v>4964</v>
      </c>
      <c r="B285" t="s">
        <v>11303</v>
      </c>
      <c r="C285" t="s">
        <v>11304</v>
      </c>
      <c r="D285" s="186" t="s">
        <v>8244</v>
      </c>
      <c r="E285" s="187">
        <v>4616150000</v>
      </c>
      <c r="F285" t="s">
        <v>4400</v>
      </c>
    </row>
    <row r="286" spans="1:6" x14ac:dyDescent="0.3">
      <c r="A286" t="s">
        <v>4967</v>
      </c>
      <c r="B286" t="s">
        <v>11305</v>
      </c>
      <c r="C286" t="s">
        <v>11306</v>
      </c>
      <c r="D286" s="186" t="s">
        <v>6971</v>
      </c>
      <c r="E286" s="187">
        <v>530000000</v>
      </c>
      <c r="F286" t="s">
        <v>4400</v>
      </c>
    </row>
    <row r="287" spans="1:6" x14ac:dyDescent="0.3">
      <c r="A287" t="s">
        <v>4973</v>
      </c>
      <c r="B287" t="s">
        <v>11307</v>
      </c>
      <c r="C287" t="s">
        <v>11308</v>
      </c>
      <c r="D287" s="186" t="s">
        <v>6971</v>
      </c>
      <c r="E287" s="187">
        <v>214852000</v>
      </c>
      <c r="F287" t="s">
        <v>4400</v>
      </c>
    </row>
    <row r="288" spans="1:6" x14ac:dyDescent="0.3">
      <c r="A288" s="5" t="s">
        <v>5180</v>
      </c>
      <c r="B288" t="s">
        <v>11309</v>
      </c>
      <c r="C288" t="s">
        <v>11310</v>
      </c>
      <c r="D288" s="186" t="s">
        <v>6971</v>
      </c>
      <c r="E288" s="187">
        <v>22427940</v>
      </c>
      <c r="F288" t="s">
        <v>4400</v>
      </c>
    </row>
    <row r="289" spans="1:6" x14ac:dyDescent="0.3">
      <c r="A289" t="s">
        <v>5182</v>
      </c>
      <c r="B289" t="s">
        <v>11311</v>
      </c>
      <c r="C289" t="s">
        <v>11312</v>
      </c>
      <c r="D289" s="186" t="s">
        <v>6971</v>
      </c>
      <c r="E289" s="187">
        <v>306900000</v>
      </c>
      <c r="F289" t="s">
        <v>4400</v>
      </c>
    </row>
    <row r="290" spans="1:6" x14ac:dyDescent="0.3">
      <c r="A290" t="s">
        <v>5184</v>
      </c>
      <c r="B290" t="s">
        <v>11313</v>
      </c>
      <c r="C290" t="s">
        <v>11314</v>
      </c>
      <c r="D290" s="186" t="s">
        <v>6971</v>
      </c>
      <c r="E290" s="187">
        <v>273000</v>
      </c>
      <c r="F290" t="s">
        <v>4400</v>
      </c>
    </row>
    <row r="291" spans="1:6" x14ac:dyDescent="0.3">
      <c r="A291" t="s">
        <v>5240</v>
      </c>
      <c r="B291" t="s">
        <v>11315</v>
      </c>
      <c r="C291" t="s">
        <v>11316</v>
      </c>
      <c r="D291" s="186" t="s">
        <v>6971</v>
      </c>
      <c r="E291" s="187">
        <v>279510000</v>
      </c>
      <c r="F291" t="s">
        <v>4400</v>
      </c>
    </row>
    <row r="292" spans="1:6" x14ac:dyDescent="0.3">
      <c r="A292" s="5" t="s">
        <v>5261</v>
      </c>
      <c r="B292" t="s">
        <v>11317</v>
      </c>
      <c r="C292" t="s">
        <v>11318</v>
      </c>
      <c r="D292" s="186" t="s">
        <v>6971</v>
      </c>
      <c r="E292" s="187">
        <v>3456000</v>
      </c>
      <c r="F292" t="s">
        <v>4400</v>
      </c>
    </row>
    <row r="293" spans="1:6" x14ac:dyDescent="0.3">
      <c r="A293" t="s">
        <v>5261</v>
      </c>
      <c r="B293" t="s">
        <v>11319</v>
      </c>
      <c r="C293" t="s">
        <v>11320</v>
      </c>
      <c r="D293" s="186" t="s">
        <v>6971</v>
      </c>
      <c r="E293" s="187">
        <v>1260000</v>
      </c>
      <c r="F293" t="s">
        <v>4400</v>
      </c>
    </row>
    <row r="294" spans="1:6" x14ac:dyDescent="0.3">
      <c r="A294" t="s">
        <v>5261</v>
      </c>
      <c r="B294" t="s">
        <v>11321</v>
      </c>
      <c r="C294" t="s">
        <v>11322</v>
      </c>
      <c r="D294" s="186" t="s">
        <v>6971</v>
      </c>
      <c r="E294" s="187">
        <v>1522800</v>
      </c>
      <c r="F294" t="s">
        <v>4400</v>
      </c>
    </row>
    <row r="295" spans="1:6" x14ac:dyDescent="0.3">
      <c r="A295" t="s">
        <v>5261</v>
      </c>
      <c r="B295" t="s">
        <v>11323</v>
      </c>
      <c r="C295" t="s">
        <v>11324</v>
      </c>
      <c r="D295" s="186" t="s">
        <v>6971</v>
      </c>
      <c r="E295" s="187">
        <v>3085000</v>
      </c>
      <c r="F295" t="s">
        <v>4400</v>
      </c>
    </row>
    <row r="296" spans="1:6" x14ac:dyDescent="0.3">
      <c r="A296" t="s">
        <v>5261</v>
      </c>
      <c r="B296" t="s">
        <v>11325</v>
      </c>
      <c r="C296" t="s">
        <v>11326</v>
      </c>
      <c r="D296" s="186" t="s">
        <v>6971</v>
      </c>
      <c r="E296" s="187">
        <v>4000000</v>
      </c>
      <c r="F296" t="s">
        <v>4400</v>
      </c>
    </row>
    <row r="297" spans="1:6" x14ac:dyDescent="0.3">
      <c r="A297" t="s">
        <v>5263</v>
      </c>
      <c r="B297" t="s">
        <v>11327</v>
      </c>
      <c r="C297" t="s">
        <v>11328</v>
      </c>
      <c r="D297" s="186" t="s">
        <v>6971</v>
      </c>
      <c r="E297" s="187">
        <v>11250000</v>
      </c>
      <c r="F297" t="s">
        <v>4400</v>
      </c>
    </row>
    <row r="298" spans="1:6" x14ac:dyDescent="0.3">
      <c r="A298" t="s">
        <v>5273</v>
      </c>
      <c r="B298" t="s">
        <v>11329</v>
      </c>
      <c r="C298" t="s">
        <v>11330</v>
      </c>
      <c r="D298" s="186" t="s">
        <v>6971</v>
      </c>
      <c r="E298" s="187">
        <v>56491270</v>
      </c>
      <c r="F298" t="s">
        <v>4400</v>
      </c>
    </row>
    <row r="299" spans="1:6" x14ac:dyDescent="0.3">
      <c r="A299" t="s">
        <v>5285</v>
      </c>
      <c r="B299" t="s">
        <v>11331</v>
      </c>
      <c r="C299" t="s">
        <v>11332</v>
      </c>
      <c r="D299" s="186" t="s">
        <v>6971</v>
      </c>
      <c r="E299" s="187">
        <v>13200000</v>
      </c>
      <c r="F299" t="s">
        <v>4400</v>
      </c>
    </row>
    <row r="300" spans="1:6" x14ac:dyDescent="0.3">
      <c r="A300" t="s">
        <v>5365</v>
      </c>
      <c r="B300" t="s">
        <v>11333</v>
      </c>
      <c r="C300" t="s">
        <v>11334</v>
      </c>
      <c r="D300" s="186" t="s">
        <v>6971</v>
      </c>
      <c r="E300" s="187">
        <v>11198000</v>
      </c>
      <c r="F300" t="s">
        <v>4400</v>
      </c>
    </row>
    <row r="301" spans="1:6" x14ac:dyDescent="0.3">
      <c r="A301" t="s">
        <v>5365</v>
      </c>
      <c r="B301" t="s">
        <v>11335</v>
      </c>
      <c r="C301" t="s">
        <v>11336</v>
      </c>
      <c r="D301" s="186" t="s">
        <v>6971</v>
      </c>
      <c r="E301" s="187">
        <v>6358000</v>
      </c>
      <c r="F301" t="s">
        <v>4400</v>
      </c>
    </row>
    <row r="302" spans="1:6" x14ac:dyDescent="0.3">
      <c r="A302" t="s">
        <v>5365</v>
      </c>
      <c r="B302" t="s">
        <v>11337</v>
      </c>
      <c r="C302" t="s">
        <v>11338</v>
      </c>
      <c r="D302" s="186" t="s">
        <v>6971</v>
      </c>
      <c r="E302" s="187">
        <v>119892300</v>
      </c>
      <c r="F302" t="s">
        <v>4400</v>
      </c>
    </row>
    <row r="303" spans="1:6" x14ac:dyDescent="0.3">
      <c r="A303" t="s">
        <v>5365</v>
      </c>
      <c r="B303" t="s">
        <v>11339</v>
      </c>
      <c r="C303" t="s">
        <v>11340</v>
      </c>
      <c r="D303" s="186" t="s">
        <v>6971</v>
      </c>
      <c r="E303" s="187">
        <v>15092000</v>
      </c>
      <c r="F303" t="s">
        <v>4400</v>
      </c>
    </row>
    <row r="304" spans="1:6" x14ac:dyDescent="0.3">
      <c r="A304" t="s">
        <v>5365</v>
      </c>
      <c r="B304" t="s">
        <v>11341</v>
      </c>
      <c r="C304" t="s">
        <v>11342</v>
      </c>
      <c r="D304" s="186" t="s">
        <v>6971</v>
      </c>
      <c r="E304" s="187">
        <v>2013000</v>
      </c>
      <c r="F304" t="s">
        <v>4400</v>
      </c>
    </row>
    <row r="305" spans="1:6" x14ac:dyDescent="0.3">
      <c r="A305" t="s">
        <v>5365</v>
      </c>
      <c r="B305" t="s">
        <v>11343</v>
      </c>
      <c r="C305" t="s">
        <v>11344</v>
      </c>
      <c r="D305" s="186" t="s">
        <v>6971</v>
      </c>
      <c r="E305" s="187">
        <v>5977400</v>
      </c>
      <c r="F305" t="s">
        <v>4400</v>
      </c>
    </row>
    <row r="306" spans="1:6" x14ac:dyDescent="0.3">
      <c r="A306" t="s">
        <v>5365</v>
      </c>
      <c r="B306" t="s">
        <v>11345</v>
      </c>
      <c r="C306" t="s">
        <v>11346</v>
      </c>
      <c r="D306" s="186" t="s">
        <v>6971</v>
      </c>
      <c r="E306" s="187">
        <v>13024000</v>
      </c>
      <c r="F306" t="s">
        <v>4400</v>
      </c>
    </row>
    <row r="307" spans="1:6" x14ac:dyDescent="0.3">
      <c r="A307" t="s">
        <v>5365</v>
      </c>
      <c r="B307" t="s">
        <v>11347</v>
      </c>
      <c r="C307" t="s">
        <v>11348</v>
      </c>
      <c r="D307" s="186" t="s">
        <v>6971</v>
      </c>
      <c r="E307" s="187">
        <v>3256000</v>
      </c>
      <c r="F307" t="s">
        <v>4400</v>
      </c>
    </row>
    <row r="308" spans="1:6" x14ac:dyDescent="0.3">
      <c r="A308" s="5" t="s">
        <v>5365</v>
      </c>
      <c r="B308" s="5" t="s">
        <v>11349</v>
      </c>
      <c r="C308" t="s">
        <v>11350</v>
      </c>
      <c r="D308" s="186" t="s">
        <v>6971</v>
      </c>
      <c r="E308" s="187">
        <v>14652000</v>
      </c>
      <c r="F308" t="s">
        <v>4400</v>
      </c>
    </row>
    <row r="309" spans="1:6" x14ac:dyDescent="0.3">
      <c r="A309" t="s">
        <v>5373</v>
      </c>
      <c r="B309" t="s">
        <v>11351</v>
      </c>
      <c r="C309" t="s">
        <v>11352</v>
      </c>
      <c r="D309" s="186" t="s">
        <v>6971</v>
      </c>
      <c r="E309" s="187">
        <v>8468800</v>
      </c>
      <c r="F309" t="s">
        <v>4400</v>
      </c>
    </row>
    <row r="310" spans="1:6" x14ac:dyDescent="0.3">
      <c r="A310" t="s">
        <v>5373</v>
      </c>
      <c r="B310" t="s">
        <v>11353</v>
      </c>
      <c r="C310" t="s">
        <v>11354</v>
      </c>
      <c r="D310" s="186" t="s">
        <v>6971</v>
      </c>
      <c r="E310" s="187">
        <v>16356900</v>
      </c>
      <c r="F310" t="s">
        <v>4400</v>
      </c>
    </row>
    <row r="311" spans="1:6" x14ac:dyDescent="0.3">
      <c r="A311" t="s">
        <v>5373</v>
      </c>
      <c r="B311" t="s">
        <v>11355</v>
      </c>
      <c r="C311" t="s">
        <v>11356</v>
      </c>
      <c r="D311" s="186" t="s">
        <v>6971</v>
      </c>
      <c r="E311" s="187">
        <v>33298000</v>
      </c>
      <c r="F311" t="s">
        <v>4400</v>
      </c>
    </row>
    <row r="312" spans="1:6" x14ac:dyDescent="0.3">
      <c r="A312" t="s">
        <v>5373</v>
      </c>
      <c r="B312" t="s">
        <v>11357</v>
      </c>
      <c r="C312" t="s">
        <v>11358</v>
      </c>
      <c r="D312" s="186" t="s">
        <v>6971</v>
      </c>
      <c r="E312" s="187">
        <v>31438000</v>
      </c>
      <c r="F312" t="s">
        <v>4400</v>
      </c>
    </row>
    <row r="313" spans="1:6" x14ac:dyDescent="0.3">
      <c r="A313" s="5" t="s">
        <v>5387</v>
      </c>
      <c r="B313" t="s">
        <v>11359</v>
      </c>
      <c r="C313" t="s">
        <v>11360</v>
      </c>
      <c r="D313" s="186" t="s">
        <v>6971</v>
      </c>
      <c r="E313" s="187">
        <v>34452000</v>
      </c>
      <c r="F313" t="s">
        <v>4400</v>
      </c>
    </row>
    <row r="314" spans="1:6" x14ac:dyDescent="0.3">
      <c r="A314" s="5" t="s">
        <v>5391</v>
      </c>
      <c r="B314" t="s">
        <v>11361</v>
      </c>
      <c r="C314" t="s">
        <v>11362</v>
      </c>
      <c r="D314" s="186" t="s">
        <v>6971</v>
      </c>
      <c r="E314" s="187">
        <v>9229000</v>
      </c>
      <c r="F314" t="s">
        <v>4400</v>
      </c>
    </row>
    <row r="315" spans="1:6" x14ac:dyDescent="0.3">
      <c r="A315" s="5" t="s">
        <v>5395</v>
      </c>
      <c r="B315" t="s">
        <v>11363</v>
      </c>
      <c r="C315" t="s">
        <v>11364</v>
      </c>
      <c r="D315" s="186" t="s">
        <v>6971</v>
      </c>
      <c r="E315" s="187">
        <v>2849000</v>
      </c>
      <c r="F315" t="s">
        <v>4400</v>
      </c>
    </row>
    <row r="316" spans="1:6" x14ac:dyDescent="0.3">
      <c r="A316" t="s">
        <v>5399</v>
      </c>
      <c r="B316" t="s">
        <v>11365</v>
      </c>
      <c r="C316" t="s">
        <v>11366</v>
      </c>
      <c r="D316" s="186" t="s">
        <v>6971</v>
      </c>
      <c r="E316" s="187">
        <v>45012000</v>
      </c>
      <c r="F316" t="s">
        <v>4400</v>
      </c>
    </row>
    <row r="317" spans="1:6" x14ac:dyDescent="0.3">
      <c r="A317" s="5" t="s">
        <v>5401</v>
      </c>
      <c r="B317" t="s">
        <v>11367</v>
      </c>
      <c r="C317" t="s">
        <v>11368</v>
      </c>
      <c r="D317" s="186" t="s">
        <v>6971</v>
      </c>
      <c r="E317" s="187">
        <v>62931000</v>
      </c>
      <c r="F317" t="s">
        <v>4400</v>
      </c>
    </row>
    <row r="318" spans="1:6" x14ac:dyDescent="0.3">
      <c r="A318" s="5" t="s">
        <v>5423</v>
      </c>
      <c r="B318" s="192" t="s">
        <v>11369</v>
      </c>
      <c r="C318" t="s">
        <v>11370</v>
      </c>
      <c r="D318" s="186" t="s">
        <v>6971</v>
      </c>
      <c r="E318" s="187">
        <v>1020000</v>
      </c>
      <c r="F318" t="s">
        <v>4400</v>
      </c>
    </row>
    <row r="319" spans="1:6" x14ac:dyDescent="0.3">
      <c r="A319" s="5" t="s">
        <v>5423</v>
      </c>
      <c r="B319" s="5" t="s">
        <v>11371</v>
      </c>
      <c r="C319" t="s">
        <v>11372</v>
      </c>
      <c r="D319" s="186" t="s">
        <v>6971</v>
      </c>
      <c r="E319" s="187">
        <v>56430000</v>
      </c>
      <c r="F319" t="s">
        <v>4400</v>
      </c>
    </row>
    <row r="320" spans="1:6" x14ac:dyDescent="0.3">
      <c r="A320" s="5" t="s">
        <v>5423</v>
      </c>
      <c r="B320" t="s">
        <v>11373</v>
      </c>
      <c r="C320" t="s">
        <v>11374</v>
      </c>
      <c r="D320" s="186" t="s">
        <v>6971</v>
      </c>
      <c r="E320" s="187">
        <v>600000</v>
      </c>
      <c r="F320" t="s">
        <v>4400</v>
      </c>
    </row>
    <row r="321" spans="1:6" x14ac:dyDescent="0.3">
      <c r="A321" s="5" t="s">
        <v>5466</v>
      </c>
      <c r="B321" t="s">
        <v>11375</v>
      </c>
      <c r="C321" t="s">
        <v>11376</v>
      </c>
      <c r="D321" s="186" t="s">
        <v>6971</v>
      </c>
      <c r="E321" s="187">
        <v>4884000</v>
      </c>
      <c r="F321" t="s">
        <v>4400</v>
      </c>
    </row>
    <row r="322" spans="1:6" x14ac:dyDescent="0.3">
      <c r="A322" t="s">
        <v>5466</v>
      </c>
      <c r="B322" t="s">
        <v>11377</v>
      </c>
      <c r="C322" t="s">
        <v>11378</v>
      </c>
      <c r="D322" s="186" t="s">
        <v>6971</v>
      </c>
      <c r="E322" s="187">
        <v>21439000</v>
      </c>
      <c r="F322" t="s">
        <v>4400</v>
      </c>
    </row>
    <row r="323" spans="1:6" x14ac:dyDescent="0.3">
      <c r="A323" t="s">
        <v>5466</v>
      </c>
      <c r="B323" t="s">
        <v>11379</v>
      </c>
      <c r="C323" t="s">
        <v>11380</v>
      </c>
      <c r="D323" s="186" t="s">
        <v>6971</v>
      </c>
      <c r="E323" s="187">
        <v>19525000</v>
      </c>
      <c r="F323" t="s">
        <v>4400</v>
      </c>
    </row>
    <row r="324" spans="1:6" x14ac:dyDescent="0.3">
      <c r="A324" t="s">
        <v>5466</v>
      </c>
      <c r="B324" t="s">
        <v>11381</v>
      </c>
      <c r="C324" t="s">
        <v>11382</v>
      </c>
      <c r="D324" s="186" t="s">
        <v>6971</v>
      </c>
      <c r="E324" s="187">
        <v>4334000</v>
      </c>
      <c r="F324" t="s">
        <v>4400</v>
      </c>
    </row>
    <row r="325" spans="1:6" x14ac:dyDescent="0.3">
      <c r="A325" t="s">
        <v>5466</v>
      </c>
      <c r="B325" t="s">
        <v>11383</v>
      </c>
      <c r="C325" t="s">
        <v>11384</v>
      </c>
      <c r="D325" s="186" t="s">
        <v>6971</v>
      </c>
      <c r="E325" s="187">
        <v>6270000</v>
      </c>
      <c r="F325" t="s">
        <v>4400</v>
      </c>
    </row>
    <row r="326" spans="1:6" x14ac:dyDescent="0.3">
      <c r="A326" t="s">
        <v>5466</v>
      </c>
      <c r="B326" t="s">
        <v>11385</v>
      </c>
      <c r="C326" t="s">
        <v>11386</v>
      </c>
      <c r="D326" s="186" t="s">
        <v>6971</v>
      </c>
      <c r="E326" s="187">
        <v>4840000</v>
      </c>
      <c r="F326" t="s">
        <v>4400</v>
      </c>
    </row>
    <row r="327" spans="1:6" x14ac:dyDescent="0.3">
      <c r="A327" t="s">
        <v>5466</v>
      </c>
      <c r="B327" t="s">
        <v>11387</v>
      </c>
      <c r="C327" t="s">
        <v>11388</v>
      </c>
      <c r="D327" s="186" t="s">
        <v>6971</v>
      </c>
      <c r="E327" s="187">
        <v>11396000</v>
      </c>
      <c r="F327" t="s">
        <v>4400</v>
      </c>
    </row>
    <row r="328" spans="1:6" x14ac:dyDescent="0.3">
      <c r="A328" t="s">
        <v>5468</v>
      </c>
      <c r="B328" s="5" t="s">
        <v>11389</v>
      </c>
      <c r="C328" t="s">
        <v>11390</v>
      </c>
      <c r="D328" s="186" t="s">
        <v>6971</v>
      </c>
      <c r="E328" s="187">
        <v>18997000</v>
      </c>
      <c r="F328" t="s">
        <v>4400</v>
      </c>
    </row>
    <row r="329" spans="1:6" x14ac:dyDescent="0.3">
      <c r="A329" s="201" t="s">
        <v>5468</v>
      </c>
      <c r="B329" s="201" t="s">
        <v>11391</v>
      </c>
      <c r="C329" s="186" t="s">
        <v>11392</v>
      </c>
      <c r="D329" s="186" t="s">
        <v>6971</v>
      </c>
      <c r="E329" s="187">
        <v>15900000</v>
      </c>
      <c r="F329" t="s">
        <v>4400</v>
      </c>
    </row>
    <row r="330" spans="1:6" x14ac:dyDescent="0.3">
      <c r="A330" t="s">
        <v>5474</v>
      </c>
      <c r="B330" t="s">
        <v>11393</v>
      </c>
      <c r="C330" t="s">
        <v>11394</v>
      </c>
      <c r="D330" s="186" t="s">
        <v>6971</v>
      </c>
      <c r="E330" s="187">
        <v>51436000</v>
      </c>
      <c r="F330" t="s">
        <v>4400</v>
      </c>
    </row>
    <row r="331" spans="1:6" x14ac:dyDescent="0.3">
      <c r="A331" t="s">
        <v>5474</v>
      </c>
      <c r="B331" t="s">
        <v>11395</v>
      </c>
      <c r="C331" t="s">
        <v>11396</v>
      </c>
      <c r="D331" s="186" t="s">
        <v>6971</v>
      </c>
      <c r="E331" s="187">
        <v>27126000</v>
      </c>
      <c r="F331" t="s">
        <v>4400</v>
      </c>
    </row>
    <row r="332" spans="1:6" x14ac:dyDescent="0.3">
      <c r="A332" s="5" t="s">
        <v>5490</v>
      </c>
      <c r="B332" t="s">
        <v>11397</v>
      </c>
      <c r="C332" t="s">
        <v>11398</v>
      </c>
      <c r="D332" s="186" t="s">
        <v>6971</v>
      </c>
      <c r="E332" s="187">
        <v>3267000</v>
      </c>
      <c r="F332" t="s">
        <v>4400</v>
      </c>
    </row>
    <row r="333" spans="1:6" x14ac:dyDescent="0.3">
      <c r="A333" t="s">
        <v>5492</v>
      </c>
      <c r="B333" t="s">
        <v>11399</v>
      </c>
      <c r="C333" t="s">
        <v>11400</v>
      </c>
      <c r="D333" s="186" t="s">
        <v>6971</v>
      </c>
      <c r="E333" s="187">
        <v>54252000</v>
      </c>
      <c r="F333" t="s">
        <v>4400</v>
      </c>
    </row>
    <row r="334" spans="1:6" x14ac:dyDescent="0.3">
      <c r="A334" s="5" t="s">
        <v>5608</v>
      </c>
      <c r="B334" t="s">
        <v>11401</v>
      </c>
      <c r="C334" t="s">
        <v>11402</v>
      </c>
      <c r="D334" s="186" t="s">
        <v>6971</v>
      </c>
      <c r="E334" s="187">
        <v>3222700</v>
      </c>
      <c r="F334" t="s">
        <v>4400</v>
      </c>
    </row>
    <row r="335" spans="1:6" x14ac:dyDescent="0.3">
      <c r="A335" t="s">
        <v>5639</v>
      </c>
      <c r="B335" t="s">
        <v>11403</v>
      </c>
      <c r="C335" t="s">
        <v>11404</v>
      </c>
      <c r="D335" s="186" t="s">
        <v>6971</v>
      </c>
      <c r="E335" s="187">
        <v>483000000</v>
      </c>
      <c r="F335" t="s">
        <v>4400</v>
      </c>
    </row>
    <row r="336" spans="1:6" x14ac:dyDescent="0.3">
      <c r="A336" s="5" t="s">
        <v>5655</v>
      </c>
      <c r="B336" t="s">
        <v>11405</v>
      </c>
      <c r="C336" t="s">
        <v>11406</v>
      </c>
      <c r="D336" s="186" t="s">
        <v>6971</v>
      </c>
      <c r="E336" s="187">
        <v>296000000</v>
      </c>
      <c r="F336" t="s">
        <v>4400</v>
      </c>
    </row>
    <row r="337" spans="1:6" x14ac:dyDescent="0.3">
      <c r="A337" s="5" t="s">
        <v>5673</v>
      </c>
      <c r="B337" t="s">
        <v>11407</v>
      </c>
      <c r="C337" t="s">
        <v>11408</v>
      </c>
      <c r="D337" s="186" t="s">
        <v>6971</v>
      </c>
      <c r="E337" s="187">
        <v>33099000</v>
      </c>
      <c r="F337" t="s">
        <v>4400</v>
      </c>
    </row>
    <row r="338" spans="1:6" x14ac:dyDescent="0.3">
      <c r="A338" t="s">
        <v>5678</v>
      </c>
      <c r="B338" t="s">
        <v>11409</v>
      </c>
      <c r="C338" t="s">
        <v>11410</v>
      </c>
      <c r="D338" s="186" t="s">
        <v>6971</v>
      </c>
      <c r="E338" s="187">
        <v>19497500</v>
      </c>
      <c r="F338" t="s">
        <v>4400</v>
      </c>
    </row>
    <row r="339" spans="1:6" x14ac:dyDescent="0.3">
      <c r="A339" t="s">
        <v>5684</v>
      </c>
      <c r="B339" s="5" t="s">
        <v>11411</v>
      </c>
      <c r="C339" t="s">
        <v>11412</v>
      </c>
      <c r="D339" s="186" t="s">
        <v>6971</v>
      </c>
      <c r="E339" s="187">
        <v>37873000</v>
      </c>
      <c r="F339" t="s">
        <v>4400</v>
      </c>
    </row>
    <row r="340" spans="1:6" x14ac:dyDescent="0.3">
      <c r="A340" s="5" t="s">
        <v>5684</v>
      </c>
      <c r="B340" s="5" t="s">
        <v>11413</v>
      </c>
      <c r="C340" t="s">
        <v>11414</v>
      </c>
      <c r="D340" s="186" t="s">
        <v>6971</v>
      </c>
      <c r="E340" s="187">
        <v>33550000</v>
      </c>
      <c r="F340" t="s">
        <v>4400</v>
      </c>
    </row>
    <row r="341" spans="1:6" x14ac:dyDescent="0.3">
      <c r="A341" s="201" t="s">
        <v>5716</v>
      </c>
      <c r="B341" s="201" t="s">
        <v>11415</v>
      </c>
      <c r="C341" s="186" t="s">
        <v>11416</v>
      </c>
      <c r="D341" s="186" t="s">
        <v>6971</v>
      </c>
      <c r="E341" s="187">
        <v>2659000</v>
      </c>
      <c r="F341" t="s">
        <v>4400</v>
      </c>
    </row>
    <row r="342" spans="1:6" x14ac:dyDescent="0.3">
      <c r="A342" s="201" t="s">
        <v>5716</v>
      </c>
      <c r="B342" s="201" t="s">
        <v>11417</v>
      </c>
      <c r="C342" s="186" t="s">
        <v>11418</v>
      </c>
      <c r="D342" s="186" t="s">
        <v>6971</v>
      </c>
      <c r="E342" s="187">
        <v>5899000</v>
      </c>
      <c r="F342" t="s">
        <v>4400</v>
      </c>
    </row>
    <row r="343" spans="1:6" x14ac:dyDescent="0.3">
      <c r="A343" s="201" t="s">
        <v>5716</v>
      </c>
      <c r="B343" s="201" t="s">
        <v>11419</v>
      </c>
      <c r="C343" s="186" t="s">
        <v>11420</v>
      </c>
      <c r="D343" s="186" t="s">
        <v>6971</v>
      </c>
      <c r="E343" s="187">
        <v>3229449</v>
      </c>
      <c r="F343" t="s">
        <v>4400</v>
      </c>
    </row>
    <row r="344" spans="1:6" x14ac:dyDescent="0.3">
      <c r="A344" s="201" t="s">
        <v>5716</v>
      </c>
      <c r="B344" s="201" t="s">
        <v>11421</v>
      </c>
      <c r="C344" s="186" t="s">
        <v>11422</v>
      </c>
      <c r="D344" s="186" t="s">
        <v>6971</v>
      </c>
      <c r="E344" s="187">
        <v>889425</v>
      </c>
      <c r="F344" t="s">
        <v>4400</v>
      </c>
    </row>
    <row r="345" spans="1:6" x14ac:dyDescent="0.3">
      <c r="A345" t="s">
        <v>5720</v>
      </c>
      <c r="B345" s="5" t="s">
        <v>11423</v>
      </c>
      <c r="C345" s="186" t="s">
        <v>11424</v>
      </c>
      <c r="D345" s="186" t="s">
        <v>6971</v>
      </c>
      <c r="E345" s="187">
        <v>8120000</v>
      </c>
      <c r="F345" t="s">
        <v>4400</v>
      </c>
    </row>
    <row r="346" spans="1:6" x14ac:dyDescent="0.3">
      <c r="A346" t="s">
        <v>5720</v>
      </c>
      <c r="B346" s="5" t="s">
        <v>11425</v>
      </c>
      <c r="C346" s="186" t="s">
        <v>11426</v>
      </c>
      <c r="D346" s="186" t="s">
        <v>6971</v>
      </c>
      <c r="E346" s="187">
        <v>8816327</v>
      </c>
      <c r="F346" t="s">
        <v>4400</v>
      </c>
    </row>
    <row r="347" spans="1:6" x14ac:dyDescent="0.3">
      <c r="A347" t="s">
        <v>5720</v>
      </c>
      <c r="B347" s="5" t="s">
        <v>11427</v>
      </c>
      <c r="C347" s="186" t="s">
        <v>11428</v>
      </c>
      <c r="D347" s="186" t="s">
        <v>6971</v>
      </c>
      <c r="E347" s="187">
        <v>5265973</v>
      </c>
      <c r="F347" t="s">
        <v>4400</v>
      </c>
    </row>
    <row r="348" spans="1:6" x14ac:dyDescent="0.3">
      <c r="A348" t="s">
        <v>5720</v>
      </c>
      <c r="B348" s="5" t="s">
        <v>11429</v>
      </c>
      <c r="C348" s="186" t="s">
        <v>11430</v>
      </c>
      <c r="D348" s="186" t="s">
        <v>6971</v>
      </c>
      <c r="E348" s="187">
        <v>2347494</v>
      </c>
      <c r="F348" t="s">
        <v>4400</v>
      </c>
    </row>
    <row r="349" spans="1:6" x14ac:dyDescent="0.3">
      <c r="A349" t="s">
        <v>5720</v>
      </c>
      <c r="B349" s="5" t="s">
        <v>11431</v>
      </c>
      <c r="C349" s="186" t="s">
        <v>11432</v>
      </c>
      <c r="D349" s="186" t="s">
        <v>6971</v>
      </c>
      <c r="E349" s="187">
        <v>9355869</v>
      </c>
      <c r="F349" t="s">
        <v>4400</v>
      </c>
    </row>
    <row r="350" spans="1:6" x14ac:dyDescent="0.3">
      <c r="A350" t="s">
        <v>5720</v>
      </c>
      <c r="B350" s="5" t="s">
        <v>11433</v>
      </c>
      <c r="C350" s="186" t="s">
        <v>11434</v>
      </c>
      <c r="D350" s="186" t="s">
        <v>6971</v>
      </c>
      <c r="E350" s="187">
        <v>6042300</v>
      </c>
      <c r="F350" t="s">
        <v>4400</v>
      </c>
    </row>
    <row r="351" spans="1:6" x14ac:dyDescent="0.3">
      <c r="A351" t="s">
        <v>5720</v>
      </c>
      <c r="B351" s="5" t="s">
        <v>11435</v>
      </c>
      <c r="C351" s="186" t="s">
        <v>11436</v>
      </c>
      <c r="D351" s="186" t="s">
        <v>6971</v>
      </c>
      <c r="E351" s="187">
        <v>4921140</v>
      </c>
      <c r="F351" t="s">
        <v>4400</v>
      </c>
    </row>
    <row r="352" spans="1:6" x14ac:dyDescent="0.3">
      <c r="A352" t="s">
        <v>5720</v>
      </c>
      <c r="B352" s="5" t="s">
        <v>11437</v>
      </c>
      <c r="C352" s="186" t="s">
        <v>11438</v>
      </c>
      <c r="D352" s="186" t="s">
        <v>6971</v>
      </c>
      <c r="E352" s="187">
        <v>4716615</v>
      </c>
      <c r="F352" t="s">
        <v>4400</v>
      </c>
    </row>
    <row r="353" spans="1:6" x14ac:dyDescent="0.3">
      <c r="A353" t="s">
        <v>5720</v>
      </c>
      <c r="B353" s="5" t="s">
        <v>11439</v>
      </c>
      <c r="C353" s="186" t="s">
        <v>11440</v>
      </c>
      <c r="D353" s="186" t="s">
        <v>6971</v>
      </c>
      <c r="E353" s="187">
        <v>1716000</v>
      </c>
      <c r="F353" t="s">
        <v>4400</v>
      </c>
    </row>
    <row r="354" spans="1:6" x14ac:dyDescent="0.3">
      <c r="A354" t="s">
        <v>5720</v>
      </c>
      <c r="B354" s="5" t="s">
        <v>11441</v>
      </c>
      <c r="C354" s="186" t="s">
        <v>11442</v>
      </c>
      <c r="D354" s="186" t="s">
        <v>6971</v>
      </c>
      <c r="E354" s="187">
        <v>8988000</v>
      </c>
      <c r="F354" t="s">
        <v>4400</v>
      </c>
    </row>
    <row r="355" spans="1:6" x14ac:dyDescent="0.3">
      <c r="A355" t="s">
        <v>5720</v>
      </c>
      <c r="B355" s="5" t="s">
        <v>11443</v>
      </c>
      <c r="C355" s="186" t="s">
        <v>11444</v>
      </c>
      <c r="D355" s="186" t="s">
        <v>6971</v>
      </c>
      <c r="E355" s="187">
        <v>2959000</v>
      </c>
      <c r="F355" t="s">
        <v>4400</v>
      </c>
    </row>
    <row r="356" spans="1:6" x14ac:dyDescent="0.3">
      <c r="A356" s="201" t="s">
        <v>5726</v>
      </c>
      <c r="B356" s="201" t="s">
        <v>11445</v>
      </c>
      <c r="C356" s="186" t="s">
        <v>11446</v>
      </c>
      <c r="D356" s="186" t="s">
        <v>6971</v>
      </c>
      <c r="E356" s="187">
        <v>4329000</v>
      </c>
      <c r="F356" t="s">
        <v>4400</v>
      </c>
    </row>
    <row r="357" spans="1:6" x14ac:dyDescent="0.3">
      <c r="A357" s="201" t="s">
        <v>5736</v>
      </c>
      <c r="B357" s="5" t="s">
        <v>11447</v>
      </c>
      <c r="C357" s="186" t="s">
        <v>11448</v>
      </c>
      <c r="D357" s="186" t="s">
        <v>6971</v>
      </c>
      <c r="E357" s="187">
        <v>18600000</v>
      </c>
      <c r="F357" t="s">
        <v>4400</v>
      </c>
    </row>
    <row r="358" spans="1:6" x14ac:dyDescent="0.3">
      <c r="A358" t="s">
        <v>5736</v>
      </c>
      <c r="B358" s="5" t="s">
        <v>11449</v>
      </c>
      <c r="C358" s="186" t="s">
        <v>11450</v>
      </c>
      <c r="D358" s="186" t="s">
        <v>6971</v>
      </c>
      <c r="E358" s="187">
        <v>8625199</v>
      </c>
      <c r="F358" t="s">
        <v>4400</v>
      </c>
    </row>
    <row r="359" spans="1:6" x14ac:dyDescent="0.3">
      <c r="A359" t="s">
        <v>5736</v>
      </c>
      <c r="B359" s="5" t="s">
        <v>11451</v>
      </c>
      <c r="C359" s="186" t="s">
        <v>11452</v>
      </c>
      <c r="D359" s="186" t="s">
        <v>6971</v>
      </c>
      <c r="E359" s="187">
        <v>13254120</v>
      </c>
      <c r="F359" t="s">
        <v>4400</v>
      </c>
    </row>
    <row r="360" spans="1:6" x14ac:dyDescent="0.3">
      <c r="A360" t="s">
        <v>5736</v>
      </c>
      <c r="B360" s="5" t="s">
        <v>11453</v>
      </c>
      <c r="C360" s="186" t="s">
        <v>11454</v>
      </c>
      <c r="D360" s="186" t="s">
        <v>6971</v>
      </c>
      <c r="E360" s="187">
        <v>10985000</v>
      </c>
      <c r="F360" t="s">
        <v>4400</v>
      </c>
    </row>
    <row r="361" spans="1:6" x14ac:dyDescent="0.3">
      <c r="A361" t="s">
        <v>5736</v>
      </c>
      <c r="B361" s="5" t="s">
        <v>11455</v>
      </c>
      <c r="C361" s="186" t="s">
        <v>11456</v>
      </c>
      <c r="D361" s="186" t="s">
        <v>6971</v>
      </c>
      <c r="E361" s="187">
        <v>1499000</v>
      </c>
      <c r="F361" t="s">
        <v>4400</v>
      </c>
    </row>
    <row r="362" spans="1:6" x14ac:dyDescent="0.3">
      <c r="A362" t="s">
        <v>5736</v>
      </c>
      <c r="B362" s="5" t="s">
        <v>11457</v>
      </c>
      <c r="C362" s="186" t="s">
        <v>11458</v>
      </c>
      <c r="D362" s="186" t="s">
        <v>6971</v>
      </c>
      <c r="E362" s="187">
        <v>2914000</v>
      </c>
      <c r="F362" t="s">
        <v>4400</v>
      </c>
    </row>
    <row r="363" spans="1:6" x14ac:dyDescent="0.3">
      <c r="A363" t="s">
        <v>5736</v>
      </c>
      <c r="B363" s="5" t="s">
        <v>11459</v>
      </c>
      <c r="C363" s="186" t="s">
        <v>11460</v>
      </c>
      <c r="D363" s="186" t="s">
        <v>6971</v>
      </c>
      <c r="E363" s="187">
        <v>6188000</v>
      </c>
      <c r="F363" t="s">
        <v>4400</v>
      </c>
    </row>
    <row r="364" spans="1:6" x14ac:dyDescent="0.3">
      <c r="A364" t="s">
        <v>5736</v>
      </c>
      <c r="B364" s="5" t="s">
        <v>11461</v>
      </c>
      <c r="C364" s="186" t="s">
        <v>11462</v>
      </c>
      <c r="D364" s="186" t="s">
        <v>6971</v>
      </c>
      <c r="E364" s="187">
        <v>9900000</v>
      </c>
      <c r="F364" t="s">
        <v>4400</v>
      </c>
    </row>
    <row r="365" spans="1:6" x14ac:dyDescent="0.3">
      <c r="A365" t="s">
        <v>5736</v>
      </c>
      <c r="B365" s="5" t="s">
        <v>11463</v>
      </c>
      <c r="C365" s="186" t="s">
        <v>11464</v>
      </c>
      <c r="D365" s="186" t="s">
        <v>6971</v>
      </c>
      <c r="E365" s="187">
        <v>16651388</v>
      </c>
      <c r="F365" t="s">
        <v>4400</v>
      </c>
    </row>
    <row r="366" spans="1:6" x14ac:dyDescent="0.3">
      <c r="A366" t="s">
        <v>5736</v>
      </c>
      <c r="B366" s="5" t="s">
        <v>11465</v>
      </c>
      <c r="C366" s="186" t="s">
        <v>11466</v>
      </c>
      <c r="D366" s="186" t="s">
        <v>6971</v>
      </c>
      <c r="E366" s="187">
        <v>15149758</v>
      </c>
      <c r="F366" t="s">
        <v>4400</v>
      </c>
    </row>
    <row r="367" spans="1:6" x14ac:dyDescent="0.3">
      <c r="A367" t="s">
        <v>5736</v>
      </c>
      <c r="B367" s="5" t="s">
        <v>11467</v>
      </c>
      <c r="C367" s="186" t="s">
        <v>11468</v>
      </c>
      <c r="D367" s="186" t="s">
        <v>6971</v>
      </c>
      <c r="E367" s="187">
        <v>5145942</v>
      </c>
      <c r="F367" t="s">
        <v>4400</v>
      </c>
    </row>
    <row r="368" spans="1:6" x14ac:dyDescent="0.3">
      <c r="A368" t="s">
        <v>5736</v>
      </c>
      <c r="B368" s="5" t="s">
        <v>11469</v>
      </c>
      <c r="C368" s="186" t="s">
        <v>11470</v>
      </c>
      <c r="D368" s="186" t="s">
        <v>6971</v>
      </c>
      <c r="E368" s="187">
        <v>8050350</v>
      </c>
      <c r="F368" t="s">
        <v>4400</v>
      </c>
    </row>
    <row r="369" spans="1:6" x14ac:dyDescent="0.3">
      <c r="A369" t="s">
        <v>5736</v>
      </c>
      <c r="B369" s="5" t="s">
        <v>11471</v>
      </c>
      <c r="C369" s="186" t="s">
        <v>11472</v>
      </c>
      <c r="D369" s="186" t="s">
        <v>6971</v>
      </c>
      <c r="E369" s="187">
        <v>12125004</v>
      </c>
      <c r="F369" t="s">
        <v>4400</v>
      </c>
    </row>
    <row r="370" spans="1:6" x14ac:dyDescent="0.3">
      <c r="A370" t="s">
        <v>5749</v>
      </c>
      <c r="B370" t="s">
        <v>11473</v>
      </c>
      <c r="C370" t="s">
        <v>11474</v>
      </c>
      <c r="D370" s="186" t="s">
        <v>6971</v>
      </c>
      <c r="E370" s="187">
        <v>130207000</v>
      </c>
      <c r="F370" t="s">
        <v>4400</v>
      </c>
    </row>
    <row r="371" spans="1:6" x14ac:dyDescent="0.3">
      <c r="A371" t="s">
        <v>5749</v>
      </c>
      <c r="B371" t="s">
        <v>11475</v>
      </c>
      <c r="C371" t="s">
        <v>11476</v>
      </c>
      <c r="D371" s="186" t="s">
        <v>6971</v>
      </c>
      <c r="E371" s="187">
        <v>30382000</v>
      </c>
      <c r="F371" t="s">
        <v>4400</v>
      </c>
    </row>
    <row r="372" spans="1:6" x14ac:dyDescent="0.3">
      <c r="A372" t="s">
        <v>5749</v>
      </c>
      <c r="B372" t="s">
        <v>11477</v>
      </c>
      <c r="C372" t="s">
        <v>11478</v>
      </c>
      <c r="D372" s="186" t="s">
        <v>6971</v>
      </c>
      <c r="E372" s="187">
        <v>66407000</v>
      </c>
      <c r="F372" t="s">
        <v>4400</v>
      </c>
    </row>
    <row r="373" spans="1:6" x14ac:dyDescent="0.3">
      <c r="A373" t="s">
        <v>5749</v>
      </c>
      <c r="B373" t="s">
        <v>11479</v>
      </c>
      <c r="C373" t="s">
        <v>11480</v>
      </c>
      <c r="D373" s="186" t="s">
        <v>6971</v>
      </c>
      <c r="E373" s="187">
        <v>127490000</v>
      </c>
      <c r="F373" t="s">
        <v>4400</v>
      </c>
    </row>
    <row r="374" spans="1:6" x14ac:dyDescent="0.3">
      <c r="A374" s="5" t="s">
        <v>5793</v>
      </c>
      <c r="B374" t="s">
        <v>11481</v>
      </c>
      <c r="C374" t="s">
        <v>11482</v>
      </c>
      <c r="D374" s="186" t="s">
        <v>7082</v>
      </c>
      <c r="E374" s="187">
        <v>8731000</v>
      </c>
      <c r="F374" t="s">
        <v>4400</v>
      </c>
    </row>
    <row r="375" spans="1:6" x14ac:dyDescent="0.3">
      <c r="A375" t="s">
        <v>5793</v>
      </c>
      <c r="B375" s="5" t="s">
        <v>11483</v>
      </c>
      <c r="C375" s="186" t="s">
        <v>11484</v>
      </c>
      <c r="D375" s="186" t="s">
        <v>6971</v>
      </c>
      <c r="E375" s="187">
        <v>10366730</v>
      </c>
      <c r="F375" t="s">
        <v>4400</v>
      </c>
    </row>
    <row r="376" spans="1:6" x14ac:dyDescent="0.3">
      <c r="A376" t="s">
        <v>5793</v>
      </c>
      <c r="B376" s="5" t="s">
        <v>11485</v>
      </c>
      <c r="C376" s="186" t="s">
        <v>11486</v>
      </c>
      <c r="D376" s="186" t="s">
        <v>6971</v>
      </c>
      <c r="E376" s="187">
        <v>14904230</v>
      </c>
      <c r="F376" t="s">
        <v>4400</v>
      </c>
    </row>
    <row r="377" spans="1:6" x14ac:dyDescent="0.3">
      <c r="A377" t="s">
        <v>5793</v>
      </c>
      <c r="B377" s="5" t="s">
        <v>11487</v>
      </c>
      <c r="C377" s="186" t="s">
        <v>11488</v>
      </c>
      <c r="D377" s="186" t="s">
        <v>6971</v>
      </c>
      <c r="E377" s="187">
        <v>20925960</v>
      </c>
      <c r="F377" t="s">
        <v>4400</v>
      </c>
    </row>
    <row r="378" spans="1:6" x14ac:dyDescent="0.3">
      <c r="A378" t="s">
        <v>5793</v>
      </c>
      <c r="B378" s="5" t="s">
        <v>11489</v>
      </c>
      <c r="C378" s="186" t="s">
        <v>11490</v>
      </c>
      <c r="D378" s="186" t="s">
        <v>6971</v>
      </c>
      <c r="E378" s="187">
        <v>8759850</v>
      </c>
      <c r="F378" t="s">
        <v>4400</v>
      </c>
    </row>
    <row r="379" spans="1:6" x14ac:dyDescent="0.3">
      <c r="A379" t="s">
        <v>5793</v>
      </c>
      <c r="B379" s="5" t="s">
        <v>11491</v>
      </c>
      <c r="C379" s="186" t="s">
        <v>11492</v>
      </c>
      <c r="D379" s="186" t="s">
        <v>6971</v>
      </c>
      <c r="E379" s="187">
        <v>8914433</v>
      </c>
      <c r="F379" t="s">
        <v>4400</v>
      </c>
    </row>
    <row r="380" spans="1:6" x14ac:dyDescent="0.3">
      <c r="A380" t="s">
        <v>5793</v>
      </c>
      <c r="B380" s="5" t="s">
        <v>11493</v>
      </c>
      <c r="C380" s="186" t="s">
        <v>11494</v>
      </c>
      <c r="D380" s="186" t="s">
        <v>8244</v>
      </c>
      <c r="E380" s="187">
        <v>12202003</v>
      </c>
      <c r="F380" t="s">
        <v>4400</v>
      </c>
    </row>
    <row r="381" spans="1:6" x14ac:dyDescent="0.3">
      <c r="A381" t="s">
        <v>5793</v>
      </c>
      <c r="B381" s="5" t="s">
        <v>11495</v>
      </c>
      <c r="C381" s="186" t="s">
        <v>11496</v>
      </c>
      <c r="D381" s="186" t="s">
        <v>8244</v>
      </c>
      <c r="E381" s="187">
        <v>12906117</v>
      </c>
      <c r="F381" t="s">
        <v>4400</v>
      </c>
    </row>
    <row r="382" spans="1:6" x14ac:dyDescent="0.3">
      <c r="A382" t="s">
        <v>5793</v>
      </c>
      <c r="B382" s="5" t="s">
        <v>11497</v>
      </c>
      <c r="C382" s="186" t="s">
        <v>11498</v>
      </c>
      <c r="D382" s="186" t="s">
        <v>8244</v>
      </c>
      <c r="E382" s="187">
        <v>18432627</v>
      </c>
      <c r="F382" t="s">
        <v>4400</v>
      </c>
    </row>
    <row r="383" spans="1:6" x14ac:dyDescent="0.3">
      <c r="A383" t="s">
        <v>5793</v>
      </c>
      <c r="B383" s="5" t="s">
        <v>11499</v>
      </c>
      <c r="C383" s="186" t="s">
        <v>11500</v>
      </c>
      <c r="D383" s="186" t="s">
        <v>8244</v>
      </c>
      <c r="E383" s="187">
        <v>14767097</v>
      </c>
      <c r="F383" t="s">
        <v>4400</v>
      </c>
    </row>
    <row r="384" spans="1:6" x14ac:dyDescent="0.3">
      <c r="A384" t="s">
        <v>5793</v>
      </c>
      <c r="B384" s="5" t="s">
        <v>11501</v>
      </c>
      <c r="C384" s="186" t="s">
        <v>11502</v>
      </c>
      <c r="D384" s="186" t="s">
        <v>8244</v>
      </c>
      <c r="E384" s="187">
        <v>21024777</v>
      </c>
      <c r="F384" t="s">
        <v>4400</v>
      </c>
    </row>
    <row r="385" spans="1:6" x14ac:dyDescent="0.3">
      <c r="A385" t="s">
        <v>5793</v>
      </c>
      <c r="B385" s="5" t="s">
        <v>11503</v>
      </c>
      <c r="C385" s="186" t="s">
        <v>11482</v>
      </c>
      <c r="D385" s="186" t="s">
        <v>7082</v>
      </c>
      <c r="E385" s="187">
        <v>8731000</v>
      </c>
      <c r="F385" t="s">
        <v>4400</v>
      </c>
    </row>
    <row r="386" spans="1:6" x14ac:dyDescent="0.3">
      <c r="A386" t="s">
        <v>5799</v>
      </c>
      <c r="B386" s="5" t="s">
        <v>11504</v>
      </c>
      <c r="C386" s="186" t="s">
        <v>11505</v>
      </c>
      <c r="D386" s="186" t="s">
        <v>6971</v>
      </c>
      <c r="E386" s="187">
        <v>37055920</v>
      </c>
      <c r="F386" t="s">
        <v>4400</v>
      </c>
    </row>
    <row r="387" spans="1:6" x14ac:dyDescent="0.3">
      <c r="A387" t="s">
        <v>5799</v>
      </c>
      <c r="B387" s="5" t="s">
        <v>11506</v>
      </c>
      <c r="C387" s="186" t="s">
        <v>11507</v>
      </c>
      <c r="D387" s="186" t="s">
        <v>6971</v>
      </c>
      <c r="E387" s="187">
        <v>19146050</v>
      </c>
      <c r="F387" t="s">
        <v>4400</v>
      </c>
    </row>
    <row r="388" spans="1:6" x14ac:dyDescent="0.3">
      <c r="A388" t="s">
        <v>5799</v>
      </c>
      <c r="B388" s="5" t="s">
        <v>11508</v>
      </c>
      <c r="C388" s="186" t="s">
        <v>11509</v>
      </c>
      <c r="D388" s="186" t="s">
        <v>8244</v>
      </c>
      <c r="E388" s="187">
        <v>48399746</v>
      </c>
      <c r="F388" t="s">
        <v>4400</v>
      </c>
    </row>
    <row r="389" spans="1:6" x14ac:dyDescent="0.3">
      <c r="A389" t="s">
        <v>5799</v>
      </c>
      <c r="B389" s="5" t="s">
        <v>11510</v>
      </c>
      <c r="C389" s="186" t="s">
        <v>11511</v>
      </c>
      <c r="D389" s="186" t="s">
        <v>8244</v>
      </c>
      <c r="E389" s="187">
        <v>43485640</v>
      </c>
      <c r="F389" t="s">
        <v>4400</v>
      </c>
    </row>
    <row r="390" spans="1:6" x14ac:dyDescent="0.3">
      <c r="A390" t="s">
        <v>5799</v>
      </c>
      <c r="B390" s="5" t="s">
        <v>11512</v>
      </c>
      <c r="C390" s="186" t="s">
        <v>11513</v>
      </c>
      <c r="D390" s="186" t="s">
        <v>8244</v>
      </c>
      <c r="E390" s="187">
        <v>59675440</v>
      </c>
      <c r="F390" t="s">
        <v>4400</v>
      </c>
    </row>
    <row r="391" spans="1:6" x14ac:dyDescent="0.3">
      <c r="A391" s="5" t="s">
        <v>5799</v>
      </c>
      <c r="B391" s="5" t="s">
        <v>11514</v>
      </c>
      <c r="C391" s="186" t="s">
        <v>11515</v>
      </c>
      <c r="D391" s="186" t="s">
        <v>8244</v>
      </c>
      <c r="E391" s="187">
        <v>45711126</v>
      </c>
      <c r="F391" t="s">
        <v>4400</v>
      </c>
    </row>
    <row r="392" spans="1:6" x14ac:dyDescent="0.3">
      <c r="A392" t="s">
        <v>5799</v>
      </c>
      <c r="B392" s="5" t="s">
        <v>11516</v>
      </c>
      <c r="C392" s="186" t="s">
        <v>11517</v>
      </c>
      <c r="D392" s="186" t="s">
        <v>8244</v>
      </c>
      <c r="E392" s="187">
        <v>36763587</v>
      </c>
      <c r="F392" t="s">
        <v>4400</v>
      </c>
    </row>
    <row r="393" spans="1:6" x14ac:dyDescent="0.3">
      <c r="A393" t="s">
        <v>5799</v>
      </c>
      <c r="B393" s="5" t="s">
        <v>11518</v>
      </c>
      <c r="C393" s="186" t="s">
        <v>11519</v>
      </c>
      <c r="D393" s="186" t="s">
        <v>8244</v>
      </c>
      <c r="E393" s="187">
        <v>45020470</v>
      </c>
      <c r="F393" t="s">
        <v>4400</v>
      </c>
    </row>
    <row r="394" spans="1:6" x14ac:dyDescent="0.3">
      <c r="A394" t="s">
        <v>5799</v>
      </c>
      <c r="B394" s="5" t="s">
        <v>11520</v>
      </c>
      <c r="C394" s="186" t="s">
        <v>11521</v>
      </c>
      <c r="D394" s="186" t="s">
        <v>8244</v>
      </c>
      <c r="E394" s="187">
        <v>39260543</v>
      </c>
      <c r="F394" t="s">
        <v>4400</v>
      </c>
    </row>
    <row r="395" spans="1:6" x14ac:dyDescent="0.3">
      <c r="A395" t="s">
        <v>5799</v>
      </c>
      <c r="B395" s="5" t="s">
        <v>11522</v>
      </c>
      <c r="C395" s="186" t="s">
        <v>11523</v>
      </c>
      <c r="D395" s="186" t="s">
        <v>8244</v>
      </c>
      <c r="E395" s="187">
        <v>42331850</v>
      </c>
      <c r="F395" t="s">
        <v>4400</v>
      </c>
    </row>
    <row r="396" spans="1:6" x14ac:dyDescent="0.3">
      <c r="A396" s="202" t="s">
        <v>5799</v>
      </c>
      <c r="B396" s="5" t="s">
        <v>11524</v>
      </c>
      <c r="C396" s="186" t="s">
        <v>11525</v>
      </c>
      <c r="D396" s="186" t="s">
        <v>8244</v>
      </c>
      <c r="E396" s="187">
        <v>41041440</v>
      </c>
      <c r="F396" t="s">
        <v>4400</v>
      </c>
    </row>
    <row r="397" spans="1:6" x14ac:dyDescent="0.3">
      <c r="A397" s="202" t="s">
        <v>5803</v>
      </c>
      <c r="B397" s="202" t="s">
        <v>11526</v>
      </c>
      <c r="C397" s="186" t="s">
        <v>11527</v>
      </c>
      <c r="D397" s="186" t="s">
        <v>6971</v>
      </c>
      <c r="E397" s="187">
        <v>37745620</v>
      </c>
      <c r="F397" t="s">
        <v>4400</v>
      </c>
    </row>
    <row r="398" spans="1:6" x14ac:dyDescent="0.3">
      <c r="A398" s="202" t="s">
        <v>5803</v>
      </c>
      <c r="B398" s="202" t="s">
        <v>11528</v>
      </c>
      <c r="C398" s="186" t="s">
        <v>11529</v>
      </c>
      <c r="D398" s="186" t="s">
        <v>6971</v>
      </c>
      <c r="E398" s="187">
        <v>37140509</v>
      </c>
      <c r="F398" t="s">
        <v>4400</v>
      </c>
    </row>
    <row r="399" spans="1:6" x14ac:dyDescent="0.3">
      <c r="A399" s="202" t="s">
        <v>5803</v>
      </c>
      <c r="B399" s="5" t="s">
        <v>11530</v>
      </c>
      <c r="C399" s="186" t="s">
        <v>11531</v>
      </c>
      <c r="D399" s="186" t="s">
        <v>6971</v>
      </c>
      <c r="E399" s="187">
        <v>39132126</v>
      </c>
      <c r="F399" t="s">
        <v>4400</v>
      </c>
    </row>
    <row r="400" spans="1:6" x14ac:dyDescent="0.3">
      <c r="A400" s="202" t="s">
        <v>5803</v>
      </c>
      <c r="B400" s="5" t="s">
        <v>11532</v>
      </c>
      <c r="C400" s="186" t="s">
        <v>11533</v>
      </c>
      <c r="D400" s="186" t="s">
        <v>6971</v>
      </c>
      <c r="E400" s="187">
        <v>40015580</v>
      </c>
      <c r="F400" t="s">
        <v>4400</v>
      </c>
    </row>
    <row r="401" spans="1:6" x14ac:dyDescent="0.3">
      <c r="A401" s="202" t="s">
        <v>5803</v>
      </c>
      <c r="B401" s="5" t="s">
        <v>11534</v>
      </c>
      <c r="C401" s="186" t="s">
        <v>11535</v>
      </c>
      <c r="D401" s="186" t="s">
        <v>6971</v>
      </c>
      <c r="E401" s="187">
        <v>21610600</v>
      </c>
      <c r="F401" t="s">
        <v>4400</v>
      </c>
    </row>
    <row r="402" spans="1:6" x14ac:dyDescent="0.3">
      <c r="A402" s="202" t="s">
        <v>5803</v>
      </c>
      <c r="B402" s="5" t="s">
        <v>11536</v>
      </c>
      <c r="C402" s="186" t="s">
        <v>11537</v>
      </c>
      <c r="D402" s="186" t="s">
        <v>6971</v>
      </c>
      <c r="E402" s="187">
        <v>41629082</v>
      </c>
      <c r="F402" t="s">
        <v>4400</v>
      </c>
    </row>
    <row r="403" spans="1:6" x14ac:dyDescent="0.3">
      <c r="A403" s="202" t="s">
        <v>5803</v>
      </c>
      <c r="B403" s="5" t="s">
        <v>11538</v>
      </c>
      <c r="C403" s="186" t="s">
        <v>11539</v>
      </c>
      <c r="D403" s="186" t="s">
        <v>8244</v>
      </c>
      <c r="E403" s="187">
        <v>45778414</v>
      </c>
      <c r="F403" t="s">
        <v>4400</v>
      </c>
    </row>
    <row r="404" spans="1:6" x14ac:dyDescent="0.3">
      <c r="A404" s="202" t="s">
        <v>5803</v>
      </c>
      <c r="B404" s="5" t="s">
        <v>11540</v>
      </c>
      <c r="C404" s="186" t="s">
        <v>11541</v>
      </c>
      <c r="D404" s="186" t="s">
        <v>8244</v>
      </c>
      <c r="E404" s="187">
        <v>55451638</v>
      </c>
      <c r="F404" t="s">
        <v>4400</v>
      </c>
    </row>
    <row r="405" spans="1:6" x14ac:dyDescent="0.3">
      <c r="A405" s="202" t="s">
        <v>5803</v>
      </c>
      <c r="B405" s="5" t="s">
        <v>11542</v>
      </c>
      <c r="C405" s="186" t="s">
        <v>11543</v>
      </c>
      <c r="D405" s="186" t="s">
        <v>8244</v>
      </c>
      <c r="E405" s="187">
        <v>43089794</v>
      </c>
      <c r="F405" t="s">
        <v>4400</v>
      </c>
    </row>
    <row r="406" spans="1:6" x14ac:dyDescent="0.3">
      <c r="A406" s="202" t="s">
        <v>5803</v>
      </c>
      <c r="B406" s="5" t="s">
        <v>11544</v>
      </c>
      <c r="C406" s="186" t="s">
        <v>11545</v>
      </c>
      <c r="D406" s="186" t="s">
        <v>8244</v>
      </c>
      <c r="E406" s="187">
        <v>19146050</v>
      </c>
      <c r="F406" t="s">
        <v>4400</v>
      </c>
    </row>
    <row r="407" spans="1:6" x14ac:dyDescent="0.3">
      <c r="A407" s="202" t="s">
        <v>5803</v>
      </c>
      <c r="B407" s="5" t="s">
        <v>11546</v>
      </c>
      <c r="C407" s="186" t="s">
        <v>11547</v>
      </c>
      <c r="D407" s="186" t="s">
        <v>8244</v>
      </c>
      <c r="E407" s="187">
        <v>66959640</v>
      </c>
      <c r="F407" t="s">
        <v>4400</v>
      </c>
    </row>
    <row r="408" spans="1:6" x14ac:dyDescent="0.3">
      <c r="A408" s="202" t="s">
        <v>5803</v>
      </c>
      <c r="B408" s="5" t="s">
        <v>11548</v>
      </c>
      <c r="C408" s="186" t="s">
        <v>11549</v>
      </c>
      <c r="D408" s="186" t="s">
        <v>8244</v>
      </c>
      <c r="E408" s="187">
        <v>64515440</v>
      </c>
      <c r="F408" t="s">
        <v>4400</v>
      </c>
    </row>
    <row r="409" spans="1:6" x14ac:dyDescent="0.3">
      <c r="A409" s="202" t="s">
        <v>5803</v>
      </c>
      <c r="B409" s="5" t="s">
        <v>11550</v>
      </c>
      <c r="C409" s="186" t="s">
        <v>11551</v>
      </c>
      <c r="D409" s="186" t="s">
        <v>8244</v>
      </c>
      <c r="E409" s="187">
        <v>52763018</v>
      </c>
      <c r="F409" t="s">
        <v>4400</v>
      </c>
    </row>
    <row r="410" spans="1:6" x14ac:dyDescent="0.3">
      <c r="A410" s="5" t="s">
        <v>5827</v>
      </c>
      <c r="B410" t="s">
        <v>11552</v>
      </c>
      <c r="C410" t="s">
        <v>11553</v>
      </c>
      <c r="D410" s="186" t="s">
        <v>6971</v>
      </c>
      <c r="E410" s="187">
        <v>540000</v>
      </c>
      <c r="F410" t="s">
        <v>4400</v>
      </c>
    </row>
    <row r="411" spans="1:6" x14ac:dyDescent="0.3">
      <c r="A411" s="192" t="s">
        <v>5873</v>
      </c>
      <c r="B411" t="s">
        <v>11554</v>
      </c>
      <c r="C411" t="s">
        <v>11555</v>
      </c>
      <c r="D411" s="186" t="s">
        <v>6971</v>
      </c>
      <c r="E411" s="187">
        <v>4621600</v>
      </c>
      <c r="F411" t="s">
        <v>4400</v>
      </c>
    </row>
    <row r="412" spans="1:6" x14ac:dyDescent="0.3">
      <c r="A412" s="177" t="s">
        <v>5873</v>
      </c>
      <c r="B412" s="177" t="s">
        <v>11556</v>
      </c>
      <c r="C412" t="s">
        <v>11557</v>
      </c>
      <c r="D412" s="186" t="s">
        <v>5868</v>
      </c>
      <c r="E412" s="187">
        <v>67500</v>
      </c>
      <c r="F412" t="s">
        <v>4400</v>
      </c>
    </row>
    <row r="413" spans="1:6" x14ac:dyDescent="0.3">
      <c r="A413" s="177" t="s">
        <v>5873</v>
      </c>
      <c r="B413" s="177" t="s">
        <v>11558</v>
      </c>
      <c r="C413" t="s">
        <v>11559</v>
      </c>
      <c r="D413" s="186" t="s">
        <v>5868</v>
      </c>
      <c r="E413" s="187">
        <v>33000</v>
      </c>
      <c r="F413" t="s">
        <v>4400</v>
      </c>
    </row>
    <row r="414" spans="1:6" x14ac:dyDescent="0.3">
      <c r="A414" s="177" t="s">
        <v>5873</v>
      </c>
      <c r="B414" s="177" t="s">
        <v>11560</v>
      </c>
      <c r="C414" t="s">
        <v>11561</v>
      </c>
      <c r="D414" s="186" t="s">
        <v>5868</v>
      </c>
      <c r="E414" s="187">
        <v>62000</v>
      </c>
      <c r="F414" t="s">
        <v>4400</v>
      </c>
    </row>
    <row r="415" spans="1:6" x14ac:dyDescent="0.3">
      <c r="A415" s="177" t="s">
        <v>5873</v>
      </c>
      <c r="B415" s="177" t="s">
        <v>11562</v>
      </c>
      <c r="C415" t="s">
        <v>11563</v>
      </c>
      <c r="D415" s="186" t="s">
        <v>5868</v>
      </c>
      <c r="E415" s="187">
        <v>20000</v>
      </c>
      <c r="F415" t="s">
        <v>4400</v>
      </c>
    </row>
    <row r="416" spans="1:6" x14ac:dyDescent="0.3">
      <c r="A416" s="177" t="s">
        <v>5873</v>
      </c>
      <c r="B416" s="177" t="s">
        <v>11564</v>
      </c>
      <c r="C416" t="s">
        <v>11565</v>
      </c>
      <c r="D416" s="186" t="s">
        <v>5868</v>
      </c>
      <c r="E416" s="187">
        <v>17000</v>
      </c>
      <c r="F416" t="s">
        <v>4400</v>
      </c>
    </row>
    <row r="417" spans="1:6" x14ac:dyDescent="0.3">
      <c r="A417" s="177" t="s">
        <v>5873</v>
      </c>
      <c r="B417" s="177" t="s">
        <v>11566</v>
      </c>
      <c r="C417" s="186" t="s">
        <v>11567</v>
      </c>
      <c r="D417" s="186" t="s">
        <v>5868</v>
      </c>
      <c r="E417" s="187">
        <v>117000</v>
      </c>
      <c r="F417" t="s">
        <v>4400</v>
      </c>
    </row>
    <row r="418" spans="1:6" x14ac:dyDescent="0.3">
      <c r="A418" s="177" t="s">
        <v>5880</v>
      </c>
      <c r="B418" s="177" t="s">
        <v>11568</v>
      </c>
      <c r="C418" s="186" t="s">
        <v>11569</v>
      </c>
      <c r="D418" s="186" t="s">
        <v>5868</v>
      </c>
      <c r="E418" s="187">
        <v>60000</v>
      </c>
      <c r="F418" t="s">
        <v>4400</v>
      </c>
    </row>
    <row r="419" spans="1:6" x14ac:dyDescent="0.3">
      <c r="A419" s="177" t="s">
        <v>5880</v>
      </c>
      <c r="B419" s="177" t="s">
        <v>11570</v>
      </c>
      <c r="C419" s="186" t="s">
        <v>11571</v>
      </c>
      <c r="D419" s="186" t="s">
        <v>5868</v>
      </c>
      <c r="E419" s="187">
        <v>72000</v>
      </c>
      <c r="F419" t="s">
        <v>4400</v>
      </c>
    </row>
    <row r="420" spans="1:6" x14ac:dyDescent="0.3">
      <c r="A420" s="192">
        <v>1210101001</v>
      </c>
      <c r="B420" s="192" t="s">
        <v>11572</v>
      </c>
      <c r="C420" s="186" t="s">
        <v>11573</v>
      </c>
      <c r="D420" s="186" t="s">
        <v>11574</v>
      </c>
      <c r="E420" s="187">
        <v>407729000</v>
      </c>
      <c r="F420" t="s">
        <v>4400</v>
      </c>
    </row>
    <row r="421" spans="1:6" x14ac:dyDescent="0.3">
      <c r="A421" s="41">
        <v>1210101001</v>
      </c>
      <c r="B421" s="192" t="s">
        <v>11575</v>
      </c>
      <c r="C421" s="186" t="s">
        <v>11576</v>
      </c>
      <c r="D421" s="186" t="s">
        <v>11574</v>
      </c>
      <c r="E421" s="187">
        <v>293976000</v>
      </c>
      <c r="F421" t="s">
        <v>4400</v>
      </c>
    </row>
    <row r="422" spans="1:6" x14ac:dyDescent="0.3">
      <c r="A422" s="192">
        <v>1210101001</v>
      </c>
      <c r="B422" s="192" t="s">
        <v>11577</v>
      </c>
      <c r="C422" s="186" t="s">
        <v>11578</v>
      </c>
      <c r="D422" s="186" t="s">
        <v>11574</v>
      </c>
      <c r="E422" s="187">
        <v>172976000</v>
      </c>
      <c r="F422" t="s">
        <v>4400</v>
      </c>
    </row>
    <row r="423" spans="1:6" x14ac:dyDescent="0.3">
      <c r="A423" s="41">
        <v>1210101001</v>
      </c>
      <c r="B423" s="192" t="s">
        <v>11579</v>
      </c>
      <c r="C423" s="186" t="s">
        <v>11580</v>
      </c>
      <c r="D423" s="186" t="s">
        <v>11574</v>
      </c>
      <c r="E423" s="187">
        <v>674025000</v>
      </c>
      <c r="F423" t="s">
        <v>4400</v>
      </c>
    </row>
    <row r="424" spans="1:6" x14ac:dyDescent="0.3">
      <c r="A424" s="192">
        <v>1210101001</v>
      </c>
      <c r="B424" s="192" t="s">
        <v>11581</v>
      </c>
      <c r="C424" s="186" t="s">
        <v>11582</v>
      </c>
      <c r="D424" s="186" t="s">
        <v>11574</v>
      </c>
      <c r="E424" s="187">
        <v>484077000</v>
      </c>
      <c r="F424" t="s">
        <v>4400</v>
      </c>
    </row>
    <row r="425" spans="1:6" x14ac:dyDescent="0.3">
      <c r="A425" s="41">
        <v>1210101001</v>
      </c>
      <c r="B425" s="192" t="s">
        <v>11583</v>
      </c>
      <c r="C425" s="186" t="s">
        <v>11584</v>
      </c>
      <c r="D425" s="186" t="s">
        <v>11574</v>
      </c>
      <c r="E425" s="187">
        <v>285505000</v>
      </c>
      <c r="F425" t="s">
        <v>4400</v>
      </c>
    </row>
    <row r="426" spans="1:6" x14ac:dyDescent="0.3">
      <c r="A426" s="192">
        <v>1210101001</v>
      </c>
      <c r="B426" s="192" t="s">
        <v>11585</v>
      </c>
      <c r="C426" s="186" t="s">
        <v>11586</v>
      </c>
      <c r="D426" s="186" t="s">
        <v>11574</v>
      </c>
      <c r="E426" s="187">
        <v>1192268000</v>
      </c>
      <c r="F426" t="s">
        <v>4400</v>
      </c>
    </row>
    <row r="427" spans="1:6" x14ac:dyDescent="0.3">
      <c r="A427" s="41">
        <v>1210101001</v>
      </c>
      <c r="B427" s="192" t="s">
        <v>11587</v>
      </c>
      <c r="C427" s="186" t="s">
        <v>11588</v>
      </c>
      <c r="D427" s="186" t="s">
        <v>11574</v>
      </c>
      <c r="E427" s="187">
        <v>856262000</v>
      </c>
      <c r="F427" t="s">
        <v>4400</v>
      </c>
    </row>
    <row r="428" spans="1:6" x14ac:dyDescent="0.3">
      <c r="A428" s="192">
        <v>1210101001</v>
      </c>
      <c r="B428" s="192" t="s">
        <v>11589</v>
      </c>
      <c r="C428" s="186" t="s">
        <v>11590</v>
      </c>
      <c r="D428" s="186" t="s">
        <v>11574</v>
      </c>
      <c r="E428" s="187">
        <v>505021000</v>
      </c>
      <c r="F428" t="s">
        <v>4400</v>
      </c>
    </row>
    <row r="429" spans="1:6" x14ac:dyDescent="0.3">
      <c r="A429" s="5" t="s">
        <v>1759</v>
      </c>
      <c r="B429" s="213" t="s">
        <v>8464</v>
      </c>
      <c r="C429" s="213" t="s">
        <v>8465</v>
      </c>
      <c r="D429" s="213" t="s">
        <v>8328</v>
      </c>
      <c r="E429" s="213">
        <v>1300000</v>
      </c>
      <c r="F429" t="s">
        <v>10917</v>
      </c>
    </row>
    <row r="430" spans="1:6" x14ac:dyDescent="0.3">
      <c r="A430" s="5" t="s">
        <v>3083</v>
      </c>
      <c r="B430" s="213" t="s">
        <v>8968</v>
      </c>
      <c r="C430" s="213" t="s">
        <v>8969</v>
      </c>
      <c r="D430" s="213" t="s">
        <v>7082</v>
      </c>
      <c r="E430" s="213">
        <v>150000</v>
      </c>
      <c r="F430" t="s">
        <v>10917</v>
      </c>
    </row>
    <row r="431" spans="1:6" x14ac:dyDescent="0.3">
      <c r="A431" s="5" t="s">
        <v>2690</v>
      </c>
      <c r="B431" s="213" t="s">
        <v>8744</v>
      </c>
      <c r="C431" s="213" t="s">
        <v>8745</v>
      </c>
      <c r="D431" s="213" t="s">
        <v>7082</v>
      </c>
      <c r="E431" s="213">
        <v>51700</v>
      </c>
      <c r="F431" t="s">
        <v>10917</v>
      </c>
    </row>
    <row r="432" spans="1:6" x14ac:dyDescent="0.3">
      <c r="A432" s="5" t="s">
        <v>1814</v>
      </c>
      <c r="B432" s="213" t="s">
        <v>8475</v>
      </c>
      <c r="C432" s="213" t="s">
        <v>8476</v>
      </c>
      <c r="D432" s="213" t="s">
        <v>8328</v>
      </c>
      <c r="E432" s="213">
        <v>1880000</v>
      </c>
      <c r="F432" t="s">
        <v>10917</v>
      </c>
    </row>
    <row r="433" spans="1:6" x14ac:dyDescent="0.3">
      <c r="A433" s="5" t="s">
        <v>3996</v>
      </c>
      <c r="B433" s="213" t="s">
        <v>10764</v>
      </c>
      <c r="C433" s="213" t="s">
        <v>10765</v>
      </c>
      <c r="D433" s="213" t="s">
        <v>7082</v>
      </c>
      <c r="E433" s="213">
        <v>17500</v>
      </c>
      <c r="F433" t="s">
        <v>10917</v>
      </c>
    </row>
    <row r="434" spans="1:6" x14ac:dyDescent="0.3">
      <c r="A434" s="52" t="s">
        <v>1741</v>
      </c>
      <c r="B434" s="213" t="s">
        <v>8450</v>
      </c>
      <c r="C434" s="213" t="s">
        <v>8451</v>
      </c>
      <c r="D434" s="213" t="s">
        <v>8303</v>
      </c>
      <c r="E434" s="213">
        <v>1430000</v>
      </c>
      <c r="F434" t="s">
        <v>10917</v>
      </c>
    </row>
    <row r="435" spans="1:6" x14ac:dyDescent="0.3">
      <c r="A435" s="5" t="s">
        <v>3998</v>
      </c>
      <c r="B435" s="213" t="s">
        <v>10777</v>
      </c>
      <c r="C435" s="213" t="s">
        <v>10778</v>
      </c>
      <c r="D435" s="213" t="s">
        <v>7082</v>
      </c>
      <c r="E435" s="213">
        <v>8500</v>
      </c>
      <c r="F435" t="s">
        <v>10917</v>
      </c>
    </row>
    <row r="436" spans="1:6" x14ac:dyDescent="0.3">
      <c r="A436" s="52" t="s">
        <v>3187</v>
      </c>
      <c r="B436" s="213" t="s">
        <v>9156</v>
      </c>
      <c r="C436" s="213" t="s">
        <v>9157</v>
      </c>
      <c r="D436" s="213" t="s">
        <v>6971</v>
      </c>
      <c r="E436" s="213">
        <v>444000</v>
      </c>
      <c r="F436" t="s">
        <v>10917</v>
      </c>
    </row>
    <row r="437" spans="1:6" x14ac:dyDescent="0.3">
      <c r="A437" s="5" t="s">
        <v>4000</v>
      </c>
      <c r="B437" s="213" t="s">
        <v>10786</v>
      </c>
      <c r="C437" s="213" t="s">
        <v>10787</v>
      </c>
      <c r="D437" s="213" t="s">
        <v>8328</v>
      </c>
      <c r="E437" s="213">
        <v>17500</v>
      </c>
      <c r="F437" t="s">
        <v>10917</v>
      </c>
    </row>
    <row r="438" spans="1:6" x14ac:dyDescent="0.3">
      <c r="A438" s="5" t="s">
        <v>2688</v>
      </c>
      <c r="B438" s="213" t="s">
        <v>8738</v>
      </c>
      <c r="C438" s="213" t="s">
        <v>8739</v>
      </c>
      <c r="D438" s="213" t="s">
        <v>7082</v>
      </c>
      <c r="E438" s="213">
        <v>69684</v>
      </c>
      <c r="F438" t="s">
        <v>10917</v>
      </c>
    </row>
    <row r="439" spans="1:6" x14ac:dyDescent="0.3">
      <c r="A439" s="5" t="s">
        <v>2928</v>
      </c>
      <c r="B439" s="213" t="s">
        <v>8821</v>
      </c>
      <c r="C439" s="213" t="s">
        <v>8822</v>
      </c>
      <c r="D439" s="213" t="s">
        <v>8228</v>
      </c>
      <c r="E439" s="213">
        <v>150000</v>
      </c>
      <c r="F439" t="s">
        <v>10917</v>
      </c>
    </row>
    <row r="440" spans="1:6" x14ac:dyDescent="0.3">
      <c r="A440" s="5" t="s">
        <v>3450</v>
      </c>
      <c r="B440" s="213" t="s">
        <v>9675</v>
      </c>
      <c r="C440" s="213" t="s">
        <v>9676</v>
      </c>
      <c r="D440" s="213" t="s">
        <v>8228</v>
      </c>
      <c r="E440" s="213">
        <v>45500</v>
      </c>
      <c r="F440" t="s">
        <v>10917</v>
      </c>
    </row>
    <row r="441" spans="1:6" x14ac:dyDescent="0.3">
      <c r="A441" s="5" t="s">
        <v>2950</v>
      </c>
      <c r="B441" s="213" t="s">
        <v>8835</v>
      </c>
      <c r="C441" s="213" t="s">
        <v>8836</v>
      </c>
      <c r="D441" s="213" t="s">
        <v>8228</v>
      </c>
      <c r="E441" s="213">
        <v>100000</v>
      </c>
      <c r="F441" t="s">
        <v>10917</v>
      </c>
    </row>
    <row r="442" spans="1:6" x14ac:dyDescent="0.3">
      <c r="A442" s="5" t="s">
        <v>3998</v>
      </c>
      <c r="B442" s="213" t="s">
        <v>10774</v>
      </c>
      <c r="C442" s="213" t="s">
        <v>10775</v>
      </c>
      <c r="D442" s="213" t="s">
        <v>7082</v>
      </c>
      <c r="E442" s="213">
        <v>17500</v>
      </c>
      <c r="F442" t="s">
        <v>10917</v>
      </c>
    </row>
    <row r="443" spans="1:6" x14ac:dyDescent="0.3">
      <c r="A443" s="5" t="s">
        <v>2688</v>
      </c>
      <c r="B443" s="213" t="s">
        <v>8735</v>
      </c>
      <c r="C443" s="213" t="s">
        <v>8736</v>
      </c>
      <c r="D443" s="213" t="s">
        <v>7082</v>
      </c>
      <c r="E443" s="213">
        <v>51040</v>
      </c>
      <c r="F443" t="s">
        <v>10917</v>
      </c>
    </row>
    <row r="444" spans="1:6" x14ac:dyDescent="0.3">
      <c r="A444" s="5" t="s">
        <v>1818</v>
      </c>
      <c r="B444" s="213" t="s">
        <v>8479</v>
      </c>
      <c r="C444" s="213" t="s">
        <v>8480</v>
      </c>
      <c r="D444" s="213" t="s">
        <v>8303</v>
      </c>
      <c r="E444" s="213">
        <v>25000</v>
      </c>
      <c r="F444" t="s">
        <v>10917</v>
      </c>
    </row>
    <row r="445" spans="1:6" x14ac:dyDescent="0.3">
      <c r="A445" s="52" t="s">
        <v>1889</v>
      </c>
      <c r="B445" s="213" t="s">
        <v>8489</v>
      </c>
      <c r="C445" s="213" t="s">
        <v>8490</v>
      </c>
      <c r="D445" s="213" t="s">
        <v>8328</v>
      </c>
      <c r="E445" s="213">
        <v>30000</v>
      </c>
      <c r="F445" t="s">
        <v>10917</v>
      </c>
    </row>
    <row r="446" spans="1:6" x14ac:dyDescent="0.3">
      <c r="A446" s="52" t="s">
        <v>307</v>
      </c>
      <c r="B446" s="213" t="s">
        <v>8246</v>
      </c>
      <c r="C446" s="213" t="s">
        <v>8247</v>
      </c>
      <c r="D446" s="213" t="s">
        <v>8248</v>
      </c>
      <c r="E446" s="213">
        <v>108000</v>
      </c>
      <c r="F446" t="s">
        <v>10917</v>
      </c>
    </row>
    <row r="447" spans="1:6" x14ac:dyDescent="0.3">
      <c r="A447" s="52" t="s">
        <v>3015</v>
      </c>
      <c r="B447" s="213" t="s">
        <v>8940</v>
      </c>
      <c r="C447" s="213" t="s">
        <v>8941</v>
      </c>
      <c r="D447" s="213" t="s">
        <v>8248</v>
      </c>
      <c r="E447" s="213">
        <v>371000</v>
      </c>
      <c r="F447" t="s">
        <v>10917</v>
      </c>
    </row>
    <row r="448" spans="1:6" x14ac:dyDescent="0.3">
      <c r="A448" s="52" t="s">
        <v>1889</v>
      </c>
      <c r="B448" s="213" t="s">
        <v>8493</v>
      </c>
      <c r="C448" s="213" t="s">
        <v>8494</v>
      </c>
      <c r="D448" s="213" t="s">
        <v>8328</v>
      </c>
      <c r="E448" s="213">
        <v>45000</v>
      </c>
      <c r="F448" t="s">
        <v>10917</v>
      </c>
    </row>
    <row r="449" spans="1:6" x14ac:dyDescent="0.3">
      <c r="A449" s="52" t="s">
        <v>2606</v>
      </c>
      <c r="B449" s="213" t="s">
        <v>8691</v>
      </c>
      <c r="C449" s="213" t="s">
        <v>8692</v>
      </c>
      <c r="D449" s="213" t="s">
        <v>7082</v>
      </c>
      <c r="E449" s="213">
        <v>5000</v>
      </c>
      <c r="F449" t="s">
        <v>10917</v>
      </c>
    </row>
    <row r="450" spans="1:6" x14ac:dyDescent="0.3">
      <c r="A450" s="52" t="s">
        <v>2606</v>
      </c>
      <c r="B450" s="213" t="s">
        <v>8681</v>
      </c>
      <c r="C450" s="213" t="s">
        <v>8682</v>
      </c>
      <c r="D450" s="213" t="s">
        <v>8248</v>
      </c>
      <c r="E450" s="213">
        <v>244800</v>
      </c>
      <c r="F450" t="s">
        <v>10917</v>
      </c>
    </row>
    <row r="451" spans="1:6" x14ac:dyDescent="0.3">
      <c r="A451" s="52" t="s">
        <v>2606</v>
      </c>
      <c r="B451" s="213" t="s">
        <v>8684</v>
      </c>
      <c r="C451" s="213" t="s">
        <v>8685</v>
      </c>
      <c r="D451" s="213" t="s">
        <v>8686</v>
      </c>
      <c r="E451" s="213">
        <v>200000</v>
      </c>
      <c r="F451" t="s">
        <v>10917</v>
      </c>
    </row>
    <row r="452" spans="1:6" x14ac:dyDescent="0.3">
      <c r="A452" s="52" t="s">
        <v>2606</v>
      </c>
      <c r="B452" s="213" t="s">
        <v>8678</v>
      </c>
      <c r="C452" s="213" t="s">
        <v>8679</v>
      </c>
      <c r="D452" s="213" t="s">
        <v>7082</v>
      </c>
      <c r="E452" s="213">
        <v>6783</v>
      </c>
      <c r="F452" t="s">
        <v>10917</v>
      </c>
    </row>
    <row r="453" spans="1:6" x14ac:dyDescent="0.3">
      <c r="A453" s="52" t="s">
        <v>2606</v>
      </c>
      <c r="B453" s="213" t="s">
        <v>8653</v>
      </c>
      <c r="C453" s="213" t="s">
        <v>8654</v>
      </c>
      <c r="D453" s="213" t="s">
        <v>8224</v>
      </c>
      <c r="E453" s="213">
        <v>13565</v>
      </c>
      <c r="F453" t="s">
        <v>10917</v>
      </c>
    </row>
    <row r="454" spans="1:6" x14ac:dyDescent="0.3">
      <c r="A454" s="52" t="s">
        <v>2606</v>
      </c>
      <c r="B454" s="213" t="s">
        <v>8675</v>
      </c>
      <c r="C454" s="213" t="s">
        <v>8676</v>
      </c>
      <c r="D454" s="213" t="s">
        <v>7082</v>
      </c>
      <c r="E454" s="213">
        <v>3566</v>
      </c>
      <c r="F454" t="s">
        <v>10917</v>
      </c>
    </row>
    <row r="455" spans="1:6" x14ac:dyDescent="0.3">
      <c r="A455" s="52" t="s">
        <v>832</v>
      </c>
      <c r="B455" s="213" t="s">
        <v>8417</v>
      </c>
      <c r="C455" s="213" t="s">
        <v>8418</v>
      </c>
      <c r="D455" s="213" t="s">
        <v>8307</v>
      </c>
      <c r="E455" s="213">
        <v>45000</v>
      </c>
      <c r="F455" t="s">
        <v>10917</v>
      </c>
    </row>
    <row r="456" spans="1:6" x14ac:dyDescent="0.3">
      <c r="A456" s="52" t="s">
        <v>3187</v>
      </c>
      <c r="B456" s="213" t="s">
        <v>9150</v>
      </c>
      <c r="C456" s="213" t="s">
        <v>9151</v>
      </c>
      <c r="D456" s="213" t="s">
        <v>8661</v>
      </c>
      <c r="E456" s="213">
        <v>360300</v>
      </c>
      <c r="F456" t="s">
        <v>10917</v>
      </c>
    </row>
    <row r="457" spans="1:6" x14ac:dyDescent="0.3">
      <c r="A457" s="52" t="s">
        <v>3129</v>
      </c>
      <c r="B457" s="213" t="s">
        <v>9130</v>
      </c>
      <c r="C457" s="213" t="s">
        <v>9131</v>
      </c>
      <c r="D457" s="213" t="s">
        <v>7082</v>
      </c>
      <c r="E457" s="213">
        <v>130000</v>
      </c>
      <c r="F457" t="s">
        <v>10917</v>
      </c>
    </row>
    <row r="458" spans="1:6" x14ac:dyDescent="0.3">
      <c r="A458" s="52" t="s">
        <v>3187</v>
      </c>
      <c r="B458" s="213" t="s">
        <v>9153</v>
      </c>
      <c r="C458" s="213" t="s">
        <v>9154</v>
      </c>
      <c r="D458" s="213" t="s">
        <v>7082</v>
      </c>
      <c r="E458" s="213">
        <v>250000</v>
      </c>
      <c r="F458" t="s">
        <v>10917</v>
      </c>
    </row>
    <row r="459" spans="1:6" x14ac:dyDescent="0.3">
      <c r="A459" s="52" t="s">
        <v>2606</v>
      </c>
      <c r="B459" s="213" t="s">
        <v>8688</v>
      </c>
      <c r="C459" s="213" t="s">
        <v>8689</v>
      </c>
      <c r="D459" s="213" t="s">
        <v>6971</v>
      </c>
      <c r="E459" s="213">
        <v>115700</v>
      </c>
      <c r="F459" t="s">
        <v>10917</v>
      </c>
    </row>
    <row r="460" spans="1:6" x14ac:dyDescent="0.3">
      <c r="A460" s="52" t="s">
        <v>2606</v>
      </c>
      <c r="B460" s="213" t="s">
        <v>8659</v>
      </c>
      <c r="C460" s="213" t="s">
        <v>8660</v>
      </c>
      <c r="D460" s="213" t="s">
        <v>8661</v>
      </c>
      <c r="E460" s="213">
        <v>17300</v>
      </c>
      <c r="F460" t="s">
        <v>10917</v>
      </c>
    </row>
    <row r="461" spans="1:6" x14ac:dyDescent="0.3">
      <c r="A461" s="52" t="s">
        <v>2606</v>
      </c>
      <c r="B461" s="213" t="s">
        <v>8694</v>
      </c>
      <c r="C461" s="213" t="s">
        <v>8695</v>
      </c>
      <c r="D461" s="213" t="s">
        <v>8661</v>
      </c>
      <c r="E461" s="213">
        <v>11950</v>
      </c>
      <c r="F461" t="s">
        <v>10917</v>
      </c>
    </row>
    <row r="462" spans="1:6" x14ac:dyDescent="0.3">
      <c r="A462" s="52" t="s">
        <v>2606</v>
      </c>
      <c r="B462" s="213" t="s">
        <v>8707</v>
      </c>
      <c r="C462" s="213" t="s">
        <v>8708</v>
      </c>
      <c r="D462" s="213" t="s">
        <v>8224</v>
      </c>
      <c r="E462" s="213">
        <v>25000</v>
      </c>
      <c r="F462" t="s">
        <v>10917</v>
      </c>
    </row>
    <row r="463" spans="1:6" x14ac:dyDescent="0.3">
      <c r="A463" s="52" t="s">
        <v>2606</v>
      </c>
      <c r="B463" s="213" t="s">
        <v>8704</v>
      </c>
      <c r="C463" s="213" t="s">
        <v>8705</v>
      </c>
      <c r="D463" s="213" t="s">
        <v>8224</v>
      </c>
      <c r="E463" s="213">
        <v>25000</v>
      </c>
      <c r="F463" t="s">
        <v>10917</v>
      </c>
    </row>
    <row r="464" spans="1:6" x14ac:dyDescent="0.3">
      <c r="A464" s="52" t="s">
        <v>2606</v>
      </c>
      <c r="B464" s="213" t="s">
        <v>8701</v>
      </c>
      <c r="C464" s="213" t="s">
        <v>8702</v>
      </c>
      <c r="D464" s="213" t="s">
        <v>7082</v>
      </c>
      <c r="E464" s="213">
        <v>24000</v>
      </c>
      <c r="F464" t="s">
        <v>10917</v>
      </c>
    </row>
    <row r="465" spans="1:6" x14ac:dyDescent="0.3">
      <c r="A465" s="52" t="s">
        <v>2606</v>
      </c>
      <c r="B465" s="213" t="s">
        <v>8656</v>
      </c>
      <c r="C465" s="213" t="s">
        <v>8657</v>
      </c>
      <c r="D465" s="213" t="s">
        <v>7082</v>
      </c>
      <c r="E465" s="213">
        <v>31878</v>
      </c>
      <c r="F465" t="s">
        <v>10917</v>
      </c>
    </row>
    <row r="466" spans="1:6" x14ac:dyDescent="0.3">
      <c r="A466" s="5" t="s">
        <v>217</v>
      </c>
      <c r="B466" s="213" t="s">
        <v>8214</v>
      </c>
      <c r="C466" s="213" t="s">
        <v>8215</v>
      </c>
      <c r="D466" s="213" t="s">
        <v>8208</v>
      </c>
      <c r="E466" s="213">
        <v>45000</v>
      </c>
      <c r="F466" t="s">
        <v>10917</v>
      </c>
    </row>
    <row r="467" spans="1:6" x14ac:dyDescent="0.3">
      <c r="A467" s="52" t="s">
        <v>3278</v>
      </c>
      <c r="B467" s="213" t="s">
        <v>9212</v>
      </c>
      <c r="C467" s="213" t="s">
        <v>9213</v>
      </c>
      <c r="D467" s="213" t="s">
        <v>8724</v>
      </c>
      <c r="E467" s="213">
        <v>103200</v>
      </c>
      <c r="F467" t="s">
        <v>10917</v>
      </c>
    </row>
    <row r="468" spans="1:6" x14ac:dyDescent="0.3">
      <c r="A468" s="52" t="s">
        <v>4205</v>
      </c>
      <c r="B468" s="213" t="s">
        <v>10819</v>
      </c>
      <c r="C468" s="213" t="s">
        <v>10820</v>
      </c>
      <c r="D468" s="213" t="s">
        <v>6971</v>
      </c>
      <c r="E468" s="213">
        <v>2500000</v>
      </c>
      <c r="F468" t="s">
        <v>10917</v>
      </c>
    </row>
    <row r="469" spans="1:6" x14ac:dyDescent="0.3">
      <c r="A469" s="52" t="s">
        <v>5574</v>
      </c>
      <c r="B469" s="213" t="s">
        <v>10913</v>
      </c>
      <c r="C469" s="213" t="s">
        <v>10914</v>
      </c>
      <c r="D469" s="213" t="s">
        <v>7082</v>
      </c>
      <c r="E469" s="213">
        <v>75000</v>
      </c>
      <c r="F469" t="s">
        <v>10917</v>
      </c>
    </row>
    <row r="470" spans="1:6" x14ac:dyDescent="0.3">
      <c r="A470" s="52" t="s">
        <v>3227</v>
      </c>
      <c r="B470" s="213" t="s">
        <v>9195</v>
      </c>
      <c r="C470" s="213" t="s">
        <v>9196</v>
      </c>
      <c r="D470" s="213" t="s">
        <v>7164</v>
      </c>
      <c r="E470" s="213">
        <v>60000</v>
      </c>
      <c r="F470" t="s">
        <v>10917</v>
      </c>
    </row>
    <row r="471" spans="1:6" x14ac:dyDescent="0.3">
      <c r="A471" s="52" t="s">
        <v>3011</v>
      </c>
      <c r="B471" s="213" t="s">
        <v>8929</v>
      </c>
      <c r="C471" s="213" t="s">
        <v>8930</v>
      </c>
      <c r="D471" s="213" t="s">
        <v>7082</v>
      </c>
      <c r="E471" s="213">
        <v>7200</v>
      </c>
      <c r="F471" t="s">
        <v>10917</v>
      </c>
    </row>
    <row r="472" spans="1:6" x14ac:dyDescent="0.3">
      <c r="A472" s="52" t="s">
        <v>4301</v>
      </c>
      <c r="B472" s="213" t="s">
        <v>10852</v>
      </c>
      <c r="C472" s="213" t="s">
        <v>10853</v>
      </c>
      <c r="D472" s="213" t="s">
        <v>7164</v>
      </c>
      <c r="E472" s="213">
        <v>198000</v>
      </c>
      <c r="F472" t="s">
        <v>10917</v>
      </c>
    </row>
    <row r="473" spans="1:6" x14ac:dyDescent="0.3">
      <c r="A473" s="52" t="s">
        <v>3187</v>
      </c>
      <c r="B473" s="213" t="s">
        <v>9146</v>
      </c>
      <c r="C473" s="213" t="s">
        <v>9147</v>
      </c>
      <c r="D473" s="213" t="s">
        <v>6971</v>
      </c>
      <c r="E473" s="213">
        <v>322000</v>
      </c>
      <c r="F473" t="s">
        <v>10917</v>
      </c>
    </row>
    <row r="474" spans="1:6" x14ac:dyDescent="0.3">
      <c r="A474" s="52" t="s">
        <v>4153</v>
      </c>
      <c r="B474" s="213" t="s">
        <v>10811</v>
      </c>
      <c r="C474" s="213" t="s">
        <v>10812</v>
      </c>
      <c r="D474" s="213" t="s">
        <v>6971</v>
      </c>
      <c r="E474" s="213">
        <v>75000</v>
      </c>
      <c r="F474" t="s">
        <v>10917</v>
      </c>
    </row>
    <row r="475" spans="1:6" x14ac:dyDescent="0.3">
      <c r="A475" s="52" t="s">
        <v>4153</v>
      </c>
      <c r="B475" s="213" t="s">
        <v>10807</v>
      </c>
      <c r="C475" s="213" t="s">
        <v>10808</v>
      </c>
      <c r="D475" s="213" t="s">
        <v>6971</v>
      </c>
      <c r="E475" s="213">
        <v>550000</v>
      </c>
      <c r="F475" t="s">
        <v>10917</v>
      </c>
    </row>
    <row r="476" spans="1:6" x14ac:dyDescent="0.3">
      <c r="A476" s="52" t="s">
        <v>3444</v>
      </c>
      <c r="B476" s="213" t="s">
        <v>9628</v>
      </c>
      <c r="C476" s="213" t="s">
        <v>9629</v>
      </c>
      <c r="D476" s="213" t="s">
        <v>7082</v>
      </c>
      <c r="E476" s="213">
        <v>38010</v>
      </c>
      <c r="F476" t="s">
        <v>10917</v>
      </c>
    </row>
    <row r="477" spans="1:6" x14ac:dyDescent="0.3">
      <c r="A477" s="52" t="s">
        <v>3442</v>
      </c>
      <c r="B477" s="213" t="s">
        <v>9622</v>
      </c>
      <c r="C477" s="213" t="s">
        <v>9623</v>
      </c>
      <c r="D477" s="213" t="s">
        <v>7082</v>
      </c>
      <c r="E477" s="213">
        <v>40000</v>
      </c>
      <c r="F477" t="s">
        <v>10917</v>
      </c>
    </row>
    <row r="478" spans="1:6" x14ac:dyDescent="0.3">
      <c r="A478" s="52" t="s">
        <v>3444</v>
      </c>
      <c r="B478" s="213" t="s">
        <v>9635</v>
      </c>
      <c r="C478" s="213" t="s">
        <v>9636</v>
      </c>
      <c r="D478" s="213" t="s">
        <v>7082</v>
      </c>
      <c r="E478" s="213">
        <v>39490</v>
      </c>
      <c r="F478" t="s">
        <v>10917</v>
      </c>
    </row>
    <row r="479" spans="1:6" x14ac:dyDescent="0.3">
      <c r="A479" s="52" t="s">
        <v>3444</v>
      </c>
      <c r="B479" s="213" t="s">
        <v>9638</v>
      </c>
      <c r="C479" s="213" t="s">
        <v>9639</v>
      </c>
      <c r="D479" s="213" t="s">
        <v>8248</v>
      </c>
      <c r="E479" s="213">
        <v>442340</v>
      </c>
      <c r="F479" t="s">
        <v>10917</v>
      </c>
    </row>
    <row r="480" spans="1:6" x14ac:dyDescent="0.3">
      <c r="A480" s="52" t="s">
        <v>3444</v>
      </c>
      <c r="B480" s="213" t="s">
        <v>9641</v>
      </c>
      <c r="C480" s="213" t="s">
        <v>9642</v>
      </c>
      <c r="D480" s="213" t="s">
        <v>8248</v>
      </c>
      <c r="E480" s="213">
        <v>423260</v>
      </c>
      <c r="F480" t="s">
        <v>10917</v>
      </c>
    </row>
    <row r="481" spans="1:6" x14ac:dyDescent="0.3">
      <c r="A481" s="52" t="s">
        <v>3444</v>
      </c>
      <c r="B481" s="213" t="s">
        <v>9644</v>
      </c>
      <c r="C481" s="213" t="s">
        <v>9645</v>
      </c>
      <c r="D481" s="213" t="s">
        <v>8248</v>
      </c>
      <c r="E481" s="213">
        <v>423260</v>
      </c>
      <c r="F481" t="s">
        <v>10917</v>
      </c>
    </row>
    <row r="482" spans="1:6" x14ac:dyDescent="0.3">
      <c r="A482" s="52" t="s">
        <v>3442</v>
      </c>
      <c r="B482" s="213" t="s">
        <v>9625</v>
      </c>
      <c r="C482" s="213" t="s">
        <v>9626</v>
      </c>
      <c r="D482" s="213" t="s">
        <v>7082</v>
      </c>
      <c r="E482" s="213">
        <v>38160</v>
      </c>
      <c r="F482" t="s">
        <v>10917</v>
      </c>
    </row>
    <row r="483" spans="1:6" x14ac:dyDescent="0.3">
      <c r="A483" s="52" t="s">
        <v>2606</v>
      </c>
      <c r="B483" s="213" t="s">
        <v>8663</v>
      </c>
      <c r="C483" s="213" t="s">
        <v>8664</v>
      </c>
      <c r="D483" s="213" t="s">
        <v>8661</v>
      </c>
      <c r="E483" s="213">
        <v>21500</v>
      </c>
      <c r="F483" t="s">
        <v>10917</v>
      </c>
    </row>
    <row r="484" spans="1:6" x14ac:dyDescent="0.3">
      <c r="A484" s="52" t="s">
        <v>2606</v>
      </c>
      <c r="B484" s="213" t="s">
        <v>8669</v>
      </c>
      <c r="C484" s="213" t="s">
        <v>8670</v>
      </c>
      <c r="D484" s="213" t="s">
        <v>7082</v>
      </c>
      <c r="E484" s="213">
        <v>15000</v>
      </c>
      <c r="F484" t="s">
        <v>10917</v>
      </c>
    </row>
    <row r="485" spans="1:6" x14ac:dyDescent="0.3">
      <c r="A485" s="52" t="s">
        <v>2606</v>
      </c>
      <c r="B485" s="213" t="s">
        <v>8672</v>
      </c>
      <c r="C485" s="213" t="s">
        <v>8673</v>
      </c>
      <c r="D485" s="213" t="s">
        <v>7082</v>
      </c>
      <c r="E485" s="213">
        <v>2160</v>
      </c>
      <c r="F485" t="s">
        <v>10917</v>
      </c>
    </row>
    <row r="486" spans="1:6" x14ac:dyDescent="0.3">
      <c r="A486" s="52" t="s">
        <v>2606</v>
      </c>
      <c r="B486" s="213" t="s">
        <v>8719</v>
      </c>
      <c r="C486" s="213" t="s">
        <v>8720</v>
      </c>
      <c r="D486" s="213" t="s">
        <v>7164</v>
      </c>
      <c r="E486" s="213">
        <v>25080</v>
      </c>
      <c r="F486" t="s">
        <v>10917</v>
      </c>
    </row>
    <row r="487" spans="1:6" x14ac:dyDescent="0.3">
      <c r="A487" s="52" t="s">
        <v>2606</v>
      </c>
      <c r="B487" s="213" t="s">
        <v>8697</v>
      </c>
      <c r="C487" s="213" t="s">
        <v>8698</v>
      </c>
      <c r="D487" s="213" t="s">
        <v>8699</v>
      </c>
      <c r="E487" s="213">
        <v>176600</v>
      </c>
      <c r="F487" t="s">
        <v>10917</v>
      </c>
    </row>
    <row r="488" spans="1:6" x14ac:dyDescent="0.3">
      <c r="A488" s="52" t="s">
        <v>2606</v>
      </c>
      <c r="B488" s="213" t="s">
        <v>8713</v>
      </c>
      <c r="C488" s="213" t="s">
        <v>8714</v>
      </c>
      <c r="D488" s="213" t="s">
        <v>6971</v>
      </c>
      <c r="E488" s="213">
        <v>426525</v>
      </c>
      <c r="F488" t="s">
        <v>10917</v>
      </c>
    </row>
    <row r="489" spans="1:6" x14ac:dyDescent="0.3">
      <c r="A489" s="52" t="s">
        <v>3392</v>
      </c>
      <c r="B489" s="213" t="s">
        <v>9511</v>
      </c>
      <c r="C489" s="213" t="s">
        <v>9512</v>
      </c>
      <c r="D489" s="213" t="s">
        <v>8224</v>
      </c>
      <c r="E489" s="213">
        <v>195888</v>
      </c>
      <c r="F489" t="s">
        <v>10917</v>
      </c>
    </row>
    <row r="490" spans="1:6" x14ac:dyDescent="0.3">
      <c r="A490" s="52" t="s">
        <v>3410</v>
      </c>
      <c r="B490" s="213" t="s">
        <v>9557</v>
      </c>
      <c r="C490" s="213" t="s">
        <v>9558</v>
      </c>
      <c r="D490" s="213" t="s">
        <v>7082</v>
      </c>
      <c r="E490" s="213">
        <v>10600</v>
      </c>
      <c r="F490" t="s">
        <v>10917</v>
      </c>
    </row>
    <row r="491" spans="1:6" x14ac:dyDescent="0.3">
      <c r="A491" s="52" t="s">
        <v>2525</v>
      </c>
      <c r="B491" s="213" t="s">
        <v>8537</v>
      </c>
      <c r="C491" s="213" t="s">
        <v>8538</v>
      </c>
      <c r="D491" s="213" t="s">
        <v>8244</v>
      </c>
      <c r="E491" s="213">
        <v>234000</v>
      </c>
      <c r="F491" t="s">
        <v>10917</v>
      </c>
    </row>
    <row r="492" spans="1:6" x14ac:dyDescent="0.3">
      <c r="A492" s="52" t="s">
        <v>4303</v>
      </c>
      <c r="B492" s="213" t="s">
        <v>10861</v>
      </c>
      <c r="C492" s="213" t="s">
        <v>10862</v>
      </c>
      <c r="D492" s="213" t="s">
        <v>7082</v>
      </c>
      <c r="E492" s="213">
        <v>1500000</v>
      </c>
      <c r="F492" t="s">
        <v>10917</v>
      </c>
    </row>
    <row r="493" spans="1:6" x14ac:dyDescent="0.3">
      <c r="A493" s="52" t="s">
        <v>3444</v>
      </c>
      <c r="B493" s="213" t="s">
        <v>9653</v>
      </c>
      <c r="C493" s="213" t="s">
        <v>9654</v>
      </c>
      <c r="D493" s="213" t="s">
        <v>7082</v>
      </c>
      <c r="E493" s="213">
        <v>32780</v>
      </c>
      <c r="F493" t="s">
        <v>10917</v>
      </c>
    </row>
    <row r="494" spans="1:6" x14ac:dyDescent="0.3">
      <c r="A494" s="52" t="s">
        <v>2883</v>
      </c>
      <c r="B494" s="213" t="s">
        <v>8812</v>
      </c>
      <c r="C494" s="213" t="s">
        <v>8813</v>
      </c>
      <c r="D494" s="213" t="s">
        <v>8686</v>
      </c>
      <c r="E494" s="213">
        <v>3720000</v>
      </c>
      <c r="F494" t="s">
        <v>10917</v>
      </c>
    </row>
    <row r="495" spans="1:6" x14ac:dyDescent="0.3">
      <c r="A495" s="52" t="s">
        <v>3556</v>
      </c>
      <c r="B495" s="213" t="s">
        <v>10222</v>
      </c>
      <c r="C495" s="213" t="s">
        <v>10223</v>
      </c>
      <c r="D495" s="213" t="s">
        <v>7082</v>
      </c>
      <c r="E495" s="213">
        <v>3731200</v>
      </c>
      <c r="F495" t="s">
        <v>10917</v>
      </c>
    </row>
    <row r="496" spans="1:6" x14ac:dyDescent="0.3">
      <c r="A496" s="52" t="s">
        <v>3556</v>
      </c>
      <c r="B496" s="213" t="s">
        <v>10179</v>
      </c>
      <c r="C496" s="213" t="s">
        <v>10180</v>
      </c>
      <c r="D496" s="213" t="s">
        <v>7082</v>
      </c>
      <c r="E496" s="213">
        <v>840000</v>
      </c>
      <c r="F496" t="s">
        <v>10917</v>
      </c>
    </row>
    <row r="497" spans="1:6" x14ac:dyDescent="0.3">
      <c r="A497" s="52" t="s">
        <v>3233</v>
      </c>
      <c r="B497" s="213" t="s">
        <v>9209</v>
      </c>
      <c r="C497" s="213" t="s">
        <v>9210</v>
      </c>
      <c r="D497" s="213" t="s">
        <v>6971</v>
      </c>
      <c r="E497" s="213">
        <v>1476200</v>
      </c>
      <c r="F497" t="s">
        <v>10917</v>
      </c>
    </row>
    <row r="498" spans="1:6" x14ac:dyDescent="0.3">
      <c r="A498" s="52" t="s">
        <v>3233</v>
      </c>
      <c r="B498" s="213" t="s">
        <v>9206</v>
      </c>
      <c r="C498" s="213" t="s">
        <v>9207</v>
      </c>
      <c r="D498" s="213" t="s">
        <v>6971</v>
      </c>
      <c r="E498" s="213">
        <v>1557270</v>
      </c>
      <c r="F498" t="s">
        <v>10917</v>
      </c>
    </row>
    <row r="499" spans="1:6" x14ac:dyDescent="0.3">
      <c r="A499" s="52" t="s">
        <v>3358</v>
      </c>
      <c r="B499" s="213" t="s">
        <v>9337</v>
      </c>
      <c r="C499" s="213" t="s">
        <v>9338</v>
      </c>
      <c r="D499" s="213" t="s">
        <v>7082</v>
      </c>
      <c r="E499" s="213">
        <v>10800</v>
      </c>
      <c r="F499" t="s">
        <v>10917</v>
      </c>
    </row>
    <row r="500" spans="1:6" x14ac:dyDescent="0.3">
      <c r="A500" s="52" t="s">
        <v>3358</v>
      </c>
      <c r="B500" s="213" t="s">
        <v>9298</v>
      </c>
      <c r="C500" s="213" t="s">
        <v>9299</v>
      </c>
      <c r="D500" s="213" t="s">
        <v>8699</v>
      </c>
      <c r="E500" s="213">
        <v>87450</v>
      </c>
      <c r="F500" t="s">
        <v>10917</v>
      </c>
    </row>
    <row r="501" spans="1:6" x14ac:dyDescent="0.3">
      <c r="A501" s="52" t="s">
        <v>3358</v>
      </c>
      <c r="B501" s="213" t="s">
        <v>9295</v>
      </c>
      <c r="C501" s="213" t="s">
        <v>9296</v>
      </c>
      <c r="D501" s="213" t="s">
        <v>8699</v>
      </c>
      <c r="E501" s="213">
        <v>87450</v>
      </c>
      <c r="F501" t="s">
        <v>10917</v>
      </c>
    </row>
    <row r="502" spans="1:6" x14ac:dyDescent="0.3">
      <c r="A502" s="52" t="s">
        <v>3358</v>
      </c>
      <c r="B502" s="213" t="s">
        <v>9301</v>
      </c>
      <c r="C502" s="213" t="s">
        <v>9302</v>
      </c>
      <c r="D502" s="213" t="s">
        <v>8699</v>
      </c>
      <c r="E502" s="213">
        <v>143180</v>
      </c>
      <c r="F502" t="s">
        <v>10917</v>
      </c>
    </row>
    <row r="503" spans="1:6" x14ac:dyDescent="0.3">
      <c r="A503" s="52" t="s">
        <v>3358</v>
      </c>
      <c r="B503" s="213" t="s">
        <v>9304</v>
      </c>
      <c r="C503" s="213" t="s">
        <v>9305</v>
      </c>
      <c r="D503" s="213" t="s">
        <v>8699</v>
      </c>
      <c r="E503" s="213">
        <v>87450</v>
      </c>
      <c r="F503" t="s">
        <v>10917</v>
      </c>
    </row>
    <row r="504" spans="1:6" x14ac:dyDescent="0.3">
      <c r="A504" s="52" t="s">
        <v>3358</v>
      </c>
      <c r="B504" s="213" t="s">
        <v>9319</v>
      </c>
      <c r="C504" s="213" t="s">
        <v>9320</v>
      </c>
      <c r="D504" s="213" t="s">
        <v>8248</v>
      </c>
      <c r="E504" s="213">
        <v>87450</v>
      </c>
      <c r="F504" t="s">
        <v>10917</v>
      </c>
    </row>
    <row r="505" spans="1:6" x14ac:dyDescent="0.3">
      <c r="A505" s="52" t="s">
        <v>627</v>
      </c>
      <c r="B505" s="213" t="s">
        <v>8362</v>
      </c>
      <c r="C505" s="213" t="s">
        <v>8363</v>
      </c>
      <c r="D505" s="213" t="s">
        <v>8244</v>
      </c>
      <c r="E505" s="213">
        <v>1000000</v>
      </c>
      <c r="F505" t="s">
        <v>10917</v>
      </c>
    </row>
    <row r="506" spans="1:6" x14ac:dyDescent="0.3">
      <c r="A506" s="52" t="s">
        <v>846</v>
      </c>
      <c r="B506" s="213" t="s">
        <v>8424</v>
      </c>
      <c r="C506" s="213" t="s">
        <v>8425</v>
      </c>
      <c r="D506" s="213" t="s">
        <v>8244</v>
      </c>
      <c r="E506" s="213">
        <v>726000</v>
      </c>
      <c r="F506" t="s">
        <v>10917</v>
      </c>
    </row>
    <row r="507" spans="1:6" x14ac:dyDescent="0.3">
      <c r="A507" s="52" t="s">
        <v>3558</v>
      </c>
      <c r="B507" s="213" t="s">
        <v>10681</v>
      </c>
      <c r="C507" s="213" t="s">
        <v>10682</v>
      </c>
      <c r="D507" s="213" t="s">
        <v>7082</v>
      </c>
      <c r="E507" s="213">
        <v>120000</v>
      </c>
      <c r="F507" t="s">
        <v>10917</v>
      </c>
    </row>
    <row r="508" spans="1:6" x14ac:dyDescent="0.3">
      <c r="A508" s="52" t="s">
        <v>3558</v>
      </c>
      <c r="B508" s="213" t="s">
        <v>10585</v>
      </c>
      <c r="C508" s="213" t="s">
        <v>10586</v>
      </c>
      <c r="D508" s="213" t="s">
        <v>6971</v>
      </c>
      <c r="E508" s="213">
        <v>150000</v>
      </c>
      <c r="F508" t="s">
        <v>10917</v>
      </c>
    </row>
    <row r="509" spans="1:6" x14ac:dyDescent="0.3">
      <c r="A509" s="52" t="s">
        <v>3556</v>
      </c>
      <c r="B509" s="213" t="s">
        <v>10207</v>
      </c>
      <c r="C509" s="213" t="s">
        <v>10208</v>
      </c>
      <c r="D509" s="213" t="s">
        <v>7082</v>
      </c>
      <c r="E509" s="213">
        <v>828000</v>
      </c>
      <c r="F509" t="s">
        <v>10917</v>
      </c>
    </row>
    <row r="510" spans="1:6" x14ac:dyDescent="0.3">
      <c r="A510" s="52" t="s">
        <v>3558</v>
      </c>
      <c r="B510" s="213" t="s">
        <v>10573</v>
      </c>
      <c r="C510" s="213" t="s">
        <v>10574</v>
      </c>
      <c r="D510" s="213" t="s">
        <v>6971</v>
      </c>
      <c r="E510" s="213">
        <v>150000</v>
      </c>
      <c r="F510" t="s">
        <v>10917</v>
      </c>
    </row>
    <row r="511" spans="1:6" x14ac:dyDescent="0.3">
      <c r="A511" s="52" t="s">
        <v>3558</v>
      </c>
      <c r="B511" s="213" t="s">
        <v>10577</v>
      </c>
      <c r="C511" s="213" t="s">
        <v>10578</v>
      </c>
      <c r="D511" s="213" t="s">
        <v>6971</v>
      </c>
      <c r="E511" s="213">
        <v>150000</v>
      </c>
      <c r="F511" t="s">
        <v>10917</v>
      </c>
    </row>
    <row r="512" spans="1:6" x14ac:dyDescent="0.3">
      <c r="A512" s="52" t="s">
        <v>3558</v>
      </c>
      <c r="B512" s="213" t="s">
        <v>10532</v>
      </c>
      <c r="C512" s="213" t="s">
        <v>10533</v>
      </c>
      <c r="D512" s="213" t="s">
        <v>8661</v>
      </c>
      <c r="E512" s="213">
        <v>978120</v>
      </c>
      <c r="F512" t="s">
        <v>10917</v>
      </c>
    </row>
    <row r="513" spans="1:6" x14ac:dyDescent="0.3">
      <c r="A513" s="52" t="s">
        <v>3556</v>
      </c>
      <c r="B513" s="213" t="s">
        <v>10247</v>
      </c>
      <c r="C513" s="213" t="s">
        <v>10248</v>
      </c>
      <c r="D513" s="213" t="s">
        <v>7082</v>
      </c>
      <c r="E513" s="213">
        <v>795000</v>
      </c>
      <c r="F513" t="s">
        <v>10917</v>
      </c>
    </row>
    <row r="514" spans="1:6" x14ac:dyDescent="0.3">
      <c r="A514" s="52" t="s">
        <v>3558</v>
      </c>
      <c r="B514" s="213" t="s">
        <v>10581</v>
      </c>
      <c r="C514" s="213" t="s">
        <v>10582</v>
      </c>
      <c r="D514" s="213" t="s">
        <v>6971</v>
      </c>
      <c r="E514" s="213">
        <v>150000</v>
      </c>
      <c r="F514" t="s">
        <v>10917</v>
      </c>
    </row>
    <row r="515" spans="1:6" x14ac:dyDescent="0.3">
      <c r="A515" s="52" t="s">
        <v>2550</v>
      </c>
      <c r="B515" s="213" t="s">
        <v>8549</v>
      </c>
      <c r="C515" s="213" t="s">
        <v>8550</v>
      </c>
      <c r="D515" s="213" t="s">
        <v>8328</v>
      </c>
      <c r="E515" s="213">
        <v>5000</v>
      </c>
      <c r="F515" t="s">
        <v>10917</v>
      </c>
    </row>
    <row r="516" spans="1:6" x14ac:dyDescent="0.3">
      <c r="A516" s="52" t="s">
        <v>3183</v>
      </c>
      <c r="B516" s="213" t="s">
        <v>9142</v>
      </c>
      <c r="C516" s="213" t="s">
        <v>9143</v>
      </c>
      <c r="D516" s="213" t="s">
        <v>7082</v>
      </c>
      <c r="E516" s="213">
        <v>70000</v>
      </c>
      <c r="F516" t="s">
        <v>10917</v>
      </c>
    </row>
    <row r="517" spans="1:6" x14ac:dyDescent="0.3">
      <c r="A517" s="52" t="s">
        <v>2531</v>
      </c>
      <c r="B517" s="213" t="s">
        <v>8541</v>
      </c>
      <c r="C517" s="213" t="s">
        <v>8542</v>
      </c>
      <c r="D517" s="213" t="s">
        <v>8307</v>
      </c>
      <c r="E517" s="213">
        <v>210000</v>
      </c>
      <c r="F517" t="s">
        <v>10917</v>
      </c>
    </row>
    <row r="518" spans="1:6" x14ac:dyDescent="0.3">
      <c r="A518" s="52" t="s">
        <v>4315</v>
      </c>
      <c r="B518" s="213" t="s">
        <v>10878</v>
      </c>
      <c r="C518" s="213" t="s">
        <v>10879</v>
      </c>
      <c r="D518" s="213" t="s">
        <v>10750</v>
      </c>
      <c r="E518" s="213">
        <v>26150</v>
      </c>
      <c r="F518" t="s">
        <v>10917</v>
      </c>
    </row>
    <row r="519" spans="1:6" x14ac:dyDescent="0.3">
      <c r="A519" s="52" t="s">
        <v>4291</v>
      </c>
      <c r="B519" s="213" t="s">
        <v>10846</v>
      </c>
      <c r="C519" s="213" t="s">
        <v>10847</v>
      </c>
      <c r="D519" s="213" t="s">
        <v>10750</v>
      </c>
      <c r="E519" s="213">
        <v>145000</v>
      </c>
      <c r="F519" t="s">
        <v>10917</v>
      </c>
    </row>
    <row r="520" spans="1:6" x14ac:dyDescent="0.3">
      <c r="A520" s="52" t="s">
        <v>3558</v>
      </c>
      <c r="B520" s="213" t="s">
        <v>10693</v>
      </c>
      <c r="C520" s="213" t="s">
        <v>10694</v>
      </c>
      <c r="D520" s="213" t="s">
        <v>8303</v>
      </c>
      <c r="E520" s="213">
        <v>30000</v>
      </c>
      <c r="F520" t="s">
        <v>10917</v>
      </c>
    </row>
    <row r="521" spans="1:6" x14ac:dyDescent="0.3">
      <c r="A521" s="52" t="s">
        <v>3558</v>
      </c>
      <c r="B521" s="213" t="s">
        <v>10610</v>
      </c>
      <c r="C521" s="213" t="s">
        <v>10611</v>
      </c>
      <c r="D521" s="213" t="s">
        <v>7082</v>
      </c>
      <c r="E521" s="213">
        <v>225000</v>
      </c>
      <c r="F521" t="s">
        <v>10917</v>
      </c>
    </row>
    <row r="522" spans="1:6" x14ac:dyDescent="0.3">
      <c r="A522" s="52" t="s">
        <v>3558</v>
      </c>
      <c r="B522" s="213" t="s">
        <v>10607</v>
      </c>
      <c r="C522" s="213" t="s">
        <v>10608</v>
      </c>
      <c r="D522" s="213" t="s">
        <v>7082</v>
      </c>
      <c r="E522" s="213">
        <v>343750</v>
      </c>
      <c r="F522" t="s">
        <v>10917</v>
      </c>
    </row>
    <row r="523" spans="1:6" x14ac:dyDescent="0.3">
      <c r="A523" s="52" t="s">
        <v>3558</v>
      </c>
      <c r="B523" s="213" t="s">
        <v>10660</v>
      </c>
      <c r="C523" s="213" t="s">
        <v>10661</v>
      </c>
      <c r="D523" s="213" t="s">
        <v>6971</v>
      </c>
      <c r="E523" s="213">
        <v>330000</v>
      </c>
      <c r="F523" t="s">
        <v>10917</v>
      </c>
    </row>
    <row r="524" spans="1:6" x14ac:dyDescent="0.3">
      <c r="A524" s="52" t="s">
        <v>3558</v>
      </c>
      <c r="B524" s="213" t="s">
        <v>10663</v>
      </c>
      <c r="C524" s="213" t="s">
        <v>10664</v>
      </c>
      <c r="D524" s="213" t="s">
        <v>6971</v>
      </c>
      <c r="E524" s="213">
        <v>381700</v>
      </c>
      <c r="F524" t="s">
        <v>10917</v>
      </c>
    </row>
    <row r="525" spans="1:6" x14ac:dyDescent="0.3">
      <c r="A525" s="52" t="s">
        <v>3558</v>
      </c>
      <c r="B525" s="213" t="s">
        <v>10635</v>
      </c>
      <c r="C525" s="213" t="s">
        <v>10636</v>
      </c>
      <c r="D525" s="213" t="s">
        <v>6971</v>
      </c>
      <c r="E525" s="213">
        <v>213400</v>
      </c>
      <c r="F525" t="s">
        <v>10917</v>
      </c>
    </row>
    <row r="526" spans="1:6" x14ac:dyDescent="0.3">
      <c r="A526" s="52" t="s">
        <v>3558</v>
      </c>
      <c r="B526" s="213" t="s">
        <v>10639</v>
      </c>
      <c r="C526" s="213" t="s">
        <v>10640</v>
      </c>
      <c r="D526" s="213" t="s">
        <v>6971</v>
      </c>
      <c r="E526" s="213">
        <v>276100</v>
      </c>
      <c r="F526" t="s">
        <v>10917</v>
      </c>
    </row>
    <row r="527" spans="1:6" x14ac:dyDescent="0.3">
      <c r="A527" s="52" t="s">
        <v>3558</v>
      </c>
      <c r="B527" s="213" t="s">
        <v>10642</v>
      </c>
      <c r="C527" s="213" t="s">
        <v>10643</v>
      </c>
      <c r="D527" s="213" t="s">
        <v>6971</v>
      </c>
      <c r="E527" s="213">
        <v>213400</v>
      </c>
      <c r="F527" t="s">
        <v>10917</v>
      </c>
    </row>
    <row r="528" spans="1:6" x14ac:dyDescent="0.3">
      <c r="A528" s="52" t="s">
        <v>3558</v>
      </c>
      <c r="B528" s="213" t="s">
        <v>10645</v>
      </c>
      <c r="C528" s="213" t="s">
        <v>10646</v>
      </c>
      <c r="D528" s="213" t="s">
        <v>6971</v>
      </c>
      <c r="E528" s="213">
        <v>276100</v>
      </c>
      <c r="F528" t="s">
        <v>10917</v>
      </c>
    </row>
    <row r="529" spans="1:6" x14ac:dyDescent="0.3">
      <c r="A529" s="52" t="s">
        <v>3558</v>
      </c>
      <c r="B529" s="213" t="s">
        <v>10648</v>
      </c>
      <c r="C529" s="213" t="s">
        <v>10649</v>
      </c>
      <c r="D529" s="213" t="s">
        <v>6971</v>
      </c>
      <c r="E529" s="213">
        <v>213400</v>
      </c>
      <c r="F529" t="s">
        <v>10917</v>
      </c>
    </row>
    <row r="530" spans="1:6" x14ac:dyDescent="0.3">
      <c r="A530" s="52" t="s">
        <v>3558</v>
      </c>
      <c r="B530" s="213" t="s">
        <v>10651</v>
      </c>
      <c r="C530" s="213" t="s">
        <v>10652</v>
      </c>
      <c r="D530" s="213" t="s">
        <v>6971</v>
      </c>
      <c r="E530" s="213">
        <v>276100</v>
      </c>
      <c r="F530" t="s">
        <v>10917</v>
      </c>
    </row>
    <row r="531" spans="1:6" x14ac:dyDescent="0.3">
      <c r="A531" s="52" t="s">
        <v>3558</v>
      </c>
      <c r="B531" s="213" t="s">
        <v>10654</v>
      </c>
      <c r="C531" s="213" t="s">
        <v>10655</v>
      </c>
      <c r="D531" s="213" t="s">
        <v>6971</v>
      </c>
      <c r="E531" s="213">
        <v>213400</v>
      </c>
      <c r="F531" t="s">
        <v>10917</v>
      </c>
    </row>
    <row r="532" spans="1:6" x14ac:dyDescent="0.3">
      <c r="A532" s="52" t="s">
        <v>3558</v>
      </c>
      <c r="B532" s="213" t="s">
        <v>10657</v>
      </c>
      <c r="C532" s="213" t="s">
        <v>10658</v>
      </c>
      <c r="D532" s="213" t="s">
        <v>6971</v>
      </c>
      <c r="E532" s="213">
        <v>276100</v>
      </c>
      <c r="F532" t="s">
        <v>10917</v>
      </c>
    </row>
    <row r="533" spans="1:6" x14ac:dyDescent="0.3">
      <c r="A533" s="52" t="s">
        <v>3558</v>
      </c>
      <c r="B533" s="213" t="s">
        <v>10666</v>
      </c>
      <c r="C533" s="213" t="s">
        <v>10667</v>
      </c>
      <c r="D533" s="213" t="s">
        <v>6971</v>
      </c>
      <c r="E533" s="213">
        <v>155100</v>
      </c>
      <c r="F533" t="s">
        <v>10917</v>
      </c>
    </row>
    <row r="534" spans="1:6" x14ac:dyDescent="0.3">
      <c r="A534" s="52" t="s">
        <v>3558</v>
      </c>
      <c r="B534" s="213" t="s">
        <v>10697</v>
      </c>
      <c r="C534" s="213" t="s">
        <v>10698</v>
      </c>
      <c r="D534" s="213" t="s">
        <v>7082</v>
      </c>
      <c r="E534" s="213">
        <v>158530</v>
      </c>
      <c r="F534" t="s">
        <v>10917</v>
      </c>
    </row>
    <row r="535" spans="1:6" x14ac:dyDescent="0.3">
      <c r="A535" s="52" t="s">
        <v>3558</v>
      </c>
      <c r="B535" s="213" t="s">
        <v>10669</v>
      </c>
      <c r="C535" s="213" t="s">
        <v>10670</v>
      </c>
      <c r="D535" s="213" t="s">
        <v>6971</v>
      </c>
      <c r="E535" s="213">
        <v>155100</v>
      </c>
      <c r="F535" t="s">
        <v>10917</v>
      </c>
    </row>
    <row r="536" spans="1:6" x14ac:dyDescent="0.3">
      <c r="A536" s="52" t="s">
        <v>3558</v>
      </c>
      <c r="B536" s="213" t="s">
        <v>10672</v>
      </c>
      <c r="C536" s="213" t="s">
        <v>10673</v>
      </c>
      <c r="D536" s="213" t="s">
        <v>6971</v>
      </c>
      <c r="E536" s="213">
        <v>260700</v>
      </c>
      <c r="F536" t="s">
        <v>10917</v>
      </c>
    </row>
    <row r="537" spans="1:6" x14ac:dyDescent="0.3">
      <c r="A537" s="66" t="s">
        <v>3558</v>
      </c>
      <c r="B537" s="213" t="s">
        <v>10675</v>
      </c>
      <c r="C537" s="213" t="s">
        <v>10676</v>
      </c>
      <c r="D537" s="213" t="s">
        <v>6971</v>
      </c>
      <c r="E537" s="213">
        <v>310200</v>
      </c>
      <c r="F537" t="s">
        <v>10917</v>
      </c>
    </row>
    <row r="538" spans="1:6" x14ac:dyDescent="0.3">
      <c r="A538" s="67" t="s">
        <v>3558</v>
      </c>
      <c r="B538" s="213" t="s">
        <v>10613</v>
      </c>
      <c r="C538" s="213" t="s">
        <v>10614</v>
      </c>
      <c r="D538" s="213" t="s">
        <v>7082</v>
      </c>
      <c r="E538" s="213">
        <v>216240</v>
      </c>
      <c r="F538" t="s">
        <v>10917</v>
      </c>
    </row>
    <row r="539" spans="1:6" x14ac:dyDescent="0.3">
      <c r="A539" s="67" t="s">
        <v>3556</v>
      </c>
      <c r="B539" s="213" t="s">
        <v>10488</v>
      </c>
      <c r="C539" s="213" t="s">
        <v>10489</v>
      </c>
      <c r="D539" s="213" t="s">
        <v>10490</v>
      </c>
      <c r="E539" s="213">
        <v>200000</v>
      </c>
      <c r="F539" t="s">
        <v>10917</v>
      </c>
    </row>
    <row r="540" spans="1:6" x14ac:dyDescent="0.3">
      <c r="A540" s="67" t="s">
        <v>3558</v>
      </c>
      <c r="B540" s="213" t="s">
        <v>10616</v>
      </c>
      <c r="C540" s="213" t="s">
        <v>10617</v>
      </c>
      <c r="D540" s="213" t="s">
        <v>8228</v>
      </c>
      <c r="E540" s="213">
        <v>90000</v>
      </c>
      <c r="F540" t="s">
        <v>10917</v>
      </c>
    </row>
    <row r="541" spans="1:6" x14ac:dyDescent="0.3">
      <c r="A541" s="67" t="s">
        <v>277</v>
      </c>
      <c r="B541" s="213" t="s">
        <v>8231</v>
      </c>
      <c r="C541" s="213" t="s">
        <v>8232</v>
      </c>
      <c r="D541" s="213" t="s">
        <v>8224</v>
      </c>
      <c r="E541" s="213">
        <v>25000</v>
      </c>
      <c r="F541" t="s">
        <v>10917</v>
      </c>
    </row>
    <row r="542" spans="1:6" x14ac:dyDescent="0.3">
      <c r="A542" s="67" t="s">
        <v>4376</v>
      </c>
      <c r="B542" s="213" t="s">
        <v>10903</v>
      </c>
      <c r="C542" s="213" t="s">
        <v>10904</v>
      </c>
      <c r="D542" s="213" t="s">
        <v>6971</v>
      </c>
      <c r="E542" s="213">
        <v>198000</v>
      </c>
      <c r="F542" t="s">
        <v>10917</v>
      </c>
    </row>
    <row r="543" spans="1:6" x14ac:dyDescent="0.3">
      <c r="A543" s="67" t="s">
        <v>419</v>
      </c>
      <c r="B543" s="213" t="s">
        <v>8315</v>
      </c>
      <c r="C543" s="213" t="s">
        <v>8316</v>
      </c>
      <c r="D543" s="213" t="s">
        <v>8303</v>
      </c>
      <c r="E543" s="213">
        <v>55000</v>
      </c>
      <c r="F543" t="s">
        <v>10917</v>
      </c>
    </row>
    <row r="544" spans="1:6" x14ac:dyDescent="0.3">
      <c r="A544" s="67" t="s">
        <v>3556</v>
      </c>
      <c r="B544" s="213" t="s">
        <v>10176</v>
      </c>
      <c r="C544" s="213" t="s">
        <v>10177</v>
      </c>
      <c r="D544" s="213" t="s">
        <v>7082</v>
      </c>
      <c r="E544" s="213">
        <v>850000</v>
      </c>
      <c r="F544" t="s">
        <v>10917</v>
      </c>
    </row>
    <row r="545" spans="1:6" x14ac:dyDescent="0.3">
      <c r="A545" s="67" t="s">
        <v>3556</v>
      </c>
      <c r="B545" s="213" t="s">
        <v>10128</v>
      </c>
      <c r="C545" s="213" t="s">
        <v>10129</v>
      </c>
      <c r="D545" s="213" t="s">
        <v>7082</v>
      </c>
      <c r="E545" s="213">
        <v>770000</v>
      </c>
      <c r="F545" t="s">
        <v>10917</v>
      </c>
    </row>
    <row r="546" spans="1:6" x14ac:dyDescent="0.3">
      <c r="A546" s="67" t="s">
        <v>3556</v>
      </c>
      <c r="B546" s="213" t="s">
        <v>10232</v>
      </c>
      <c r="C546" s="213" t="s">
        <v>10233</v>
      </c>
      <c r="D546" s="213" t="s">
        <v>7082</v>
      </c>
      <c r="E546" s="213">
        <v>1000000</v>
      </c>
      <c r="F546" t="s">
        <v>10917</v>
      </c>
    </row>
    <row r="547" spans="1:6" x14ac:dyDescent="0.3">
      <c r="A547" s="67" t="s">
        <v>3556</v>
      </c>
      <c r="B547" s="213" t="s">
        <v>10132</v>
      </c>
      <c r="C547" s="213" t="s">
        <v>10133</v>
      </c>
      <c r="D547" s="213" t="s">
        <v>7082</v>
      </c>
      <c r="E547" s="213">
        <v>944460</v>
      </c>
      <c r="F547" t="s">
        <v>10917</v>
      </c>
    </row>
    <row r="548" spans="1:6" x14ac:dyDescent="0.3">
      <c r="A548" s="67" t="s">
        <v>3087</v>
      </c>
      <c r="B548" s="213" t="s">
        <v>9014</v>
      </c>
      <c r="C548" s="213" t="s">
        <v>9015</v>
      </c>
      <c r="D548" s="213" t="s">
        <v>7082</v>
      </c>
      <c r="E548" s="213">
        <v>73425</v>
      </c>
      <c r="F548" t="s">
        <v>10917</v>
      </c>
    </row>
    <row r="549" spans="1:6" x14ac:dyDescent="0.3">
      <c r="A549" s="52" t="s">
        <v>3087</v>
      </c>
      <c r="B549" s="213" t="s">
        <v>9018</v>
      </c>
      <c r="C549" s="213" t="s">
        <v>9019</v>
      </c>
      <c r="D549" s="213" t="s">
        <v>8686</v>
      </c>
      <c r="E549" s="213">
        <v>690359</v>
      </c>
      <c r="F549" t="s">
        <v>10917</v>
      </c>
    </row>
    <row r="550" spans="1:6" x14ac:dyDescent="0.3">
      <c r="A550" s="67" t="s">
        <v>4376</v>
      </c>
      <c r="B550" s="213" t="s">
        <v>10907</v>
      </c>
      <c r="C550" s="213" t="s">
        <v>10908</v>
      </c>
      <c r="D550" s="213" t="s">
        <v>6971</v>
      </c>
      <c r="E550" s="213">
        <v>132000</v>
      </c>
      <c r="F550" t="s">
        <v>10917</v>
      </c>
    </row>
    <row r="551" spans="1:6" x14ac:dyDescent="0.3">
      <c r="A551" s="67" t="s">
        <v>3558</v>
      </c>
      <c r="B551" s="213" t="s">
        <v>10567</v>
      </c>
      <c r="C551" s="213" t="s">
        <v>10568</v>
      </c>
      <c r="D551" s="213" t="s">
        <v>7082</v>
      </c>
      <c r="E551" s="213">
        <v>131516</v>
      </c>
      <c r="F551" t="s">
        <v>10917</v>
      </c>
    </row>
    <row r="552" spans="1:6" x14ac:dyDescent="0.3">
      <c r="A552" s="67" t="s">
        <v>3101</v>
      </c>
      <c r="B552" s="213" t="s">
        <v>9093</v>
      </c>
      <c r="C552" s="213" t="s">
        <v>9094</v>
      </c>
      <c r="D552" s="213" t="s">
        <v>6971</v>
      </c>
      <c r="E552" s="213">
        <v>89998</v>
      </c>
      <c r="F552" t="s">
        <v>10917</v>
      </c>
    </row>
    <row r="553" spans="1:6" x14ac:dyDescent="0.3">
      <c r="A553" s="67" t="s">
        <v>2994</v>
      </c>
      <c r="B553" s="213" t="s">
        <v>8848</v>
      </c>
      <c r="C553" s="213" t="s">
        <v>8849</v>
      </c>
      <c r="D553" s="213" t="s">
        <v>8843</v>
      </c>
      <c r="E553" s="213">
        <v>225000</v>
      </c>
      <c r="F553" t="s">
        <v>10917</v>
      </c>
    </row>
    <row r="554" spans="1:6" x14ac:dyDescent="0.3">
      <c r="A554" s="67" t="s">
        <v>3233</v>
      </c>
      <c r="B554" s="213" t="s">
        <v>9199</v>
      </c>
      <c r="C554" s="213" t="s">
        <v>9200</v>
      </c>
      <c r="D554" s="213" t="s">
        <v>7082</v>
      </c>
      <c r="E554" s="213">
        <v>158400</v>
      </c>
      <c r="F554" t="s">
        <v>10917</v>
      </c>
    </row>
    <row r="555" spans="1:6" x14ac:dyDescent="0.3">
      <c r="A555" s="67" t="s">
        <v>3233</v>
      </c>
      <c r="B555" s="213" t="s">
        <v>9202</v>
      </c>
      <c r="C555" s="213" t="s">
        <v>9203</v>
      </c>
      <c r="D555" s="213" t="s">
        <v>7164</v>
      </c>
      <c r="E555" s="213">
        <v>200000</v>
      </c>
      <c r="F555" t="s">
        <v>10917</v>
      </c>
    </row>
    <row r="556" spans="1:6" x14ac:dyDescent="0.3">
      <c r="A556" s="67" t="s">
        <v>4280</v>
      </c>
      <c r="B556" s="213" t="s">
        <v>10840</v>
      </c>
      <c r="C556" s="213" t="s">
        <v>10841</v>
      </c>
      <c r="D556" s="213" t="s">
        <v>7082</v>
      </c>
      <c r="E556" s="213">
        <v>228563</v>
      </c>
      <c r="F556" t="s">
        <v>10917</v>
      </c>
    </row>
    <row r="557" spans="1:6" x14ac:dyDescent="0.3">
      <c r="A557" s="52" t="s">
        <v>2879</v>
      </c>
      <c r="B557" s="213" t="s">
        <v>8809</v>
      </c>
      <c r="C557" s="213" t="s">
        <v>8810</v>
      </c>
      <c r="D557" s="213" t="s">
        <v>7164</v>
      </c>
      <c r="E557" s="213">
        <v>330000</v>
      </c>
      <c r="F557" t="s">
        <v>10917</v>
      </c>
    </row>
    <row r="558" spans="1:6" x14ac:dyDescent="0.3">
      <c r="A558" s="5" t="s">
        <v>2864</v>
      </c>
      <c r="B558" s="215" t="s">
        <v>8765</v>
      </c>
      <c r="C558" s="213" t="s">
        <v>8766</v>
      </c>
      <c r="D558" s="213" t="s">
        <v>8686</v>
      </c>
      <c r="E558" s="213">
        <v>55000</v>
      </c>
      <c r="F558" t="s">
        <v>10917</v>
      </c>
    </row>
    <row r="559" spans="1:6" x14ac:dyDescent="0.3">
      <c r="A559" s="5" t="s">
        <v>2877</v>
      </c>
      <c r="B559" s="213" t="s">
        <v>8795</v>
      </c>
      <c r="C559" s="213" t="s">
        <v>8796</v>
      </c>
      <c r="D559" s="213" t="s">
        <v>7082</v>
      </c>
      <c r="E559" s="213">
        <v>225000</v>
      </c>
      <c r="F559" t="s">
        <v>10917</v>
      </c>
    </row>
    <row r="560" spans="1:6" x14ac:dyDescent="0.3">
      <c r="A560" s="5" t="s">
        <v>2875</v>
      </c>
      <c r="B560" s="213" t="s">
        <v>8789</v>
      </c>
      <c r="C560" s="213" t="s">
        <v>8790</v>
      </c>
      <c r="D560" s="213" t="s">
        <v>8248</v>
      </c>
      <c r="E560" s="213">
        <v>50000</v>
      </c>
      <c r="F560" t="s">
        <v>10917</v>
      </c>
    </row>
    <row r="561" spans="1:6" x14ac:dyDescent="0.3">
      <c r="A561" s="5" t="s">
        <v>3460</v>
      </c>
      <c r="B561" s="213" t="s">
        <v>9756</v>
      </c>
      <c r="C561" s="213" t="s">
        <v>9757</v>
      </c>
      <c r="D561" s="213" t="s">
        <v>7082</v>
      </c>
      <c r="E561" s="213">
        <v>53000</v>
      </c>
      <c r="F561" t="s">
        <v>10917</v>
      </c>
    </row>
    <row r="562" spans="1:6" x14ac:dyDescent="0.3">
      <c r="A562" s="5" t="s">
        <v>2531</v>
      </c>
      <c r="B562" s="213" t="s">
        <v>8545</v>
      </c>
      <c r="C562" s="213" t="s">
        <v>8546</v>
      </c>
      <c r="D562" s="213" t="s">
        <v>8547</v>
      </c>
      <c r="E562" s="213">
        <v>283080</v>
      </c>
      <c r="F562" t="s">
        <v>10917</v>
      </c>
    </row>
    <row r="563" spans="1:6" x14ac:dyDescent="0.3">
      <c r="A563" s="5" t="s">
        <v>4133</v>
      </c>
      <c r="B563" s="213" t="s">
        <v>10799</v>
      </c>
      <c r="C563" s="213" t="s">
        <v>10800</v>
      </c>
      <c r="D563" s="213" t="s">
        <v>8244</v>
      </c>
      <c r="E563" s="213">
        <v>144000</v>
      </c>
      <c r="F563" t="s">
        <v>10917</v>
      </c>
    </row>
    <row r="564" spans="1:6" x14ac:dyDescent="0.3">
      <c r="A564" s="5" t="s">
        <v>4274</v>
      </c>
      <c r="B564" s="213" t="s">
        <v>10827</v>
      </c>
      <c r="C564" s="213" t="s">
        <v>10828</v>
      </c>
      <c r="D564" s="213" t="s">
        <v>6971</v>
      </c>
      <c r="E564" s="213">
        <v>75625</v>
      </c>
      <c r="F564" t="s">
        <v>10917</v>
      </c>
    </row>
    <row r="565" spans="1:6" x14ac:dyDescent="0.3">
      <c r="A565" s="52" t="s">
        <v>832</v>
      </c>
      <c r="B565" s="213" t="s">
        <v>8421</v>
      </c>
      <c r="C565" s="213" t="s">
        <v>8422</v>
      </c>
      <c r="D565" s="213" t="s">
        <v>8244</v>
      </c>
      <c r="E565" s="213">
        <v>417000</v>
      </c>
      <c r="F565" t="s">
        <v>10917</v>
      </c>
    </row>
    <row r="566" spans="1:6" x14ac:dyDescent="0.3">
      <c r="A566" s="52" t="s">
        <v>504</v>
      </c>
      <c r="B566" s="213" t="s">
        <v>8319</v>
      </c>
      <c r="C566" s="213" t="s">
        <v>8320</v>
      </c>
      <c r="D566" s="213" t="s">
        <v>8244</v>
      </c>
      <c r="E566" s="213">
        <v>375540</v>
      </c>
      <c r="F566" t="s">
        <v>10917</v>
      </c>
    </row>
    <row r="567" spans="1:6" x14ac:dyDescent="0.3">
      <c r="A567" s="58" t="s">
        <v>508</v>
      </c>
      <c r="B567" s="213" t="s">
        <v>8331</v>
      </c>
      <c r="C567" s="213" t="s">
        <v>8332</v>
      </c>
      <c r="D567" s="213" t="s">
        <v>8244</v>
      </c>
      <c r="E567" s="213">
        <v>544000</v>
      </c>
      <c r="F567" t="s">
        <v>10917</v>
      </c>
    </row>
    <row r="568" spans="1:6" x14ac:dyDescent="0.3">
      <c r="A568" s="52" t="s">
        <v>512</v>
      </c>
      <c r="B568" s="213" t="s">
        <v>8341</v>
      </c>
      <c r="C568" s="213" t="s">
        <v>8342</v>
      </c>
      <c r="D568" s="213" t="s">
        <v>8244</v>
      </c>
      <c r="E568" s="213">
        <v>745800</v>
      </c>
      <c r="F568" t="s">
        <v>10917</v>
      </c>
    </row>
    <row r="569" spans="1:6" x14ac:dyDescent="0.3">
      <c r="A569" s="52" t="s">
        <v>506</v>
      </c>
      <c r="B569" s="213" t="s">
        <v>8326</v>
      </c>
      <c r="C569" s="213" t="s">
        <v>8327</v>
      </c>
      <c r="D569" s="213" t="s">
        <v>8328</v>
      </c>
      <c r="E569" s="213">
        <v>2392000</v>
      </c>
      <c r="F569" t="s">
        <v>10917</v>
      </c>
    </row>
    <row r="570" spans="1:6" x14ac:dyDescent="0.3">
      <c r="A570" s="58" t="s">
        <v>1686</v>
      </c>
      <c r="B570" s="213" t="s">
        <v>8446</v>
      </c>
      <c r="C570" s="213" t="s">
        <v>8447</v>
      </c>
      <c r="D570" s="213" t="s">
        <v>8244</v>
      </c>
      <c r="E570" s="213">
        <v>400000</v>
      </c>
      <c r="F570" t="s">
        <v>10917</v>
      </c>
    </row>
    <row r="571" spans="1:6" x14ac:dyDescent="0.3">
      <c r="A571" s="52" t="s">
        <v>514</v>
      </c>
      <c r="B571" s="213" t="s">
        <v>8345</v>
      </c>
      <c r="C571" s="213" t="s">
        <v>8346</v>
      </c>
      <c r="D571" s="213" t="s">
        <v>8328</v>
      </c>
      <c r="E571" s="213">
        <v>2662000</v>
      </c>
      <c r="F571" t="s">
        <v>10917</v>
      </c>
    </row>
    <row r="572" spans="1:6" x14ac:dyDescent="0.3">
      <c r="A572" s="52" t="s">
        <v>2232</v>
      </c>
      <c r="B572" s="213" t="s">
        <v>8515</v>
      </c>
      <c r="C572" s="213" t="s">
        <v>8516</v>
      </c>
      <c r="D572" s="213" t="s">
        <v>8244</v>
      </c>
      <c r="E572" s="213">
        <v>976000</v>
      </c>
      <c r="F572" t="s">
        <v>10917</v>
      </c>
    </row>
    <row r="573" spans="1:6" x14ac:dyDescent="0.3">
      <c r="A573" s="52" t="s">
        <v>2232</v>
      </c>
      <c r="B573" s="217" t="s">
        <v>8519</v>
      </c>
      <c r="C573" s="213" t="s">
        <v>8520</v>
      </c>
      <c r="D573" s="213" t="s">
        <v>8307</v>
      </c>
      <c r="E573" s="213">
        <v>1487000</v>
      </c>
      <c r="F573" t="s">
        <v>10917</v>
      </c>
    </row>
    <row r="574" spans="1:6" x14ac:dyDescent="0.3">
      <c r="A574" s="52" t="s">
        <v>2232</v>
      </c>
      <c r="B574" s="213" t="s">
        <v>8522</v>
      </c>
      <c r="C574" s="213" t="s">
        <v>8523</v>
      </c>
      <c r="D574" s="213" t="s">
        <v>8244</v>
      </c>
      <c r="E574" s="213">
        <v>1013000</v>
      </c>
      <c r="F574" t="s">
        <v>10917</v>
      </c>
    </row>
    <row r="575" spans="1:6" x14ac:dyDescent="0.3">
      <c r="A575" s="52" t="s">
        <v>2232</v>
      </c>
      <c r="B575" s="213" t="s">
        <v>8526</v>
      </c>
      <c r="C575" s="213" t="s">
        <v>8527</v>
      </c>
      <c r="D575" s="213" t="s">
        <v>8244</v>
      </c>
      <c r="E575" s="213">
        <v>887000</v>
      </c>
      <c r="F575" t="s">
        <v>10917</v>
      </c>
    </row>
    <row r="576" spans="1:6" x14ac:dyDescent="0.3">
      <c r="A576" s="52" t="s">
        <v>870</v>
      </c>
      <c r="B576" s="213" t="s">
        <v>8428</v>
      </c>
      <c r="C576" s="213" t="s">
        <v>8429</v>
      </c>
      <c r="D576" s="213" t="s">
        <v>8244</v>
      </c>
      <c r="E576" s="213">
        <v>1373000</v>
      </c>
      <c r="F576" t="s">
        <v>10917</v>
      </c>
    </row>
    <row r="577" spans="1:6" x14ac:dyDescent="0.3">
      <c r="A577" s="52" t="s">
        <v>1779</v>
      </c>
      <c r="B577" s="213" t="s">
        <v>8467</v>
      </c>
      <c r="C577" s="213" t="s">
        <v>8468</v>
      </c>
      <c r="D577" s="213" t="s">
        <v>8244</v>
      </c>
      <c r="E577" s="213">
        <v>700700</v>
      </c>
      <c r="F577" t="s">
        <v>10917</v>
      </c>
    </row>
    <row r="578" spans="1:6" x14ac:dyDescent="0.3">
      <c r="A578" s="52" t="s">
        <v>930</v>
      </c>
      <c r="B578" s="213" t="s">
        <v>8432</v>
      </c>
      <c r="C578" s="213" t="s">
        <v>8433</v>
      </c>
      <c r="D578" s="213" t="s">
        <v>8307</v>
      </c>
      <c r="E578" s="213">
        <v>873730</v>
      </c>
      <c r="F578" t="s">
        <v>10917</v>
      </c>
    </row>
    <row r="579" spans="1:6" x14ac:dyDescent="0.3">
      <c r="A579" s="52" t="s">
        <v>629</v>
      </c>
      <c r="B579" s="213" t="s">
        <v>8369</v>
      </c>
      <c r="C579" s="213" t="s">
        <v>8370</v>
      </c>
      <c r="D579" s="213" t="s">
        <v>8224</v>
      </c>
      <c r="E579" s="213">
        <v>511200</v>
      </c>
      <c r="F579" t="s">
        <v>10917</v>
      </c>
    </row>
    <row r="580" spans="1:6" x14ac:dyDescent="0.3">
      <c r="A580" s="5" t="s">
        <v>590</v>
      </c>
      <c r="B580" s="213" t="s">
        <v>8349</v>
      </c>
      <c r="C580" s="213" t="s">
        <v>8350</v>
      </c>
      <c r="D580" s="213" t="s">
        <v>8244</v>
      </c>
      <c r="E580" s="213">
        <v>575000</v>
      </c>
      <c r="F580" t="s">
        <v>10917</v>
      </c>
    </row>
    <row r="581" spans="1:6" x14ac:dyDescent="0.3">
      <c r="A581" s="52" t="s">
        <v>2606</v>
      </c>
      <c r="B581" s="213" t="s">
        <v>8722</v>
      </c>
      <c r="C581" s="213" t="s">
        <v>8723</v>
      </c>
      <c r="D581" s="213" t="s">
        <v>8724</v>
      </c>
      <c r="E581" s="213">
        <v>126000</v>
      </c>
      <c r="F581" t="s">
        <v>10917</v>
      </c>
    </row>
    <row r="582" spans="1:6" x14ac:dyDescent="0.3">
      <c r="A582" s="52" t="s">
        <v>3560</v>
      </c>
      <c r="B582" s="213" t="s">
        <v>10729</v>
      </c>
      <c r="C582" s="213" t="s">
        <v>10730</v>
      </c>
      <c r="D582" s="213" t="s">
        <v>7082</v>
      </c>
      <c r="E582" s="213">
        <v>150000</v>
      </c>
      <c r="F582" t="s">
        <v>10917</v>
      </c>
    </row>
    <row r="583" spans="1:6" x14ac:dyDescent="0.3">
      <c r="A583" s="52" t="s">
        <v>3560</v>
      </c>
      <c r="B583" s="213" t="s">
        <v>10726</v>
      </c>
      <c r="C583" s="213" t="s">
        <v>10727</v>
      </c>
      <c r="D583" s="213" t="s">
        <v>7082</v>
      </c>
      <c r="E583" s="213">
        <v>150000</v>
      </c>
      <c r="F583" t="s">
        <v>10917</v>
      </c>
    </row>
    <row r="584" spans="1:6" x14ac:dyDescent="0.3">
      <c r="A584" s="52" t="s">
        <v>3574</v>
      </c>
      <c r="B584" s="213" t="s">
        <v>10741</v>
      </c>
      <c r="C584" s="213" t="s">
        <v>10742</v>
      </c>
      <c r="D584" s="213" t="s">
        <v>7164</v>
      </c>
      <c r="E584" s="213">
        <v>63700</v>
      </c>
      <c r="F584" t="s">
        <v>10917</v>
      </c>
    </row>
    <row r="585" spans="1:6" x14ac:dyDescent="0.3">
      <c r="A585" s="52" t="s">
        <v>3560</v>
      </c>
      <c r="B585" s="213" t="s">
        <v>10710</v>
      </c>
      <c r="C585" s="213" t="s">
        <v>10711</v>
      </c>
      <c r="D585" s="213" t="s">
        <v>6971</v>
      </c>
      <c r="E585" s="213">
        <v>178800</v>
      </c>
      <c r="F585" t="s">
        <v>10917</v>
      </c>
    </row>
    <row r="586" spans="1:6" x14ac:dyDescent="0.3">
      <c r="A586" s="52" t="s">
        <v>3560</v>
      </c>
      <c r="B586" s="213" t="s">
        <v>10707</v>
      </c>
      <c r="C586" s="213" t="s">
        <v>10708</v>
      </c>
      <c r="D586" s="213" t="s">
        <v>6971</v>
      </c>
      <c r="E586" s="213">
        <v>115200</v>
      </c>
      <c r="F586" t="s">
        <v>10917</v>
      </c>
    </row>
    <row r="587" spans="1:6" x14ac:dyDescent="0.3">
      <c r="A587" s="52" t="s">
        <v>3560</v>
      </c>
      <c r="B587" s="213" t="s">
        <v>10701</v>
      </c>
      <c r="C587" s="213" t="s">
        <v>10702</v>
      </c>
      <c r="D587" s="213" t="s">
        <v>6971</v>
      </c>
      <c r="E587" s="213">
        <v>115200</v>
      </c>
      <c r="F587" t="s">
        <v>10917</v>
      </c>
    </row>
    <row r="588" spans="1:6" x14ac:dyDescent="0.3">
      <c r="A588" s="52" t="s">
        <v>3560</v>
      </c>
      <c r="B588" s="213" t="s">
        <v>10704</v>
      </c>
      <c r="C588" s="213" t="s">
        <v>10705</v>
      </c>
      <c r="D588" s="213" t="s">
        <v>6971</v>
      </c>
      <c r="E588" s="213">
        <v>115200</v>
      </c>
      <c r="F588" t="s">
        <v>10917</v>
      </c>
    </row>
    <row r="589" spans="1:6" x14ac:dyDescent="0.3">
      <c r="A589" s="52" t="s">
        <v>3560</v>
      </c>
      <c r="B589" s="213" t="s">
        <v>10717</v>
      </c>
      <c r="C589" s="213" t="s">
        <v>10718</v>
      </c>
      <c r="D589" s="213" t="s">
        <v>8661</v>
      </c>
      <c r="E589" s="213">
        <v>384000</v>
      </c>
      <c r="F589" t="s">
        <v>10917</v>
      </c>
    </row>
    <row r="590" spans="1:6" x14ac:dyDescent="0.3">
      <c r="A590" s="52" t="s">
        <v>3560</v>
      </c>
      <c r="B590" s="213" t="s">
        <v>10723</v>
      </c>
      <c r="C590" s="213" t="s">
        <v>10724</v>
      </c>
      <c r="D590" s="213" t="s">
        <v>7082</v>
      </c>
      <c r="E590" s="213">
        <v>150000</v>
      </c>
      <c r="F590" t="s">
        <v>10917</v>
      </c>
    </row>
    <row r="591" spans="1:6" x14ac:dyDescent="0.3">
      <c r="A591" s="52" t="s">
        <v>3558</v>
      </c>
      <c r="B591" s="213" t="s">
        <v>10526</v>
      </c>
      <c r="C591" s="213" t="s">
        <v>10527</v>
      </c>
      <c r="D591" s="213" t="s">
        <v>8303</v>
      </c>
      <c r="E591" s="213">
        <v>95000</v>
      </c>
      <c r="F591" t="s">
        <v>10917</v>
      </c>
    </row>
    <row r="592" spans="1:6" x14ac:dyDescent="0.3">
      <c r="A592" s="52" t="s">
        <v>3560</v>
      </c>
      <c r="B592" s="213" t="s">
        <v>10720</v>
      </c>
      <c r="C592" s="213" t="s">
        <v>10721</v>
      </c>
      <c r="D592" s="213" t="s">
        <v>7082</v>
      </c>
      <c r="E592" s="213">
        <v>150000</v>
      </c>
      <c r="F592" t="s">
        <v>10917</v>
      </c>
    </row>
    <row r="593" spans="1:6" x14ac:dyDescent="0.3">
      <c r="A593" s="52" t="s">
        <v>3558</v>
      </c>
      <c r="B593" s="213" t="s">
        <v>10522</v>
      </c>
      <c r="C593" s="213" t="s">
        <v>10523</v>
      </c>
      <c r="D593" s="213" t="s">
        <v>8303</v>
      </c>
      <c r="E593" s="213">
        <v>95000</v>
      </c>
      <c r="F593" t="s">
        <v>10917</v>
      </c>
    </row>
    <row r="594" spans="1:6" x14ac:dyDescent="0.3">
      <c r="A594" s="52" t="s">
        <v>3558</v>
      </c>
      <c r="B594" s="213" t="s">
        <v>10529</v>
      </c>
      <c r="C594" s="213" t="s">
        <v>10530</v>
      </c>
      <c r="D594" s="213" t="s">
        <v>8303</v>
      </c>
      <c r="E594" s="213">
        <v>95000</v>
      </c>
      <c r="F594" t="s">
        <v>10917</v>
      </c>
    </row>
    <row r="595" spans="1:6" x14ac:dyDescent="0.3">
      <c r="A595" s="52" t="s">
        <v>3574</v>
      </c>
      <c r="B595" s="213" t="s">
        <v>10737</v>
      </c>
      <c r="C595" s="213" t="s">
        <v>10738</v>
      </c>
      <c r="D595" s="213" t="s">
        <v>7082</v>
      </c>
      <c r="E595" s="213">
        <v>35620</v>
      </c>
      <c r="F595" t="s">
        <v>10917</v>
      </c>
    </row>
    <row r="596" spans="1:6" x14ac:dyDescent="0.3">
      <c r="A596" s="52" t="s">
        <v>2602</v>
      </c>
      <c r="B596" s="213" t="s">
        <v>8602</v>
      </c>
      <c r="C596" s="213" t="s">
        <v>8603</v>
      </c>
      <c r="D596" s="213" t="s">
        <v>7082</v>
      </c>
      <c r="E596" s="213">
        <v>50000</v>
      </c>
      <c r="F596" t="s">
        <v>10917</v>
      </c>
    </row>
    <row r="597" spans="1:6" x14ac:dyDescent="0.3">
      <c r="A597" s="52" t="s">
        <v>3998</v>
      </c>
      <c r="B597" s="213" t="s">
        <v>10780</v>
      </c>
      <c r="C597" s="213" t="s">
        <v>10781</v>
      </c>
      <c r="D597" s="213" t="s">
        <v>7082</v>
      </c>
      <c r="E597" s="213">
        <v>15000</v>
      </c>
      <c r="F597" t="s">
        <v>10917</v>
      </c>
    </row>
    <row r="598" spans="1:6" x14ac:dyDescent="0.3">
      <c r="A598" s="52" t="s">
        <v>3998</v>
      </c>
      <c r="B598" s="213" t="s">
        <v>10783</v>
      </c>
      <c r="C598" s="213" t="s">
        <v>10784</v>
      </c>
      <c r="D598" s="213" t="s">
        <v>7082</v>
      </c>
      <c r="E598" s="213">
        <v>6930</v>
      </c>
      <c r="F598" t="s">
        <v>10917</v>
      </c>
    </row>
    <row r="599" spans="1:6" x14ac:dyDescent="0.3">
      <c r="A599" s="67" t="s">
        <v>3358</v>
      </c>
      <c r="B599" s="213" t="s">
        <v>9386</v>
      </c>
      <c r="C599" s="213" t="s">
        <v>9387</v>
      </c>
      <c r="D599" s="213" t="s">
        <v>8224</v>
      </c>
      <c r="E599" s="213">
        <v>44900</v>
      </c>
      <c r="F599" t="s">
        <v>10917</v>
      </c>
    </row>
    <row r="600" spans="1:6" x14ac:dyDescent="0.3">
      <c r="A600" s="67" t="s">
        <v>3358</v>
      </c>
      <c r="B600" s="213" t="s">
        <v>9383</v>
      </c>
      <c r="C600" s="213" t="s">
        <v>9384</v>
      </c>
      <c r="D600" s="213" t="s">
        <v>8699</v>
      </c>
      <c r="E600" s="213">
        <v>39000</v>
      </c>
      <c r="F600" t="s">
        <v>10917</v>
      </c>
    </row>
    <row r="601" spans="1:6" x14ac:dyDescent="0.3">
      <c r="A601" s="67" t="s">
        <v>3358</v>
      </c>
      <c r="B601" s="213" t="s">
        <v>9346</v>
      </c>
      <c r="C601" s="213" t="s">
        <v>9347</v>
      </c>
      <c r="D601" s="213" t="s">
        <v>8699</v>
      </c>
      <c r="E601" s="213">
        <v>24148</v>
      </c>
      <c r="F601" t="s">
        <v>10917</v>
      </c>
    </row>
    <row r="602" spans="1:6" x14ac:dyDescent="0.3">
      <c r="A602" s="67" t="s">
        <v>3358</v>
      </c>
      <c r="B602" s="213" t="s">
        <v>9325</v>
      </c>
      <c r="C602" s="213" t="s">
        <v>9326</v>
      </c>
      <c r="D602" s="213" t="s">
        <v>8248</v>
      </c>
      <c r="E602" s="213">
        <v>31800</v>
      </c>
      <c r="F602" t="s">
        <v>10917</v>
      </c>
    </row>
    <row r="603" spans="1:6" x14ac:dyDescent="0.3">
      <c r="A603" s="67" t="s">
        <v>3358</v>
      </c>
      <c r="B603" s="213" t="s">
        <v>9328</v>
      </c>
      <c r="C603" s="213" t="s">
        <v>9329</v>
      </c>
      <c r="D603" s="213" t="s">
        <v>8248</v>
      </c>
      <c r="E603" s="213">
        <v>31800</v>
      </c>
      <c r="F603" t="s">
        <v>10917</v>
      </c>
    </row>
    <row r="604" spans="1:6" x14ac:dyDescent="0.3">
      <c r="A604" s="67" t="s">
        <v>3358</v>
      </c>
      <c r="B604" s="213" t="s">
        <v>9292</v>
      </c>
      <c r="C604" s="213" t="s">
        <v>9293</v>
      </c>
      <c r="D604" s="213" t="s">
        <v>8699</v>
      </c>
      <c r="E604" s="213">
        <v>39750</v>
      </c>
      <c r="F604" t="s">
        <v>10917</v>
      </c>
    </row>
    <row r="605" spans="1:6" x14ac:dyDescent="0.3">
      <c r="A605" s="52" t="s">
        <v>4299</v>
      </c>
      <c r="B605" s="213" t="s">
        <v>10849</v>
      </c>
      <c r="C605" s="213" t="s">
        <v>10850</v>
      </c>
      <c r="D605" s="213" t="s">
        <v>6971</v>
      </c>
      <c r="E605" s="213">
        <v>102000</v>
      </c>
      <c r="F605" t="s">
        <v>10917</v>
      </c>
    </row>
    <row r="606" spans="1:6" x14ac:dyDescent="0.3">
      <c r="A606" s="67" t="s">
        <v>3083</v>
      </c>
      <c r="B606" s="213" t="s">
        <v>8991</v>
      </c>
      <c r="C606" s="213" t="s">
        <v>8992</v>
      </c>
      <c r="D606" s="213" t="s">
        <v>6971</v>
      </c>
      <c r="E606" s="213">
        <v>695000</v>
      </c>
      <c r="F606" t="s">
        <v>10917</v>
      </c>
    </row>
    <row r="607" spans="1:6" x14ac:dyDescent="0.3">
      <c r="A607" s="67" t="s">
        <v>4311</v>
      </c>
      <c r="B607" s="213" t="s">
        <v>10874</v>
      </c>
      <c r="C607" s="213" t="s">
        <v>10875</v>
      </c>
      <c r="D607" s="213" t="s">
        <v>6971</v>
      </c>
      <c r="E607" s="213">
        <v>1808500</v>
      </c>
      <c r="F607" t="s">
        <v>10917</v>
      </c>
    </row>
    <row r="608" spans="1:6" x14ac:dyDescent="0.3">
      <c r="A608" s="67" t="s">
        <v>3499</v>
      </c>
      <c r="B608" s="213" t="s">
        <v>9870</v>
      </c>
      <c r="C608" s="213" t="s">
        <v>9871</v>
      </c>
      <c r="D608" s="213" t="s">
        <v>8661</v>
      </c>
      <c r="E608" s="213">
        <v>38245</v>
      </c>
      <c r="F608" t="s">
        <v>10917</v>
      </c>
    </row>
    <row r="609" spans="1:6" x14ac:dyDescent="0.3">
      <c r="A609" s="52" t="s">
        <v>3497</v>
      </c>
      <c r="B609" s="213" t="s">
        <v>9858</v>
      </c>
      <c r="C609" s="213" t="s">
        <v>9859</v>
      </c>
      <c r="D609" s="213" t="s">
        <v>8224</v>
      </c>
      <c r="E609" s="213">
        <v>10000</v>
      </c>
      <c r="F609" t="s">
        <v>10917</v>
      </c>
    </row>
    <row r="610" spans="1:6" x14ac:dyDescent="0.3">
      <c r="A610" s="52" t="s">
        <v>3497</v>
      </c>
      <c r="B610" s="213" t="s">
        <v>9861</v>
      </c>
      <c r="C610" s="213" t="s">
        <v>9862</v>
      </c>
      <c r="D610" s="213" t="s">
        <v>8224</v>
      </c>
      <c r="E610" s="213">
        <v>10000</v>
      </c>
      <c r="F610" t="s">
        <v>10917</v>
      </c>
    </row>
    <row r="611" spans="1:6" x14ac:dyDescent="0.3">
      <c r="A611" t="s">
        <v>3497</v>
      </c>
      <c r="B611" s="213" t="s">
        <v>9867</v>
      </c>
      <c r="C611" s="213" t="s">
        <v>9868</v>
      </c>
      <c r="D611" s="213" t="s">
        <v>8224</v>
      </c>
      <c r="E611" s="213">
        <v>22040</v>
      </c>
      <c r="F611" t="s">
        <v>10917</v>
      </c>
    </row>
    <row r="612" spans="1:6" x14ac:dyDescent="0.3">
      <c r="A612" s="5" t="s">
        <v>3129</v>
      </c>
      <c r="B612" s="213" t="s">
        <v>9133</v>
      </c>
      <c r="C612" s="213" t="s">
        <v>9134</v>
      </c>
      <c r="D612" s="213" t="s">
        <v>7082</v>
      </c>
      <c r="E612" s="213">
        <v>210000</v>
      </c>
      <c r="F612" t="s">
        <v>10917</v>
      </c>
    </row>
    <row r="613" spans="1:6" x14ac:dyDescent="0.3">
      <c r="A613" s="52" t="s">
        <v>3556</v>
      </c>
      <c r="B613" s="213" t="s">
        <v>10390</v>
      </c>
      <c r="C613" s="213" t="s">
        <v>10391</v>
      </c>
      <c r="D613" s="213" t="s">
        <v>7082</v>
      </c>
      <c r="E613" s="213">
        <v>1100000</v>
      </c>
      <c r="F613" t="s">
        <v>10917</v>
      </c>
    </row>
    <row r="614" spans="1:6" x14ac:dyDescent="0.3">
      <c r="A614" s="52" t="s">
        <v>3556</v>
      </c>
      <c r="B614" s="213" t="s">
        <v>10250</v>
      </c>
      <c r="C614" s="213" t="s">
        <v>10251</v>
      </c>
      <c r="D614" s="213" t="s">
        <v>7082</v>
      </c>
      <c r="E614" s="213">
        <v>2400000</v>
      </c>
      <c r="F614" t="s">
        <v>10917</v>
      </c>
    </row>
    <row r="615" spans="1:6" x14ac:dyDescent="0.3">
      <c r="A615" s="52" t="s">
        <v>3556</v>
      </c>
      <c r="B615" s="213" t="s">
        <v>10394</v>
      </c>
      <c r="C615" s="213" t="s">
        <v>10395</v>
      </c>
      <c r="D615" s="213" t="s">
        <v>7082</v>
      </c>
      <c r="E615" s="213">
        <v>1100000</v>
      </c>
      <c r="F615" t="s">
        <v>10917</v>
      </c>
    </row>
    <row r="616" spans="1:6" x14ac:dyDescent="0.3">
      <c r="A616" s="52" t="s">
        <v>3556</v>
      </c>
      <c r="B616" s="213" t="s">
        <v>10398</v>
      </c>
      <c r="C616" s="213" t="s">
        <v>10399</v>
      </c>
      <c r="D616" s="213" t="s">
        <v>7082</v>
      </c>
      <c r="E616" s="213">
        <v>1100000</v>
      </c>
      <c r="F616" t="s">
        <v>10917</v>
      </c>
    </row>
    <row r="617" spans="1:6" x14ac:dyDescent="0.3">
      <c r="A617" s="52" t="s">
        <v>3556</v>
      </c>
      <c r="B617" s="213" t="s">
        <v>10210</v>
      </c>
      <c r="C617" s="213" t="s">
        <v>10211</v>
      </c>
      <c r="D617" s="213" t="s">
        <v>7082</v>
      </c>
      <c r="E617" s="213">
        <v>1188000</v>
      </c>
      <c r="F617" t="s">
        <v>10917</v>
      </c>
    </row>
    <row r="618" spans="1:6" x14ac:dyDescent="0.3">
      <c r="A618" s="52" t="s">
        <v>3556</v>
      </c>
      <c r="B618" s="213" t="s">
        <v>10213</v>
      </c>
      <c r="C618" s="213" t="s">
        <v>10214</v>
      </c>
      <c r="D618" s="213" t="s">
        <v>7082</v>
      </c>
      <c r="E618" s="213">
        <v>1824000</v>
      </c>
      <c r="F618" t="s">
        <v>10917</v>
      </c>
    </row>
    <row r="619" spans="1:6" x14ac:dyDescent="0.3">
      <c r="A619" s="52" t="s">
        <v>3556</v>
      </c>
      <c r="B619" s="213" t="s">
        <v>10216</v>
      </c>
      <c r="C619" s="213" t="s">
        <v>10217</v>
      </c>
      <c r="D619" s="213" t="s">
        <v>7082</v>
      </c>
      <c r="E619" s="213">
        <v>1911600</v>
      </c>
      <c r="F619" t="s">
        <v>10917</v>
      </c>
    </row>
    <row r="620" spans="1:6" x14ac:dyDescent="0.3">
      <c r="A620" s="52" t="s">
        <v>3556</v>
      </c>
      <c r="B620" s="213" t="s">
        <v>10219</v>
      </c>
      <c r="C620" s="213" t="s">
        <v>10220</v>
      </c>
      <c r="D620" s="213" t="s">
        <v>7082</v>
      </c>
      <c r="E620" s="213">
        <v>1824000</v>
      </c>
      <c r="F620" t="s">
        <v>10917</v>
      </c>
    </row>
    <row r="621" spans="1:6" x14ac:dyDescent="0.3">
      <c r="A621" s="52" t="s">
        <v>3556</v>
      </c>
      <c r="B621" s="213" t="s">
        <v>10402</v>
      </c>
      <c r="C621" s="213" t="s">
        <v>10403</v>
      </c>
      <c r="D621" s="213" t="s">
        <v>7082</v>
      </c>
      <c r="E621" s="213">
        <v>1100000</v>
      </c>
      <c r="F621" t="s">
        <v>10917</v>
      </c>
    </row>
    <row r="622" spans="1:6" x14ac:dyDescent="0.3">
      <c r="A622" s="52" t="s">
        <v>4303</v>
      </c>
      <c r="B622" s="213" t="s">
        <v>10855</v>
      </c>
      <c r="C622" s="213" t="s">
        <v>10856</v>
      </c>
      <c r="D622" s="213" t="s">
        <v>6971</v>
      </c>
      <c r="E622" s="213">
        <v>3537950</v>
      </c>
      <c r="F622" t="s">
        <v>10917</v>
      </c>
    </row>
    <row r="623" spans="1:6" x14ac:dyDescent="0.3">
      <c r="A623" s="52" t="s">
        <v>3355</v>
      </c>
      <c r="B623" s="213" t="s">
        <v>9265</v>
      </c>
      <c r="C623" s="213" t="s">
        <v>9266</v>
      </c>
      <c r="D623" s="213" t="s">
        <v>8224</v>
      </c>
      <c r="E623" s="213">
        <v>47700</v>
      </c>
      <c r="F623" t="s">
        <v>10917</v>
      </c>
    </row>
    <row r="624" spans="1:6" x14ac:dyDescent="0.3">
      <c r="A624" s="52" t="s">
        <v>2690</v>
      </c>
      <c r="B624" s="213" t="s">
        <v>8741</v>
      </c>
      <c r="C624" s="213" t="s">
        <v>8742</v>
      </c>
      <c r="D624" s="213" t="s">
        <v>7164</v>
      </c>
      <c r="E624" s="213">
        <v>72600</v>
      </c>
      <c r="F624" t="s">
        <v>10917</v>
      </c>
    </row>
    <row r="625" spans="1:6" x14ac:dyDescent="0.3">
      <c r="A625" s="52" t="s">
        <v>3994</v>
      </c>
      <c r="B625" s="213" t="s">
        <v>10756</v>
      </c>
      <c r="C625" s="213" t="s">
        <v>10757</v>
      </c>
      <c r="D625" s="213" t="s">
        <v>6971</v>
      </c>
      <c r="E625" s="213">
        <v>297000</v>
      </c>
      <c r="F625" t="s">
        <v>10917</v>
      </c>
    </row>
    <row r="626" spans="1:6" x14ac:dyDescent="0.3">
      <c r="A626" s="5" t="s">
        <v>323</v>
      </c>
      <c r="B626" s="213" t="s">
        <v>8289</v>
      </c>
      <c r="C626" s="213" t="s">
        <v>8290</v>
      </c>
      <c r="D626" s="213" t="s">
        <v>7082</v>
      </c>
      <c r="E626" s="213">
        <v>410000</v>
      </c>
      <c r="F626" t="s">
        <v>10917</v>
      </c>
    </row>
    <row r="627" spans="1:6" x14ac:dyDescent="0.3">
      <c r="A627" s="5" t="s">
        <v>323</v>
      </c>
      <c r="B627" s="213" t="s">
        <v>8293</v>
      </c>
      <c r="C627" s="213" t="s">
        <v>8294</v>
      </c>
      <c r="D627" s="213" t="s">
        <v>7082</v>
      </c>
      <c r="E627" s="213">
        <v>335000</v>
      </c>
      <c r="F627" t="s">
        <v>10917</v>
      </c>
    </row>
    <row r="628" spans="1:6" x14ac:dyDescent="0.3">
      <c r="A628" s="52" t="s">
        <v>2604</v>
      </c>
      <c r="B628" s="213" t="s">
        <v>8650</v>
      </c>
      <c r="C628" s="213" t="s">
        <v>8651</v>
      </c>
      <c r="D628" s="213" t="s">
        <v>6971</v>
      </c>
      <c r="E628" s="213">
        <v>2405700</v>
      </c>
      <c r="F628" t="s">
        <v>10917</v>
      </c>
    </row>
    <row r="629" spans="1:6" x14ac:dyDescent="0.3">
      <c r="A629" s="52" t="s">
        <v>3087</v>
      </c>
      <c r="B629" s="213" t="s">
        <v>9007</v>
      </c>
      <c r="C629" s="213" t="s">
        <v>9008</v>
      </c>
      <c r="D629" s="213" t="s">
        <v>8686</v>
      </c>
      <c r="E629" s="213">
        <v>179400</v>
      </c>
      <c r="F629" t="s">
        <v>10917</v>
      </c>
    </row>
    <row r="630" spans="1:6" x14ac:dyDescent="0.3">
      <c r="A630" s="5" t="s">
        <v>3396</v>
      </c>
      <c r="B630" s="213" t="s">
        <v>9532</v>
      </c>
      <c r="C630" s="213" t="s">
        <v>9533</v>
      </c>
      <c r="D630" s="213" t="s">
        <v>7082</v>
      </c>
      <c r="E630" s="213">
        <v>4160</v>
      </c>
      <c r="F630" t="s">
        <v>10917</v>
      </c>
    </row>
    <row r="631" spans="1:6" x14ac:dyDescent="0.3">
      <c r="A631" s="5" t="s">
        <v>4309</v>
      </c>
      <c r="B631" s="213" t="s">
        <v>10867</v>
      </c>
      <c r="C631" s="213" t="s">
        <v>10868</v>
      </c>
      <c r="D631" s="213" t="s">
        <v>6971</v>
      </c>
      <c r="E631" s="213">
        <v>552500</v>
      </c>
      <c r="F631" t="s">
        <v>10917</v>
      </c>
    </row>
    <row r="632" spans="1:6" x14ac:dyDescent="0.3">
      <c r="A632" s="52" t="s">
        <v>2877</v>
      </c>
      <c r="B632" s="213" t="s">
        <v>8805</v>
      </c>
      <c r="C632" s="213" t="s">
        <v>8806</v>
      </c>
      <c r="D632" s="213" t="s">
        <v>8661</v>
      </c>
      <c r="E632" s="213">
        <v>143000</v>
      </c>
      <c r="F632" t="s">
        <v>10917</v>
      </c>
    </row>
    <row r="633" spans="1:6" x14ac:dyDescent="0.3">
      <c r="A633" s="5" t="s">
        <v>2552</v>
      </c>
      <c r="B633" s="213" t="s">
        <v>8553</v>
      </c>
      <c r="C633" s="213" t="s">
        <v>8554</v>
      </c>
      <c r="D633" s="213" t="s">
        <v>8303</v>
      </c>
      <c r="E633" s="213">
        <v>84000</v>
      </c>
      <c r="F633" t="s">
        <v>10917</v>
      </c>
    </row>
    <row r="634" spans="1:6" x14ac:dyDescent="0.3">
      <c r="A634" s="5" t="s">
        <v>3020</v>
      </c>
      <c r="B634" s="213" t="s">
        <v>8950</v>
      </c>
      <c r="C634" s="213" t="s">
        <v>8951</v>
      </c>
      <c r="D634" s="213" t="s">
        <v>7082</v>
      </c>
      <c r="E634" s="213">
        <v>27550</v>
      </c>
      <c r="F634" t="s">
        <v>10917</v>
      </c>
    </row>
    <row r="635" spans="1:6" x14ac:dyDescent="0.3">
      <c r="A635" s="5" t="s">
        <v>2865</v>
      </c>
      <c r="B635" s="213" t="s">
        <v>8776</v>
      </c>
      <c r="C635" s="213" t="s">
        <v>8777</v>
      </c>
      <c r="D635" s="213" t="s">
        <v>6971</v>
      </c>
      <c r="E635" s="213">
        <v>210000</v>
      </c>
      <c r="F635" t="s">
        <v>10917</v>
      </c>
    </row>
    <row r="636" spans="1:6" x14ac:dyDescent="0.3">
      <c r="A636" s="5" t="s">
        <v>3556</v>
      </c>
      <c r="B636" s="213" t="s">
        <v>10440</v>
      </c>
      <c r="C636" s="213" t="s">
        <v>10441</v>
      </c>
      <c r="D636" s="213" t="s">
        <v>7082</v>
      </c>
      <c r="E636" s="213">
        <v>941363</v>
      </c>
      <c r="F636" t="s">
        <v>10917</v>
      </c>
    </row>
    <row r="637" spans="1:6" x14ac:dyDescent="0.3">
      <c r="A637" s="5" t="s">
        <v>3556</v>
      </c>
      <c r="B637" s="213" t="s">
        <v>10437</v>
      </c>
      <c r="C637" s="213" t="s">
        <v>10438</v>
      </c>
      <c r="D637" s="213" t="s">
        <v>7082</v>
      </c>
      <c r="E637" s="213">
        <v>1109353</v>
      </c>
      <c r="F637" t="s">
        <v>10917</v>
      </c>
    </row>
    <row r="638" spans="1:6" x14ac:dyDescent="0.3">
      <c r="A638" s="5" t="s">
        <v>3556</v>
      </c>
      <c r="B638" s="213" t="s">
        <v>10434</v>
      </c>
      <c r="C638" s="213" t="s">
        <v>10435</v>
      </c>
      <c r="D638" s="213" t="s">
        <v>7082</v>
      </c>
      <c r="E638" s="213">
        <v>1109353</v>
      </c>
      <c r="F638" t="s">
        <v>10917</v>
      </c>
    </row>
    <row r="639" spans="1:6" x14ac:dyDescent="0.3">
      <c r="A639" s="5" t="s">
        <v>3556</v>
      </c>
      <c r="B639" s="213" t="s">
        <v>10418</v>
      </c>
      <c r="C639" s="213" t="s">
        <v>10419</v>
      </c>
      <c r="D639" s="213" t="s">
        <v>7082</v>
      </c>
      <c r="E639" s="213">
        <v>1109353</v>
      </c>
      <c r="F639" t="s">
        <v>10917</v>
      </c>
    </row>
    <row r="640" spans="1:6" x14ac:dyDescent="0.3">
      <c r="A640" s="5" t="s">
        <v>3558</v>
      </c>
      <c r="B640" s="213" t="s">
        <v>10687</v>
      </c>
      <c r="C640" s="213" t="s">
        <v>10688</v>
      </c>
      <c r="D640" s="213" t="s">
        <v>7082</v>
      </c>
      <c r="E640" s="213">
        <v>177823</v>
      </c>
      <c r="F640" t="s">
        <v>10917</v>
      </c>
    </row>
    <row r="641" spans="1:6" x14ac:dyDescent="0.3">
      <c r="A641" s="5" t="s">
        <v>3558</v>
      </c>
      <c r="B641" s="213" t="s">
        <v>10690</v>
      </c>
      <c r="C641" s="213" t="s">
        <v>10691</v>
      </c>
      <c r="D641" s="213" t="s">
        <v>7082</v>
      </c>
      <c r="E641" s="213">
        <v>177823</v>
      </c>
      <c r="F641" t="s">
        <v>10917</v>
      </c>
    </row>
    <row r="642" spans="1:6" x14ac:dyDescent="0.3">
      <c r="A642" s="52" t="s">
        <v>3558</v>
      </c>
      <c r="B642" s="213" t="s">
        <v>10684</v>
      </c>
      <c r="C642" s="213" t="s">
        <v>10685</v>
      </c>
      <c r="D642" s="213" t="s">
        <v>7082</v>
      </c>
      <c r="E642" s="213">
        <v>177823</v>
      </c>
      <c r="F642" t="s">
        <v>10917</v>
      </c>
    </row>
    <row r="643" spans="1:6" x14ac:dyDescent="0.3">
      <c r="A643" s="52" t="s">
        <v>3556</v>
      </c>
      <c r="B643" s="213" t="s">
        <v>10362</v>
      </c>
      <c r="C643" s="213" t="s">
        <v>10363</v>
      </c>
      <c r="D643" s="213" t="s">
        <v>6971</v>
      </c>
      <c r="E643" s="213">
        <v>802041</v>
      </c>
      <c r="F643" t="s">
        <v>10917</v>
      </c>
    </row>
    <row r="644" spans="1:6" x14ac:dyDescent="0.3">
      <c r="A644" s="52" t="s">
        <v>3556</v>
      </c>
      <c r="B644" s="213" t="s">
        <v>10365</v>
      </c>
      <c r="C644" s="213" t="s">
        <v>10366</v>
      </c>
      <c r="D644" s="213" t="s">
        <v>6971</v>
      </c>
      <c r="E644" s="213">
        <v>802041</v>
      </c>
      <c r="F644" t="s">
        <v>10917</v>
      </c>
    </row>
    <row r="645" spans="1:6" x14ac:dyDescent="0.3">
      <c r="A645" s="52" t="s">
        <v>3556</v>
      </c>
      <c r="B645" s="213" t="s">
        <v>10368</v>
      </c>
      <c r="C645" s="213" t="s">
        <v>10369</v>
      </c>
      <c r="D645" s="213" t="s">
        <v>6971</v>
      </c>
      <c r="E645" s="213">
        <v>802041</v>
      </c>
      <c r="F645" t="s">
        <v>10917</v>
      </c>
    </row>
    <row r="646" spans="1:6" x14ac:dyDescent="0.3">
      <c r="A646" s="52" t="s">
        <v>3556</v>
      </c>
      <c r="B646" s="213" t="s">
        <v>10359</v>
      </c>
      <c r="C646" s="213" t="s">
        <v>10360</v>
      </c>
      <c r="D646" s="213" t="s">
        <v>7082</v>
      </c>
      <c r="E646" s="213">
        <v>712004</v>
      </c>
      <c r="F646" t="s">
        <v>10917</v>
      </c>
    </row>
    <row r="647" spans="1:6" x14ac:dyDescent="0.3">
      <c r="A647" s="52" t="s">
        <v>3556</v>
      </c>
      <c r="B647" s="213" t="s">
        <v>10375</v>
      </c>
      <c r="C647" s="213" t="s">
        <v>10376</v>
      </c>
      <c r="D647" s="213" t="s">
        <v>7082</v>
      </c>
      <c r="E647" s="213">
        <v>738068</v>
      </c>
      <c r="F647" t="s">
        <v>10917</v>
      </c>
    </row>
    <row r="648" spans="1:6" x14ac:dyDescent="0.3">
      <c r="A648" s="52" t="s">
        <v>3556</v>
      </c>
      <c r="B648" s="213" t="s">
        <v>10378</v>
      </c>
      <c r="C648" s="213" t="s">
        <v>10379</v>
      </c>
      <c r="D648" s="213" t="s">
        <v>7082</v>
      </c>
      <c r="E648" s="213">
        <v>760933</v>
      </c>
      <c r="F648" t="s">
        <v>10917</v>
      </c>
    </row>
    <row r="649" spans="1:6" x14ac:dyDescent="0.3">
      <c r="A649" s="52" t="s">
        <v>3556</v>
      </c>
      <c r="B649" s="213" t="s">
        <v>10381</v>
      </c>
      <c r="C649" s="213" t="s">
        <v>10382</v>
      </c>
      <c r="D649" s="213" t="s">
        <v>7082</v>
      </c>
      <c r="E649" s="213">
        <v>760933</v>
      </c>
      <c r="F649" t="s">
        <v>10917</v>
      </c>
    </row>
    <row r="650" spans="1:6" x14ac:dyDescent="0.3">
      <c r="A650" s="52" t="s">
        <v>3556</v>
      </c>
      <c r="B650" s="213" t="s">
        <v>10384</v>
      </c>
      <c r="C650" s="213" t="s">
        <v>10385</v>
      </c>
      <c r="D650" s="213" t="s">
        <v>7082</v>
      </c>
      <c r="E650" s="213">
        <v>760933</v>
      </c>
      <c r="F650" t="s">
        <v>10917</v>
      </c>
    </row>
    <row r="651" spans="1:6" x14ac:dyDescent="0.3">
      <c r="A651" s="52" t="s">
        <v>3556</v>
      </c>
      <c r="B651" s="213" t="s">
        <v>10425</v>
      </c>
      <c r="C651" s="213" t="s">
        <v>10426</v>
      </c>
      <c r="D651" s="213" t="s">
        <v>7082</v>
      </c>
      <c r="E651" s="213">
        <v>920630</v>
      </c>
      <c r="F651" t="s">
        <v>10917</v>
      </c>
    </row>
    <row r="652" spans="1:6" x14ac:dyDescent="0.3">
      <c r="A652" s="52" t="s">
        <v>3556</v>
      </c>
      <c r="B652" s="213" t="s">
        <v>10421</v>
      </c>
      <c r="C652" s="213" t="s">
        <v>10422</v>
      </c>
      <c r="D652" s="213" t="s">
        <v>6971</v>
      </c>
      <c r="E652" s="213">
        <v>1121674</v>
      </c>
      <c r="F652" t="s">
        <v>10917</v>
      </c>
    </row>
    <row r="653" spans="1:6" x14ac:dyDescent="0.3">
      <c r="A653" s="52" t="s">
        <v>3556</v>
      </c>
      <c r="B653" s="213" t="s">
        <v>10443</v>
      </c>
      <c r="C653" s="213" t="s">
        <v>10444</v>
      </c>
      <c r="D653" s="213" t="s">
        <v>7082</v>
      </c>
      <c r="E653" s="213">
        <v>1031518</v>
      </c>
      <c r="F653" t="s">
        <v>10917</v>
      </c>
    </row>
    <row r="654" spans="1:6" x14ac:dyDescent="0.3">
      <c r="A654" s="52" t="s">
        <v>3556</v>
      </c>
      <c r="B654" s="213" t="s">
        <v>10446</v>
      </c>
      <c r="C654" s="213" t="s">
        <v>10447</v>
      </c>
      <c r="D654" s="213" t="s">
        <v>7082</v>
      </c>
      <c r="E654" s="213">
        <v>948589</v>
      </c>
      <c r="F654" t="s">
        <v>10917</v>
      </c>
    </row>
    <row r="655" spans="1:6" x14ac:dyDescent="0.3">
      <c r="A655" s="52" t="s">
        <v>3556</v>
      </c>
      <c r="B655" s="213" t="s">
        <v>10449</v>
      </c>
      <c r="C655" s="213" t="s">
        <v>10450</v>
      </c>
      <c r="D655" s="213" t="s">
        <v>7082</v>
      </c>
      <c r="E655" s="213">
        <v>948589</v>
      </c>
      <c r="F655" t="s">
        <v>10917</v>
      </c>
    </row>
    <row r="656" spans="1:6" x14ac:dyDescent="0.3">
      <c r="A656" s="52" t="s">
        <v>3556</v>
      </c>
      <c r="B656" s="213" t="s">
        <v>10452</v>
      </c>
      <c r="C656" s="213" t="s">
        <v>10453</v>
      </c>
      <c r="D656" s="213" t="s">
        <v>7082</v>
      </c>
      <c r="E656" s="213">
        <v>948589</v>
      </c>
      <c r="F656" t="s">
        <v>10917</v>
      </c>
    </row>
    <row r="657" spans="1:6" x14ac:dyDescent="0.3">
      <c r="A657" s="52" t="s">
        <v>3556</v>
      </c>
      <c r="B657" s="213" t="s">
        <v>10191</v>
      </c>
      <c r="C657" s="213" t="s">
        <v>10192</v>
      </c>
      <c r="D657" s="213" t="s">
        <v>7082</v>
      </c>
      <c r="E657" s="213">
        <v>880770</v>
      </c>
      <c r="F657" t="s">
        <v>10917</v>
      </c>
    </row>
    <row r="658" spans="1:6" x14ac:dyDescent="0.3">
      <c r="A658" s="52" t="s">
        <v>3556</v>
      </c>
      <c r="B658" s="213" t="s">
        <v>10198</v>
      </c>
      <c r="C658" s="213" t="s">
        <v>10199</v>
      </c>
      <c r="D658" s="213" t="s">
        <v>7082</v>
      </c>
      <c r="E658" s="213">
        <v>880770</v>
      </c>
      <c r="F658" t="s">
        <v>10917</v>
      </c>
    </row>
    <row r="659" spans="1:6" x14ac:dyDescent="0.3">
      <c r="A659" s="52" t="s">
        <v>3556</v>
      </c>
      <c r="B659" s="213" t="s">
        <v>10195</v>
      </c>
      <c r="C659" s="213" t="s">
        <v>10196</v>
      </c>
      <c r="D659" s="213" t="s">
        <v>7082</v>
      </c>
      <c r="E659" s="213">
        <v>880770</v>
      </c>
      <c r="F659" t="s">
        <v>10917</v>
      </c>
    </row>
    <row r="660" spans="1:6" x14ac:dyDescent="0.3">
      <c r="A660" s="52" t="s">
        <v>3558</v>
      </c>
      <c r="B660" s="213" t="s">
        <v>10623</v>
      </c>
      <c r="C660" s="213" t="s">
        <v>10624</v>
      </c>
      <c r="D660" s="213" t="s">
        <v>7082</v>
      </c>
      <c r="E660" s="213">
        <v>100937</v>
      </c>
      <c r="F660" t="s">
        <v>10917</v>
      </c>
    </row>
    <row r="661" spans="1:6" x14ac:dyDescent="0.3">
      <c r="A661" s="52" t="s">
        <v>3556</v>
      </c>
      <c r="B661" s="213" t="s">
        <v>10406</v>
      </c>
      <c r="C661" s="213" t="s">
        <v>10407</v>
      </c>
      <c r="D661" s="213" t="s">
        <v>7082</v>
      </c>
      <c r="E661" s="213">
        <v>1763663</v>
      </c>
      <c r="F661" t="s">
        <v>10917</v>
      </c>
    </row>
    <row r="662" spans="1:6" x14ac:dyDescent="0.3">
      <c r="A662" s="52" t="s">
        <v>3556</v>
      </c>
      <c r="B662" s="213" t="s">
        <v>10412</v>
      </c>
      <c r="C662" s="213" t="s">
        <v>10413</v>
      </c>
      <c r="D662" s="213" t="s">
        <v>7082</v>
      </c>
      <c r="E662" s="213">
        <v>3457192</v>
      </c>
      <c r="F662" t="s">
        <v>10917</v>
      </c>
    </row>
    <row r="663" spans="1:6" x14ac:dyDescent="0.3">
      <c r="A663" s="52" t="s">
        <v>3556</v>
      </c>
      <c r="B663" s="213" t="s">
        <v>10415</v>
      </c>
      <c r="C663" s="213" t="s">
        <v>10416</v>
      </c>
      <c r="D663" s="213" t="s">
        <v>7082</v>
      </c>
      <c r="E663" s="213">
        <v>3457192</v>
      </c>
      <c r="F663" t="s">
        <v>10917</v>
      </c>
    </row>
    <row r="664" spans="1:6" x14ac:dyDescent="0.3">
      <c r="A664" s="52" t="s">
        <v>3556</v>
      </c>
      <c r="B664" s="213" t="s">
        <v>10409</v>
      </c>
      <c r="C664" s="213" t="s">
        <v>10410</v>
      </c>
      <c r="D664" s="213" t="s">
        <v>7082</v>
      </c>
      <c r="E664" s="213">
        <v>3457192</v>
      </c>
      <c r="F664" t="s">
        <v>10917</v>
      </c>
    </row>
    <row r="665" spans="1:6" x14ac:dyDescent="0.3">
      <c r="A665" s="52" t="s">
        <v>3556</v>
      </c>
      <c r="B665" s="213" t="s">
        <v>10455</v>
      </c>
      <c r="C665" s="213" t="s">
        <v>10456</v>
      </c>
      <c r="D665" s="213" t="s">
        <v>7082</v>
      </c>
      <c r="E665" s="213">
        <v>882483</v>
      </c>
      <c r="F665" t="s">
        <v>10917</v>
      </c>
    </row>
    <row r="666" spans="1:6" x14ac:dyDescent="0.3">
      <c r="A666" s="52" t="s">
        <v>3556</v>
      </c>
      <c r="B666" s="213" t="s">
        <v>10122</v>
      </c>
      <c r="C666" s="213" t="s">
        <v>10123</v>
      </c>
      <c r="D666" s="213" t="s">
        <v>6971</v>
      </c>
      <c r="E666" s="213">
        <v>655000</v>
      </c>
      <c r="F666" t="s">
        <v>10917</v>
      </c>
    </row>
    <row r="667" spans="1:6" x14ac:dyDescent="0.3">
      <c r="A667" s="52" t="s">
        <v>3556</v>
      </c>
      <c r="B667" s="213" t="s">
        <v>10256</v>
      </c>
      <c r="C667" s="213" t="s">
        <v>10257</v>
      </c>
      <c r="D667" s="213" t="s">
        <v>7082</v>
      </c>
      <c r="E667" s="213">
        <v>775000</v>
      </c>
      <c r="F667" t="s">
        <v>10917</v>
      </c>
    </row>
    <row r="668" spans="1:6" x14ac:dyDescent="0.3">
      <c r="A668" s="52" t="s">
        <v>3556</v>
      </c>
      <c r="B668" s="213" t="s">
        <v>10259</v>
      </c>
      <c r="C668" s="213" t="s">
        <v>10260</v>
      </c>
      <c r="D668" s="213" t="s">
        <v>7082</v>
      </c>
      <c r="E668" s="213">
        <v>800000</v>
      </c>
      <c r="F668" t="s">
        <v>10917</v>
      </c>
    </row>
    <row r="669" spans="1:6" x14ac:dyDescent="0.3">
      <c r="A669" s="52" t="s">
        <v>3556</v>
      </c>
      <c r="B669" s="213" t="s">
        <v>10262</v>
      </c>
      <c r="C669" s="213" t="s">
        <v>10263</v>
      </c>
      <c r="D669" s="213" t="s">
        <v>7082</v>
      </c>
      <c r="E669" s="213">
        <v>800000</v>
      </c>
      <c r="F669" t="s">
        <v>10917</v>
      </c>
    </row>
    <row r="670" spans="1:6" x14ac:dyDescent="0.3">
      <c r="A670" s="52" t="s">
        <v>3556</v>
      </c>
      <c r="B670" s="213" t="s">
        <v>10253</v>
      </c>
      <c r="C670" s="213" t="s">
        <v>10254</v>
      </c>
      <c r="D670" s="213" t="s">
        <v>7082</v>
      </c>
      <c r="E670" s="213">
        <v>800000</v>
      </c>
      <c r="F670" t="s">
        <v>10917</v>
      </c>
    </row>
    <row r="671" spans="1:6" x14ac:dyDescent="0.3">
      <c r="A671" s="52" t="s">
        <v>3556</v>
      </c>
      <c r="B671" s="213" t="s">
        <v>10274</v>
      </c>
      <c r="C671" s="213" t="s">
        <v>10275</v>
      </c>
      <c r="D671" s="213" t="s">
        <v>7082</v>
      </c>
      <c r="E671" s="213">
        <v>1228200</v>
      </c>
      <c r="F671" t="s">
        <v>10917</v>
      </c>
    </row>
    <row r="672" spans="1:6" x14ac:dyDescent="0.3">
      <c r="A672" s="5" t="s">
        <v>3556</v>
      </c>
      <c r="B672" s="213" t="s">
        <v>10271</v>
      </c>
      <c r="C672" s="213" t="s">
        <v>10272</v>
      </c>
      <c r="D672" s="213" t="s">
        <v>7082</v>
      </c>
      <c r="E672" s="213">
        <v>1228200</v>
      </c>
      <c r="F672" t="s">
        <v>10917</v>
      </c>
    </row>
    <row r="673" spans="1:6" x14ac:dyDescent="0.3">
      <c r="A673" s="5" t="s">
        <v>3556</v>
      </c>
      <c r="B673" s="213" t="s">
        <v>10461</v>
      </c>
      <c r="C673" s="213" t="s">
        <v>10462</v>
      </c>
      <c r="D673" s="213" t="s">
        <v>7082</v>
      </c>
      <c r="E673" s="213">
        <v>930000</v>
      </c>
      <c r="F673" t="s">
        <v>10917</v>
      </c>
    </row>
    <row r="674" spans="1:6" x14ac:dyDescent="0.3">
      <c r="A674" s="52" t="s">
        <v>3558</v>
      </c>
      <c r="B674" s="213" t="s">
        <v>10542</v>
      </c>
      <c r="C674" s="213" t="s">
        <v>10543</v>
      </c>
      <c r="D674" s="213" t="s">
        <v>7082</v>
      </c>
      <c r="E674" s="213">
        <v>201720</v>
      </c>
      <c r="F674" t="s">
        <v>10917</v>
      </c>
    </row>
    <row r="675" spans="1:6" x14ac:dyDescent="0.3">
      <c r="A675" s="52" t="s">
        <v>3556</v>
      </c>
      <c r="B675" s="213" t="s">
        <v>10464</v>
      </c>
      <c r="C675" s="213" t="s">
        <v>10465</v>
      </c>
      <c r="D675" s="213" t="s">
        <v>7082</v>
      </c>
      <c r="E675" s="213">
        <v>3531330</v>
      </c>
      <c r="F675" t="s">
        <v>10917</v>
      </c>
    </row>
    <row r="676" spans="1:6" x14ac:dyDescent="0.3">
      <c r="A676" s="52" t="s">
        <v>3558</v>
      </c>
      <c r="B676" s="213" t="s">
        <v>10552</v>
      </c>
      <c r="C676" s="213" t="s">
        <v>10553</v>
      </c>
      <c r="D676" s="213" t="s">
        <v>7082</v>
      </c>
      <c r="E676" s="213">
        <v>105600</v>
      </c>
      <c r="F676" t="s">
        <v>10917</v>
      </c>
    </row>
    <row r="677" spans="1:6" x14ac:dyDescent="0.3">
      <c r="A677" s="52" t="s">
        <v>3558</v>
      </c>
      <c r="B677" s="213" t="s">
        <v>10555</v>
      </c>
      <c r="C677" s="213" t="s">
        <v>10556</v>
      </c>
      <c r="D677" s="213" t="s">
        <v>7082</v>
      </c>
      <c r="E677" s="213">
        <v>69600</v>
      </c>
      <c r="F677" t="s">
        <v>10917</v>
      </c>
    </row>
    <row r="678" spans="1:6" x14ac:dyDescent="0.3">
      <c r="A678" s="5" t="s">
        <v>3558</v>
      </c>
      <c r="B678" s="213" t="s">
        <v>10561</v>
      </c>
      <c r="C678" s="213" t="s">
        <v>10562</v>
      </c>
      <c r="D678" s="213" t="s">
        <v>7082</v>
      </c>
      <c r="E678" s="213">
        <v>69600</v>
      </c>
      <c r="F678" t="s">
        <v>10917</v>
      </c>
    </row>
    <row r="679" spans="1:6" x14ac:dyDescent="0.3">
      <c r="A679" s="52" t="s">
        <v>3558</v>
      </c>
      <c r="B679" s="213" t="s">
        <v>10558</v>
      </c>
      <c r="C679" s="213" t="s">
        <v>10559</v>
      </c>
      <c r="D679" s="213" t="s">
        <v>7082</v>
      </c>
      <c r="E679" s="213">
        <v>69600</v>
      </c>
      <c r="F679" t="s">
        <v>10917</v>
      </c>
    </row>
    <row r="680" spans="1:6" x14ac:dyDescent="0.3">
      <c r="A680" s="52" t="s">
        <v>3558</v>
      </c>
      <c r="B680" s="213" t="s">
        <v>10535</v>
      </c>
      <c r="C680" s="213" t="s">
        <v>10536</v>
      </c>
      <c r="D680" s="213" t="s">
        <v>7082</v>
      </c>
      <c r="E680" s="213">
        <v>105600</v>
      </c>
      <c r="F680" t="s">
        <v>10917</v>
      </c>
    </row>
    <row r="681" spans="1:6" x14ac:dyDescent="0.3">
      <c r="A681" s="52" t="s">
        <v>3558</v>
      </c>
      <c r="B681" s="213" t="s">
        <v>10539</v>
      </c>
      <c r="C681" s="213" t="s">
        <v>10540</v>
      </c>
      <c r="D681" s="213" t="s">
        <v>7082</v>
      </c>
      <c r="E681" s="213">
        <v>102610</v>
      </c>
      <c r="F681" t="s">
        <v>10917</v>
      </c>
    </row>
    <row r="682" spans="1:6" x14ac:dyDescent="0.3">
      <c r="A682" s="52" t="s">
        <v>3558</v>
      </c>
      <c r="B682" s="213" t="s">
        <v>10626</v>
      </c>
      <c r="C682" s="213" t="s">
        <v>10627</v>
      </c>
      <c r="D682" s="213" t="s">
        <v>7082</v>
      </c>
      <c r="E682" s="213">
        <v>157300</v>
      </c>
      <c r="F682" t="s">
        <v>10917</v>
      </c>
    </row>
    <row r="683" spans="1:6" x14ac:dyDescent="0.3">
      <c r="A683" s="52" t="s">
        <v>3558</v>
      </c>
      <c r="B683" s="213" t="s">
        <v>10632</v>
      </c>
      <c r="C683" s="213" t="s">
        <v>10633</v>
      </c>
      <c r="D683" s="213" t="s">
        <v>7082</v>
      </c>
      <c r="E683" s="213">
        <v>202400</v>
      </c>
      <c r="F683" t="s">
        <v>10917</v>
      </c>
    </row>
    <row r="684" spans="1:6" x14ac:dyDescent="0.3">
      <c r="A684" s="52" t="s">
        <v>3558</v>
      </c>
      <c r="B684" s="213" t="s">
        <v>10546</v>
      </c>
      <c r="C684" s="213" t="s">
        <v>10547</v>
      </c>
      <c r="D684" s="213" t="s">
        <v>7082</v>
      </c>
      <c r="E684" s="213">
        <v>246355</v>
      </c>
      <c r="F684" t="s">
        <v>10917</v>
      </c>
    </row>
    <row r="685" spans="1:6" x14ac:dyDescent="0.3">
      <c r="A685" s="52" t="s">
        <v>3558</v>
      </c>
      <c r="B685" s="213" t="s">
        <v>10629</v>
      </c>
      <c r="C685" s="213" t="s">
        <v>10630</v>
      </c>
      <c r="D685" s="213" t="s">
        <v>7082</v>
      </c>
      <c r="E685" s="213">
        <v>88000</v>
      </c>
      <c r="F685" t="s">
        <v>10917</v>
      </c>
    </row>
    <row r="686" spans="1:6" x14ac:dyDescent="0.3">
      <c r="A686" s="52" t="s">
        <v>3556</v>
      </c>
      <c r="B686" s="213" t="s">
        <v>10343</v>
      </c>
      <c r="C686" s="213" t="s">
        <v>10344</v>
      </c>
      <c r="D686" s="213" t="s">
        <v>7082</v>
      </c>
      <c r="E686" s="213">
        <v>1183260</v>
      </c>
      <c r="F686" t="s">
        <v>10917</v>
      </c>
    </row>
    <row r="687" spans="1:6" x14ac:dyDescent="0.3">
      <c r="A687" s="52" t="s">
        <v>3556</v>
      </c>
      <c r="B687" s="213" t="s">
        <v>10204</v>
      </c>
      <c r="C687" s="213" t="s">
        <v>10205</v>
      </c>
      <c r="D687" s="213" t="s">
        <v>7082</v>
      </c>
      <c r="E687" s="213">
        <v>770000</v>
      </c>
      <c r="F687" t="s">
        <v>10917</v>
      </c>
    </row>
    <row r="688" spans="1:6" x14ac:dyDescent="0.3">
      <c r="A688" s="52" t="s">
        <v>3556</v>
      </c>
      <c r="B688" s="213" t="s">
        <v>10201</v>
      </c>
      <c r="C688" s="213" t="s">
        <v>10202</v>
      </c>
      <c r="D688" s="213" t="s">
        <v>7082</v>
      </c>
      <c r="E688" s="213">
        <v>770000</v>
      </c>
      <c r="F688" t="s">
        <v>10917</v>
      </c>
    </row>
    <row r="689" spans="1:6" x14ac:dyDescent="0.3">
      <c r="A689" s="52" t="s">
        <v>3556</v>
      </c>
      <c r="B689" s="213" t="s">
        <v>10113</v>
      </c>
      <c r="C689" s="213" t="s">
        <v>10114</v>
      </c>
      <c r="D689" s="213" t="s">
        <v>7082</v>
      </c>
      <c r="E689" s="213">
        <v>1840000</v>
      </c>
      <c r="F689" t="s">
        <v>10917</v>
      </c>
    </row>
    <row r="690" spans="1:6" x14ac:dyDescent="0.3">
      <c r="A690" s="52" t="s">
        <v>3556</v>
      </c>
      <c r="B690" s="213" t="s">
        <v>10116</v>
      </c>
      <c r="C690" s="213" t="s">
        <v>10117</v>
      </c>
      <c r="D690" s="213" t="s">
        <v>7082</v>
      </c>
      <c r="E690" s="213">
        <v>2680000</v>
      </c>
      <c r="F690" t="s">
        <v>10917</v>
      </c>
    </row>
    <row r="691" spans="1:6" x14ac:dyDescent="0.3">
      <c r="A691" s="52" t="s">
        <v>3556</v>
      </c>
      <c r="B691" s="213" t="s">
        <v>10119</v>
      </c>
      <c r="C691" s="213" t="s">
        <v>10120</v>
      </c>
      <c r="D691" s="213" t="s">
        <v>7082</v>
      </c>
      <c r="E691" s="213">
        <v>2680000</v>
      </c>
      <c r="F691" t="s">
        <v>10917</v>
      </c>
    </row>
    <row r="692" spans="1:6" x14ac:dyDescent="0.3">
      <c r="A692" s="52" t="s">
        <v>3556</v>
      </c>
      <c r="B692" s="213" t="s">
        <v>10352</v>
      </c>
      <c r="C692" s="213" t="s">
        <v>10353</v>
      </c>
      <c r="D692" s="213" t="s">
        <v>6971</v>
      </c>
      <c r="E692" s="213">
        <v>759000</v>
      </c>
      <c r="F692" t="s">
        <v>10917</v>
      </c>
    </row>
    <row r="693" spans="1:6" x14ac:dyDescent="0.3">
      <c r="A693" s="52" t="s">
        <v>3556</v>
      </c>
      <c r="B693" s="213" t="s">
        <v>10349</v>
      </c>
      <c r="C693" s="213" t="s">
        <v>10350</v>
      </c>
      <c r="D693" s="213" t="s">
        <v>7082</v>
      </c>
      <c r="E693" s="213">
        <v>661100</v>
      </c>
      <c r="F693" t="s">
        <v>10917</v>
      </c>
    </row>
    <row r="694" spans="1:6" x14ac:dyDescent="0.3">
      <c r="A694" s="52" t="s">
        <v>3556</v>
      </c>
      <c r="B694" s="213" t="s">
        <v>10144</v>
      </c>
      <c r="C694" s="213" t="s">
        <v>10145</v>
      </c>
      <c r="D694" s="213" t="s">
        <v>7082</v>
      </c>
      <c r="E694" s="213">
        <v>2000000</v>
      </c>
      <c r="F694" t="s">
        <v>10917</v>
      </c>
    </row>
    <row r="695" spans="1:6" x14ac:dyDescent="0.3">
      <c r="A695" s="52" t="s">
        <v>3556</v>
      </c>
      <c r="B695" s="213" t="s">
        <v>10150</v>
      </c>
      <c r="C695" s="213" t="s">
        <v>10151</v>
      </c>
      <c r="D695" s="213" t="s">
        <v>7082</v>
      </c>
      <c r="E695" s="213">
        <v>4000000</v>
      </c>
      <c r="F695" t="s">
        <v>10917</v>
      </c>
    </row>
    <row r="696" spans="1:6" x14ac:dyDescent="0.3">
      <c r="A696" s="52" t="s">
        <v>3556</v>
      </c>
      <c r="B696" s="213" t="s">
        <v>10153</v>
      </c>
      <c r="C696" s="213" t="s">
        <v>10154</v>
      </c>
      <c r="D696" s="213" t="s">
        <v>7082</v>
      </c>
      <c r="E696" s="213">
        <v>4000000</v>
      </c>
      <c r="F696" t="s">
        <v>10917</v>
      </c>
    </row>
    <row r="697" spans="1:6" x14ac:dyDescent="0.3">
      <c r="A697" s="52" t="s">
        <v>3556</v>
      </c>
      <c r="B697" s="213" t="s">
        <v>10170</v>
      </c>
      <c r="C697" s="213" t="s">
        <v>10171</v>
      </c>
      <c r="D697" s="213" t="s">
        <v>7082</v>
      </c>
      <c r="E697" s="213">
        <v>4000000</v>
      </c>
      <c r="F697" t="s">
        <v>10917</v>
      </c>
    </row>
    <row r="698" spans="1:6" x14ac:dyDescent="0.3">
      <c r="A698" s="52" t="s">
        <v>3556</v>
      </c>
      <c r="B698" s="213" t="s">
        <v>10141</v>
      </c>
      <c r="C698" s="213" t="s">
        <v>10142</v>
      </c>
      <c r="D698" s="213" t="s">
        <v>7082</v>
      </c>
      <c r="E698" s="213">
        <v>6423000</v>
      </c>
      <c r="F698" t="s">
        <v>10917</v>
      </c>
    </row>
    <row r="699" spans="1:6" x14ac:dyDescent="0.3">
      <c r="A699" s="52" t="s">
        <v>3556</v>
      </c>
      <c r="B699" s="213" t="s">
        <v>10147</v>
      </c>
      <c r="C699" s="213" t="s">
        <v>10148</v>
      </c>
      <c r="D699" s="213" t="s">
        <v>7082</v>
      </c>
      <c r="E699" s="213">
        <v>5450500</v>
      </c>
      <c r="F699" t="s">
        <v>10917</v>
      </c>
    </row>
    <row r="700" spans="1:6" x14ac:dyDescent="0.3">
      <c r="A700" s="5" t="s">
        <v>3556</v>
      </c>
      <c r="B700" s="213" t="s">
        <v>10135</v>
      </c>
      <c r="C700" s="213" t="s">
        <v>10136</v>
      </c>
      <c r="D700" s="213" t="s">
        <v>7082</v>
      </c>
      <c r="E700" s="213">
        <v>4000000</v>
      </c>
      <c r="F700" t="s">
        <v>10917</v>
      </c>
    </row>
    <row r="701" spans="1:6" x14ac:dyDescent="0.3">
      <c r="A701" t="s">
        <v>3556</v>
      </c>
      <c r="B701" s="213" t="s">
        <v>10138</v>
      </c>
      <c r="C701" s="213" t="s">
        <v>10139</v>
      </c>
      <c r="D701" s="213" t="s">
        <v>7082</v>
      </c>
      <c r="E701" s="213">
        <v>6423000</v>
      </c>
      <c r="F701" t="s">
        <v>10917</v>
      </c>
    </row>
    <row r="702" spans="1:6" x14ac:dyDescent="0.3">
      <c r="A702" t="s">
        <v>3556</v>
      </c>
      <c r="B702" s="213" t="s">
        <v>10280</v>
      </c>
      <c r="C702" s="213" t="s">
        <v>10281</v>
      </c>
      <c r="D702" s="213" t="s">
        <v>7082</v>
      </c>
      <c r="E702" s="213">
        <v>1211727</v>
      </c>
      <c r="F702" t="s">
        <v>10917</v>
      </c>
    </row>
    <row r="703" spans="1:6" x14ac:dyDescent="0.3">
      <c r="A703" t="s">
        <v>3556</v>
      </c>
      <c r="B703" s="213" t="s">
        <v>10328</v>
      </c>
      <c r="C703" s="213" t="s">
        <v>10329</v>
      </c>
      <c r="D703" s="213" t="s">
        <v>7082</v>
      </c>
      <c r="E703" s="213">
        <v>1364891</v>
      </c>
      <c r="F703" t="s">
        <v>10917</v>
      </c>
    </row>
    <row r="704" spans="1:6" x14ac:dyDescent="0.3">
      <c r="A704" t="s">
        <v>3556</v>
      </c>
      <c r="B704" s="213" t="s">
        <v>10316</v>
      </c>
      <c r="C704" s="213" t="s">
        <v>10317</v>
      </c>
      <c r="D704" s="213" t="s">
        <v>7082</v>
      </c>
      <c r="E704" s="213">
        <v>1344959</v>
      </c>
      <c r="F704" t="s">
        <v>10917</v>
      </c>
    </row>
    <row r="705" spans="1:6" x14ac:dyDescent="0.3">
      <c r="A705" t="s">
        <v>3556</v>
      </c>
      <c r="B705" s="213" t="s">
        <v>10241</v>
      </c>
      <c r="C705" s="213" t="s">
        <v>10242</v>
      </c>
      <c r="D705" s="213" t="s">
        <v>7082</v>
      </c>
      <c r="E705" s="213">
        <v>830000</v>
      </c>
      <c r="F705" t="s">
        <v>10917</v>
      </c>
    </row>
    <row r="706" spans="1:6" x14ac:dyDescent="0.3">
      <c r="A706" t="s">
        <v>3556</v>
      </c>
      <c r="B706" s="213" t="s">
        <v>10325</v>
      </c>
      <c r="C706" s="213" t="s">
        <v>10326</v>
      </c>
      <c r="D706" s="213" t="s">
        <v>7082</v>
      </c>
      <c r="E706" s="213">
        <v>1229701</v>
      </c>
      <c r="F706" t="s">
        <v>10917</v>
      </c>
    </row>
    <row r="707" spans="1:6" x14ac:dyDescent="0.3">
      <c r="A707" t="s">
        <v>3556</v>
      </c>
      <c r="B707" s="213" t="s">
        <v>10125</v>
      </c>
      <c r="C707" s="213" t="s">
        <v>10126</v>
      </c>
      <c r="D707" s="213" t="s">
        <v>7082</v>
      </c>
      <c r="E707" s="213">
        <v>1232000</v>
      </c>
      <c r="F707" t="s">
        <v>10917</v>
      </c>
    </row>
    <row r="708" spans="1:6" x14ac:dyDescent="0.3">
      <c r="A708" t="s">
        <v>3556</v>
      </c>
      <c r="B708" s="213" t="s">
        <v>10313</v>
      </c>
      <c r="C708" s="213" t="s">
        <v>10314</v>
      </c>
      <c r="D708" s="213" t="s">
        <v>7082</v>
      </c>
      <c r="E708" s="213">
        <v>1651826</v>
      </c>
      <c r="F708" t="s">
        <v>10917</v>
      </c>
    </row>
    <row r="709" spans="1:6" x14ac:dyDescent="0.3">
      <c r="A709" t="s">
        <v>3556</v>
      </c>
      <c r="B709" s="213" t="s">
        <v>10322</v>
      </c>
      <c r="C709" s="213" t="s">
        <v>10323</v>
      </c>
      <c r="D709" s="213" t="s">
        <v>7082</v>
      </c>
      <c r="E709" s="213">
        <v>2133307</v>
      </c>
      <c r="F709" t="s">
        <v>10917</v>
      </c>
    </row>
    <row r="710" spans="1:6" x14ac:dyDescent="0.3">
      <c r="A710" t="s">
        <v>3556</v>
      </c>
      <c r="B710" s="213" t="s">
        <v>10107</v>
      </c>
      <c r="C710" s="213" t="s">
        <v>10108</v>
      </c>
      <c r="D710" s="213" t="s">
        <v>7082</v>
      </c>
      <c r="E710" s="213">
        <v>2133307</v>
      </c>
      <c r="F710" t="s">
        <v>10917</v>
      </c>
    </row>
    <row r="711" spans="1:6" x14ac:dyDescent="0.3">
      <c r="A711" t="s">
        <v>3556</v>
      </c>
      <c r="B711" s="213" t="s">
        <v>10319</v>
      </c>
      <c r="C711" s="213" t="s">
        <v>10320</v>
      </c>
      <c r="D711" s="213" t="s">
        <v>7082</v>
      </c>
      <c r="E711" s="213">
        <v>2133307</v>
      </c>
      <c r="F711" t="s">
        <v>10917</v>
      </c>
    </row>
    <row r="712" spans="1:6" x14ac:dyDescent="0.3">
      <c r="A712" t="s">
        <v>3556</v>
      </c>
      <c r="B712" s="213" t="s">
        <v>10337</v>
      </c>
      <c r="C712" s="213" t="s">
        <v>10338</v>
      </c>
      <c r="D712" s="213" t="s">
        <v>7082</v>
      </c>
      <c r="E712" s="213">
        <v>4742265</v>
      </c>
      <c r="F712" t="s">
        <v>10917</v>
      </c>
    </row>
    <row r="713" spans="1:6" x14ac:dyDescent="0.3">
      <c r="A713" t="s">
        <v>3556</v>
      </c>
      <c r="B713" s="213" t="s">
        <v>10331</v>
      </c>
      <c r="C713" s="213" t="s">
        <v>10332</v>
      </c>
      <c r="D713" s="213" t="s">
        <v>7082</v>
      </c>
      <c r="E713" s="213">
        <v>4742265</v>
      </c>
      <c r="F713" t="s">
        <v>10917</v>
      </c>
    </row>
    <row r="714" spans="1:6" x14ac:dyDescent="0.3">
      <c r="A714" t="s">
        <v>3558</v>
      </c>
      <c r="B714" s="213" t="s">
        <v>10595</v>
      </c>
      <c r="C714" s="213" t="s">
        <v>10596</v>
      </c>
      <c r="D714" s="213" t="s">
        <v>7082</v>
      </c>
      <c r="E714" s="213">
        <v>169162</v>
      </c>
      <c r="F714" t="s">
        <v>10917</v>
      </c>
    </row>
    <row r="715" spans="1:6" x14ac:dyDescent="0.3">
      <c r="A715" t="s">
        <v>3558</v>
      </c>
      <c r="B715" s="213" t="s">
        <v>10592</v>
      </c>
      <c r="C715" s="213" t="s">
        <v>10593</v>
      </c>
      <c r="D715" s="213" t="s">
        <v>7082</v>
      </c>
      <c r="E715" s="213">
        <v>145258</v>
      </c>
      <c r="F715" t="s">
        <v>10917</v>
      </c>
    </row>
    <row r="716" spans="1:6" x14ac:dyDescent="0.3">
      <c r="A716" t="s">
        <v>3558</v>
      </c>
      <c r="B716" s="213" t="s">
        <v>10589</v>
      </c>
      <c r="C716" s="213" t="s">
        <v>10590</v>
      </c>
      <c r="D716" s="213" t="s">
        <v>7082</v>
      </c>
      <c r="E716" s="213">
        <v>145258</v>
      </c>
      <c r="F716" t="s">
        <v>10917</v>
      </c>
    </row>
    <row r="717" spans="1:6" x14ac:dyDescent="0.3">
      <c r="A717" t="s">
        <v>3556</v>
      </c>
      <c r="B717" s="213" t="s">
        <v>10104</v>
      </c>
      <c r="C717" s="213" t="s">
        <v>10105</v>
      </c>
      <c r="D717" s="213" t="s">
        <v>7082</v>
      </c>
      <c r="E717" s="213">
        <v>1071494</v>
      </c>
      <c r="F717" t="s">
        <v>10917</v>
      </c>
    </row>
    <row r="718" spans="1:6" x14ac:dyDescent="0.3">
      <c r="A718" t="s">
        <v>3556</v>
      </c>
      <c r="B718" s="213" t="s">
        <v>10304</v>
      </c>
      <c r="C718" s="213" t="s">
        <v>10305</v>
      </c>
      <c r="D718" s="213" t="s">
        <v>7082</v>
      </c>
      <c r="E718" s="213">
        <v>4162906</v>
      </c>
      <c r="F718" t="s">
        <v>10917</v>
      </c>
    </row>
    <row r="719" spans="1:6" x14ac:dyDescent="0.3">
      <c r="A719" t="s">
        <v>3558</v>
      </c>
      <c r="B719" s="213" t="s">
        <v>10604</v>
      </c>
      <c r="C719" s="213" t="s">
        <v>10605</v>
      </c>
      <c r="D719" s="213" t="s">
        <v>7082</v>
      </c>
      <c r="E719" s="213">
        <v>543600</v>
      </c>
      <c r="F719" t="s">
        <v>10917</v>
      </c>
    </row>
    <row r="720" spans="1:6" x14ac:dyDescent="0.3">
      <c r="A720" t="s">
        <v>3556</v>
      </c>
      <c r="B720" s="213" t="s">
        <v>10188</v>
      </c>
      <c r="C720" s="213" t="s">
        <v>10189</v>
      </c>
      <c r="D720" s="213" t="s">
        <v>7082</v>
      </c>
      <c r="E720" s="213">
        <v>1050000</v>
      </c>
      <c r="F720" t="s">
        <v>10917</v>
      </c>
    </row>
    <row r="721" spans="1:6" x14ac:dyDescent="0.3">
      <c r="A721" t="s">
        <v>3556</v>
      </c>
      <c r="B721" s="213" t="s">
        <v>10428</v>
      </c>
      <c r="C721" s="213" t="s">
        <v>10429</v>
      </c>
      <c r="D721" s="213" t="s">
        <v>7082</v>
      </c>
      <c r="E721" s="213">
        <v>1035784</v>
      </c>
      <c r="F721" t="s">
        <v>10917</v>
      </c>
    </row>
    <row r="722" spans="1:6" x14ac:dyDescent="0.3">
      <c r="A722" t="s">
        <v>3556</v>
      </c>
      <c r="B722" s="213" t="s">
        <v>10286</v>
      </c>
      <c r="C722" s="213" t="s">
        <v>10287</v>
      </c>
      <c r="D722" s="213" t="s">
        <v>7082</v>
      </c>
      <c r="E722" s="213">
        <v>1715230</v>
      </c>
      <c r="F722" t="s">
        <v>10917</v>
      </c>
    </row>
    <row r="723" spans="1:6" x14ac:dyDescent="0.3">
      <c r="A723" t="s">
        <v>3556</v>
      </c>
      <c r="B723" s="213" t="s">
        <v>10289</v>
      </c>
      <c r="C723" s="213" t="s">
        <v>10290</v>
      </c>
      <c r="D723" s="213" t="s">
        <v>7082</v>
      </c>
      <c r="E723" s="213">
        <v>1525458</v>
      </c>
      <c r="F723" t="s">
        <v>10917</v>
      </c>
    </row>
    <row r="724" spans="1:6" x14ac:dyDescent="0.3">
      <c r="A724" t="s">
        <v>3556</v>
      </c>
      <c r="B724" s="213" t="s">
        <v>10292</v>
      </c>
      <c r="C724" s="213" t="s">
        <v>10293</v>
      </c>
      <c r="D724" s="213" t="s">
        <v>7082</v>
      </c>
      <c r="E724" s="213">
        <v>1402049</v>
      </c>
      <c r="F724" t="s">
        <v>10917</v>
      </c>
    </row>
    <row r="725" spans="1:6" x14ac:dyDescent="0.3">
      <c r="A725" t="s">
        <v>3556</v>
      </c>
      <c r="B725" s="213" t="s">
        <v>10334</v>
      </c>
      <c r="C725" s="213" t="s">
        <v>10335</v>
      </c>
      <c r="D725" s="213" t="s">
        <v>7082</v>
      </c>
      <c r="E725" s="213">
        <v>5140674</v>
      </c>
      <c r="F725" t="s">
        <v>10917</v>
      </c>
    </row>
    <row r="726" spans="1:6" x14ac:dyDescent="0.3">
      <c r="A726" t="s">
        <v>3556</v>
      </c>
      <c r="B726" s="213" t="s">
        <v>10340</v>
      </c>
      <c r="C726" s="213" t="s">
        <v>10341</v>
      </c>
      <c r="D726" s="213" t="s">
        <v>7082</v>
      </c>
      <c r="E726" s="213">
        <v>5140674</v>
      </c>
      <c r="F726" t="s">
        <v>10917</v>
      </c>
    </row>
    <row r="727" spans="1:6" x14ac:dyDescent="0.3">
      <c r="A727" t="s">
        <v>3556</v>
      </c>
      <c r="B727" s="213" t="s">
        <v>10458</v>
      </c>
      <c r="C727" s="213" t="s">
        <v>10459</v>
      </c>
      <c r="D727" s="213" t="s">
        <v>7082</v>
      </c>
      <c r="E727" s="213">
        <v>1114803</v>
      </c>
      <c r="F727" t="s">
        <v>10917</v>
      </c>
    </row>
    <row r="728" spans="1:6" x14ac:dyDescent="0.3">
      <c r="A728" t="s">
        <v>3556</v>
      </c>
      <c r="B728" s="213" t="s">
        <v>10298</v>
      </c>
      <c r="C728" s="213" t="s">
        <v>10299</v>
      </c>
      <c r="D728" s="213" t="s">
        <v>7082</v>
      </c>
      <c r="E728" s="213">
        <v>2352702</v>
      </c>
      <c r="F728" t="s">
        <v>10917</v>
      </c>
    </row>
    <row r="729" spans="1:6" x14ac:dyDescent="0.3">
      <c r="A729" t="s">
        <v>3556</v>
      </c>
      <c r="B729" s="213" t="s">
        <v>10295</v>
      </c>
      <c r="C729" s="213" t="s">
        <v>10296</v>
      </c>
      <c r="D729" s="213" t="s">
        <v>7082</v>
      </c>
      <c r="E729" s="213">
        <v>1402049</v>
      </c>
      <c r="F729" t="s">
        <v>10917</v>
      </c>
    </row>
    <row r="730" spans="1:6" x14ac:dyDescent="0.3">
      <c r="A730" t="s">
        <v>3556</v>
      </c>
      <c r="B730" s="213" t="s">
        <v>10283</v>
      </c>
      <c r="C730" s="213" t="s">
        <v>10284</v>
      </c>
      <c r="D730" s="213" t="s">
        <v>7082</v>
      </c>
      <c r="E730" s="213">
        <v>1508716</v>
      </c>
      <c r="F730" t="s">
        <v>10917</v>
      </c>
    </row>
    <row r="731" spans="1:6" x14ac:dyDescent="0.3">
      <c r="A731" t="s">
        <v>3556</v>
      </c>
      <c r="B731" s="213" t="s">
        <v>10101</v>
      </c>
      <c r="C731" s="213" t="s">
        <v>10102</v>
      </c>
      <c r="D731" s="213" t="s">
        <v>7082</v>
      </c>
      <c r="E731" s="213">
        <v>1906630</v>
      </c>
      <c r="F731" t="s">
        <v>10917</v>
      </c>
    </row>
    <row r="732" spans="1:6" x14ac:dyDescent="0.3">
      <c r="A732" t="s">
        <v>3556</v>
      </c>
      <c r="B732" s="213" t="s">
        <v>10307</v>
      </c>
      <c r="C732" s="213" t="s">
        <v>10308</v>
      </c>
      <c r="D732" s="213" t="s">
        <v>7082</v>
      </c>
      <c r="E732" s="213">
        <v>1122946</v>
      </c>
      <c r="F732" t="s">
        <v>10917</v>
      </c>
    </row>
    <row r="733" spans="1:6" x14ac:dyDescent="0.3">
      <c r="A733" t="s">
        <v>3556</v>
      </c>
      <c r="B733" s="213" t="s">
        <v>10301</v>
      </c>
      <c r="C733" s="213" t="s">
        <v>10302</v>
      </c>
      <c r="D733" s="213" t="s">
        <v>7082</v>
      </c>
      <c r="E733" s="213">
        <v>1122946</v>
      </c>
      <c r="F733" t="s">
        <v>10917</v>
      </c>
    </row>
    <row r="734" spans="1:6" x14ac:dyDescent="0.3">
      <c r="A734" t="s">
        <v>3556</v>
      </c>
      <c r="B734" s="213" t="s">
        <v>10310</v>
      </c>
      <c r="C734" s="213" t="s">
        <v>10311</v>
      </c>
      <c r="D734" s="213" t="s">
        <v>7082</v>
      </c>
      <c r="E734" s="213">
        <v>1122946</v>
      </c>
      <c r="F734" t="s">
        <v>10917</v>
      </c>
    </row>
    <row r="735" spans="1:6" x14ac:dyDescent="0.3">
      <c r="A735" t="s">
        <v>3556</v>
      </c>
      <c r="B735" s="213" t="s">
        <v>10431</v>
      </c>
      <c r="C735" s="213" t="s">
        <v>10432</v>
      </c>
      <c r="D735" s="213" t="s">
        <v>6971</v>
      </c>
      <c r="E735" s="213">
        <v>1317386</v>
      </c>
      <c r="F735" t="s">
        <v>10917</v>
      </c>
    </row>
    <row r="736" spans="1:6" x14ac:dyDescent="0.3">
      <c r="A736" t="s">
        <v>3556</v>
      </c>
      <c r="B736" s="213" t="s">
        <v>10244</v>
      </c>
      <c r="C736" s="213" t="s">
        <v>10245</v>
      </c>
      <c r="D736" s="213" t="s">
        <v>7082</v>
      </c>
      <c r="E736" s="213">
        <v>1200000</v>
      </c>
      <c r="F736" t="s">
        <v>10917</v>
      </c>
    </row>
    <row r="737" spans="1:6" x14ac:dyDescent="0.3">
      <c r="A737" t="s">
        <v>3556</v>
      </c>
      <c r="B737" s="213" t="s">
        <v>10387</v>
      </c>
      <c r="C737" s="213" t="s">
        <v>10388</v>
      </c>
      <c r="D737" s="213" t="s">
        <v>7082</v>
      </c>
      <c r="E737" s="213">
        <v>950000</v>
      </c>
      <c r="F737" t="s">
        <v>10917</v>
      </c>
    </row>
    <row r="738" spans="1:6" x14ac:dyDescent="0.3">
      <c r="A738" t="s">
        <v>3083</v>
      </c>
      <c r="B738" s="213" t="s">
        <v>8988</v>
      </c>
      <c r="C738" s="213" t="s">
        <v>8989</v>
      </c>
      <c r="D738" s="213" t="s">
        <v>7082</v>
      </c>
      <c r="E738" s="213">
        <v>264000</v>
      </c>
      <c r="F738" t="s">
        <v>10917</v>
      </c>
    </row>
    <row r="739" spans="1:6" x14ac:dyDescent="0.3">
      <c r="A739" t="s">
        <v>3103</v>
      </c>
      <c r="B739" s="213" t="s">
        <v>9109</v>
      </c>
      <c r="C739" s="213" t="s">
        <v>9110</v>
      </c>
      <c r="D739" s="213" t="s">
        <v>6971</v>
      </c>
      <c r="E739" s="213">
        <v>378000</v>
      </c>
      <c r="F739" t="s">
        <v>10917</v>
      </c>
    </row>
    <row r="740" spans="1:6" x14ac:dyDescent="0.3">
      <c r="A740" t="s">
        <v>3556</v>
      </c>
      <c r="B740" s="213" t="s">
        <v>10493</v>
      </c>
      <c r="C740" s="213" t="s">
        <v>10494</v>
      </c>
      <c r="D740" s="213" t="s">
        <v>7082</v>
      </c>
      <c r="E740" s="213">
        <v>1134280</v>
      </c>
      <c r="F740" t="s">
        <v>10917</v>
      </c>
    </row>
    <row r="741" spans="1:6" x14ac:dyDescent="0.3">
      <c r="A741" t="s">
        <v>3556</v>
      </c>
      <c r="B741" s="213" t="s">
        <v>10156</v>
      </c>
      <c r="C741" s="213" t="s">
        <v>10157</v>
      </c>
      <c r="D741" s="213" t="s">
        <v>7082</v>
      </c>
      <c r="E741" s="213">
        <v>992790</v>
      </c>
      <c r="F741" t="s">
        <v>10917</v>
      </c>
    </row>
    <row r="742" spans="1:6" x14ac:dyDescent="0.3">
      <c r="A742" t="s">
        <v>3556</v>
      </c>
      <c r="B742" s="213" t="s">
        <v>10346</v>
      </c>
      <c r="C742" s="213" t="s">
        <v>10347</v>
      </c>
      <c r="D742" s="213" t="s">
        <v>7082</v>
      </c>
      <c r="E742" s="213">
        <v>2500000</v>
      </c>
      <c r="F742" t="s">
        <v>10917</v>
      </c>
    </row>
    <row r="743" spans="1:6" x14ac:dyDescent="0.3">
      <c r="A743" t="s">
        <v>3556</v>
      </c>
      <c r="B743" s="213" t="s">
        <v>10474</v>
      </c>
      <c r="C743" s="213" t="s">
        <v>10475</v>
      </c>
      <c r="D743" s="213" t="s">
        <v>7082</v>
      </c>
      <c r="E743" s="213">
        <v>4370400</v>
      </c>
      <c r="F743" t="s">
        <v>10917</v>
      </c>
    </row>
    <row r="744" spans="1:6" x14ac:dyDescent="0.3">
      <c r="A744" t="s">
        <v>3556</v>
      </c>
      <c r="B744" s="213" t="s">
        <v>10467</v>
      </c>
      <c r="C744" s="213" t="s">
        <v>10468</v>
      </c>
      <c r="D744" s="213" t="s">
        <v>7082</v>
      </c>
      <c r="E744" s="213">
        <v>4370400</v>
      </c>
      <c r="F744" t="s">
        <v>10917</v>
      </c>
    </row>
    <row r="745" spans="1:6" x14ac:dyDescent="0.3">
      <c r="A745" t="s">
        <v>3556</v>
      </c>
      <c r="B745" s="213" t="s">
        <v>10471</v>
      </c>
      <c r="C745" s="213" t="s">
        <v>10472</v>
      </c>
      <c r="D745" s="213" t="s">
        <v>7082</v>
      </c>
      <c r="E745" s="213">
        <v>4370400</v>
      </c>
      <c r="F745" t="s">
        <v>10917</v>
      </c>
    </row>
    <row r="746" spans="1:6" x14ac:dyDescent="0.3">
      <c r="A746" t="s">
        <v>3556</v>
      </c>
      <c r="B746" s="213" t="s">
        <v>10268</v>
      </c>
      <c r="C746" s="213" t="s">
        <v>10269</v>
      </c>
      <c r="D746" s="213" t="s">
        <v>7082</v>
      </c>
      <c r="E746" s="213">
        <v>1218000</v>
      </c>
      <c r="F746" t="s">
        <v>10917</v>
      </c>
    </row>
    <row r="747" spans="1:6" x14ac:dyDescent="0.3">
      <c r="A747" t="s">
        <v>3556</v>
      </c>
      <c r="B747" s="213" t="s">
        <v>10484</v>
      </c>
      <c r="C747" s="213" t="s">
        <v>10485</v>
      </c>
      <c r="D747" s="213" t="s">
        <v>7082</v>
      </c>
      <c r="E747" s="213">
        <v>753500</v>
      </c>
      <c r="F747" t="s">
        <v>10917</v>
      </c>
    </row>
    <row r="748" spans="1:6" x14ac:dyDescent="0.3">
      <c r="A748" t="s">
        <v>3556</v>
      </c>
      <c r="B748" s="213" t="s">
        <v>10229</v>
      </c>
      <c r="C748" s="213" t="s">
        <v>10230</v>
      </c>
      <c r="D748" s="213" t="s">
        <v>7082</v>
      </c>
      <c r="E748" s="213">
        <v>980000</v>
      </c>
      <c r="F748" t="s">
        <v>10917</v>
      </c>
    </row>
    <row r="749" spans="1:6" x14ac:dyDescent="0.3">
      <c r="A749" t="s">
        <v>3556</v>
      </c>
      <c r="B749" s="213" t="s">
        <v>10182</v>
      </c>
      <c r="C749" s="213" t="s">
        <v>10183</v>
      </c>
      <c r="D749" s="213" t="s">
        <v>6971</v>
      </c>
      <c r="E749" s="213">
        <v>1173600</v>
      </c>
      <c r="F749" t="s">
        <v>10917</v>
      </c>
    </row>
    <row r="750" spans="1:6" x14ac:dyDescent="0.3">
      <c r="A750" t="s">
        <v>3556</v>
      </c>
      <c r="B750" s="213" t="s">
        <v>10477</v>
      </c>
      <c r="C750" s="213" t="s">
        <v>10478</v>
      </c>
      <c r="D750" s="213" t="s">
        <v>7082</v>
      </c>
      <c r="E750" s="213">
        <v>1124163</v>
      </c>
      <c r="F750" t="s">
        <v>10917</v>
      </c>
    </row>
    <row r="751" spans="1:6" x14ac:dyDescent="0.3">
      <c r="A751" t="s">
        <v>3556</v>
      </c>
      <c r="B751" s="213" t="s">
        <v>10185</v>
      </c>
      <c r="C751" s="213" t="s">
        <v>10186</v>
      </c>
      <c r="D751" s="213" t="s">
        <v>7082</v>
      </c>
      <c r="E751" s="213">
        <v>2100000</v>
      </c>
      <c r="F751" t="s">
        <v>10917</v>
      </c>
    </row>
    <row r="752" spans="1:6" x14ac:dyDescent="0.3">
      <c r="A752" t="s">
        <v>3556</v>
      </c>
      <c r="B752" s="213" t="s">
        <v>10110</v>
      </c>
      <c r="C752" s="213" t="s">
        <v>10111</v>
      </c>
      <c r="D752" s="213" t="s">
        <v>6971</v>
      </c>
      <c r="E752" s="213">
        <v>1735580</v>
      </c>
      <c r="F752" t="s">
        <v>10917</v>
      </c>
    </row>
    <row r="753" spans="1:6" x14ac:dyDescent="0.3">
      <c r="A753" t="s">
        <v>3558</v>
      </c>
      <c r="B753" s="213" t="s">
        <v>10549</v>
      </c>
      <c r="C753" s="213" t="s">
        <v>10550</v>
      </c>
      <c r="D753" s="213" t="s">
        <v>7082</v>
      </c>
      <c r="E753" s="213">
        <v>103800</v>
      </c>
      <c r="F753" t="s">
        <v>10917</v>
      </c>
    </row>
    <row r="754" spans="1:6" x14ac:dyDescent="0.3">
      <c r="A754" t="s">
        <v>3556</v>
      </c>
      <c r="B754" s="213" t="s">
        <v>10265</v>
      </c>
      <c r="C754" s="213" t="s">
        <v>10266</v>
      </c>
      <c r="D754" s="213" t="s">
        <v>7082</v>
      </c>
      <c r="E754" s="213">
        <v>1218000</v>
      </c>
      <c r="F754" t="s">
        <v>10917</v>
      </c>
    </row>
    <row r="755" spans="1:6" x14ac:dyDescent="0.3">
      <c r="A755" t="s">
        <v>2602</v>
      </c>
      <c r="B755" s="213" t="s">
        <v>8611</v>
      </c>
      <c r="C755" s="213" t="s">
        <v>8612</v>
      </c>
      <c r="D755" s="213" t="s">
        <v>7082</v>
      </c>
      <c r="E755" s="213">
        <v>75000</v>
      </c>
      <c r="F755" t="s">
        <v>10917</v>
      </c>
    </row>
    <row r="756" spans="1:6" x14ac:dyDescent="0.3">
      <c r="A756" t="s">
        <v>2602</v>
      </c>
      <c r="B756" s="213" t="s">
        <v>8608</v>
      </c>
      <c r="C756" s="213" t="s">
        <v>8609</v>
      </c>
      <c r="D756" s="213" t="s">
        <v>7082</v>
      </c>
      <c r="E756" s="213">
        <v>85000</v>
      </c>
      <c r="F756" t="s">
        <v>10917</v>
      </c>
    </row>
    <row r="757" spans="1:6" x14ac:dyDescent="0.3">
      <c r="A757" t="s">
        <v>2602</v>
      </c>
      <c r="B757" s="213" t="s">
        <v>8605</v>
      </c>
      <c r="C757" s="213" t="s">
        <v>8606</v>
      </c>
      <c r="D757" s="213" t="s">
        <v>7082</v>
      </c>
      <c r="E757" s="213">
        <v>105000</v>
      </c>
      <c r="F757" t="s">
        <v>10917</v>
      </c>
    </row>
    <row r="758" spans="1:6" x14ac:dyDescent="0.3">
      <c r="A758" t="s">
        <v>2602</v>
      </c>
      <c r="B758" s="213" t="s">
        <v>8614</v>
      </c>
      <c r="C758" s="213" t="s">
        <v>8615</v>
      </c>
      <c r="D758" s="213" t="s">
        <v>7082</v>
      </c>
      <c r="E758" s="213">
        <v>50000</v>
      </c>
      <c r="F758" t="s">
        <v>10917</v>
      </c>
    </row>
    <row r="759" spans="1:6" x14ac:dyDescent="0.3">
      <c r="A759" t="s">
        <v>3343</v>
      </c>
      <c r="B759" s="213" t="s">
        <v>9225</v>
      </c>
      <c r="C759" s="213" t="s">
        <v>9226</v>
      </c>
      <c r="D759" s="213" t="s">
        <v>7082</v>
      </c>
      <c r="E759" s="213">
        <v>40000</v>
      </c>
      <c r="F759" t="s">
        <v>10917</v>
      </c>
    </row>
    <row r="760" spans="1:6" x14ac:dyDescent="0.3">
      <c r="A760" t="s">
        <v>3343</v>
      </c>
      <c r="B760" s="213" t="s">
        <v>9222</v>
      </c>
      <c r="C760" s="213" t="s">
        <v>9223</v>
      </c>
      <c r="D760" s="213" t="s">
        <v>7082</v>
      </c>
      <c r="E760" s="213">
        <v>40000</v>
      </c>
      <c r="F760" t="s">
        <v>10917</v>
      </c>
    </row>
    <row r="761" spans="1:6" x14ac:dyDescent="0.3">
      <c r="A761" t="s">
        <v>3343</v>
      </c>
      <c r="B761" s="213" t="s">
        <v>9219</v>
      </c>
      <c r="C761" s="213" t="s">
        <v>9220</v>
      </c>
      <c r="D761" s="213" t="s">
        <v>7082</v>
      </c>
      <c r="E761" s="213">
        <v>40000</v>
      </c>
      <c r="F761" t="s">
        <v>10917</v>
      </c>
    </row>
    <row r="762" spans="1:6" x14ac:dyDescent="0.3">
      <c r="A762" t="s">
        <v>3105</v>
      </c>
      <c r="B762" s="213" t="s">
        <v>9116</v>
      </c>
      <c r="C762" s="213" t="s">
        <v>9117</v>
      </c>
      <c r="D762" s="213" t="s">
        <v>7082</v>
      </c>
      <c r="E762" s="213">
        <v>106800</v>
      </c>
      <c r="F762" t="s">
        <v>10917</v>
      </c>
    </row>
    <row r="763" spans="1:6" x14ac:dyDescent="0.3">
      <c r="A763" t="s">
        <v>3558</v>
      </c>
      <c r="B763" s="213" t="s">
        <v>10570</v>
      </c>
      <c r="C763" s="213" t="s">
        <v>10571</v>
      </c>
      <c r="D763" s="213" t="s">
        <v>7164</v>
      </c>
      <c r="E763" s="213">
        <v>132600</v>
      </c>
      <c r="F763" t="s">
        <v>10917</v>
      </c>
    </row>
    <row r="764" spans="1:6" x14ac:dyDescent="0.3">
      <c r="A764" s="5" t="s">
        <v>3355</v>
      </c>
      <c r="B764" s="213" t="s">
        <v>9262</v>
      </c>
      <c r="C764" s="213" t="s">
        <v>9263</v>
      </c>
      <c r="D764" s="213" t="s">
        <v>8248</v>
      </c>
      <c r="E764" s="213">
        <v>20520</v>
      </c>
      <c r="F764" t="s">
        <v>10917</v>
      </c>
    </row>
    <row r="765" spans="1:6" x14ac:dyDescent="0.3">
      <c r="A765" t="s">
        <v>3468</v>
      </c>
      <c r="B765" s="213" t="s">
        <v>9770</v>
      </c>
      <c r="C765" s="213" t="s">
        <v>9771</v>
      </c>
      <c r="D765" s="213" t="s">
        <v>8248</v>
      </c>
      <c r="E765" s="213">
        <v>16800</v>
      </c>
      <c r="F765" t="s">
        <v>10917</v>
      </c>
    </row>
    <row r="766" spans="1:6" x14ac:dyDescent="0.3">
      <c r="A766" t="s">
        <v>3412</v>
      </c>
      <c r="B766" s="213" t="s">
        <v>9571</v>
      </c>
      <c r="C766" s="213" t="s">
        <v>9572</v>
      </c>
      <c r="D766" s="213" t="s">
        <v>7082</v>
      </c>
      <c r="E766" s="213">
        <v>6530</v>
      </c>
      <c r="F766" t="s">
        <v>10917</v>
      </c>
    </row>
    <row r="767" spans="1:6" x14ac:dyDescent="0.3">
      <c r="A767" t="s">
        <v>3412</v>
      </c>
      <c r="B767" s="213" t="s">
        <v>9574</v>
      </c>
      <c r="C767" s="213" t="s">
        <v>9575</v>
      </c>
      <c r="D767" s="213" t="s">
        <v>7082</v>
      </c>
      <c r="E767" s="213">
        <v>12830</v>
      </c>
      <c r="F767" t="s">
        <v>10917</v>
      </c>
    </row>
    <row r="768" spans="1:6" x14ac:dyDescent="0.3">
      <c r="A768" s="5" t="s">
        <v>3187</v>
      </c>
      <c r="B768" s="213" t="s">
        <v>9162</v>
      </c>
      <c r="C768" s="213" t="s">
        <v>9163</v>
      </c>
      <c r="D768" s="213" t="s">
        <v>8228</v>
      </c>
      <c r="E768" s="213">
        <v>300000</v>
      </c>
      <c r="F768" t="s">
        <v>10917</v>
      </c>
    </row>
    <row r="769" spans="1:6" x14ac:dyDescent="0.3">
      <c r="A769" t="s">
        <v>3187</v>
      </c>
      <c r="B769" s="213" t="s">
        <v>9169</v>
      </c>
      <c r="C769" s="213" t="s">
        <v>9170</v>
      </c>
      <c r="D769" s="213" t="s">
        <v>6971</v>
      </c>
      <c r="E769" s="213">
        <v>2147750</v>
      </c>
      <c r="F769" t="s">
        <v>10917</v>
      </c>
    </row>
    <row r="770" spans="1:6" x14ac:dyDescent="0.3">
      <c r="A770" t="s">
        <v>3187</v>
      </c>
      <c r="B770" s="213" t="s">
        <v>9165</v>
      </c>
      <c r="C770" s="213" t="s">
        <v>9166</v>
      </c>
      <c r="D770" s="213" t="s">
        <v>8228</v>
      </c>
      <c r="E770" s="213">
        <v>614800</v>
      </c>
      <c r="F770" t="s">
        <v>10917</v>
      </c>
    </row>
    <row r="771" spans="1:6" x14ac:dyDescent="0.3">
      <c r="A771" t="s">
        <v>3133</v>
      </c>
      <c r="B771" s="213" t="s">
        <v>9136</v>
      </c>
      <c r="C771" s="213" t="s">
        <v>9137</v>
      </c>
      <c r="D771" s="213" t="s">
        <v>8244</v>
      </c>
      <c r="E771" s="213">
        <v>2393438</v>
      </c>
      <c r="F771" t="s">
        <v>10917</v>
      </c>
    </row>
    <row r="772" spans="1:6" x14ac:dyDescent="0.3">
      <c r="A772" t="s">
        <v>3396</v>
      </c>
      <c r="B772" s="213" t="s">
        <v>9535</v>
      </c>
      <c r="C772" s="213" t="s">
        <v>9536</v>
      </c>
      <c r="D772" s="213" t="s">
        <v>7082</v>
      </c>
      <c r="E772" s="213">
        <v>7460</v>
      </c>
      <c r="F772" t="s">
        <v>10917</v>
      </c>
    </row>
    <row r="773" spans="1:6" x14ac:dyDescent="0.3">
      <c r="A773" t="s">
        <v>2871</v>
      </c>
      <c r="B773" s="213" t="s">
        <v>8785</v>
      </c>
      <c r="C773" s="213" t="s">
        <v>8786</v>
      </c>
      <c r="D773" s="213" t="s">
        <v>8244</v>
      </c>
      <c r="E773" s="213">
        <v>40000</v>
      </c>
      <c r="F773" t="s">
        <v>10917</v>
      </c>
    </row>
    <row r="774" spans="1:6" x14ac:dyDescent="0.3">
      <c r="A774" t="s">
        <v>3358</v>
      </c>
      <c r="B774" s="213" t="s">
        <v>9355</v>
      </c>
      <c r="C774" s="213" t="s">
        <v>9356</v>
      </c>
      <c r="D774" s="213" t="s">
        <v>8699</v>
      </c>
      <c r="E774" s="213">
        <v>48297</v>
      </c>
      <c r="F774" t="s">
        <v>10917</v>
      </c>
    </row>
    <row r="775" spans="1:6" x14ac:dyDescent="0.3">
      <c r="A775" t="s">
        <v>3416</v>
      </c>
      <c r="B775" s="213" t="s">
        <v>9595</v>
      </c>
      <c r="C775" s="213" t="s">
        <v>9596</v>
      </c>
      <c r="D775" s="213" t="s">
        <v>7082</v>
      </c>
      <c r="E775" s="213">
        <v>4024</v>
      </c>
      <c r="F775" t="s">
        <v>10917</v>
      </c>
    </row>
    <row r="776" spans="1:6" x14ac:dyDescent="0.3">
      <c r="A776" t="s">
        <v>3416</v>
      </c>
      <c r="B776" s="213" t="s">
        <v>9598</v>
      </c>
      <c r="C776" s="213" t="s">
        <v>9599</v>
      </c>
      <c r="D776" s="213" t="s">
        <v>7082</v>
      </c>
      <c r="E776" s="213">
        <v>11263</v>
      </c>
      <c r="F776" t="s">
        <v>10917</v>
      </c>
    </row>
    <row r="777" spans="1:6" x14ac:dyDescent="0.3">
      <c r="A777" t="s">
        <v>3410</v>
      </c>
      <c r="B777" s="212" t="s">
        <v>9560</v>
      </c>
      <c r="C777" s="213" t="s">
        <v>9561</v>
      </c>
      <c r="D777" s="213" t="s">
        <v>7082</v>
      </c>
      <c r="E777" s="213">
        <v>5896</v>
      </c>
      <c r="F777" t="s">
        <v>10917</v>
      </c>
    </row>
    <row r="778" spans="1:6" x14ac:dyDescent="0.3">
      <c r="A778" t="s">
        <v>3416</v>
      </c>
      <c r="B778" s="213" t="s">
        <v>9601</v>
      </c>
      <c r="C778" s="213" t="s">
        <v>9602</v>
      </c>
      <c r="D778" s="213" t="s">
        <v>8699</v>
      </c>
      <c r="E778" s="213">
        <v>40800</v>
      </c>
      <c r="F778" t="s">
        <v>10917</v>
      </c>
    </row>
    <row r="779" spans="1:6" x14ac:dyDescent="0.3">
      <c r="A779" t="s">
        <v>3402</v>
      </c>
      <c r="B779" s="213" t="s">
        <v>9541</v>
      </c>
      <c r="C779" s="213" t="s">
        <v>9542</v>
      </c>
      <c r="D779" s="213" t="s">
        <v>7082</v>
      </c>
      <c r="E779" s="213">
        <v>13520</v>
      </c>
      <c r="F779" t="s">
        <v>10917</v>
      </c>
    </row>
    <row r="780" spans="1:6" x14ac:dyDescent="0.3">
      <c r="A780" t="s">
        <v>307</v>
      </c>
      <c r="B780" s="213" t="s">
        <v>8260</v>
      </c>
      <c r="C780" s="213" t="s">
        <v>8261</v>
      </c>
      <c r="D780" s="213" t="s">
        <v>8262</v>
      </c>
      <c r="E780" s="213">
        <v>70000</v>
      </c>
      <c r="F780" t="s">
        <v>10917</v>
      </c>
    </row>
    <row r="781" spans="1:6" x14ac:dyDescent="0.3">
      <c r="A781" t="s">
        <v>3083</v>
      </c>
      <c r="B781" s="213" t="s">
        <v>8961</v>
      </c>
      <c r="C781" s="213" t="s">
        <v>8962</v>
      </c>
      <c r="D781" s="213" t="s">
        <v>7082</v>
      </c>
      <c r="E781" s="213">
        <v>136563</v>
      </c>
      <c r="F781" t="s">
        <v>10917</v>
      </c>
    </row>
    <row r="782" spans="1:6" x14ac:dyDescent="0.3">
      <c r="A782" t="s">
        <v>3083</v>
      </c>
      <c r="B782" s="213" t="s">
        <v>8957</v>
      </c>
      <c r="C782" s="213" t="s">
        <v>8958</v>
      </c>
      <c r="D782" s="213" t="s">
        <v>7082</v>
      </c>
      <c r="E782" s="213">
        <v>136563</v>
      </c>
      <c r="F782" t="s">
        <v>10917</v>
      </c>
    </row>
    <row r="783" spans="1:6" x14ac:dyDescent="0.3">
      <c r="A783" t="s">
        <v>3083</v>
      </c>
      <c r="B783" s="213" t="s">
        <v>8985</v>
      </c>
      <c r="C783" s="213" t="s">
        <v>8986</v>
      </c>
      <c r="D783" s="213" t="s">
        <v>7082</v>
      </c>
      <c r="E783" s="213">
        <v>168000</v>
      </c>
      <c r="F783" t="s">
        <v>10917</v>
      </c>
    </row>
    <row r="784" spans="1:6" x14ac:dyDescent="0.3">
      <c r="A784" t="s">
        <v>279</v>
      </c>
      <c r="B784" s="213" t="s">
        <v>8242</v>
      </c>
      <c r="C784" s="213" t="s">
        <v>8243</v>
      </c>
      <c r="D784" s="213" t="s">
        <v>8244</v>
      </c>
      <c r="E784" s="213">
        <v>500000</v>
      </c>
      <c r="F784" t="s">
        <v>10917</v>
      </c>
    </row>
    <row r="785" spans="1:6" x14ac:dyDescent="0.3">
      <c r="A785" t="s">
        <v>2877</v>
      </c>
      <c r="B785" s="213" t="s">
        <v>8798</v>
      </c>
      <c r="C785" s="213" t="s">
        <v>8799</v>
      </c>
      <c r="D785" s="213" t="s">
        <v>8303</v>
      </c>
      <c r="E785" s="213">
        <v>64900</v>
      </c>
      <c r="F785" t="s">
        <v>10917</v>
      </c>
    </row>
    <row r="786" spans="1:6" x14ac:dyDescent="0.3">
      <c r="A786" t="s">
        <v>2932</v>
      </c>
      <c r="B786" s="213" t="s">
        <v>8824</v>
      </c>
      <c r="C786" s="213" t="s">
        <v>8825</v>
      </c>
      <c r="D786" s="213" t="s">
        <v>8724</v>
      </c>
      <c r="E786" s="213">
        <v>443625</v>
      </c>
      <c r="F786" t="s">
        <v>10917</v>
      </c>
    </row>
    <row r="787" spans="1:6" x14ac:dyDescent="0.3">
      <c r="A787" t="s">
        <v>3209</v>
      </c>
      <c r="B787" s="213" t="s">
        <v>9184</v>
      </c>
      <c r="C787" s="213" t="s">
        <v>9185</v>
      </c>
      <c r="D787" s="213" t="s">
        <v>8224</v>
      </c>
      <c r="E787" s="213">
        <v>10900</v>
      </c>
      <c r="F787" t="s">
        <v>10917</v>
      </c>
    </row>
    <row r="788" spans="1:6" x14ac:dyDescent="0.3">
      <c r="A788" s="5" t="s">
        <v>3355</v>
      </c>
      <c r="B788" s="213" t="s">
        <v>9259</v>
      </c>
      <c r="C788" s="213" t="s">
        <v>9260</v>
      </c>
      <c r="D788" s="213" t="s">
        <v>8224</v>
      </c>
      <c r="E788" s="213">
        <v>63660</v>
      </c>
      <c r="F788" t="s">
        <v>10917</v>
      </c>
    </row>
    <row r="789" spans="1:6" x14ac:dyDescent="0.3">
      <c r="A789" t="s">
        <v>3998</v>
      </c>
      <c r="B789" s="213" t="s">
        <v>10767</v>
      </c>
      <c r="C789" s="213" t="s">
        <v>10768</v>
      </c>
      <c r="D789" s="213" t="s">
        <v>7082</v>
      </c>
      <c r="E789" s="213">
        <v>12000</v>
      </c>
      <c r="F789" t="s">
        <v>10917</v>
      </c>
    </row>
    <row r="790" spans="1:6" x14ac:dyDescent="0.3">
      <c r="A790" t="s">
        <v>3998</v>
      </c>
      <c r="B790" s="213" t="s">
        <v>10771</v>
      </c>
      <c r="C790" s="213" t="s">
        <v>10772</v>
      </c>
      <c r="D790" s="213" t="s">
        <v>7082</v>
      </c>
      <c r="E790" s="213">
        <v>18000</v>
      </c>
      <c r="F790" t="s">
        <v>10917</v>
      </c>
    </row>
    <row r="791" spans="1:6" x14ac:dyDescent="0.3">
      <c r="A791" t="s">
        <v>2602</v>
      </c>
      <c r="B791" s="213" t="s">
        <v>8570</v>
      </c>
      <c r="C791" s="213" t="s">
        <v>8571</v>
      </c>
      <c r="D791" s="213" t="s">
        <v>7082</v>
      </c>
      <c r="E791" s="213">
        <v>57000</v>
      </c>
      <c r="F791" t="s">
        <v>10917</v>
      </c>
    </row>
    <row r="792" spans="1:6" x14ac:dyDescent="0.3">
      <c r="A792" t="s">
        <v>2602</v>
      </c>
      <c r="B792" s="213" t="s">
        <v>8567</v>
      </c>
      <c r="C792" s="213" t="s">
        <v>8568</v>
      </c>
      <c r="D792" s="213" t="s">
        <v>7082</v>
      </c>
      <c r="E792" s="213">
        <v>44000</v>
      </c>
      <c r="F792" t="s">
        <v>10917</v>
      </c>
    </row>
    <row r="793" spans="1:6" x14ac:dyDescent="0.3">
      <c r="A793" t="s">
        <v>2602</v>
      </c>
      <c r="B793" s="213" t="s">
        <v>8629</v>
      </c>
      <c r="C793" s="213" t="s">
        <v>8630</v>
      </c>
      <c r="D793" s="213" t="s">
        <v>7082</v>
      </c>
      <c r="E793" s="213">
        <v>25000</v>
      </c>
      <c r="F793" t="s">
        <v>10917</v>
      </c>
    </row>
    <row r="794" spans="1:6" x14ac:dyDescent="0.3">
      <c r="A794" t="s">
        <v>2602</v>
      </c>
      <c r="B794" s="213" t="s">
        <v>8626</v>
      </c>
      <c r="C794" s="213" t="s">
        <v>8627</v>
      </c>
      <c r="D794" s="213" t="s">
        <v>7082</v>
      </c>
      <c r="E794" s="213">
        <v>95000</v>
      </c>
      <c r="F794" t="s">
        <v>10917</v>
      </c>
    </row>
    <row r="795" spans="1:6" x14ac:dyDescent="0.3">
      <c r="A795" t="s">
        <v>2602</v>
      </c>
      <c r="B795" s="213" t="s">
        <v>8623</v>
      </c>
      <c r="C795" s="213" t="s">
        <v>8624</v>
      </c>
      <c r="D795" s="213" t="s">
        <v>7082</v>
      </c>
      <c r="E795" s="213">
        <v>40000</v>
      </c>
      <c r="F795" t="s">
        <v>10917</v>
      </c>
    </row>
    <row r="796" spans="1:6" x14ac:dyDescent="0.3">
      <c r="A796" s="5" t="s">
        <v>2862</v>
      </c>
      <c r="B796" s="213" t="s">
        <v>8769</v>
      </c>
      <c r="C796" s="213" t="s">
        <v>8770</v>
      </c>
      <c r="D796" s="213" t="s">
        <v>8224</v>
      </c>
      <c r="E796" s="213">
        <v>120000</v>
      </c>
      <c r="F796" t="s">
        <v>10917</v>
      </c>
    </row>
    <row r="797" spans="1:6" x14ac:dyDescent="0.3">
      <c r="A797" t="s">
        <v>3103</v>
      </c>
      <c r="B797" s="213" t="s">
        <v>9100</v>
      </c>
      <c r="C797" s="213" t="s">
        <v>9101</v>
      </c>
      <c r="D797" s="213" t="s">
        <v>6971</v>
      </c>
      <c r="E797" s="213">
        <v>234600</v>
      </c>
      <c r="F797" t="s">
        <v>10917</v>
      </c>
    </row>
    <row r="798" spans="1:6" x14ac:dyDescent="0.3">
      <c r="A798" t="s">
        <v>3099</v>
      </c>
      <c r="B798" s="213" t="s">
        <v>9074</v>
      </c>
      <c r="C798" s="213" t="s">
        <v>9075</v>
      </c>
      <c r="D798" s="213" t="s">
        <v>7082</v>
      </c>
      <c r="E798" s="213">
        <v>93294</v>
      </c>
      <c r="F798" t="s">
        <v>10917</v>
      </c>
    </row>
    <row r="799" spans="1:6" x14ac:dyDescent="0.3">
      <c r="A799" t="s">
        <v>4309</v>
      </c>
      <c r="B799" s="213" t="s">
        <v>10871</v>
      </c>
      <c r="C799" s="213" t="s">
        <v>10872</v>
      </c>
      <c r="D799" s="213" t="s">
        <v>6971</v>
      </c>
      <c r="E799" s="213">
        <v>630000</v>
      </c>
      <c r="F799" t="s">
        <v>10917</v>
      </c>
    </row>
    <row r="800" spans="1:6" x14ac:dyDescent="0.3">
      <c r="A800" t="s">
        <v>3097</v>
      </c>
      <c r="B800" s="213" t="s">
        <v>9064</v>
      </c>
      <c r="C800" s="213" t="s">
        <v>9065</v>
      </c>
      <c r="D800" s="213" t="s">
        <v>6971</v>
      </c>
      <c r="E800" s="213">
        <v>238800</v>
      </c>
      <c r="F800" t="s">
        <v>10917</v>
      </c>
    </row>
    <row r="801" spans="1:6" x14ac:dyDescent="0.3">
      <c r="A801" t="s">
        <v>4280</v>
      </c>
      <c r="B801" s="213" t="s">
        <v>10843</v>
      </c>
      <c r="C801" s="213" t="s">
        <v>10844</v>
      </c>
      <c r="D801" s="213" t="s">
        <v>6971</v>
      </c>
      <c r="E801" s="213">
        <v>220800</v>
      </c>
      <c r="F801" t="s">
        <v>10917</v>
      </c>
    </row>
    <row r="802" spans="1:6" x14ac:dyDescent="0.3">
      <c r="A802" t="s">
        <v>4280</v>
      </c>
      <c r="B802" s="213" t="s">
        <v>10834</v>
      </c>
      <c r="C802" s="213" t="s">
        <v>10835</v>
      </c>
      <c r="D802" s="213" t="s">
        <v>6971</v>
      </c>
      <c r="E802" s="213">
        <v>615890</v>
      </c>
      <c r="F802" t="s">
        <v>10917</v>
      </c>
    </row>
    <row r="803" spans="1:6" x14ac:dyDescent="0.3">
      <c r="A803" t="s">
        <v>4280</v>
      </c>
      <c r="B803" s="213" t="s">
        <v>10837</v>
      </c>
      <c r="C803" s="213" t="s">
        <v>10838</v>
      </c>
      <c r="D803" s="213" t="s">
        <v>6971</v>
      </c>
      <c r="E803" s="213">
        <v>121000</v>
      </c>
      <c r="F803" t="s">
        <v>10917</v>
      </c>
    </row>
    <row r="804" spans="1:6" x14ac:dyDescent="0.3">
      <c r="A804" t="s">
        <v>3097</v>
      </c>
      <c r="B804" s="213" t="s">
        <v>9061</v>
      </c>
      <c r="C804" s="213" t="s">
        <v>9062</v>
      </c>
      <c r="D804" s="213" t="s">
        <v>8661</v>
      </c>
      <c r="E804" s="213">
        <v>385250</v>
      </c>
      <c r="F804" t="s">
        <v>10917</v>
      </c>
    </row>
    <row r="805" spans="1:6" x14ac:dyDescent="0.3">
      <c r="A805" t="s">
        <v>3099</v>
      </c>
      <c r="B805" s="213" t="s">
        <v>9083</v>
      </c>
      <c r="C805" s="213" t="s">
        <v>9084</v>
      </c>
      <c r="D805" s="213" t="s">
        <v>6971</v>
      </c>
      <c r="E805" s="213">
        <v>734470</v>
      </c>
      <c r="F805" t="s">
        <v>10917</v>
      </c>
    </row>
    <row r="806" spans="1:6" x14ac:dyDescent="0.3">
      <c r="A806" t="s">
        <v>3099</v>
      </c>
      <c r="B806" s="213" t="s">
        <v>9080</v>
      </c>
      <c r="C806" s="213" t="s">
        <v>9081</v>
      </c>
      <c r="D806" s="213" t="s">
        <v>7082</v>
      </c>
      <c r="E806" s="213">
        <v>66000</v>
      </c>
      <c r="F806" t="s">
        <v>10917</v>
      </c>
    </row>
    <row r="807" spans="1:6" x14ac:dyDescent="0.3">
      <c r="A807" t="s">
        <v>3097</v>
      </c>
      <c r="B807" s="213" t="s">
        <v>9067</v>
      </c>
      <c r="C807" s="213" t="s">
        <v>9068</v>
      </c>
      <c r="D807" s="213" t="s">
        <v>8661</v>
      </c>
      <c r="E807" s="213">
        <v>390000</v>
      </c>
      <c r="F807" t="s">
        <v>10917</v>
      </c>
    </row>
    <row r="808" spans="1:6" x14ac:dyDescent="0.3">
      <c r="A808" t="s">
        <v>3099</v>
      </c>
      <c r="B808" s="213" t="s">
        <v>9086</v>
      </c>
      <c r="C808" s="213" t="s">
        <v>9087</v>
      </c>
      <c r="D808" s="213" t="s">
        <v>6971</v>
      </c>
      <c r="E808" s="213">
        <v>174000</v>
      </c>
      <c r="F808" t="s">
        <v>10917</v>
      </c>
    </row>
    <row r="809" spans="1:6" x14ac:dyDescent="0.3">
      <c r="A809" t="s">
        <v>3097</v>
      </c>
      <c r="B809" s="213" t="s">
        <v>9057</v>
      </c>
      <c r="C809" s="213" t="s">
        <v>9058</v>
      </c>
      <c r="D809" s="213" t="s">
        <v>6971</v>
      </c>
      <c r="E809" s="213">
        <v>322080</v>
      </c>
      <c r="F809" t="s">
        <v>10917</v>
      </c>
    </row>
    <row r="810" spans="1:6" x14ac:dyDescent="0.3">
      <c r="A810" t="s">
        <v>3099</v>
      </c>
      <c r="B810" s="213" t="s">
        <v>9077</v>
      </c>
      <c r="C810" s="213" t="s">
        <v>9078</v>
      </c>
      <c r="D810" s="213" t="s">
        <v>7082</v>
      </c>
      <c r="E810" s="213">
        <v>355000</v>
      </c>
      <c r="F810" t="s">
        <v>10917</v>
      </c>
    </row>
    <row r="811" spans="1:6" x14ac:dyDescent="0.3">
      <c r="A811" t="s">
        <v>3105</v>
      </c>
      <c r="B811" s="213" t="s">
        <v>9112</v>
      </c>
      <c r="C811" s="213" t="s">
        <v>9113</v>
      </c>
      <c r="D811" s="213" t="s">
        <v>6971</v>
      </c>
      <c r="E811" s="213">
        <v>695520</v>
      </c>
      <c r="F811" t="s">
        <v>10917</v>
      </c>
    </row>
    <row r="812" spans="1:6" x14ac:dyDescent="0.3">
      <c r="A812" t="s">
        <v>3105</v>
      </c>
      <c r="B812" s="213" t="s">
        <v>9127</v>
      </c>
      <c r="C812" s="213" t="s">
        <v>9128</v>
      </c>
      <c r="D812" s="213" t="s">
        <v>6971</v>
      </c>
      <c r="E812" s="213">
        <v>2055790</v>
      </c>
      <c r="F812" t="s">
        <v>10917</v>
      </c>
    </row>
    <row r="813" spans="1:6" x14ac:dyDescent="0.3">
      <c r="A813" t="s">
        <v>3097</v>
      </c>
      <c r="B813" s="213" t="s">
        <v>9070</v>
      </c>
      <c r="C813" s="213" t="s">
        <v>9071</v>
      </c>
      <c r="D813" s="213" t="s">
        <v>6971</v>
      </c>
      <c r="E813" s="213">
        <v>510000</v>
      </c>
      <c r="F813" t="s">
        <v>10917</v>
      </c>
    </row>
    <row r="814" spans="1:6" x14ac:dyDescent="0.3">
      <c r="A814" s="5" t="s">
        <v>3099</v>
      </c>
      <c r="B814" s="213" t="s">
        <v>9090</v>
      </c>
      <c r="C814" s="213" t="s">
        <v>9091</v>
      </c>
      <c r="D814" s="213" t="s">
        <v>6971</v>
      </c>
      <c r="E814" s="213">
        <v>156000</v>
      </c>
      <c r="F814" t="s">
        <v>10917</v>
      </c>
    </row>
    <row r="815" spans="1:6" x14ac:dyDescent="0.3">
      <c r="A815" s="5" t="s">
        <v>2606</v>
      </c>
      <c r="B815" s="213" t="s">
        <v>8727</v>
      </c>
      <c r="C815" s="213" t="s">
        <v>8728</v>
      </c>
      <c r="D815" s="213" t="s">
        <v>7082</v>
      </c>
      <c r="E815" s="213">
        <v>7200</v>
      </c>
      <c r="F815" t="s">
        <v>10917</v>
      </c>
    </row>
    <row r="816" spans="1:6" x14ac:dyDescent="0.3">
      <c r="A816" t="s">
        <v>417</v>
      </c>
      <c r="B816" s="213" t="s">
        <v>8301</v>
      </c>
      <c r="C816" s="213" t="s">
        <v>8302</v>
      </c>
      <c r="D816" s="213" t="s">
        <v>8303</v>
      </c>
      <c r="E816" s="213">
        <v>213451</v>
      </c>
      <c r="F816" t="s">
        <v>10917</v>
      </c>
    </row>
    <row r="817" spans="1:6" x14ac:dyDescent="0.3">
      <c r="A817" t="s">
        <v>2602</v>
      </c>
      <c r="B817" s="213" t="s">
        <v>8598</v>
      </c>
      <c r="C817" s="213" t="s">
        <v>8599</v>
      </c>
      <c r="D817" s="213" t="s">
        <v>7082</v>
      </c>
      <c r="E817" s="213">
        <v>300000</v>
      </c>
      <c r="F817" t="s">
        <v>10917</v>
      </c>
    </row>
    <row r="818" spans="1:6" x14ac:dyDescent="0.3">
      <c r="A818" t="s">
        <v>3996</v>
      </c>
      <c r="B818" s="213" t="s">
        <v>10760</v>
      </c>
      <c r="C818" s="213" t="s">
        <v>10761</v>
      </c>
      <c r="D818" s="213" t="s">
        <v>7082</v>
      </c>
      <c r="E818" s="213">
        <v>15000</v>
      </c>
      <c r="F818" t="s">
        <v>10917</v>
      </c>
    </row>
    <row r="819" spans="1:6" x14ac:dyDescent="0.3">
      <c r="A819" t="s">
        <v>2862</v>
      </c>
      <c r="B819" s="213" t="s">
        <v>8750</v>
      </c>
      <c r="C819" s="213" t="s">
        <v>8751</v>
      </c>
      <c r="D819" s="213" t="s">
        <v>7164</v>
      </c>
      <c r="E819" s="213">
        <v>50000</v>
      </c>
      <c r="F819" t="s">
        <v>10917</v>
      </c>
    </row>
    <row r="820" spans="1:6" x14ac:dyDescent="0.3">
      <c r="A820" t="s">
        <v>2588</v>
      </c>
      <c r="B820" s="213" t="s">
        <v>8563</v>
      </c>
      <c r="C820" s="213" t="s">
        <v>8564</v>
      </c>
      <c r="D820" s="213" t="s">
        <v>6971</v>
      </c>
      <c r="E820" s="213">
        <v>38540</v>
      </c>
      <c r="F820" t="s">
        <v>10917</v>
      </c>
    </row>
    <row r="821" spans="1:6" x14ac:dyDescent="0.3">
      <c r="A821" t="s">
        <v>676</v>
      </c>
      <c r="B821" s="213" t="s">
        <v>8386</v>
      </c>
      <c r="C821" s="213" t="s">
        <v>8387</v>
      </c>
      <c r="D821" s="213" t="s">
        <v>8244</v>
      </c>
      <c r="E821" s="213">
        <v>1644000</v>
      </c>
      <c r="F821" t="s">
        <v>10917</v>
      </c>
    </row>
    <row r="822" spans="1:6" x14ac:dyDescent="0.3">
      <c r="A822" t="s">
        <v>510</v>
      </c>
      <c r="B822" s="213" t="s">
        <v>8337</v>
      </c>
      <c r="C822" s="213" t="s">
        <v>8338</v>
      </c>
      <c r="D822" s="213" t="s">
        <v>8244</v>
      </c>
      <c r="E822" s="213">
        <v>3036000</v>
      </c>
      <c r="F822" t="s">
        <v>10917</v>
      </c>
    </row>
    <row r="823" spans="1:6" x14ac:dyDescent="0.3">
      <c r="A823" t="s">
        <v>1979</v>
      </c>
      <c r="B823" s="213" t="s">
        <v>8505</v>
      </c>
      <c r="C823" s="213" t="s">
        <v>8506</v>
      </c>
      <c r="D823" s="213" t="s">
        <v>8383</v>
      </c>
      <c r="E823" s="213">
        <v>781000</v>
      </c>
      <c r="F823" t="s">
        <v>10917</v>
      </c>
    </row>
    <row r="824" spans="1:6" x14ac:dyDescent="0.3">
      <c r="A824" t="s">
        <v>629</v>
      </c>
      <c r="B824" s="213" t="s">
        <v>8373</v>
      </c>
      <c r="C824" s="213" t="s">
        <v>8374</v>
      </c>
      <c r="D824" s="213" t="s">
        <v>8359</v>
      </c>
      <c r="E824" s="213">
        <v>754000</v>
      </c>
      <c r="F824" t="s">
        <v>10917</v>
      </c>
    </row>
    <row r="825" spans="1:6" x14ac:dyDescent="0.3">
      <c r="A825" t="s">
        <v>725</v>
      </c>
      <c r="B825" s="213" t="s">
        <v>8393</v>
      </c>
      <c r="C825" s="213" t="s">
        <v>8394</v>
      </c>
      <c r="D825" s="213" t="s">
        <v>8383</v>
      </c>
      <c r="E825" s="213">
        <v>1859000</v>
      </c>
      <c r="F825" t="s">
        <v>10917</v>
      </c>
    </row>
    <row r="826" spans="1:6" x14ac:dyDescent="0.3">
      <c r="A826" t="s">
        <v>801</v>
      </c>
      <c r="B826" s="213" t="s">
        <v>8413</v>
      </c>
      <c r="C826" s="213" t="s">
        <v>8414</v>
      </c>
      <c r="D826" s="213" t="s">
        <v>8359</v>
      </c>
      <c r="E826" s="213">
        <v>565000</v>
      </c>
      <c r="F826" t="s">
        <v>10917</v>
      </c>
    </row>
    <row r="827" spans="1:6" x14ac:dyDescent="0.3">
      <c r="A827" t="s">
        <v>2260</v>
      </c>
      <c r="B827" s="213" t="s">
        <v>8530</v>
      </c>
      <c r="C827" s="213" t="s">
        <v>8531</v>
      </c>
      <c r="D827" s="213" t="s">
        <v>6971</v>
      </c>
      <c r="E827" s="213">
        <v>1195000</v>
      </c>
      <c r="F827" t="s">
        <v>10917</v>
      </c>
    </row>
    <row r="828" spans="1:6" x14ac:dyDescent="0.3">
      <c r="A828" t="s">
        <v>1856</v>
      </c>
      <c r="B828" s="213" t="s">
        <v>8483</v>
      </c>
      <c r="C828" s="213" t="s">
        <v>8484</v>
      </c>
      <c r="D828" s="213" t="s">
        <v>8383</v>
      </c>
      <c r="E828" s="213">
        <v>1298000</v>
      </c>
      <c r="F828" t="s">
        <v>10917</v>
      </c>
    </row>
    <row r="829" spans="1:6" x14ac:dyDescent="0.3">
      <c r="A829" t="s">
        <v>944</v>
      </c>
      <c r="B829" s="213" t="s">
        <v>8438</v>
      </c>
      <c r="C829" s="213" t="s">
        <v>8439</v>
      </c>
      <c r="D829" s="213" t="s">
        <v>8383</v>
      </c>
      <c r="E829" s="213">
        <v>3451800</v>
      </c>
      <c r="F829" t="s">
        <v>10917</v>
      </c>
    </row>
    <row r="830" spans="1:6" x14ac:dyDescent="0.3">
      <c r="A830" t="s">
        <v>1810</v>
      </c>
      <c r="B830" s="213" t="s">
        <v>8471</v>
      </c>
      <c r="C830" s="213" t="s">
        <v>8472</v>
      </c>
      <c r="D830" s="213" t="s">
        <v>8328</v>
      </c>
      <c r="E830" s="213">
        <v>771000</v>
      </c>
      <c r="F830" t="s">
        <v>10917</v>
      </c>
    </row>
    <row r="831" spans="1:6" x14ac:dyDescent="0.3">
      <c r="A831" t="s">
        <v>1911</v>
      </c>
      <c r="B831" s="213" t="s">
        <v>8502</v>
      </c>
      <c r="C831" s="213" t="s">
        <v>8503</v>
      </c>
      <c r="D831" s="213" t="s">
        <v>8359</v>
      </c>
      <c r="E831" s="213">
        <v>1741000</v>
      </c>
      <c r="F831" t="s">
        <v>10917</v>
      </c>
    </row>
    <row r="832" spans="1:6" x14ac:dyDescent="0.3">
      <c r="A832" t="s">
        <v>2690</v>
      </c>
      <c r="B832" s="213" t="s">
        <v>8747</v>
      </c>
      <c r="C832" s="213" t="s">
        <v>8748</v>
      </c>
      <c r="D832" s="213" t="s">
        <v>7082</v>
      </c>
      <c r="E832" s="213">
        <v>60000</v>
      </c>
      <c r="F832" t="s">
        <v>10917</v>
      </c>
    </row>
    <row r="833" spans="1:6" x14ac:dyDescent="0.3">
      <c r="A833" t="s">
        <v>419</v>
      </c>
      <c r="B833" s="213" t="s">
        <v>8305</v>
      </c>
      <c r="C833" s="213" t="s">
        <v>8306</v>
      </c>
      <c r="D833" s="213" t="s">
        <v>8307</v>
      </c>
      <c r="E833" s="213">
        <v>33472</v>
      </c>
      <c r="F833" t="s">
        <v>10917</v>
      </c>
    </row>
    <row r="834" spans="1:6" x14ac:dyDescent="0.3">
      <c r="A834" t="s">
        <v>4153</v>
      </c>
      <c r="B834" s="213" t="s">
        <v>10815</v>
      </c>
      <c r="C834" s="213" t="s">
        <v>10816</v>
      </c>
      <c r="D834" s="213" t="s">
        <v>7082</v>
      </c>
      <c r="E834" s="213">
        <v>250000</v>
      </c>
      <c r="F834" t="s">
        <v>10917</v>
      </c>
    </row>
    <row r="835" spans="1:6" x14ac:dyDescent="0.3">
      <c r="A835" t="s">
        <v>3103</v>
      </c>
      <c r="B835" s="213" t="s">
        <v>9106</v>
      </c>
      <c r="C835" s="213" t="s">
        <v>9107</v>
      </c>
      <c r="D835" s="213" t="s">
        <v>6971</v>
      </c>
      <c r="E835" s="213">
        <v>168000</v>
      </c>
      <c r="F835" t="s">
        <v>10917</v>
      </c>
    </row>
    <row r="836" spans="1:6" x14ac:dyDescent="0.3">
      <c r="A836" t="s">
        <v>3556</v>
      </c>
      <c r="B836" s="213" t="s">
        <v>10226</v>
      </c>
      <c r="C836" s="213" t="s">
        <v>10227</v>
      </c>
      <c r="D836" s="213" t="s">
        <v>7082</v>
      </c>
      <c r="E836" s="213">
        <v>932800</v>
      </c>
      <c r="F836" t="s">
        <v>10917</v>
      </c>
    </row>
    <row r="837" spans="1:6" x14ac:dyDescent="0.3">
      <c r="A837" t="s">
        <v>3101</v>
      </c>
      <c r="B837" s="213" t="s">
        <v>9096</v>
      </c>
      <c r="C837" s="213" t="s">
        <v>9097</v>
      </c>
      <c r="D837" s="213" t="s">
        <v>7082</v>
      </c>
      <c r="E837" s="213">
        <v>11500</v>
      </c>
      <c r="F837" t="s">
        <v>10917</v>
      </c>
    </row>
    <row r="838" spans="1:6" x14ac:dyDescent="0.3">
      <c r="A838" t="s">
        <v>3105</v>
      </c>
      <c r="B838" s="213" t="s">
        <v>9123</v>
      </c>
      <c r="C838" s="213" t="s">
        <v>9124</v>
      </c>
      <c r="D838" s="213" t="s">
        <v>6971</v>
      </c>
      <c r="E838" s="213">
        <v>132000</v>
      </c>
      <c r="F838" t="s">
        <v>10917</v>
      </c>
    </row>
    <row r="839" spans="1:6" x14ac:dyDescent="0.3">
      <c r="A839" s="5" t="s">
        <v>217</v>
      </c>
      <c r="B839" s="212" t="s">
        <v>8205</v>
      </c>
      <c r="C839" s="213" t="s">
        <v>8206</v>
      </c>
      <c r="D839" s="213" t="s">
        <v>8208</v>
      </c>
      <c r="E839" s="213">
        <v>150000</v>
      </c>
      <c r="F839" t="s">
        <v>10917</v>
      </c>
    </row>
    <row r="840" spans="1:6" x14ac:dyDescent="0.3">
      <c r="A840" s="5" t="s">
        <v>217</v>
      </c>
      <c r="B840" s="213" t="s">
        <v>8210</v>
      </c>
      <c r="C840" s="213" t="s">
        <v>8211</v>
      </c>
      <c r="D840" s="213" t="s">
        <v>8208</v>
      </c>
      <c r="E840" s="213">
        <v>190000</v>
      </c>
      <c r="F840" t="s">
        <v>10917</v>
      </c>
    </row>
    <row r="841" spans="1:6" x14ac:dyDescent="0.3">
      <c r="A841" t="s">
        <v>419</v>
      </c>
      <c r="B841" s="213" t="s">
        <v>8310</v>
      </c>
      <c r="C841" s="213" t="s">
        <v>8311</v>
      </c>
      <c r="D841" s="213" t="s">
        <v>8312</v>
      </c>
      <c r="E841" s="213">
        <v>100000</v>
      </c>
      <c r="F841" t="s">
        <v>10917</v>
      </c>
    </row>
    <row r="842" spans="1:6" x14ac:dyDescent="0.3">
      <c r="A842" t="s">
        <v>4153</v>
      </c>
      <c r="B842" s="213" t="s">
        <v>10803</v>
      </c>
      <c r="C842" s="213" t="s">
        <v>10804</v>
      </c>
      <c r="D842" s="213" t="s">
        <v>6971</v>
      </c>
      <c r="E842" s="213">
        <v>250000</v>
      </c>
      <c r="F842" t="s">
        <v>10917</v>
      </c>
    </row>
    <row r="843" spans="1:6" x14ac:dyDescent="0.3">
      <c r="A843" t="s">
        <v>4317</v>
      </c>
      <c r="B843" s="213" t="s">
        <v>10892</v>
      </c>
      <c r="C843" s="213" t="s">
        <v>10893</v>
      </c>
      <c r="D843" s="213" t="s">
        <v>7082</v>
      </c>
      <c r="E843" s="213">
        <v>50000</v>
      </c>
      <c r="F843" t="s">
        <v>10917</v>
      </c>
    </row>
    <row r="844" spans="1:6" x14ac:dyDescent="0.3">
      <c r="A844" t="s">
        <v>4317</v>
      </c>
      <c r="B844" s="213" t="s">
        <v>10888</v>
      </c>
      <c r="C844" s="213" t="s">
        <v>10889</v>
      </c>
      <c r="D844" s="213" t="s">
        <v>7082</v>
      </c>
      <c r="E844" s="213">
        <v>65000</v>
      </c>
      <c r="F844" t="s">
        <v>10917</v>
      </c>
    </row>
    <row r="845" spans="1:6" x14ac:dyDescent="0.3">
      <c r="A845" t="s">
        <v>4317</v>
      </c>
      <c r="B845" s="213" t="s">
        <v>10896</v>
      </c>
      <c r="C845" s="213" t="s">
        <v>10897</v>
      </c>
      <c r="D845" s="213" t="s">
        <v>7082</v>
      </c>
      <c r="E845" s="213">
        <v>51000</v>
      </c>
      <c r="F845" t="s">
        <v>10917</v>
      </c>
    </row>
    <row r="846" spans="1:6" x14ac:dyDescent="0.3">
      <c r="A846" s="5" t="s">
        <v>2936</v>
      </c>
      <c r="B846" s="213" t="s">
        <v>8828</v>
      </c>
      <c r="C846" s="213" t="s">
        <v>8829</v>
      </c>
      <c r="D846" s="213" t="s">
        <v>8244</v>
      </c>
      <c r="E846" s="213">
        <v>299184</v>
      </c>
      <c r="F846" t="s">
        <v>10917</v>
      </c>
    </row>
    <row r="847" spans="1:6" x14ac:dyDescent="0.3">
      <c r="A847" t="s">
        <v>3497</v>
      </c>
      <c r="B847" s="213" t="s">
        <v>9852</v>
      </c>
      <c r="C847" s="213" t="s">
        <v>9853</v>
      </c>
      <c r="D847" s="213" t="s">
        <v>8208</v>
      </c>
      <c r="E847" s="213">
        <v>7460</v>
      </c>
      <c r="F847" t="s">
        <v>10917</v>
      </c>
    </row>
    <row r="848" spans="1:6" x14ac:dyDescent="0.3">
      <c r="A848" t="s">
        <v>3225</v>
      </c>
      <c r="B848" s="213" t="s">
        <v>9192</v>
      </c>
      <c r="C848" s="213" t="s">
        <v>9193</v>
      </c>
      <c r="D848" s="213" t="s">
        <v>7082</v>
      </c>
      <c r="E848" s="213">
        <v>151800</v>
      </c>
      <c r="F848" t="s">
        <v>10917</v>
      </c>
    </row>
    <row r="849" spans="1:6" x14ac:dyDescent="0.3">
      <c r="A849" t="s">
        <v>3556</v>
      </c>
      <c r="B849" s="213" t="s">
        <v>10481</v>
      </c>
      <c r="C849" s="213" t="s">
        <v>10482</v>
      </c>
      <c r="D849" s="213" t="s">
        <v>7082</v>
      </c>
      <c r="E849" s="213">
        <v>960000</v>
      </c>
      <c r="F849" t="s">
        <v>10917</v>
      </c>
    </row>
    <row r="850" spans="1:6" x14ac:dyDescent="0.3">
      <c r="A850" s="52" t="s">
        <v>3444</v>
      </c>
      <c r="B850" s="213" t="s">
        <v>9656</v>
      </c>
      <c r="C850" s="213" t="s">
        <v>9657</v>
      </c>
      <c r="D850" s="213" t="s">
        <v>8248</v>
      </c>
      <c r="E850" s="213">
        <v>423260</v>
      </c>
      <c r="F850" t="s">
        <v>10917</v>
      </c>
    </row>
    <row r="851" spans="1:6" x14ac:dyDescent="0.3">
      <c r="A851" t="s">
        <v>2877</v>
      </c>
      <c r="B851" s="213" t="s">
        <v>8801</v>
      </c>
      <c r="C851" s="213" t="s">
        <v>8802</v>
      </c>
      <c r="D851" s="213" t="s">
        <v>8803</v>
      </c>
      <c r="E851" s="213">
        <v>522500</v>
      </c>
      <c r="F851" t="s">
        <v>10917</v>
      </c>
    </row>
    <row r="852" spans="1:6" x14ac:dyDescent="0.3">
      <c r="A852" t="s">
        <v>4382</v>
      </c>
      <c r="B852" s="213" t="s">
        <v>10910</v>
      </c>
      <c r="C852" s="213" t="s">
        <v>10911</v>
      </c>
      <c r="D852" s="213" t="s">
        <v>6971</v>
      </c>
      <c r="E852" s="213">
        <v>250000</v>
      </c>
      <c r="F852" t="s">
        <v>10917</v>
      </c>
    </row>
    <row r="853" spans="1:6" x14ac:dyDescent="0.3">
      <c r="A853" t="s">
        <v>4317</v>
      </c>
      <c r="B853" s="213" t="s">
        <v>10881</v>
      </c>
      <c r="C853" s="213" t="s">
        <v>10882</v>
      </c>
      <c r="D853" s="213" t="s">
        <v>7082</v>
      </c>
      <c r="E853" s="213">
        <v>14500</v>
      </c>
      <c r="F853" t="s">
        <v>10917</v>
      </c>
    </row>
    <row r="854" spans="1:6" x14ac:dyDescent="0.3">
      <c r="A854" t="s">
        <v>3556</v>
      </c>
      <c r="B854" s="213" t="s">
        <v>10355</v>
      </c>
      <c r="C854" s="213" t="s">
        <v>10356</v>
      </c>
      <c r="D854" s="213" t="s">
        <v>7082</v>
      </c>
      <c r="E854" s="213">
        <v>1011600</v>
      </c>
      <c r="F854" t="s">
        <v>10917</v>
      </c>
    </row>
    <row r="855" spans="1:6" x14ac:dyDescent="0.3">
      <c r="A855" t="s">
        <v>678</v>
      </c>
      <c r="B855" s="213" t="s">
        <v>8390</v>
      </c>
      <c r="C855" s="213" t="s">
        <v>8391</v>
      </c>
      <c r="D855" s="213" t="s">
        <v>8244</v>
      </c>
      <c r="E855" s="213">
        <v>2000000</v>
      </c>
      <c r="F855" t="s">
        <v>10917</v>
      </c>
    </row>
    <row r="856" spans="1:6" x14ac:dyDescent="0.3">
      <c r="A856" t="s">
        <v>938</v>
      </c>
      <c r="B856" s="213" t="s">
        <v>8435</v>
      </c>
      <c r="C856" s="213" t="s">
        <v>8436</v>
      </c>
      <c r="D856" s="213" t="s">
        <v>8383</v>
      </c>
      <c r="E856" s="213">
        <v>1694000</v>
      </c>
      <c r="F856" t="s">
        <v>10917</v>
      </c>
    </row>
    <row r="857" spans="1:6" x14ac:dyDescent="0.3">
      <c r="A857" t="s">
        <v>763</v>
      </c>
      <c r="B857" s="213" t="s">
        <v>8399</v>
      </c>
      <c r="C857" s="213" t="s">
        <v>8400</v>
      </c>
      <c r="D857" s="213" t="s">
        <v>8244</v>
      </c>
      <c r="E857" s="213">
        <v>1391500</v>
      </c>
      <c r="F857" t="s">
        <v>10917</v>
      </c>
    </row>
    <row r="858" spans="1:6" x14ac:dyDescent="0.3">
      <c r="A858" t="s">
        <v>1985</v>
      </c>
      <c r="B858" s="213" t="s">
        <v>8508</v>
      </c>
      <c r="C858" s="213" t="s">
        <v>8509</v>
      </c>
      <c r="D858" s="213" t="s">
        <v>8383</v>
      </c>
      <c r="E858" s="213">
        <v>1076900</v>
      </c>
      <c r="F858" t="s">
        <v>10917</v>
      </c>
    </row>
    <row r="859" spans="1:6" x14ac:dyDescent="0.3">
      <c r="A859" t="s">
        <v>3020</v>
      </c>
      <c r="B859" s="213" t="s">
        <v>8947</v>
      </c>
      <c r="C859" s="213" t="s">
        <v>8948</v>
      </c>
      <c r="D859" s="213" t="s">
        <v>8843</v>
      </c>
      <c r="E859" s="213">
        <v>330000</v>
      </c>
      <c r="F859" t="s">
        <v>10917</v>
      </c>
    </row>
    <row r="860" spans="1:6" x14ac:dyDescent="0.3">
      <c r="A860" t="s">
        <v>2606</v>
      </c>
      <c r="B860" s="213" t="s">
        <v>8710</v>
      </c>
      <c r="C860" s="213" t="s">
        <v>8711</v>
      </c>
      <c r="D860" s="213" t="s">
        <v>7082</v>
      </c>
      <c r="E860" s="213">
        <v>6000</v>
      </c>
      <c r="F860" t="s">
        <v>10917</v>
      </c>
    </row>
    <row r="861" spans="1:6" x14ac:dyDescent="0.3">
      <c r="A861" t="s">
        <v>3002</v>
      </c>
      <c r="B861" s="213" t="s">
        <v>8914</v>
      </c>
      <c r="C861" s="213" t="s">
        <v>8915</v>
      </c>
      <c r="D861" s="213" t="s">
        <v>8843</v>
      </c>
      <c r="E861" s="213">
        <v>38500</v>
      </c>
      <c r="F861" t="s">
        <v>10917</v>
      </c>
    </row>
    <row r="862" spans="1:6" x14ac:dyDescent="0.3">
      <c r="A862" t="s">
        <v>3015</v>
      </c>
      <c r="B862" s="213" t="s">
        <v>8944</v>
      </c>
      <c r="C862" s="213" t="s">
        <v>8945</v>
      </c>
      <c r="D862" s="213" t="s">
        <v>8686</v>
      </c>
      <c r="E862" s="213">
        <v>241000</v>
      </c>
      <c r="F862" t="s">
        <v>10917</v>
      </c>
    </row>
    <row r="863" spans="1:6" x14ac:dyDescent="0.3">
      <c r="A863" s="5" t="s">
        <v>367</v>
      </c>
      <c r="B863" s="213" t="s">
        <v>8296</v>
      </c>
      <c r="C863" s="213" t="s">
        <v>8297</v>
      </c>
      <c r="D863" s="213" t="s">
        <v>8298</v>
      </c>
      <c r="E863" s="213">
        <v>245000</v>
      </c>
      <c r="F863" t="s">
        <v>10917</v>
      </c>
    </row>
    <row r="864" spans="1:6" x14ac:dyDescent="0.3">
      <c r="A864" t="s">
        <v>3396</v>
      </c>
      <c r="B864" s="213" t="s">
        <v>9529</v>
      </c>
      <c r="C864" s="213" t="s">
        <v>9530</v>
      </c>
      <c r="D864" s="213" t="s">
        <v>8699</v>
      </c>
      <c r="E864" s="213">
        <v>53000</v>
      </c>
      <c r="F864" t="s">
        <v>10917</v>
      </c>
    </row>
    <row r="865" spans="1:6" x14ac:dyDescent="0.3">
      <c r="A865" t="s">
        <v>3358</v>
      </c>
      <c r="B865" s="213" t="s">
        <v>9349</v>
      </c>
      <c r="C865" s="213" t="s">
        <v>9350</v>
      </c>
      <c r="D865" s="213" t="s">
        <v>7082</v>
      </c>
      <c r="E865" s="213">
        <v>21465</v>
      </c>
      <c r="F865" t="s">
        <v>10917</v>
      </c>
    </row>
    <row r="866" spans="1:6" x14ac:dyDescent="0.3">
      <c r="A866" t="s">
        <v>3278</v>
      </c>
      <c r="B866" s="213" t="s">
        <v>9216</v>
      </c>
      <c r="C866" s="213" t="s">
        <v>9217</v>
      </c>
      <c r="D866" s="213" t="s">
        <v>8724</v>
      </c>
      <c r="E866" s="213">
        <v>180000</v>
      </c>
      <c r="F866" t="s">
        <v>10917</v>
      </c>
    </row>
    <row r="867" spans="1:6" x14ac:dyDescent="0.3">
      <c r="A867" t="s">
        <v>3558</v>
      </c>
      <c r="B867" s="213" t="s">
        <v>10564</v>
      </c>
      <c r="C867" s="213" t="s">
        <v>10565</v>
      </c>
      <c r="D867" s="213" t="s">
        <v>7082</v>
      </c>
      <c r="E867" s="213">
        <v>243628</v>
      </c>
      <c r="F867" t="s">
        <v>10917</v>
      </c>
    </row>
    <row r="868" spans="1:6" x14ac:dyDescent="0.3">
      <c r="A868" t="s">
        <v>3558</v>
      </c>
      <c r="B868" s="213" t="s">
        <v>10678</v>
      </c>
      <c r="C868" s="213" t="s">
        <v>10679</v>
      </c>
      <c r="D868" s="213" t="s">
        <v>7082</v>
      </c>
      <c r="E868" s="213">
        <v>240000</v>
      </c>
      <c r="F868" t="s">
        <v>10917</v>
      </c>
    </row>
    <row r="869" spans="1:6" x14ac:dyDescent="0.3">
      <c r="A869" t="s">
        <v>2602</v>
      </c>
      <c r="B869" s="213" t="s">
        <v>8617</v>
      </c>
      <c r="C869" s="213" t="s">
        <v>8618</v>
      </c>
      <c r="D869" s="213" t="s">
        <v>7082</v>
      </c>
      <c r="E869" s="213">
        <v>43800</v>
      </c>
      <c r="F869" t="s">
        <v>10917</v>
      </c>
    </row>
    <row r="870" spans="1:6" x14ac:dyDescent="0.3">
      <c r="A870" t="s">
        <v>2602</v>
      </c>
      <c r="B870" s="213" t="s">
        <v>8573</v>
      </c>
      <c r="C870" s="213" t="s">
        <v>8574</v>
      </c>
      <c r="D870" s="213" t="s">
        <v>7082</v>
      </c>
      <c r="E870" s="213">
        <v>50000</v>
      </c>
      <c r="F870" t="s">
        <v>10917</v>
      </c>
    </row>
    <row r="871" spans="1:6" x14ac:dyDescent="0.3">
      <c r="A871" t="s">
        <v>2602</v>
      </c>
      <c r="B871" s="213" t="s">
        <v>8583</v>
      </c>
      <c r="C871" s="213" t="s">
        <v>8584</v>
      </c>
      <c r="D871" s="213" t="s">
        <v>7164</v>
      </c>
      <c r="E871" s="213">
        <v>75000</v>
      </c>
      <c r="F871" t="s">
        <v>10917</v>
      </c>
    </row>
    <row r="872" spans="1:6" x14ac:dyDescent="0.3">
      <c r="A872" t="s">
        <v>2602</v>
      </c>
      <c r="B872" s="213" t="s">
        <v>8644</v>
      </c>
      <c r="C872" s="213" t="s">
        <v>8645</v>
      </c>
      <c r="D872" s="213" t="s">
        <v>7082</v>
      </c>
      <c r="E872" s="213">
        <v>63500</v>
      </c>
      <c r="F872" t="s">
        <v>10917</v>
      </c>
    </row>
    <row r="873" spans="1:6" x14ac:dyDescent="0.3">
      <c r="A873" t="s">
        <v>2602</v>
      </c>
      <c r="B873" s="213" t="s">
        <v>8620</v>
      </c>
      <c r="C873" s="213" t="s">
        <v>8621</v>
      </c>
      <c r="D873" s="213" t="s">
        <v>7082</v>
      </c>
      <c r="E873" s="213">
        <v>31000</v>
      </c>
      <c r="F873" t="s">
        <v>10917</v>
      </c>
    </row>
    <row r="874" spans="1:6" x14ac:dyDescent="0.3">
      <c r="A874" t="s">
        <v>2602</v>
      </c>
      <c r="B874" s="213" t="s">
        <v>8638</v>
      </c>
      <c r="C874" s="213" t="s">
        <v>8639</v>
      </c>
      <c r="D874" s="213" t="s">
        <v>7082</v>
      </c>
      <c r="E874" s="213">
        <v>30000</v>
      </c>
      <c r="F874" t="s">
        <v>10917</v>
      </c>
    </row>
    <row r="875" spans="1:6" x14ac:dyDescent="0.3">
      <c r="A875" t="s">
        <v>2602</v>
      </c>
      <c r="B875" s="213" t="s">
        <v>8641</v>
      </c>
      <c r="C875" s="213" t="s">
        <v>8642</v>
      </c>
      <c r="D875" s="213" t="s">
        <v>7082</v>
      </c>
      <c r="E875" s="213">
        <v>35000</v>
      </c>
      <c r="F875" t="s">
        <v>10917</v>
      </c>
    </row>
    <row r="876" spans="1:6" x14ac:dyDescent="0.3">
      <c r="A876" t="s">
        <v>2602</v>
      </c>
      <c r="B876" s="213" t="s">
        <v>8594</v>
      </c>
      <c r="C876" s="213" t="s">
        <v>8595</v>
      </c>
      <c r="D876" s="213" t="s">
        <v>7164</v>
      </c>
      <c r="E876" s="213">
        <v>205000</v>
      </c>
      <c r="F876" t="s">
        <v>10917</v>
      </c>
    </row>
    <row r="877" spans="1:6" x14ac:dyDescent="0.3">
      <c r="A877" t="s">
        <v>2602</v>
      </c>
      <c r="B877" s="213" t="s">
        <v>8647</v>
      </c>
      <c r="C877" s="213" t="s">
        <v>8648</v>
      </c>
      <c r="D877" s="213" t="s">
        <v>7082</v>
      </c>
      <c r="E877" s="213">
        <v>37000</v>
      </c>
      <c r="F877" t="s">
        <v>10917</v>
      </c>
    </row>
    <row r="878" spans="1:6" x14ac:dyDescent="0.3">
      <c r="A878" t="s">
        <v>2602</v>
      </c>
      <c r="B878" s="213" t="s">
        <v>8632</v>
      </c>
      <c r="C878" s="213" t="s">
        <v>8633</v>
      </c>
      <c r="D878" s="213" t="s">
        <v>7082</v>
      </c>
      <c r="E878" s="213">
        <v>38100</v>
      </c>
      <c r="F878" t="s">
        <v>10917</v>
      </c>
    </row>
    <row r="879" spans="1:6" x14ac:dyDescent="0.3">
      <c r="A879" t="s">
        <v>2602</v>
      </c>
      <c r="B879" s="213" t="s">
        <v>8587</v>
      </c>
      <c r="C879" s="213" t="s">
        <v>8588</v>
      </c>
      <c r="D879" s="213" t="s">
        <v>7164</v>
      </c>
      <c r="E879" s="213">
        <v>27000</v>
      </c>
      <c r="F879" t="s">
        <v>10917</v>
      </c>
    </row>
    <row r="880" spans="1:6" x14ac:dyDescent="0.3">
      <c r="A880" t="s">
        <v>4131</v>
      </c>
      <c r="B880" s="213" t="s">
        <v>10792</v>
      </c>
      <c r="C880" s="213" t="s">
        <v>10793</v>
      </c>
      <c r="D880" s="213" t="s">
        <v>7082</v>
      </c>
      <c r="E880" s="213">
        <v>35500</v>
      </c>
      <c r="F880" t="s">
        <v>10917</v>
      </c>
    </row>
    <row r="881" spans="1:6" x14ac:dyDescent="0.3">
      <c r="A881" t="s">
        <v>2602</v>
      </c>
      <c r="B881" s="213" t="s">
        <v>8580</v>
      </c>
      <c r="C881" s="213" t="s">
        <v>8581</v>
      </c>
      <c r="D881" s="213" t="s">
        <v>7082</v>
      </c>
      <c r="E881" s="213">
        <v>41975</v>
      </c>
      <c r="F881" t="s">
        <v>10917</v>
      </c>
    </row>
    <row r="882" spans="1:6" x14ac:dyDescent="0.3">
      <c r="A882" t="s">
        <v>2602</v>
      </c>
      <c r="B882" s="213" t="s">
        <v>8635</v>
      </c>
      <c r="C882" s="213" t="s">
        <v>8636</v>
      </c>
      <c r="D882" s="213" t="s">
        <v>7082</v>
      </c>
      <c r="E882" s="213">
        <v>44280</v>
      </c>
      <c r="F882" t="s">
        <v>10917</v>
      </c>
    </row>
    <row r="883" spans="1:6" x14ac:dyDescent="0.3">
      <c r="A883" t="s">
        <v>2602</v>
      </c>
      <c r="B883" s="213" t="s">
        <v>8577</v>
      </c>
      <c r="C883" s="213" t="s">
        <v>8578</v>
      </c>
      <c r="D883" s="213" t="s">
        <v>7082</v>
      </c>
      <c r="E883" s="213">
        <v>47000</v>
      </c>
      <c r="F883" t="s">
        <v>10917</v>
      </c>
    </row>
    <row r="884" spans="1:6" x14ac:dyDescent="0.3">
      <c r="A884" t="s">
        <v>2602</v>
      </c>
      <c r="B884" s="213" t="s">
        <v>8590</v>
      </c>
      <c r="C884" s="213" t="s">
        <v>8591</v>
      </c>
      <c r="D884" s="213" t="s">
        <v>7082</v>
      </c>
      <c r="E884" s="213">
        <v>45000</v>
      </c>
      <c r="F884" t="s">
        <v>10917</v>
      </c>
    </row>
    <row r="885" spans="1:6" x14ac:dyDescent="0.3">
      <c r="A885" t="s">
        <v>3358</v>
      </c>
      <c r="B885" s="213" t="s">
        <v>9289</v>
      </c>
      <c r="C885" s="213" t="s">
        <v>9290</v>
      </c>
      <c r="D885" s="213" t="s">
        <v>8699</v>
      </c>
      <c r="E885" s="213">
        <v>174900</v>
      </c>
      <c r="F885" t="s">
        <v>10917</v>
      </c>
    </row>
    <row r="886" spans="1:6" x14ac:dyDescent="0.3">
      <c r="A886" t="s">
        <v>3358</v>
      </c>
      <c r="B886" s="213" t="s">
        <v>9343</v>
      </c>
      <c r="C886" s="213" t="s">
        <v>9344</v>
      </c>
      <c r="D886" s="213" t="s">
        <v>8699</v>
      </c>
      <c r="E886" s="213">
        <v>138465</v>
      </c>
      <c r="F886" t="s">
        <v>10917</v>
      </c>
    </row>
    <row r="887" spans="1:6" x14ac:dyDescent="0.3">
      <c r="A887" t="s">
        <v>3358</v>
      </c>
      <c r="B887" s="213" t="s">
        <v>9352</v>
      </c>
      <c r="C887" s="213" t="s">
        <v>9353</v>
      </c>
      <c r="D887" s="213" t="s">
        <v>8699</v>
      </c>
      <c r="E887" s="213">
        <v>17170</v>
      </c>
      <c r="F887" t="s">
        <v>10917</v>
      </c>
    </row>
    <row r="888" spans="1:6" x14ac:dyDescent="0.3">
      <c r="A888" t="s">
        <v>3358</v>
      </c>
      <c r="B888" s="213" t="s">
        <v>9316</v>
      </c>
      <c r="C888" s="213" t="s">
        <v>9317</v>
      </c>
      <c r="D888" s="213" t="s">
        <v>8248</v>
      </c>
      <c r="E888" s="213">
        <v>31800</v>
      </c>
      <c r="F888" t="s">
        <v>10917</v>
      </c>
    </row>
    <row r="889" spans="1:6" x14ac:dyDescent="0.3">
      <c r="A889" t="s">
        <v>3368</v>
      </c>
      <c r="B889" s="213" t="s">
        <v>9427</v>
      </c>
      <c r="C889" s="213" t="s">
        <v>9428</v>
      </c>
      <c r="D889" s="213" t="s">
        <v>8699</v>
      </c>
      <c r="E889" s="213">
        <v>171720</v>
      </c>
      <c r="F889" t="s">
        <v>10917</v>
      </c>
    </row>
    <row r="890" spans="1:6" x14ac:dyDescent="0.3">
      <c r="A890" t="s">
        <v>3368</v>
      </c>
      <c r="B890" s="213" t="s">
        <v>9431</v>
      </c>
      <c r="C890" s="213" t="s">
        <v>9432</v>
      </c>
      <c r="D890" s="213" t="s">
        <v>8699</v>
      </c>
      <c r="E890" s="213">
        <v>190990</v>
      </c>
      <c r="F890" t="s">
        <v>10917</v>
      </c>
    </row>
    <row r="891" spans="1:6" x14ac:dyDescent="0.3">
      <c r="A891" t="s">
        <v>3376</v>
      </c>
      <c r="B891" s="213" t="s">
        <v>9491</v>
      </c>
      <c r="C891" s="213" t="s">
        <v>9492</v>
      </c>
      <c r="D891" s="213" t="s">
        <v>7082</v>
      </c>
      <c r="E891" s="213">
        <v>2412</v>
      </c>
      <c r="F891" t="s">
        <v>10917</v>
      </c>
    </row>
    <row r="892" spans="1:6" x14ac:dyDescent="0.3">
      <c r="A892" t="s">
        <v>3416</v>
      </c>
      <c r="B892" s="213" t="s">
        <v>9589</v>
      </c>
      <c r="C892" s="213" t="s">
        <v>9590</v>
      </c>
      <c r="D892" s="213" t="s">
        <v>7082</v>
      </c>
      <c r="E892" s="213">
        <v>13990</v>
      </c>
      <c r="F892" t="s">
        <v>10917</v>
      </c>
    </row>
    <row r="893" spans="1:6" x14ac:dyDescent="0.3">
      <c r="A893" t="s">
        <v>3416</v>
      </c>
      <c r="B893" s="213" t="s">
        <v>9592</v>
      </c>
      <c r="C893" s="213" t="s">
        <v>9593</v>
      </c>
      <c r="D893" s="213" t="s">
        <v>7082</v>
      </c>
      <c r="E893" s="213">
        <v>4200</v>
      </c>
      <c r="F893" t="s">
        <v>10917</v>
      </c>
    </row>
    <row r="894" spans="1:6" x14ac:dyDescent="0.3">
      <c r="A894" t="s">
        <v>268</v>
      </c>
      <c r="B894" s="212" t="s">
        <v>8222</v>
      </c>
      <c r="C894" s="213" t="s">
        <v>8223</v>
      </c>
      <c r="D894" s="213" t="s">
        <v>8224</v>
      </c>
      <c r="E894" s="213">
        <v>45000</v>
      </c>
      <c r="F894" t="s">
        <v>10917</v>
      </c>
    </row>
    <row r="895" spans="1:6" x14ac:dyDescent="0.3">
      <c r="A895" t="s">
        <v>2865</v>
      </c>
      <c r="B895" s="213" t="s">
        <v>8772</v>
      </c>
      <c r="C895" s="213" t="s">
        <v>8773</v>
      </c>
      <c r="D895" s="213" t="s">
        <v>7082</v>
      </c>
      <c r="E895" s="213">
        <v>687500</v>
      </c>
      <c r="F895" t="s">
        <v>10917</v>
      </c>
    </row>
    <row r="896" spans="1:6" x14ac:dyDescent="0.3">
      <c r="A896" s="5" t="s">
        <v>279</v>
      </c>
      <c r="B896" s="213" t="s">
        <v>8238</v>
      </c>
      <c r="C896" s="213" t="s">
        <v>8239</v>
      </c>
      <c r="D896" s="213" t="s">
        <v>8224</v>
      </c>
      <c r="E896" s="213">
        <v>40000</v>
      </c>
      <c r="F896" t="s">
        <v>10917</v>
      </c>
    </row>
    <row r="897" spans="1:6" x14ac:dyDescent="0.3">
      <c r="A897" t="s">
        <v>3487</v>
      </c>
      <c r="B897" s="213" t="s">
        <v>9825</v>
      </c>
      <c r="C897" s="213" t="s">
        <v>9826</v>
      </c>
      <c r="D897" s="213" t="s">
        <v>8224</v>
      </c>
      <c r="E897" s="213">
        <v>43860</v>
      </c>
      <c r="F897" t="s">
        <v>10917</v>
      </c>
    </row>
    <row r="898" spans="1:6" x14ac:dyDescent="0.3">
      <c r="A898" t="s">
        <v>3487</v>
      </c>
      <c r="B898" s="213" t="s">
        <v>9837</v>
      </c>
      <c r="C898" s="213" t="s">
        <v>9838</v>
      </c>
      <c r="D898" s="213" t="s">
        <v>7082</v>
      </c>
      <c r="E898" s="213">
        <v>6930</v>
      </c>
      <c r="F898" t="s">
        <v>10917</v>
      </c>
    </row>
    <row r="899" spans="1:6" x14ac:dyDescent="0.3">
      <c r="A899" t="s">
        <v>3487</v>
      </c>
      <c r="B899" s="213" t="s">
        <v>9828</v>
      </c>
      <c r="C899" s="213" t="s">
        <v>9829</v>
      </c>
      <c r="D899" s="213" t="s">
        <v>7082</v>
      </c>
      <c r="E899" s="213">
        <v>10390</v>
      </c>
      <c r="F899" t="s">
        <v>10917</v>
      </c>
    </row>
    <row r="900" spans="1:6" x14ac:dyDescent="0.3">
      <c r="A900" t="s">
        <v>3487</v>
      </c>
      <c r="B900" s="213" t="s">
        <v>9831</v>
      </c>
      <c r="C900" s="213" t="s">
        <v>9832</v>
      </c>
      <c r="D900" s="213" t="s">
        <v>7082</v>
      </c>
      <c r="E900" s="213">
        <v>5190</v>
      </c>
      <c r="F900" t="s">
        <v>10917</v>
      </c>
    </row>
    <row r="901" spans="1:6" x14ac:dyDescent="0.3">
      <c r="A901" t="s">
        <v>3487</v>
      </c>
      <c r="B901" s="213" t="s">
        <v>9834</v>
      </c>
      <c r="C901" s="213" t="s">
        <v>9835</v>
      </c>
      <c r="D901" s="213" t="s">
        <v>7082</v>
      </c>
      <c r="E901" s="213">
        <v>10970</v>
      </c>
      <c r="F901" t="s">
        <v>10917</v>
      </c>
    </row>
    <row r="902" spans="1:6" x14ac:dyDescent="0.3">
      <c r="A902" t="s">
        <v>3205</v>
      </c>
      <c r="B902" s="213" t="s">
        <v>9172</v>
      </c>
      <c r="C902" s="213" t="s">
        <v>9173</v>
      </c>
      <c r="D902" s="213" t="s">
        <v>6971</v>
      </c>
      <c r="E902" s="213">
        <v>526400</v>
      </c>
      <c r="F902" t="s">
        <v>10917</v>
      </c>
    </row>
    <row r="903" spans="1:6" x14ac:dyDescent="0.3">
      <c r="A903" t="s">
        <v>3487</v>
      </c>
      <c r="B903" s="213" t="s">
        <v>9840</v>
      </c>
      <c r="C903" s="213" t="s">
        <v>9841</v>
      </c>
      <c r="D903" s="213" t="s">
        <v>8224</v>
      </c>
      <c r="E903" s="213">
        <v>26500</v>
      </c>
      <c r="F903" t="s">
        <v>10917</v>
      </c>
    </row>
    <row r="904" spans="1:6" x14ac:dyDescent="0.3">
      <c r="A904" t="s">
        <v>3487</v>
      </c>
      <c r="B904" s="213" t="s">
        <v>9843</v>
      </c>
      <c r="C904" s="213" t="s">
        <v>9844</v>
      </c>
      <c r="D904" s="213" t="s">
        <v>7082</v>
      </c>
      <c r="E904" s="213">
        <v>8160</v>
      </c>
      <c r="F904" t="s">
        <v>10917</v>
      </c>
    </row>
    <row r="905" spans="1:6" x14ac:dyDescent="0.3">
      <c r="A905" t="s">
        <v>2926</v>
      </c>
      <c r="B905" s="213" t="s">
        <v>8818</v>
      </c>
      <c r="C905" s="213" t="s">
        <v>8819</v>
      </c>
      <c r="D905" s="213" t="s">
        <v>7082</v>
      </c>
      <c r="E905" s="213">
        <v>90720</v>
      </c>
      <c r="F905" t="s">
        <v>10917</v>
      </c>
    </row>
    <row r="906" spans="1:6" x14ac:dyDescent="0.3">
      <c r="A906" s="5" t="s">
        <v>4233</v>
      </c>
      <c r="B906" s="213" t="s">
        <v>10823</v>
      </c>
      <c r="C906" s="213" t="s">
        <v>10824</v>
      </c>
      <c r="D906" s="213" t="s">
        <v>6971</v>
      </c>
      <c r="E906" s="213">
        <v>300000</v>
      </c>
      <c r="F906" t="s">
        <v>10917</v>
      </c>
    </row>
    <row r="907" spans="1:6" x14ac:dyDescent="0.3">
      <c r="A907" t="s">
        <v>2891</v>
      </c>
      <c r="B907" s="213" t="s">
        <v>8815</v>
      </c>
      <c r="C907" s="213" t="s">
        <v>8816</v>
      </c>
      <c r="D907" s="213" t="s">
        <v>6971</v>
      </c>
      <c r="E907" s="213">
        <v>1350000</v>
      </c>
      <c r="F907" t="s">
        <v>10917</v>
      </c>
    </row>
    <row r="908" spans="1:6" x14ac:dyDescent="0.3">
      <c r="A908" t="s">
        <v>2865</v>
      </c>
      <c r="B908" s="213" t="s">
        <v>8779</v>
      </c>
      <c r="C908" s="213" t="s">
        <v>8780</v>
      </c>
      <c r="D908" s="213" t="s">
        <v>6971</v>
      </c>
      <c r="E908" s="213">
        <v>350000</v>
      </c>
      <c r="F908" t="s">
        <v>10917</v>
      </c>
    </row>
    <row r="909" spans="1:6" x14ac:dyDescent="0.3">
      <c r="A909" t="s">
        <v>3577</v>
      </c>
      <c r="B909" s="213" t="s">
        <v>10744</v>
      </c>
      <c r="C909" s="213" t="s">
        <v>10745</v>
      </c>
      <c r="D909" s="213" t="s">
        <v>7082</v>
      </c>
      <c r="E909" s="213">
        <v>426756</v>
      </c>
      <c r="F909" t="s">
        <v>10917</v>
      </c>
    </row>
    <row r="910" spans="1:6" x14ac:dyDescent="0.3">
      <c r="A910" t="s">
        <v>3994</v>
      </c>
      <c r="B910" s="213" t="s">
        <v>10753</v>
      </c>
      <c r="C910" s="213" t="s">
        <v>10754</v>
      </c>
      <c r="D910" s="213" t="s">
        <v>10750</v>
      </c>
      <c r="E910" s="213">
        <v>12000</v>
      </c>
      <c r="F910" t="s">
        <v>10917</v>
      </c>
    </row>
    <row r="911" spans="1:6" x14ac:dyDescent="0.3">
      <c r="A911" t="s">
        <v>307</v>
      </c>
      <c r="B911" s="213" t="s">
        <v>8279</v>
      </c>
      <c r="C911" s="213" t="s">
        <v>8280</v>
      </c>
      <c r="D911" s="213" t="s">
        <v>8248</v>
      </c>
      <c r="E911" s="213">
        <v>105000</v>
      </c>
      <c r="F911" t="s">
        <v>10917</v>
      </c>
    </row>
    <row r="912" spans="1:6" x14ac:dyDescent="0.3">
      <c r="A912" t="s">
        <v>307</v>
      </c>
      <c r="B912" s="213" t="s">
        <v>8267</v>
      </c>
      <c r="C912" s="213" t="s">
        <v>8268</v>
      </c>
      <c r="D912" s="213" t="s">
        <v>8248</v>
      </c>
      <c r="E912" s="213">
        <v>125000</v>
      </c>
      <c r="F912" t="s">
        <v>10917</v>
      </c>
    </row>
    <row r="913" spans="1:6" x14ac:dyDescent="0.3">
      <c r="A913" t="s">
        <v>307</v>
      </c>
      <c r="B913" s="213" t="s">
        <v>8282</v>
      </c>
      <c r="C913" s="213" t="s">
        <v>8283</v>
      </c>
      <c r="D913" s="213" t="s">
        <v>8248</v>
      </c>
      <c r="E913" s="213">
        <v>110000</v>
      </c>
      <c r="F913" t="s">
        <v>10917</v>
      </c>
    </row>
    <row r="914" spans="1:6" x14ac:dyDescent="0.3">
      <c r="A914" t="s">
        <v>307</v>
      </c>
      <c r="B914" s="213" t="s">
        <v>8254</v>
      </c>
      <c r="C914" s="213" t="s">
        <v>8255</v>
      </c>
      <c r="D914" s="213" t="s">
        <v>8248</v>
      </c>
      <c r="E914" s="213">
        <v>110000</v>
      </c>
      <c r="F914" t="s">
        <v>10917</v>
      </c>
    </row>
    <row r="915" spans="1:6" x14ac:dyDescent="0.3">
      <c r="A915" t="s">
        <v>307</v>
      </c>
      <c r="B915" s="213" t="s">
        <v>8264</v>
      </c>
      <c r="C915" s="213" t="s">
        <v>8265</v>
      </c>
      <c r="D915" s="213" t="s">
        <v>8248</v>
      </c>
      <c r="E915" s="213">
        <v>110000</v>
      </c>
      <c r="F915" t="s">
        <v>10917</v>
      </c>
    </row>
    <row r="916" spans="1:6" x14ac:dyDescent="0.3">
      <c r="A916" t="s">
        <v>307</v>
      </c>
      <c r="B916" s="213" t="s">
        <v>8273</v>
      </c>
      <c r="C916" s="213" t="s">
        <v>8274</v>
      </c>
      <c r="D916" s="213" t="s">
        <v>8248</v>
      </c>
      <c r="E916" s="213">
        <v>125000</v>
      </c>
      <c r="F916" t="s">
        <v>10917</v>
      </c>
    </row>
    <row r="917" spans="1:6" x14ac:dyDescent="0.3">
      <c r="A917" t="s">
        <v>307</v>
      </c>
      <c r="B917" s="213" t="s">
        <v>8257</v>
      </c>
      <c r="C917" s="213" t="s">
        <v>8258</v>
      </c>
      <c r="D917" s="213" t="s">
        <v>8248</v>
      </c>
      <c r="E917" s="213">
        <v>154000</v>
      </c>
      <c r="F917" t="s">
        <v>10917</v>
      </c>
    </row>
    <row r="918" spans="1:6" x14ac:dyDescent="0.3">
      <c r="A918" t="s">
        <v>307</v>
      </c>
      <c r="B918" s="213" t="s">
        <v>8251</v>
      </c>
      <c r="C918" s="213" t="s">
        <v>8252</v>
      </c>
      <c r="D918" s="213" t="s">
        <v>8248</v>
      </c>
      <c r="E918" s="213">
        <v>137500</v>
      </c>
      <c r="F918" t="s">
        <v>10917</v>
      </c>
    </row>
    <row r="919" spans="1:6" x14ac:dyDescent="0.3">
      <c r="A919" t="s">
        <v>3368</v>
      </c>
      <c r="B919" s="213" t="s">
        <v>9443</v>
      </c>
      <c r="C919" s="213" t="s">
        <v>9444</v>
      </c>
      <c r="D919" s="213" t="s">
        <v>7082</v>
      </c>
      <c r="E919" s="213">
        <v>48970</v>
      </c>
      <c r="F919" t="s">
        <v>10917</v>
      </c>
    </row>
    <row r="920" spans="1:6" x14ac:dyDescent="0.3">
      <c r="A920" t="s">
        <v>4370</v>
      </c>
      <c r="B920" s="213" t="s">
        <v>10900</v>
      </c>
      <c r="C920" s="213" t="s">
        <v>10901</v>
      </c>
      <c r="D920" s="213" t="s">
        <v>7082</v>
      </c>
      <c r="E920" s="213">
        <v>102000</v>
      </c>
      <c r="F920" t="s">
        <v>10917</v>
      </c>
    </row>
    <row r="921" spans="1:6" x14ac:dyDescent="0.3">
      <c r="A921" t="s">
        <v>3355</v>
      </c>
      <c r="B921" s="213" t="s">
        <v>9256</v>
      </c>
      <c r="C921" s="213" t="s">
        <v>9257</v>
      </c>
      <c r="D921" s="213" t="s">
        <v>8224</v>
      </c>
      <c r="E921" s="213">
        <v>26500</v>
      </c>
      <c r="F921" t="s">
        <v>10917</v>
      </c>
    </row>
    <row r="922" spans="1:6" x14ac:dyDescent="0.3">
      <c r="A922" t="s">
        <v>3355</v>
      </c>
      <c r="B922" s="213" t="s">
        <v>9253</v>
      </c>
      <c r="C922" s="213" t="s">
        <v>9254</v>
      </c>
      <c r="D922" s="213" t="s">
        <v>8224</v>
      </c>
      <c r="E922" s="213">
        <v>47700</v>
      </c>
      <c r="F922" t="s">
        <v>10917</v>
      </c>
    </row>
    <row r="923" spans="1:6" x14ac:dyDescent="0.3">
      <c r="A923" t="s">
        <v>4274</v>
      </c>
      <c r="B923" s="213" t="s">
        <v>10830</v>
      </c>
      <c r="C923" s="213" t="s">
        <v>10831</v>
      </c>
      <c r="D923" s="213" t="s">
        <v>6971</v>
      </c>
      <c r="E923" s="213">
        <v>2878800</v>
      </c>
      <c r="F923" t="s">
        <v>10917</v>
      </c>
    </row>
    <row r="924" spans="1:6" x14ac:dyDescent="0.3">
      <c r="A924" s="41">
        <v>1210101001</v>
      </c>
      <c r="B924" s="213" t="s">
        <v>9043</v>
      </c>
      <c r="C924" s="213" t="s">
        <v>9044</v>
      </c>
      <c r="D924" s="213" t="s">
        <v>6971</v>
      </c>
      <c r="E924" s="213">
        <v>912000</v>
      </c>
      <c r="F924" t="s">
        <v>10917</v>
      </c>
    </row>
    <row r="925" spans="1:6" x14ac:dyDescent="0.3">
      <c r="A925" t="s">
        <v>3083</v>
      </c>
      <c r="B925" s="213" t="s">
        <v>8994</v>
      </c>
      <c r="C925" s="213" t="s">
        <v>8995</v>
      </c>
      <c r="D925" s="213" t="s">
        <v>7164</v>
      </c>
      <c r="E925" s="213">
        <v>190000</v>
      </c>
      <c r="F925" t="s">
        <v>10917</v>
      </c>
    </row>
    <row r="926" spans="1:6" x14ac:dyDescent="0.3">
      <c r="A926" t="s">
        <v>3083</v>
      </c>
      <c r="B926" s="213" t="s">
        <v>8997</v>
      </c>
      <c r="C926" s="213" t="s">
        <v>8998</v>
      </c>
      <c r="D926" s="213" t="s">
        <v>7164</v>
      </c>
      <c r="E926" s="213">
        <v>880600</v>
      </c>
      <c r="F926" t="s">
        <v>10917</v>
      </c>
    </row>
    <row r="927" spans="1:6" x14ac:dyDescent="0.3">
      <c r="A927" t="s">
        <v>3083</v>
      </c>
      <c r="B927" s="213" t="s">
        <v>8975</v>
      </c>
      <c r="C927" s="213" t="s">
        <v>8976</v>
      </c>
      <c r="D927" s="213" t="s">
        <v>7082</v>
      </c>
      <c r="E927" s="213">
        <v>120250</v>
      </c>
      <c r="F927" t="s">
        <v>10917</v>
      </c>
    </row>
    <row r="928" spans="1:6" x14ac:dyDescent="0.3">
      <c r="A928" t="s">
        <v>3083</v>
      </c>
      <c r="B928" s="213" t="s">
        <v>8964</v>
      </c>
      <c r="C928" s="213" t="s">
        <v>8965</v>
      </c>
      <c r="D928" s="213" t="s">
        <v>7082</v>
      </c>
      <c r="E928" s="213">
        <v>140000</v>
      </c>
      <c r="F928" t="s">
        <v>10917</v>
      </c>
    </row>
    <row r="929" spans="1:6" x14ac:dyDescent="0.3">
      <c r="A929" t="s">
        <v>3083</v>
      </c>
      <c r="B929" s="213" t="s">
        <v>9000</v>
      </c>
      <c r="C929" s="213" t="s">
        <v>9001</v>
      </c>
      <c r="D929" s="213" t="s">
        <v>7082</v>
      </c>
      <c r="E929" s="213">
        <v>320000</v>
      </c>
      <c r="F929" t="s">
        <v>10917</v>
      </c>
    </row>
    <row r="930" spans="1:6" x14ac:dyDescent="0.3">
      <c r="A930" t="s">
        <v>3083</v>
      </c>
      <c r="B930" s="213" t="s">
        <v>9004</v>
      </c>
      <c r="C930" s="213" t="s">
        <v>9005</v>
      </c>
      <c r="D930" s="213" t="s">
        <v>7082</v>
      </c>
      <c r="E930" s="213">
        <v>138100</v>
      </c>
      <c r="F930" t="s">
        <v>10917</v>
      </c>
    </row>
    <row r="931" spans="1:6" x14ac:dyDescent="0.3">
      <c r="A931" t="s">
        <v>3083</v>
      </c>
      <c r="B931" s="213" t="s">
        <v>8978</v>
      </c>
      <c r="C931" s="213" t="s">
        <v>8979</v>
      </c>
      <c r="D931" s="213" t="s">
        <v>7082</v>
      </c>
      <c r="E931" s="213">
        <v>128400</v>
      </c>
      <c r="F931" t="s">
        <v>10917</v>
      </c>
    </row>
    <row r="932" spans="1:6" x14ac:dyDescent="0.3">
      <c r="A932" t="s">
        <v>3358</v>
      </c>
      <c r="B932" s="213" t="s">
        <v>9373</v>
      </c>
      <c r="C932" s="213" t="s">
        <v>9374</v>
      </c>
      <c r="D932" s="213" t="s">
        <v>8699</v>
      </c>
      <c r="E932" s="213">
        <v>257760</v>
      </c>
      <c r="F932" t="s">
        <v>10917</v>
      </c>
    </row>
    <row r="933" spans="1:6" x14ac:dyDescent="0.3">
      <c r="A933" t="s">
        <v>3358</v>
      </c>
      <c r="B933" s="213" t="s">
        <v>9370</v>
      </c>
      <c r="C933" s="213" t="s">
        <v>9371</v>
      </c>
      <c r="D933" s="213" t="s">
        <v>8699</v>
      </c>
      <c r="E933" s="213">
        <v>257760</v>
      </c>
      <c r="F933" t="s">
        <v>10917</v>
      </c>
    </row>
    <row r="934" spans="1:6" x14ac:dyDescent="0.3">
      <c r="A934" t="s">
        <v>3366</v>
      </c>
      <c r="B934" s="213" t="s">
        <v>9424</v>
      </c>
      <c r="C934" s="213" t="s">
        <v>9425</v>
      </c>
      <c r="D934" s="213" t="s">
        <v>8248</v>
      </c>
      <c r="E934" s="213">
        <v>3730</v>
      </c>
      <c r="F934" t="s">
        <v>10917</v>
      </c>
    </row>
    <row r="935" spans="1:6" x14ac:dyDescent="0.3">
      <c r="A935" t="s">
        <v>2864</v>
      </c>
      <c r="B935" s="213" t="s">
        <v>8758</v>
      </c>
      <c r="C935" s="213" t="s">
        <v>8759</v>
      </c>
      <c r="D935" s="213" t="s">
        <v>8224</v>
      </c>
      <c r="E935" s="213">
        <v>12100</v>
      </c>
      <c r="F935" t="s">
        <v>10917</v>
      </c>
    </row>
    <row r="936" spans="1:6" x14ac:dyDescent="0.3">
      <c r="A936" t="s">
        <v>3093</v>
      </c>
      <c r="B936" s="213" t="s">
        <v>9054</v>
      </c>
      <c r="C936" s="213" t="s">
        <v>9055</v>
      </c>
      <c r="D936" s="213" t="s">
        <v>7082</v>
      </c>
      <c r="E936" s="213">
        <v>738100</v>
      </c>
      <c r="F936" t="s">
        <v>10917</v>
      </c>
    </row>
    <row r="937" spans="1:6" x14ac:dyDescent="0.3">
      <c r="A937" t="s">
        <v>3093</v>
      </c>
      <c r="B937" s="213" t="s">
        <v>9039</v>
      </c>
      <c r="C937" s="213" t="s">
        <v>9040</v>
      </c>
      <c r="D937" s="213" t="s">
        <v>7082</v>
      </c>
      <c r="E937" s="213">
        <v>940000</v>
      </c>
      <c r="F937" t="s">
        <v>10917</v>
      </c>
    </row>
    <row r="938" spans="1:6" x14ac:dyDescent="0.3">
      <c r="A938" t="s">
        <v>3994</v>
      </c>
      <c r="B938" s="213" t="s">
        <v>10748</v>
      </c>
      <c r="C938" s="213" t="s">
        <v>10749</v>
      </c>
      <c r="D938" s="213" t="s">
        <v>10750</v>
      </c>
      <c r="E938" s="213">
        <v>30000</v>
      </c>
      <c r="F938" t="s">
        <v>10917</v>
      </c>
    </row>
    <row r="939" spans="1:6" x14ac:dyDescent="0.3">
      <c r="A939" t="s">
        <v>2862</v>
      </c>
      <c r="B939" s="213" t="s">
        <v>8754</v>
      </c>
      <c r="C939" s="213" t="s">
        <v>8755</v>
      </c>
      <c r="D939" s="213" t="s">
        <v>8686</v>
      </c>
      <c r="E939" s="213">
        <v>100000</v>
      </c>
      <c r="F939" t="s">
        <v>10917</v>
      </c>
    </row>
    <row r="940" spans="1:6" x14ac:dyDescent="0.3">
      <c r="A940" t="s">
        <v>2875</v>
      </c>
      <c r="B940" s="213" t="s">
        <v>8792</v>
      </c>
      <c r="C940" s="213" t="s">
        <v>8793</v>
      </c>
      <c r="D940" s="213" t="s">
        <v>8224</v>
      </c>
      <c r="E940" s="213">
        <v>250000</v>
      </c>
      <c r="F940" t="s">
        <v>10917</v>
      </c>
    </row>
    <row r="941" spans="1:6" x14ac:dyDescent="0.3">
      <c r="A941" t="s">
        <v>2862</v>
      </c>
      <c r="B941" s="213" t="s">
        <v>8762</v>
      </c>
      <c r="C941" s="213" t="s">
        <v>8763</v>
      </c>
      <c r="D941" s="213" t="s">
        <v>7164</v>
      </c>
      <c r="E941" s="213">
        <v>82500</v>
      </c>
      <c r="F941" t="s">
        <v>10917</v>
      </c>
    </row>
    <row r="942" spans="1:6" x14ac:dyDescent="0.3">
      <c r="A942" t="s">
        <v>4133</v>
      </c>
      <c r="B942" s="213" t="s">
        <v>10796</v>
      </c>
      <c r="C942" s="213" t="s">
        <v>10797</v>
      </c>
      <c r="D942" s="213" t="s">
        <v>7082</v>
      </c>
      <c r="E942" s="213">
        <v>150000</v>
      </c>
      <c r="F942" t="s">
        <v>10917</v>
      </c>
    </row>
    <row r="943" spans="1:6" x14ac:dyDescent="0.3">
      <c r="A943" t="s">
        <v>2505</v>
      </c>
      <c r="B943" s="213" t="s">
        <v>8534</v>
      </c>
      <c r="C943" s="213" t="s">
        <v>8535</v>
      </c>
      <c r="D943" s="213" t="s">
        <v>8244</v>
      </c>
      <c r="E943" s="213">
        <v>170681</v>
      </c>
      <c r="F943" t="s">
        <v>10917</v>
      </c>
    </row>
    <row r="944" spans="1:6" x14ac:dyDescent="0.3">
      <c r="A944" t="s">
        <v>2968</v>
      </c>
      <c r="B944" s="213" t="s">
        <v>8838</v>
      </c>
      <c r="C944" s="213" t="s">
        <v>8839</v>
      </c>
      <c r="D944" s="213" t="s">
        <v>6971</v>
      </c>
      <c r="E944" s="213">
        <v>1150000</v>
      </c>
      <c r="F944" t="s">
        <v>10917</v>
      </c>
    </row>
    <row r="945" spans="1:6" x14ac:dyDescent="0.3">
      <c r="A945" t="s">
        <v>323</v>
      </c>
      <c r="B945" s="213" t="s">
        <v>8286</v>
      </c>
      <c r="C945" s="213" t="s">
        <v>8287</v>
      </c>
      <c r="D945" s="213" t="s">
        <v>8262</v>
      </c>
      <c r="E945" s="213">
        <v>235000</v>
      </c>
      <c r="F945" t="s">
        <v>10917</v>
      </c>
    </row>
    <row r="946" spans="1:6" x14ac:dyDescent="0.3">
      <c r="A946" t="s">
        <v>3026</v>
      </c>
      <c r="B946" s="213" t="s">
        <v>8954</v>
      </c>
      <c r="C946" s="213" t="s">
        <v>8955</v>
      </c>
      <c r="D946" s="213" t="s">
        <v>8208</v>
      </c>
      <c r="E946" s="213">
        <v>5000</v>
      </c>
      <c r="F946" t="s">
        <v>10917</v>
      </c>
    </row>
    <row r="947" spans="1:6" x14ac:dyDescent="0.3">
      <c r="A947" t="s">
        <v>307</v>
      </c>
      <c r="B947" s="213" t="s">
        <v>8270</v>
      </c>
      <c r="C947" s="213" t="s">
        <v>8271</v>
      </c>
      <c r="D947" s="213" t="s">
        <v>8262</v>
      </c>
      <c r="E947" s="213">
        <v>25000</v>
      </c>
      <c r="F947" t="s">
        <v>10917</v>
      </c>
    </row>
    <row r="948" spans="1:6" x14ac:dyDescent="0.3">
      <c r="A948" t="s">
        <v>307</v>
      </c>
      <c r="B948" s="213" t="s">
        <v>8276</v>
      </c>
      <c r="C948" s="213" t="s">
        <v>8277</v>
      </c>
      <c r="D948" s="213" t="s">
        <v>8262</v>
      </c>
      <c r="E948" s="213">
        <v>39000</v>
      </c>
      <c r="F948" t="s">
        <v>10917</v>
      </c>
    </row>
    <row r="949" spans="1:6" x14ac:dyDescent="0.3">
      <c r="A949" t="s">
        <v>3209</v>
      </c>
      <c r="B949" s="213" t="s">
        <v>9175</v>
      </c>
      <c r="C949" s="213" t="s">
        <v>9176</v>
      </c>
      <c r="D949" s="213" t="s">
        <v>7082</v>
      </c>
      <c r="E949" s="213">
        <v>1500</v>
      </c>
      <c r="F949" t="s">
        <v>10917</v>
      </c>
    </row>
    <row r="950" spans="1:6" x14ac:dyDescent="0.3">
      <c r="A950" t="s">
        <v>3209</v>
      </c>
      <c r="B950" s="213" t="s">
        <v>9178</v>
      </c>
      <c r="C950" s="213" t="s">
        <v>9179</v>
      </c>
      <c r="D950" s="213" t="s">
        <v>7082</v>
      </c>
      <c r="E950" s="213">
        <v>2750</v>
      </c>
      <c r="F950" t="s">
        <v>10917</v>
      </c>
    </row>
    <row r="951" spans="1:6" x14ac:dyDescent="0.3">
      <c r="A951" t="s">
        <v>3209</v>
      </c>
      <c r="B951" s="213" t="s">
        <v>9181</v>
      </c>
      <c r="C951" s="213" t="s">
        <v>9182</v>
      </c>
      <c r="D951" s="213" t="s">
        <v>7082</v>
      </c>
      <c r="E951" s="213">
        <v>3500</v>
      </c>
      <c r="F951" t="s">
        <v>10917</v>
      </c>
    </row>
    <row r="952" spans="1:6" x14ac:dyDescent="0.3">
      <c r="A952" t="s">
        <v>3209</v>
      </c>
      <c r="B952" s="213" t="s">
        <v>9188</v>
      </c>
      <c r="C952" s="213" t="s">
        <v>9189</v>
      </c>
      <c r="D952" s="213" t="s">
        <v>8224</v>
      </c>
      <c r="E952" s="213">
        <v>15360</v>
      </c>
      <c r="F952" t="s">
        <v>10917</v>
      </c>
    </row>
    <row r="953" spans="1:6" x14ac:dyDescent="0.3">
      <c r="A953" t="s">
        <v>3358</v>
      </c>
      <c r="B953" s="213" t="s">
        <v>9358</v>
      </c>
      <c r="C953" s="213" t="s">
        <v>9359</v>
      </c>
      <c r="D953" s="213" t="s">
        <v>8699</v>
      </c>
      <c r="E953" s="213">
        <v>22817</v>
      </c>
      <c r="F953" t="s">
        <v>10917</v>
      </c>
    </row>
    <row r="954" spans="1:6" x14ac:dyDescent="0.3">
      <c r="A954" t="s">
        <v>3358</v>
      </c>
      <c r="B954" s="213" t="s">
        <v>9361</v>
      </c>
      <c r="C954" s="213" t="s">
        <v>9362</v>
      </c>
      <c r="D954" s="213" t="s">
        <v>8699</v>
      </c>
      <c r="E954" s="213">
        <v>15558</v>
      </c>
      <c r="F954" t="s">
        <v>10917</v>
      </c>
    </row>
    <row r="955" spans="1:6" x14ac:dyDescent="0.3">
      <c r="A955" t="s">
        <v>3358</v>
      </c>
      <c r="B955" s="213" t="s">
        <v>9307</v>
      </c>
      <c r="C955" s="213" t="s">
        <v>9308</v>
      </c>
      <c r="D955" s="213" t="s">
        <v>8248</v>
      </c>
      <c r="E955" s="213">
        <v>30530</v>
      </c>
      <c r="F955" t="s">
        <v>10917</v>
      </c>
    </row>
    <row r="956" spans="1:6" x14ac:dyDescent="0.3">
      <c r="A956" t="s">
        <v>3372</v>
      </c>
      <c r="B956" s="213">
        <v>5208020081008</v>
      </c>
      <c r="C956" s="213" t="s">
        <v>9482</v>
      </c>
      <c r="D956" s="213" t="s">
        <v>8699</v>
      </c>
      <c r="E956" s="213">
        <v>79500</v>
      </c>
      <c r="F956" t="s">
        <v>10917</v>
      </c>
    </row>
    <row r="957" spans="1:6" x14ac:dyDescent="0.3">
      <c r="A957" t="s">
        <v>3372</v>
      </c>
      <c r="B957" s="213" t="s">
        <v>9472</v>
      </c>
      <c r="C957" s="213" t="s">
        <v>9473</v>
      </c>
      <c r="D957" s="213" t="s">
        <v>7082</v>
      </c>
      <c r="E957" s="213">
        <v>5366</v>
      </c>
      <c r="F957" t="s">
        <v>10917</v>
      </c>
    </row>
    <row r="958" spans="1:6" x14ac:dyDescent="0.3">
      <c r="A958" t="s">
        <v>3372</v>
      </c>
      <c r="B958" s="213" t="s">
        <v>9468</v>
      </c>
      <c r="C958" s="213" t="s">
        <v>9469</v>
      </c>
      <c r="D958" s="213" t="s">
        <v>8699</v>
      </c>
      <c r="E958" s="213">
        <v>64396</v>
      </c>
      <c r="F958" t="s">
        <v>10917</v>
      </c>
    </row>
    <row r="959" spans="1:6" x14ac:dyDescent="0.3">
      <c r="A959" t="s">
        <v>3358</v>
      </c>
      <c r="B959" s="213" t="s">
        <v>9340</v>
      </c>
      <c r="C959" s="213" t="s">
        <v>9341</v>
      </c>
      <c r="D959" s="213" t="s">
        <v>8699</v>
      </c>
      <c r="E959" s="213">
        <v>30530</v>
      </c>
      <c r="F959" t="s">
        <v>10917</v>
      </c>
    </row>
    <row r="960" spans="1:6" x14ac:dyDescent="0.3">
      <c r="A960" t="s">
        <v>4303</v>
      </c>
      <c r="B960" s="213" t="s">
        <v>10864</v>
      </c>
      <c r="C960" s="213" t="s">
        <v>10865</v>
      </c>
      <c r="D960" s="213" t="s">
        <v>6971</v>
      </c>
      <c r="E960" s="213">
        <v>1744250</v>
      </c>
      <c r="F960" t="s">
        <v>10917</v>
      </c>
    </row>
    <row r="961" spans="1:6" x14ac:dyDescent="0.3">
      <c r="A961" t="s">
        <v>2606</v>
      </c>
      <c r="B961" s="213" t="s">
        <v>8666</v>
      </c>
      <c r="C961" s="213" t="s">
        <v>8667</v>
      </c>
      <c r="D961" s="213" t="s">
        <v>6971</v>
      </c>
      <c r="E961" s="213">
        <v>1437500</v>
      </c>
      <c r="F961" t="s">
        <v>10917</v>
      </c>
    </row>
    <row r="962" spans="1:6" x14ac:dyDescent="0.3">
      <c r="A962" t="s">
        <v>4303</v>
      </c>
      <c r="B962" s="213" t="s">
        <v>10858</v>
      </c>
      <c r="C962" s="213" t="s">
        <v>10859</v>
      </c>
      <c r="D962" s="213" t="s">
        <v>6971</v>
      </c>
      <c r="E962" s="213">
        <v>2662000</v>
      </c>
      <c r="F962" t="s">
        <v>10917</v>
      </c>
    </row>
    <row r="963" spans="1:6" x14ac:dyDescent="0.3">
      <c r="A963" t="s">
        <v>4317</v>
      </c>
      <c r="B963" s="213" t="s">
        <v>10885</v>
      </c>
      <c r="C963" s="213" t="s">
        <v>10886</v>
      </c>
      <c r="D963" s="213" t="s">
        <v>7082</v>
      </c>
      <c r="E963" s="213">
        <v>59000</v>
      </c>
      <c r="F963" t="s">
        <v>10917</v>
      </c>
    </row>
    <row r="964" spans="1:6" x14ac:dyDescent="0.3">
      <c r="A964" t="s">
        <v>3372</v>
      </c>
      <c r="B964" s="213" t="s">
        <v>9462</v>
      </c>
      <c r="C964" s="213" t="s">
        <v>9463</v>
      </c>
      <c r="D964" s="213" t="s">
        <v>8699</v>
      </c>
      <c r="E964" s="213">
        <v>79500</v>
      </c>
      <c r="F964" t="s">
        <v>10917</v>
      </c>
    </row>
    <row r="965" spans="1:6" x14ac:dyDescent="0.3">
      <c r="A965" t="s">
        <v>3513</v>
      </c>
      <c r="B965" s="213" t="s">
        <v>9876</v>
      </c>
      <c r="C965" s="213" t="s">
        <v>9877</v>
      </c>
      <c r="D965" s="213" t="s">
        <v>7082</v>
      </c>
      <c r="E965" s="213">
        <v>57370</v>
      </c>
      <c r="F965" t="s">
        <v>10917</v>
      </c>
    </row>
    <row r="966" spans="1:6" x14ac:dyDescent="0.3">
      <c r="A966" t="s">
        <v>3392</v>
      </c>
      <c r="B966" s="213" t="s">
        <v>9514</v>
      </c>
      <c r="C966" s="213" t="s">
        <v>9515</v>
      </c>
      <c r="D966" s="213" t="s">
        <v>8224</v>
      </c>
      <c r="E966" s="213">
        <v>94910</v>
      </c>
      <c r="F966" t="s">
        <v>10917</v>
      </c>
    </row>
    <row r="967" spans="1:6" x14ac:dyDescent="0.3">
      <c r="A967" t="s">
        <v>3133</v>
      </c>
      <c r="B967" s="213" t="s">
        <v>9139</v>
      </c>
      <c r="C967" s="213" t="s">
        <v>9140</v>
      </c>
      <c r="D967" s="213" t="s">
        <v>8228</v>
      </c>
      <c r="E967" s="213">
        <v>39000</v>
      </c>
      <c r="F967" t="s">
        <v>10917</v>
      </c>
    </row>
    <row r="968" spans="1:6" x14ac:dyDescent="0.3">
      <c r="A968" t="s">
        <v>3358</v>
      </c>
      <c r="B968" s="213" t="s">
        <v>9322</v>
      </c>
      <c r="C968" s="213" t="s">
        <v>9323</v>
      </c>
      <c r="D968" s="213" t="s">
        <v>8248</v>
      </c>
      <c r="E968" s="213">
        <v>13910</v>
      </c>
      <c r="F968" t="s">
        <v>10917</v>
      </c>
    </row>
    <row r="969" spans="1:6" x14ac:dyDescent="0.3">
      <c r="A969" t="s">
        <v>3358</v>
      </c>
      <c r="B969" s="213" t="s">
        <v>9364</v>
      </c>
      <c r="C969" s="213" t="s">
        <v>9365</v>
      </c>
      <c r="D969" s="213" t="s">
        <v>8699</v>
      </c>
      <c r="E969" s="213">
        <v>14487</v>
      </c>
      <c r="F969" t="s">
        <v>10917</v>
      </c>
    </row>
    <row r="970" spans="1:6" x14ac:dyDescent="0.3">
      <c r="A970" t="s">
        <v>3358</v>
      </c>
      <c r="B970" s="213" t="s">
        <v>9367</v>
      </c>
      <c r="C970" s="213" t="s">
        <v>9368</v>
      </c>
      <c r="D970" s="213" t="s">
        <v>8699</v>
      </c>
      <c r="E970" s="213">
        <v>50980</v>
      </c>
      <c r="F970" t="s">
        <v>10917</v>
      </c>
    </row>
    <row r="971" spans="1:6" x14ac:dyDescent="0.3">
      <c r="A971" t="s">
        <v>3358</v>
      </c>
      <c r="B971" s="213" t="s">
        <v>9310</v>
      </c>
      <c r="C971" s="213" t="s">
        <v>9311</v>
      </c>
      <c r="D971" s="213" t="s">
        <v>8248</v>
      </c>
      <c r="E971" s="213">
        <v>55650</v>
      </c>
      <c r="F971" t="s">
        <v>10917</v>
      </c>
    </row>
    <row r="972" spans="1:6" x14ac:dyDescent="0.3">
      <c r="A972" t="s">
        <v>3358</v>
      </c>
      <c r="B972" s="213" t="s">
        <v>9313</v>
      </c>
      <c r="C972" s="213" t="s">
        <v>9314</v>
      </c>
      <c r="D972" s="213" t="s">
        <v>8248</v>
      </c>
      <c r="E972" s="213">
        <v>55650</v>
      </c>
      <c r="F972" t="s">
        <v>10917</v>
      </c>
    </row>
    <row r="973" spans="1:6" x14ac:dyDescent="0.3">
      <c r="A973" t="s">
        <v>3358</v>
      </c>
      <c r="B973" s="213" t="s">
        <v>9376</v>
      </c>
      <c r="C973" s="213" t="s">
        <v>9379</v>
      </c>
      <c r="D973" s="213" t="s">
        <v>8699</v>
      </c>
      <c r="E973" s="213">
        <v>55650</v>
      </c>
      <c r="F973" t="s">
        <v>10917</v>
      </c>
    </row>
    <row r="974" spans="1:6" x14ac:dyDescent="0.3">
      <c r="A974" t="s">
        <v>3358</v>
      </c>
      <c r="B974" s="213" t="s">
        <v>9331</v>
      </c>
      <c r="C974" s="213" t="s">
        <v>9332</v>
      </c>
      <c r="D974" s="213" t="s">
        <v>8699</v>
      </c>
      <c r="E974" s="213">
        <v>20670</v>
      </c>
      <c r="F974" t="s">
        <v>10917</v>
      </c>
    </row>
    <row r="975" spans="1:6" x14ac:dyDescent="0.3">
      <c r="A975" t="s">
        <v>3358</v>
      </c>
      <c r="B975" s="213" t="s">
        <v>9334</v>
      </c>
      <c r="C975" s="213" t="s">
        <v>9335</v>
      </c>
      <c r="D975" s="213" t="s">
        <v>8699</v>
      </c>
      <c r="E975" s="213">
        <v>20670</v>
      </c>
      <c r="F975" t="s">
        <v>10917</v>
      </c>
    </row>
    <row r="976" spans="1:6" x14ac:dyDescent="0.3">
      <c r="A976" s="5" t="s">
        <v>3458</v>
      </c>
      <c r="B976" s="213" t="s">
        <v>9742</v>
      </c>
      <c r="C976" s="213" t="s">
        <v>9743</v>
      </c>
      <c r="D976" s="213" t="s">
        <v>7082</v>
      </c>
      <c r="E976" s="213">
        <v>20800</v>
      </c>
      <c r="F976" t="s">
        <v>10917</v>
      </c>
    </row>
    <row r="977" spans="1:6" x14ac:dyDescent="0.3">
      <c r="A977" t="s">
        <v>3376</v>
      </c>
      <c r="B977" s="213" t="s">
        <v>9487</v>
      </c>
      <c r="C977" s="213" t="s">
        <v>9488</v>
      </c>
      <c r="D977" s="213" t="s">
        <v>8699</v>
      </c>
      <c r="E977" s="213">
        <v>36300</v>
      </c>
      <c r="F977" t="s">
        <v>10917</v>
      </c>
    </row>
    <row r="978" spans="1:6" x14ac:dyDescent="0.3">
      <c r="A978" t="s">
        <v>2588</v>
      </c>
      <c r="B978" s="213" t="s">
        <v>8557</v>
      </c>
      <c r="C978" s="213" t="s">
        <v>8558</v>
      </c>
      <c r="D978" s="213" t="s">
        <v>7082</v>
      </c>
      <c r="E978" s="213">
        <v>27500</v>
      </c>
      <c r="F978" t="s">
        <v>10917</v>
      </c>
    </row>
    <row r="979" spans="1:6" x14ac:dyDescent="0.3">
      <c r="A979" t="s">
        <v>2869</v>
      </c>
      <c r="B979" s="213" t="s">
        <v>8782</v>
      </c>
      <c r="C979" s="213" t="s">
        <v>8783</v>
      </c>
      <c r="D979" s="213" t="s">
        <v>6971</v>
      </c>
      <c r="E979" s="213">
        <v>2210000</v>
      </c>
      <c r="F979" t="s">
        <v>10917</v>
      </c>
    </row>
    <row r="980" spans="1:6" x14ac:dyDescent="0.3">
      <c r="A980" t="s">
        <v>3487</v>
      </c>
      <c r="B980" s="213" t="s">
        <v>9846</v>
      </c>
      <c r="C980" s="213" t="s">
        <v>9847</v>
      </c>
      <c r="D980" s="213" t="s">
        <v>8244</v>
      </c>
      <c r="E980" s="213">
        <v>23510</v>
      </c>
      <c r="F980" t="s">
        <v>10917</v>
      </c>
    </row>
    <row r="981" spans="1:6" x14ac:dyDescent="0.3">
      <c r="A981" t="s">
        <v>1889</v>
      </c>
      <c r="B981" s="213" t="s">
        <v>8486</v>
      </c>
      <c r="C981" s="213" t="s">
        <v>8487</v>
      </c>
      <c r="D981" s="213" t="s">
        <v>8244</v>
      </c>
      <c r="E981" s="213">
        <v>2750000</v>
      </c>
      <c r="F981" t="s">
        <v>10917</v>
      </c>
    </row>
    <row r="982" spans="1:6" x14ac:dyDescent="0.3">
      <c r="A982" t="s">
        <v>271</v>
      </c>
      <c r="B982" s="212" t="s">
        <v>8226</v>
      </c>
      <c r="C982" s="213" t="s">
        <v>8227</v>
      </c>
      <c r="D982" s="213" t="s">
        <v>8228</v>
      </c>
      <c r="E982" s="213">
        <v>15709</v>
      </c>
      <c r="F982" t="s">
        <v>10917</v>
      </c>
    </row>
    <row r="983" spans="1:6" x14ac:dyDescent="0.3">
      <c r="A983" t="s">
        <v>3105</v>
      </c>
      <c r="B983" s="213" t="s">
        <v>9119</v>
      </c>
      <c r="C983" s="213" t="s">
        <v>9120</v>
      </c>
      <c r="D983" s="213" t="s">
        <v>6971</v>
      </c>
      <c r="E983" s="213">
        <v>610500</v>
      </c>
      <c r="F983" t="s">
        <v>10917</v>
      </c>
    </row>
    <row r="984" spans="1:6" x14ac:dyDescent="0.3">
      <c r="A984" t="s">
        <v>3083</v>
      </c>
      <c r="B984" s="213" t="s">
        <v>8981</v>
      </c>
      <c r="C984" s="213" t="s">
        <v>8982</v>
      </c>
      <c r="D984" s="213" t="s">
        <v>7082</v>
      </c>
      <c r="E984" s="213">
        <v>60000</v>
      </c>
      <c r="F984" t="s">
        <v>10917</v>
      </c>
    </row>
    <row r="985" spans="1:6" x14ac:dyDescent="0.3">
      <c r="A985" t="s">
        <v>2994</v>
      </c>
      <c r="B985" s="213" t="s">
        <v>8841</v>
      </c>
      <c r="C985" s="213" t="s">
        <v>8842</v>
      </c>
      <c r="D985" s="213" t="s">
        <v>8843</v>
      </c>
      <c r="E985" s="213">
        <v>222210</v>
      </c>
      <c r="F985" t="s">
        <v>10917</v>
      </c>
    </row>
    <row r="986" spans="1:6" x14ac:dyDescent="0.3">
      <c r="A986" t="s">
        <v>4004</v>
      </c>
      <c r="B986" s="213" t="s">
        <v>10789</v>
      </c>
      <c r="C986" s="213" t="s">
        <v>10790</v>
      </c>
      <c r="D986" s="213" t="s">
        <v>6971</v>
      </c>
      <c r="E986" s="213">
        <v>60000</v>
      </c>
      <c r="F986" t="s">
        <v>10917</v>
      </c>
    </row>
    <row r="987" spans="1:6" x14ac:dyDescent="0.3">
      <c r="A987" t="s">
        <v>765</v>
      </c>
      <c r="B987" s="213" t="s">
        <v>8402</v>
      </c>
      <c r="C987" s="213" t="s">
        <v>8403</v>
      </c>
      <c r="D987" s="213" t="s">
        <v>8307</v>
      </c>
      <c r="E987" s="213">
        <v>65000</v>
      </c>
      <c r="F987" t="s">
        <v>10917</v>
      </c>
    </row>
    <row r="988" spans="1:6" x14ac:dyDescent="0.3">
      <c r="A988" t="s">
        <v>1895</v>
      </c>
      <c r="B988" s="213" t="s">
        <v>8499</v>
      </c>
      <c r="C988" s="213" t="s">
        <v>8500</v>
      </c>
      <c r="D988" s="213" t="s">
        <v>8307</v>
      </c>
      <c r="E988" s="213">
        <v>18700</v>
      </c>
      <c r="F988" t="s">
        <v>10917</v>
      </c>
    </row>
    <row r="989" spans="1:6" x14ac:dyDescent="0.3">
      <c r="A989" t="s">
        <v>629</v>
      </c>
      <c r="B989" s="213" t="s">
        <v>8377</v>
      </c>
      <c r="C989" s="213" t="s">
        <v>8378</v>
      </c>
      <c r="D989" s="213" t="s">
        <v>8224</v>
      </c>
      <c r="E989" s="213">
        <v>32065</v>
      </c>
      <c r="F989" t="s">
        <v>10917</v>
      </c>
    </row>
    <row r="990" spans="1:6" x14ac:dyDescent="0.3">
      <c r="A990" t="s">
        <v>739</v>
      </c>
      <c r="B990" s="213" t="s">
        <v>8396</v>
      </c>
      <c r="C990" s="213" t="s">
        <v>8397</v>
      </c>
      <c r="D990" s="213" t="s">
        <v>8307</v>
      </c>
      <c r="E990" s="213">
        <v>900000</v>
      </c>
      <c r="F990" t="s">
        <v>10917</v>
      </c>
    </row>
    <row r="991" spans="1:6" x14ac:dyDescent="0.3">
      <c r="A991" t="s">
        <v>3460</v>
      </c>
      <c r="B991" s="213" t="s">
        <v>9749</v>
      </c>
      <c r="C991" s="213" t="s">
        <v>9750</v>
      </c>
      <c r="D991" s="213" t="s">
        <v>7082</v>
      </c>
      <c r="E991" s="213">
        <v>33580</v>
      </c>
      <c r="F991" t="s">
        <v>10917</v>
      </c>
    </row>
    <row r="992" spans="1:6" x14ac:dyDescent="0.3">
      <c r="A992" t="s">
        <v>1891</v>
      </c>
      <c r="B992" s="213" t="s">
        <v>8496</v>
      </c>
      <c r="C992" s="213" t="s">
        <v>8497</v>
      </c>
      <c r="D992" s="213" t="s">
        <v>8328</v>
      </c>
      <c r="E992" s="213">
        <v>45000</v>
      </c>
      <c r="F992" t="s">
        <v>10917</v>
      </c>
    </row>
    <row r="993" spans="1:6" x14ac:dyDescent="0.3">
      <c r="A993" t="s">
        <v>3560</v>
      </c>
      <c r="B993" s="213" t="s">
        <v>10713</v>
      </c>
      <c r="C993" s="213" t="s">
        <v>10714</v>
      </c>
      <c r="D993" s="213" t="s">
        <v>8303</v>
      </c>
      <c r="E993" s="213">
        <v>96000</v>
      </c>
      <c r="F993" t="s">
        <v>10917</v>
      </c>
    </row>
    <row r="994" spans="1:6" x14ac:dyDescent="0.3">
      <c r="A994" t="s">
        <v>801</v>
      </c>
      <c r="B994" s="213" t="s">
        <v>8409</v>
      </c>
      <c r="C994" s="213" t="s">
        <v>8410</v>
      </c>
      <c r="D994" s="213" t="s">
        <v>8307</v>
      </c>
      <c r="E994" s="213">
        <v>800000</v>
      </c>
      <c r="F994" t="s">
        <v>10917</v>
      </c>
    </row>
    <row r="995" spans="1:6" x14ac:dyDescent="0.3">
      <c r="A995" t="s">
        <v>3497</v>
      </c>
      <c r="B995" s="213" t="s">
        <v>9864</v>
      </c>
      <c r="C995" s="213" t="s">
        <v>9865</v>
      </c>
      <c r="D995" s="213" t="s">
        <v>8208</v>
      </c>
      <c r="E995" s="213">
        <v>58500</v>
      </c>
      <c r="F995" t="s">
        <v>10917</v>
      </c>
    </row>
    <row r="996" spans="1:6" x14ac:dyDescent="0.3">
      <c r="A996" t="s">
        <v>3556</v>
      </c>
      <c r="B996" s="213" t="s">
        <v>10097</v>
      </c>
      <c r="C996" s="213" t="s">
        <v>10098</v>
      </c>
      <c r="D996" s="213" t="s">
        <v>7082</v>
      </c>
      <c r="E996" s="213">
        <v>1812600</v>
      </c>
      <c r="F996" t="s">
        <v>10917</v>
      </c>
    </row>
    <row r="997" spans="1:6" x14ac:dyDescent="0.3">
      <c r="A997" t="s">
        <v>3556</v>
      </c>
      <c r="B997" s="213" t="s">
        <v>10277</v>
      </c>
      <c r="C997" s="213" t="s">
        <v>10278</v>
      </c>
      <c r="D997" s="213" t="s">
        <v>7082</v>
      </c>
      <c r="E997" s="213">
        <v>672000</v>
      </c>
      <c r="F997" t="s">
        <v>10917</v>
      </c>
    </row>
    <row r="998" spans="1:6" x14ac:dyDescent="0.3">
      <c r="A998" t="s">
        <v>3556</v>
      </c>
      <c r="B998" s="213" t="s">
        <v>10371</v>
      </c>
      <c r="C998" s="213" t="s">
        <v>10372</v>
      </c>
      <c r="D998" s="213" t="s">
        <v>7082</v>
      </c>
      <c r="E998" s="213">
        <v>3000000</v>
      </c>
      <c r="F998" t="s">
        <v>10917</v>
      </c>
    </row>
    <row r="999" spans="1:6" x14ac:dyDescent="0.3">
      <c r="A999" t="s">
        <v>3556</v>
      </c>
      <c r="B999" s="213" t="s">
        <v>10173</v>
      </c>
      <c r="C999" s="213" t="s">
        <v>10174</v>
      </c>
      <c r="D999" s="213" t="s">
        <v>7082</v>
      </c>
      <c r="E999" s="213">
        <v>838820</v>
      </c>
      <c r="F999" t="s">
        <v>10917</v>
      </c>
    </row>
    <row r="1000" spans="1:6" x14ac:dyDescent="0.3">
      <c r="A1000" t="s">
        <v>3556</v>
      </c>
      <c r="B1000" s="213" t="s">
        <v>10235</v>
      </c>
      <c r="C1000" s="213" t="s">
        <v>10236</v>
      </c>
      <c r="D1000" s="213" t="s">
        <v>7082</v>
      </c>
      <c r="E1000" s="213">
        <v>858000</v>
      </c>
      <c r="F1000" t="s">
        <v>10917</v>
      </c>
    </row>
    <row r="1001" spans="1:6" x14ac:dyDescent="0.3">
      <c r="A1001" t="s">
        <v>3556</v>
      </c>
      <c r="B1001" s="213" t="s">
        <v>10238</v>
      </c>
      <c r="C1001" s="213" t="s">
        <v>10239</v>
      </c>
      <c r="D1001" s="213" t="s">
        <v>7082</v>
      </c>
      <c r="E1001" s="213">
        <v>1050450</v>
      </c>
      <c r="F1001" t="s">
        <v>10917</v>
      </c>
    </row>
    <row r="1002" spans="1:6" x14ac:dyDescent="0.3">
      <c r="A1002" t="s">
        <v>3556</v>
      </c>
      <c r="B1002" s="213" t="s">
        <v>10167</v>
      </c>
      <c r="C1002" s="213" t="s">
        <v>10168</v>
      </c>
      <c r="D1002" s="213" t="s">
        <v>7082</v>
      </c>
      <c r="E1002" s="213">
        <v>1495330</v>
      </c>
      <c r="F1002" t="s">
        <v>10917</v>
      </c>
    </row>
    <row r="1003" spans="1:6" x14ac:dyDescent="0.3">
      <c r="A1003" t="s">
        <v>3556</v>
      </c>
      <c r="B1003" s="213" t="s">
        <v>10162</v>
      </c>
      <c r="C1003" s="213" t="s">
        <v>10163</v>
      </c>
      <c r="D1003" s="213" t="s">
        <v>7082</v>
      </c>
      <c r="E1003" s="213">
        <v>1623580</v>
      </c>
      <c r="F1003" t="s">
        <v>10917</v>
      </c>
    </row>
    <row r="1004" spans="1:6" x14ac:dyDescent="0.3">
      <c r="A1004" t="s">
        <v>3556</v>
      </c>
      <c r="B1004" s="213" t="s">
        <v>10159</v>
      </c>
      <c r="C1004" s="213" t="s">
        <v>10160</v>
      </c>
      <c r="D1004" s="213" t="s">
        <v>7082</v>
      </c>
      <c r="E1004" s="213">
        <v>1623580</v>
      </c>
      <c r="F1004" t="s">
        <v>10917</v>
      </c>
    </row>
    <row r="1005" spans="1:6" x14ac:dyDescent="0.3">
      <c r="A1005" t="s">
        <v>3566</v>
      </c>
      <c r="B1005" s="213" t="s">
        <v>10732</v>
      </c>
      <c r="C1005" s="213" t="s">
        <v>10733</v>
      </c>
      <c r="D1005" s="213" t="s">
        <v>7082</v>
      </c>
      <c r="E1005" s="213">
        <v>1057100</v>
      </c>
      <c r="F1005" t="s">
        <v>10917</v>
      </c>
    </row>
    <row r="1006" spans="1:6" x14ac:dyDescent="0.3">
      <c r="A1006" t="s">
        <v>3083</v>
      </c>
      <c r="B1006" s="213" t="s">
        <v>8972</v>
      </c>
      <c r="C1006" s="213" t="s">
        <v>8973</v>
      </c>
      <c r="D1006" s="213" t="s">
        <v>7082</v>
      </c>
      <c r="E1006" s="213">
        <v>156000</v>
      </c>
      <c r="F1006" t="s">
        <v>10917</v>
      </c>
    </row>
    <row r="1007" spans="1:6" x14ac:dyDescent="0.3">
      <c r="A1007" s="5" t="s">
        <v>279</v>
      </c>
      <c r="B1007" s="213" t="s">
        <v>8234</v>
      </c>
      <c r="C1007" s="213" t="s">
        <v>8235</v>
      </c>
      <c r="D1007" s="213" t="s">
        <v>8224</v>
      </c>
      <c r="E1007" s="213">
        <v>30000</v>
      </c>
      <c r="F1007" t="s">
        <v>10917</v>
      </c>
    </row>
    <row r="1008" spans="1:6" x14ac:dyDescent="0.3">
      <c r="A1008" t="s">
        <v>221</v>
      </c>
      <c r="B1008" s="212" t="s">
        <v>8218</v>
      </c>
      <c r="C1008" s="213" t="s">
        <v>8219</v>
      </c>
      <c r="D1008" s="213" t="s">
        <v>8208</v>
      </c>
      <c r="E1008" s="213">
        <v>85000</v>
      </c>
      <c r="F1008" t="s">
        <v>10917</v>
      </c>
    </row>
    <row r="1009" spans="1:6" x14ac:dyDescent="0.3">
      <c r="A1009" t="s">
        <v>1987</v>
      </c>
      <c r="B1009" s="213" t="s">
        <v>8512</v>
      </c>
      <c r="C1009" s="213" t="s">
        <v>8513</v>
      </c>
      <c r="D1009" s="213" t="s">
        <v>8328</v>
      </c>
      <c r="E1009" s="213">
        <v>15000</v>
      </c>
      <c r="F1009" t="s">
        <v>10917</v>
      </c>
    </row>
    <row r="1010" spans="1:6" x14ac:dyDescent="0.3">
      <c r="A1010" t="s">
        <v>3472</v>
      </c>
      <c r="B1010" s="213" t="s">
        <v>9773</v>
      </c>
      <c r="C1010" s="213" t="s">
        <v>9774</v>
      </c>
      <c r="D1010" s="213" t="s">
        <v>7082</v>
      </c>
      <c r="E1010" s="213">
        <v>11804</v>
      </c>
      <c r="F1010" t="s">
        <v>10917</v>
      </c>
    </row>
    <row r="1011" spans="1:6" x14ac:dyDescent="0.3">
      <c r="A1011" t="s">
        <v>3497</v>
      </c>
      <c r="B1011" s="213" t="s">
        <v>9855</v>
      </c>
      <c r="C1011" s="213" t="s">
        <v>9856</v>
      </c>
      <c r="D1011" s="213" t="s">
        <v>8224</v>
      </c>
      <c r="E1011" s="213">
        <v>26500</v>
      </c>
      <c r="F1011" t="s">
        <v>10917</v>
      </c>
    </row>
    <row r="1012" spans="1:6" x14ac:dyDescent="0.3">
      <c r="A1012" t="s">
        <v>3410</v>
      </c>
      <c r="B1012" s="213">
        <v>5208050011007</v>
      </c>
      <c r="C1012" s="213" t="s">
        <v>9566</v>
      </c>
      <c r="D1012" s="213" t="s">
        <v>7082</v>
      </c>
      <c r="E1012" s="213">
        <v>4900</v>
      </c>
      <c r="F1012" t="s">
        <v>10917</v>
      </c>
    </row>
    <row r="1013" spans="1:6" x14ac:dyDescent="0.3">
      <c r="A1013" t="s">
        <v>2994</v>
      </c>
      <c r="B1013" s="213" t="s">
        <v>8845</v>
      </c>
      <c r="C1013" s="213" t="s">
        <v>8846</v>
      </c>
      <c r="D1013" s="213" t="s">
        <v>8843</v>
      </c>
      <c r="E1013" s="213">
        <v>572400</v>
      </c>
      <c r="F1013" t="s">
        <v>10917</v>
      </c>
    </row>
    <row r="1014" spans="1:6" x14ac:dyDescent="0.3">
      <c r="A1014" t="s">
        <v>3103</v>
      </c>
      <c r="B1014" s="213" t="s">
        <v>9103</v>
      </c>
      <c r="C1014" s="213" t="s">
        <v>9104</v>
      </c>
      <c r="D1014" s="213" t="s">
        <v>6971</v>
      </c>
      <c r="E1014" s="213">
        <v>163350</v>
      </c>
      <c r="F1014" t="s">
        <v>10917</v>
      </c>
    </row>
    <row r="1015" spans="1:6" x14ac:dyDescent="0.3">
      <c r="A1015" t="s">
        <v>3187</v>
      </c>
      <c r="B1015" s="213" t="s">
        <v>9159</v>
      </c>
      <c r="C1015" s="213" t="s">
        <v>9160</v>
      </c>
      <c r="D1015" s="213" t="s">
        <v>6971</v>
      </c>
      <c r="E1015" s="213">
        <v>94000</v>
      </c>
      <c r="F1015" t="s">
        <v>10917</v>
      </c>
    </row>
    <row r="1016" spans="1:6" x14ac:dyDescent="0.3">
      <c r="A1016" t="s">
        <v>3087</v>
      </c>
      <c r="B1016" s="213" t="s">
        <v>9022</v>
      </c>
      <c r="C1016" s="213" t="s">
        <v>9023</v>
      </c>
      <c r="D1016" s="213" t="s">
        <v>8686</v>
      </c>
      <c r="E1016" s="213">
        <v>698625</v>
      </c>
      <c r="F1016" t="s">
        <v>10917</v>
      </c>
    </row>
    <row r="1017" spans="1:6" x14ac:dyDescent="0.3">
      <c r="A1017" t="s">
        <v>3087</v>
      </c>
      <c r="B1017" s="213" t="s">
        <v>9025</v>
      </c>
      <c r="C1017" s="213" t="s">
        <v>9026</v>
      </c>
      <c r="D1017" s="213" t="s">
        <v>8686</v>
      </c>
      <c r="E1017" s="213">
        <v>160000</v>
      </c>
      <c r="F1017" t="s">
        <v>10917</v>
      </c>
    </row>
    <row r="1018" spans="1:6" x14ac:dyDescent="0.3">
      <c r="A1018" t="s">
        <v>3087</v>
      </c>
      <c r="B1018" s="213" t="s">
        <v>9028</v>
      </c>
      <c r="C1018" s="213" t="s">
        <v>9029</v>
      </c>
      <c r="D1018" s="213" t="s">
        <v>8686</v>
      </c>
      <c r="E1018" s="213">
        <v>250125</v>
      </c>
      <c r="F1018" t="s">
        <v>10917</v>
      </c>
    </row>
    <row r="1019" spans="1:6" x14ac:dyDescent="0.3">
      <c r="A1019" t="s">
        <v>3087</v>
      </c>
      <c r="B1019" s="213" t="s">
        <v>9031</v>
      </c>
      <c r="C1019" s="213" t="s">
        <v>9032</v>
      </c>
      <c r="D1019" s="213" t="s">
        <v>8686</v>
      </c>
      <c r="E1019" s="213">
        <v>160000</v>
      </c>
      <c r="F1019" t="s">
        <v>10917</v>
      </c>
    </row>
    <row r="1020" spans="1:6" x14ac:dyDescent="0.3">
      <c r="A1020" t="s">
        <v>3089</v>
      </c>
      <c r="B1020" s="213" t="s">
        <v>9035</v>
      </c>
      <c r="C1020" s="213" t="s">
        <v>9036</v>
      </c>
      <c r="D1020" s="213" t="s">
        <v>8686</v>
      </c>
      <c r="E1020" s="213">
        <v>135000</v>
      </c>
      <c r="F1020" t="s">
        <v>10917</v>
      </c>
    </row>
    <row r="1021" spans="1:6" x14ac:dyDescent="0.3">
      <c r="A1021" t="s">
        <v>3087</v>
      </c>
      <c r="B1021" s="213" t="s">
        <v>9011</v>
      </c>
      <c r="C1021" s="213" t="s">
        <v>9012</v>
      </c>
      <c r="D1021" s="213" t="s">
        <v>8686</v>
      </c>
      <c r="E1021" s="213">
        <v>221663</v>
      </c>
      <c r="F1021" t="s">
        <v>10917</v>
      </c>
    </row>
    <row r="1022" spans="1:6" x14ac:dyDescent="0.3">
      <c r="A1022" t="s">
        <v>2606</v>
      </c>
      <c r="B1022" s="213" t="s">
        <v>8716</v>
      </c>
      <c r="C1022" s="213" t="s">
        <v>8717</v>
      </c>
      <c r="D1022" s="213" t="s">
        <v>6971</v>
      </c>
      <c r="E1022" s="213">
        <v>3617900</v>
      </c>
      <c r="F1022" t="s">
        <v>10917</v>
      </c>
    </row>
    <row r="1023" spans="1:6" x14ac:dyDescent="0.3">
      <c r="A1023" t="s">
        <v>3347</v>
      </c>
      <c r="B1023" s="213" t="s">
        <v>9228</v>
      </c>
      <c r="C1023" s="213" t="s">
        <v>9229</v>
      </c>
      <c r="D1023" s="213" t="s">
        <v>7082</v>
      </c>
      <c r="E1023" s="213">
        <v>13000</v>
      </c>
      <c r="F1023" t="s">
        <v>10917</v>
      </c>
    </row>
    <row r="1024" spans="1:6" x14ac:dyDescent="0.3">
      <c r="A1024" t="s">
        <v>3093</v>
      </c>
      <c r="B1024" s="213" t="s">
        <v>9050</v>
      </c>
      <c r="C1024" s="213" t="s">
        <v>9051</v>
      </c>
      <c r="D1024" s="213" t="s">
        <v>7082</v>
      </c>
      <c r="E1024" s="213">
        <v>3135000</v>
      </c>
      <c r="F1024" t="s">
        <v>10917</v>
      </c>
    </row>
    <row r="1025" spans="1:6" x14ac:dyDescent="0.3">
      <c r="A1025" t="s">
        <v>3093</v>
      </c>
      <c r="B1025" s="213" t="s">
        <v>9046</v>
      </c>
      <c r="C1025" s="213" t="s">
        <v>9047</v>
      </c>
      <c r="D1025" s="213" t="s">
        <v>6971</v>
      </c>
      <c r="E1025" s="213">
        <v>1104000</v>
      </c>
      <c r="F1025" t="s">
        <v>10917</v>
      </c>
    </row>
    <row r="1026" spans="1:6" x14ac:dyDescent="0.3">
      <c r="A1026" t="s">
        <v>3372</v>
      </c>
      <c r="B1026" s="213" t="s">
        <v>9465</v>
      </c>
      <c r="C1026" s="213" t="s">
        <v>9466</v>
      </c>
      <c r="D1026" s="213" t="s">
        <v>7082</v>
      </c>
      <c r="E1026" s="213">
        <v>8860</v>
      </c>
      <c r="F1026" t="s">
        <v>10917</v>
      </c>
    </row>
    <row r="1027" spans="1:6" x14ac:dyDescent="0.3">
      <c r="A1027" t="s">
        <v>2940</v>
      </c>
      <c r="B1027" s="213" t="s">
        <v>8831</v>
      </c>
      <c r="C1027" s="213" t="s">
        <v>8832</v>
      </c>
      <c r="D1027" s="213" t="s">
        <v>8833</v>
      </c>
      <c r="E1027" s="213">
        <v>275000</v>
      </c>
      <c r="F1027" t="s">
        <v>10917</v>
      </c>
    </row>
    <row r="1028" spans="1:6" x14ac:dyDescent="0.3">
      <c r="A1028" t="s">
        <v>2682</v>
      </c>
      <c r="B1028" s="213" t="s">
        <v>8731</v>
      </c>
      <c r="C1028" s="213" t="s">
        <v>8732</v>
      </c>
      <c r="D1028" s="213" t="s">
        <v>7082</v>
      </c>
      <c r="E1028" s="213">
        <v>16000</v>
      </c>
      <c r="F1028" t="s">
        <v>10917</v>
      </c>
    </row>
    <row r="1029" spans="1:6" x14ac:dyDescent="0.3">
      <c r="A1029" t="s">
        <v>3485</v>
      </c>
      <c r="B1029" s="213" t="s">
        <v>9779</v>
      </c>
      <c r="C1029" s="213" t="s">
        <v>9780</v>
      </c>
      <c r="D1029" s="213" t="s">
        <v>7082</v>
      </c>
      <c r="E1029" s="213">
        <v>3180</v>
      </c>
      <c r="F1029" t="s">
        <v>10917</v>
      </c>
    </row>
  </sheetData>
  <sortState xmlns:xlrd2="http://schemas.microsoft.com/office/spreadsheetml/2017/richdata2" ref="A2:F428">
    <sortCondition ref="B2:B428"/>
  </sortState>
  <conditionalFormatting sqref="A429:A556">
    <cfRule type="duplicateValues" dxfId="97" priority="1"/>
  </conditionalFormatting>
  <conditionalFormatting sqref="B1">
    <cfRule type="duplicateValues" dxfId="96" priority="10"/>
  </conditionalFormatting>
  <conditionalFormatting sqref="B2:B428">
    <cfRule type="duplicateValues" dxfId="95" priority="5"/>
  </conditionalFormatting>
  <conditionalFormatting sqref="B262">
    <cfRule type="duplicateValues" dxfId="94" priority="7"/>
  </conditionalFormatting>
  <conditionalFormatting sqref="B429:B673">
    <cfRule type="duplicateValues" dxfId="93" priority="4"/>
  </conditionalFormatting>
  <conditionalFormatting sqref="C1">
    <cfRule type="duplicateValues" dxfId="92" priority="9"/>
  </conditionalFormatting>
  <conditionalFormatting sqref="C2:C428">
    <cfRule type="duplicateValues" dxfId="91" priority="21"/>
  </conditionalFormatting>
  <conditionalFormatting sqref="C429:C673">
    <cfRule type="duplicateValues" dxfId="90" priority="2"/>
    <cfRule type="duplicateValues" dxfId="89" priority="3"/>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filterMode="1"/>
  <dimension ref="A1:H2731"/>
  <sheetViews>
    <sheetView zoomScale="85" zoomScaleNormal="85" workbookViewId="0">
      <pane ySplit="1" topLeftCell="A2" activePane="bottomLeft" state="frozen"/>
      <selection pane="bottomLeft" activeCell="B2063" sqref="B2063"/>
    </sheetView>
  </sheetViews>
  <sheetFormatPr defaultColWidth="8.88671875" defaultRowHeight="14.4" x14ac:dyDescent="0.3"/>
  <cols>
    <col min="1" max="1" width="19.33203125" bestFit="1" customWidth="1"/>
    <col min="2" max="2" width="25.109375" customWidth="1"/>
    <col min="3" max="3" width="75" customWidth="1"/>
    <col min="4" max="4" width="10.33203125" bestFit="1" customWidth="1"/>
    <col min="5" max="5" width="19" style="170" customWidth="1"/>
    <col min="6" max="6" width="19.109375" customWidth="1"/>
    <col min="7" max="7" width="19.33203125" customWidth="1"/>
    <col min="8" max="8" width="14" bestFit="1" customWidth="1"/>
  </cols>
  <sheetData>
    <row r="1" spans="1:8" x14ac:dyDescent="0.3">
      <c r="A1" s="171" t="s">
        <v>8197</v>
      </c>
      <c r="B1" s="171" t="s">
        <v>8198</v>
      </c>
      <c r="C1" s="171" t="s">
        <v>8199</v>
      </c>
      <c r="D1" s="171" t="s">
        <v>8200</v>
      </c>
      <c r="E1" s="172" t="s">
        <v>8201</v>
      </c>
      <c r="F1" s="276" t="s">
        <v>8202</v>
      </c>
      <c r="G1" s="276"/>
      <c r="H1" s="276" t="s">
        <v>11591</v>
      </c>
    </row>
    <row r="2" spans="1:8" hidden="1" x14ac:dyDescent="0.3">
      <c r="A2" s="5" t="s">
        <v>3607</v>
      </c>
      <c r="B2" s="5" t="s">
        <v>11592</v>
      </c>
      <c r="C2" s="41" t="s">
        <v>11593</v>
      </c>
      <c r="D2" s="41" t="s">
        <v>7082</v>
      </c>
      <c r="E2" s="226">
        <v>12800</v>
      </c>
      <c r="F2" t="s">
        <v>11594</v>
      </c>
      <c r="G2" t="str">
        <f>VLOOKUP(A2,'master barang'!$D$5:$E$3303,2,0)</f>
        <v>Pembersih kaca</v>
      </c>
      <c r="H2" s="181">
        <v>6600</v>
      </c>
    </row>
    <row r="3" spans="1:8" hidden="1" x14ac:dyDescent="0.3">
      <c r="A3" s="5" t="s">
        <v>3591</v>
      </c>
      <c r="B3" s="259" t="s">
        <v>11595</v>
      </c>
      <c r="C3" t="s">
        <v>11596</v>
      </c>
      <c r="D3" t="s">
        <v>7082</v>
      </c>
      <c r="E3" s="181">
        <v>23500</v>
      </c>
      <c r="F3" t="s">
        <v>11597</v>
      </c>
      <c r="G3" t="str">
        <f>VLOOKUP(A3,'master barang'!$D$5:$E$3303,2,0)</f>
        <v>Pengharum Ruangan Automatic</v>
      </c>
      <c r="H3" s="181">
        <v>13500</v>
      </c>
    </row>
    <row r="4" spans="1:8" hidden="1" x14ac:dyDescent="0.3">
      <c r="A4" s="5" t="s">
        <v>3674</v>
      </c>
      <c r="B4" s="259" t="s">
        <v>11598</v>
      </c>
      <c r="C4" t="s">
        <v>11599</v>
      </c>
      <c r="D4" t="s">
        <v>7082</v>
      </c>
      <c r="E4" s="181">
        <v>45000</v>
      </c>
      <c r="F4" t="s">
        <v>11597</v>
      </c>
      <c r="G4" t="str">
        <f>VLOOKUP(A4,'master barang'!$D$5:$E$3303,2,0)</f>
        <v>Sikat Toilet</v>
      </c>
      <c r="H4" s="181">
        <v>14350</v>
      </c>
    </row>
    <row r="5" spans="1:8" hidden="1" x14ac:dyDescent="0.3">
      <c r="A5" s="5" t="s">
        <v>3599</v>
      </c>
      <c r="B5" s="259" t="s">
        <v>11600</v>
      </c>
      <c r="C5" t="s">
        <v>11601</v>
      </c>
      <c r="D5" t="s">
        <v>7082</v>
      </c>
      <c r="E5" s="181">
        <v>33600</v>
      </c>
      <c r="F5" t="s">
        <v>11597</v>
      </c>
      <c r="G5" t="str">
        <f>VLOOKUP(A5,'master barang'!$D$5:$E$3303,2,0)</f>
        <v>Cairan Pembersih Lantai</v>
      </c>
      <c r="H5" s="181">
        <v>20750</v>
      </c>
    </row>
    <row r="6" spans="1:8" hidden="1" x14ac:dyDescent="0.3">
      <c r="A6" s="5" t="s">
        <v>3454</v>
      </c>
      <c r="B6" s="259" t="s">
        <v>9699</v>
      </c>
      <c r="C6" s="175" t="s">
        <v>9700</v>
      </c>
      <c r="D6" s="175" t="s">
        <v>7082</v>
      </c>
      <c r="E6" s="176">
        <v>20400</v>
      </c>
      <c r="F6" t="s">
        <v>10917</v>
      </c>
      <c r="G6" t="str">
        <f>VLOOKUP(A6,'master barang'!$D$5:$E$3303,2,0)</f>
        <v>Isolasi</v>
      </c>
      <c r="H6" s="181">
        <v>24750</v>
      </c>
    </row>
    <row r="7" spans="1:8" hidden="1" x14ac:dyDescent="0.3">
      <c r="A7" s="5" t="s">
        <v>3619</v>
      </c>
      <c r="B7" s="264" t="s">
        <v>11602</v>
      </c>
      <c r="C7" t="s">
        <v>11603</v>
      </c>
      <c r="D7" t="s">
        <v>7082</v>
      </c>
      <c r="E7" s="181">
        <v>28400</v>
      </c>
      <c r="F7" t="s">
        <v>11597</v>
      </c>
      <c r="G7" t="str">
        <f>VLOOKUP(A7,'master barang'!$D$5:$E$3303,2,0)</f>
        <v>Sabun Tangan</v>
      </c>
      <c r="H7" s="181">
        <v>25520</v>
      </c>
    </row>
    <row r="8" spans="1:8" hidden="1" x14ac:dyDescent="0.3">
      <c r="A8" s="5" t="s">
        <v>3597</v>
      </c>
      <c r="B8" s="259" t="s">
        <v>11604</v>
      </c>
      <c r="C8" t="s">
        <v>11605</v>
      </c>
      <c r="D8" t="s">
        <v>8661</v>
      </c>
      <c r="E8" s="181">
        <v>33800</v>
      </c>
      <c r="F8" t="s">
        <v>11597</v>
      </c>
      <c r="G8" t="str">
        <f>VLOOKUP(A8,'master barang'!$D$5:$E$3303,2,0)</f>
        <v>Kamper</v>
      </c>
      <c r="H8" s="181">
        <v>27500</v>
      </c>
    </row>
    <row r="9" spans="1:8" hidden="1" x14ac:dyDescent="0.3">
      <c r="A9" s="5" t="s">
        <v>3450</v>
      </c>
      <c r="B9" s="259" t="s">
        <v>11606</v>
      </c>
      <c r="C9" s="175" t="s">
        <v>11607</v>
      </c>
      <c r="D9" s="175" t="s">
        <v>8228</v>
      </c>
      <c r="E9" s="176">
        <v>24000</v>
      </c>
      <c r="F9" t="s">
        <v>10917</v>
      </c>
      <c r="G9" t="str">
        <f>VLOOKUP(A9,'master barang'!$D$5:$E$3303,2,0)</f>
        <v>Double Tape</v>
      </c>
      <c r="H9" s="181">
        <v>30250</v>
      </c>
    </row>
    <row r="10" spans="1:8" hidden="1" x14ac:dyDescent="0.3">
      <c r="A10" s="259" t="s">
        <v>3715</v>
      </c>
      <c r="B10" s="259" t="s">
        <v>11608</v>
      </c>
      <c r="C10" s="41" t="s">
        <v>11609</v>
      </c>
      <c r="D10" s="41" t="s">
        <v>7082</v>
      </c>
      <c r="E10" s="226">
        <v>30000</v>
      </c>
      <c r="F10" t="s">
        <v>11597</v>
      </c>
      <c r="G10" t="str">
        <f>VLOOKUP(A10,'master barang'!$D$5:$E$3303,2,0)</f>
        <v>Kanebo</v>
      </c>
      <c r="H10" s="181">
        <v>32500</v>
      </c>
    </row>
    <row r="11" spans="1:8" hidden="1" x14ac:dyDescent="0.3">
      <c r="A11" s="5" t="s">
        <v>279</v>
      </c>
      <c r="B11" s="213" t="s">
        <v>8234</v>
      </c>
      <c r="C11" s="213" t="s">
        <v>8235</v>
      </c>
      <c r="D11" s="213" t="s">
        <v>8224</v>
      </c>
      <c r="E11" s="213">
        <v>30000</v>
      </c>
      <c r="F11" t="s">
        <v>10917</v>
      </c>
      <c r="G11" t="str">
        <f>VLOOKUP(A11,'master barang'!$D$5:$E$3303,2,0)</f>
        <v>Plastik Sampah</v>
      </c>
      <c r="H11" s="430">
        <v>36650</v>
      </c>
    </row>
    <row r="12" spans="1:8" hidden="1" x14ac:dyDescent="0.3">
      <c r="A12" s="5" t="s">
        <v>3621</v>
      </c>
      <c r="B12" s="264" t="s">
        <v>11610</v>
      </c>
      <c r="C12" t="s">
        <v>11611</v>
      </c>
      <c r="D12" t="s">
        <v>7082</v>
      </c>
      <c r="E12" s="181">
        <v>31600</v>
      </c>
      <c r="F12" t="s">
        <v>11597</v>
      </c>
      <c r="G12" t="str">
        <f>VLOOKUP(A12,'master barang'!$D$5:$E$3303,2,0)</f>
        <v>Detergen</v>
      </c>
      <c r="H12" s="181">
        <v>38250</v>
      </c>
    </row>
    <row r="13" spans="1:8" hidden="1" x14ac:dyDescent="0.3">
      <c r="A13" s="5" t="s">
        <v>3822</v>
      </c>
      <c r="B13" s="259" t="s">
        <v>11612</v>
      </c>
      <c r="C13" t="s">
        <v>11613</v>
      </c>
      <c r="D13" t="s">
        <v>7082</v>
      </c>
      <c r="E13" s="181">
        <v>79000</v>
      </c>
      <c r="F13" t="s">
        <v>11597</v>
      </c>
      <c r="G13" t="str">
        <f>VLOOKUP(A13,'master barang'!$D$5:$E$3303,2,0)</f>
        <v>Tempat Tissue</v>
      </c>
      <c r="H13" s="181">
        <v>38500</v>
      </c>
    </row>
    <row r="14" spans="1:8" hidden="1" x14ac:dyDescent="0.3">
      <c r="A14" s="5" t="s">
        <v>3601</v>
      </c>
      <c r="B14" s="259" t="s">
        <v>11614</v>
      </c>
      <c r="C14" t="s">
        <v>11615</v>
      </c>
      <c r="D14" t="s">
        <v>11616</v>
      </c>
      <c r="E14" s="181">
        <v>73400</v>
      </c>
      <c r="F14" t="s">
        <v>11597</v>
      </c>
      <c r="G14" t="str">
        <f>VLOOKUP(A14,'master barang'!$D$5:$E$3303,2,0)</f>
        <v>Pembasmi Serangga</v>
      </c>
      <c r="H14" s="181">
        <v>42350</v>
      </c>
    </row>
    <row r="15" spans="1:8" hidden="1" x14ac:dyDescent="0.3">
      <c r="A15" s="5" t="s">
        <v>3652</v>
      </c>
      <c r="B15" s="264" t="s">
        <v>11617</v>
      </c>
      <c r="C15" t="s">
        <v>11618</v>
      </c>
      <c r="D15" t="s">
        <v>7082</v>
      </c>
      <c r="E15" s="181">
        <v>52800</v>
      </c>
      <c r="F15" t="s">
        <v>11597</v>
      </c>
      <c r="G15" t="str">
        <f>VLOOKUP(A15,'master barang'!$D$5:$E$3303,2,0)</f>
        <v>Tissue</v>
      </c>
      <c r="H15" s="181">
        <v>53450</v>
      </c>
    </row>
    <row r="16" spans="1:8" hidden="1" x14ac:dyDescent="0.3">
      <c r="A16" s="5" t="s">
        <v>3603</v>
      </c>
      <c r="B16" s="259" t="s">
        <v>11619</v>
      </c>
      <c r="C16" t="s">
        <v>11620</v>
      </c>
      <c r="D16" t="s">
        <v>7082</v>
      </c>
      <c r="E16" s="181">
        <v>57000</v>
      </c>
      <c r="F16" t="s">
        <v>11597</v>
      </c>
      <c r="G16" t="str">
        <f>VLOOKUP(A16,'master barang'!$D$5:$E$3303,2,0)</f>
        <v>Pembersih Toilet</v>
      </c>
      <c r="H16" s="181">
        <v>60600</v>
      </c>
    </row>
    <row r="17" spans="1:8" hidden="1" x14ac:dyDescent="0.3">
      <c r="A17" s="5" t="s">
        <v>11621</v>
      </c>
      <c r="B17" s="5" t="s">
        <v>11622</v>
      </c>
      <c r="C17" t="s">
        <v>11623</v>
      </c>
      <c r="D17" t="s">
        <v>8244</v>
      </c>
      <c r="E17" s="170">
        <v>10000</v>
      </c>
      <c r="F17" t="s">
        <v>11594</v>
      </c>
      <c r="G17" t="e">
        <f>VLOOKUP(A17,'master barang'!$D$5:$E$3303,2,0)</f>
        <v>#N/A</v>
      </c>
    </row>
    <row r="18" spans="1:8" hidden="1" x14ac:dyDescent="0.3">
      <c r="A18" s="5" t="s">
        <v>11621</v>
      </c>
      <c r="B18" s="5" t="s">
        <v>11624</v>
      </c>
      <c r="C18" t="s">
        <v>11625</v>
      </c>
      <c r="D18" t="s">
        <v>8244</v>
      </c>
      <c r="E18" s="170">
        <v>30000</v>
      </c>
      <c r="F18" t="s">
        <v>11594</v>
      </c>
      <c r="G18" t="e">
        <f>VLOOKUP(A18,'master barang'!$D$5:$E$3303,2,0)</f>
        <v>#N/A</v>
      </c>
    </row>
    <row r="19" spans="1:8" hidden="1" x14ac:dyDescent="0.3">
      <c r="A19" s="5" t="s">
        <v>11626</v>
      </c>
      <c r="B19" s="5" t="s">
        <v>11627</v>
      </c>
      <c r="C19" t="s">
        <v>11628</v>
      </c>
      <c r="D19" t="s">
        <v>8328</v>
      </c>
      <c r="E19" s="170">
        <v>20000</v>
      </c>
      <c r="F19" t="s">
        <v>11594</v>
      </c>
      <c r="G19" t="e">
        <f>VLOOKUP(A19,'master barang'!$D$5:$E$3303,2,0)</f>
        <v>#N/A</v>
      </c>
    </row>
    <row r="20" spans="1:8" hidden="1" x14ac:dyDescent="0.3">
      <c r="A20" s="5" t="s">
        <v>11626</v>
      </c>
      <c r="B20" s="5" t="s">
        <v>11629</v>
      </c>
      <c r="C20" t="s">
        <v>11630</v>
      </c>
      <c r="D20" t="s">
        <v>8244</v>
      </c>
      <c r="E20" s="170">
        <v>2700000</v>
      </c>
      <c r="F20" t="s">
        <v>11594</v>
      </c>
      <c r="G20" t="e">
        <f>VLOOKUP(A20,'master barang'!$D$5:$E$3303,2,0)</f>
        <v>#N/A</v>
      </c>
    </row>
    <row r="21" spans="1:8" s="184" customFormat="1" hidden="1" x14ac:dyDescent="0.3">
      <c r="A21" s="5" t="s">
        <v>11626</v>
      </c>
      <c r="B21" s="5" t="s">
        <v>11631</v>
      </c>
      <c r="C21" t="s">
        <v>11632</v>
      </c>
      <c r="D21" t="s">
        <v>8303</v>
      </c>
      <c r="E21" s="170">
        <v>170000</v>
      </c>
      <c r="F21" t="s">
        <v>11594</v>
      </c>
      <c r="G21" t="e">
        <f>VLOOKUP(A21,'master barang'!$D$5:$E$3303,2,0)</f>
        <v>#N/A</v>
      </c>
      <c r="H21"/>
    </row>
    <row r="22" spans="1:8" s="184" customFormat="1" hidden="1" x14ac:dyDescent="0.3">
      <c r="A22" s="5" t="s">
        <v>11626</v>
      </c>
      <c r="B22" s="5" t="s">
        <v>11633</v>
      </c>
      <c r="C22" t="s">
        <v>11634</v>
      </c>
      <c r="D22" t="s">
        <v>83</v>
      </c>
      <c r="E22" s="170">
        <v>10000</v>
      </c>
      <c r="F22" t="s">
        <v>11594</v>
      </c>
      <c r="G22" t="e">
        <f>VLOOKUP(A22,'master barang'!$D$5:$E$3303,2,0)</f>
        <v>#N/A</v>
      </c>
      <c r="H22"/>
    </row>
    <row r="23" spans="1:8" s="184" customFormat="1" hidden="1" x14ac:dyDescent="0.3">
      <c r="A23" s="5" t="s">
        <v>11635</v>
      </c>
      <c r="B23" s="5" t="s">
        <v>11636</v>
      </c>
      <c r="C23" t="s">
        <v>11637</v>
      </c>
      <c r="D23" t="s">
        <v>8328</v>
      </c>
      <c r="E23" s="170">
        <v>18000</v>
      </c>
      <c r="F23" t="s">
        <v>11594</v>
      </c>
      <c r="G23" t="e">
        <f>VLOOKUP(A23,'master barang'!$D$5:$E$3303,2,0)</f>
        <v>#N/A</v>
      </c>
      <c r="H23"/>
    </row>
    <row r="24" spans="1:8" s="184" customFormat="1" hidden="1" x14ac:dyDescent="0.3">
      <c r="A24" s="5" t="s">
        <v>11635</v>
      </c>
      <c r="B24" s="5" t="s">
        <v>11638</v>
      </c>
      <c r="C24" t="s">
        <v>11639</v>
      </c>
      <c r="D24" t="s">
        <v>7082</v>
      </c>
      <c r="E24" s="170">
        <v>10000</v>
      </c>
      <c r="F24" t="s">
        <v>11594</v>
      </c>
      <c r="G24" t="e">
        <f>VLOOKUP(A24,'master barang'!$D$5:$E$3303,2,0)</f>
        <v>#N/A</v>
      </c>
      <c r="H24"/>
    </row>
    <row r="25" spans="1:8" s="184" customFormat="1" hidden="1" x14ac:dyDescent="0.3">
      <c r="A25" s="5" t="s">
        <v>11635</v>
      </c>
      <c r="B25" s="5" t="s">
        <v>11640</v>
      </c>
      <c r="C25" t="s">
        <v>11641</v>
      </c>
      <c r="D25" t="s">
        <v>8328</v>
      </c>
      <c r="E25" s="170">
        <v>15000</v>
      </c>
      <c r="F25" t="s">
        <v>11594</v>
      </c>
      <c r="G25" t="e">
        <f>VLOOKUP(A25,'master barang'!$D$5:$E$3303,2,0)</f>
        <v>#N/A</v>
      </c>
      <c r="H25"/>
    </row>
    <row r="26" spans="1:8" s="184" customFormat="1" hidden="1" x14ac:dyDescent="0.3">
      <c r="A26" s="5" t="s">
        <v>11642</v>
      </c>
      <c r="B26" s="5" t="s">
        <v>11643</v>
      </c>
      <c r="C26" t="s">
        <v>11644</v>
      </c>
      <c r="D26" t="s">
        <v>8328</v>
      </c>
      <c r="E26" s="170">
        <v>22000</v>
      </c>
      <c r="F26" t="s">
        <v>11594</v>
      </c>
      <c r="G26" t="e">
        <f>VLOOKUP(A26,'master barang'!$D$5:$E$3303,2,0)</f>
        <v>#N/A</v>
      </c>
      <c r="H26"/>
    </row>
    <row r="27" spans="1:8" s="184" customFormat="1" hidden="1" x14ac:dyDescent="0.3">
      <c r="A27" s="5" t="s">
        <v>11642</v>
      </c>
      <c r="B27" s="5" t="s">
        <v>11645</v>
      </c>
      <c r="C27" t="s">
        <v>11646</v>
      </c>
      <c r="D27" t="s">
        <v>8328</v>
      </c>
      <c r="E27" s="170">
        <v>10000</v>
      </c>
      <c r="F27" t="s">
        <v>11594</v>
      </c>
      <c r="G27" t="e">
        <f>VLOOKUP(A27,'master barang'!$D$5:$E$3303,2,0)</f>
        <v>#N/A</v>
      </c>
      <c r="H27"/>
    </row>
    <row r="28" spans="1:8" s="184" customFormat="1" hidden="1" x14ac:dyDescent="0.3">
      <c r="A28" s="5" t="s">
        <v>11647</v>
      </c>
      <c r="B28" s="5" t="s">
        <v>11648</v>
      </c>
      <c r="C28" t="s">
        <v>1984</v>
      </c>
      <c r="D28" t="s">
        <v>8307</v>
      </c>
      <c r="E28" s="170">
        <v>1000</v>
      </c>
      <c r="F28" t="s">
        <v>11594</v>
      </c>
      <c r="G28" t="e">
        <f>VLOOKUP(A28,'master barang'!$D$5:$E$3303,2,0)</f>
        <v>#N/A</v>
      </c>
      <c r="H28"/>
    </row>
    <row r="29" spans="1:8" s="184" customFormat="1" hidden="1" x14ac:dyDescent="0.3">
      <c r="A29" s="5" t="s">
        <v>11647</v>
      </c>
      <c r="B29" s="5" t="s">
        <v>11649</v>
      </c>
      <c r="C29" t="s">
        <v>11650</v>
      </c>
      <c r="D29" t="s">
        <v>7082</v>
      </c>
      <c r="E29" s="170">
        <v>15000</v>
      </c>
      <c r="F29" t="s">
        <v>11594</v>
      </c>
      <c r="G29" t="e">
        <f>VLOOKUP(A29,'master barang'!$D$5:$E$3303,2,0)</f>
        <v>#N/A</v>
      </c>
      <c r="H29"/>
    </row>
    <row r="30" spans="1:8" s="184" customFormat="1" hidden="1" x14ac:dyDescent="0.3">
      <c r="A30" s="5" t="s">
        <v>11647</v>
      </c>
      <c r="B30" s="5" t="s">
        <v>11651</v>
      </c>
      <c r="C30" t="s">
        <v>11652</v>
      </c>
      <c r="D30" t="s">
        <v>7082</v>
      </c>
      <c r="E30" s="170">
        <v>65000</v>
      </c>
      <c r="F30" t="s">
        <v>11594</v>
      </c>
      <c r="G30" t="e">
        <f>VLOOKUP(A30,'master barang'!$D$5:$E$3303,2,0)</f>
        <v>#N/A</v>
      </c>
      <c r="H30"/>
    </row>
    <row r="31" spans="1:8" s="184" customFormat="1" hidden="1" x14ac:dyDescent="0.3">
      <c r="A31" s="5" t="s">
        <v>11647</v>
      </c>
      <c r="B31" s="5" t="s">
        <v>11653</v>
      </c>
      <c r="C31" t="s">
        <v>11654</v>
      </c>
      <c r="D31" t="s">
        <v>8248</v>
      </c>
      <c r="E31" s="170">
        <v>55000</v>
      </c>
      <c r="F31" t="s">
        <v>11594</v>
      </c>
      <c r="G31" t="e">
        <f>VLOOKUP(A31,'master barang'!$D$5:$E$3303,2,0)</f>
        <v>#N/A</v>
      </c>
      <c r="H31"/>
    </row>
    <row r="32" spans="1:8" s="184" customFormat="1" hidden="1" x14ac:dyDescent="0.3">
      <c r="A32" s="5" t="s">
        <v>11655</v>
      </c>
      <c r="B32" s="5" t="s">
        <v>11656</v>
      </c>
      <c r="C32" t="s">
        <v>11657</v>
      </c>
      <c r="D32" t="s">
        <v>8307</v>
      </c>
      <c r="E32" s="170">
        <v>15000</v>
      </c>
      <c r="F32" t="s">
        <v>11594</v>
      </c>
      <c r="G32" t="e">
        <f>VLOOKUP(A32,'master barang'!$D$5:$E$3303,2,0)</f>
        <v>#N/A</v>
      </c>
      <c r="H32"/>
    </row>
    <row r="33" spans="1:8" s="184" customFormat="1" hidden="1" x14ac:dyDescent="0.3">
      <c r="A33" s="5" t="s">
        <v>11658</v>
      </c>
      <c r="B33" s="5" t="s">
        <v>11659</v>
      </c>
      <c r="C33" t="s">
        <v>11660</v>
      </c>
      <c r="D33" t="s">
        <v>8224</v>
      </c>
      <c r="E33" s="170">
        <v>20000</v>
      </c>
      <c r="F33" t="s">
        <v>11594</v>
      </c>
      <c r="G33" t="e">
        <f>VLOOKUP(A33,'master barang'!$D$5:$E$3303,2,0)</f>
        <v>#N/A</v>
      </c>
      <c r="H33"/>
    </row>
    <row r="34" spans="1:8" s="184" customFormat="1" hidden="1" x14ac:dyDescent="0.3">
      <c r="A34" s="5" t="s">
        <v>11658</v>
      </c>
      <c r="B34" s="5" t="s">
        <v>11661</v>
      </c>
      <c r="C34" t="s">
        <v>11662</v>
      </c>
      <c r="D34" t="s">
        <v>8224</v>
      </c>
      <c r="E34" s="170">
        <v>10000</v>
      </c>
      <c r="F34" t="s">
        <v>11594</v>
      </c>
      <c r="G34" t="e">
        <f>VLOOKUP(A34,'master barang'!$D$5:$E$3303,2,0)</f>
        <v>#N/A</v>
      </c>
      <c r="H34"/>
    </row>
    <row r="35" spans="1:8" s="184" customFormat="1" hidden="1" x14ac:dyDescent="0.3">
      <c r="A35" s="5" t="s">
        <v>217</v>
      </c>
      <c r="B35" s="212" t="s">
        <v>8205</v>
      </c>
      <c r="C35" s="213" t="s">
        <v>8206</v>
      </c>
      <c r="D35" s="213" t="s">
        <v>8208</v>
      </c>
      <c r="E35" s="213">
        <v>150000</v>
      </c>
      <c r="F35" t="s">
        <v>10917</v>
      </c>
      <c r="G35" t="str">
        <f>VLOOKUP(A35,'master barang'!$D$5:$E$3303,2,0)</f>
        <v>Multipleks</v>
      </c>
      <c r="H35"/>
    </row>
    <row r="36" spans="1:8" hidden="1" x14ac:dyDescent="0.3">
      <c r="A36" s="5" t="s">
        <v>217</v>
      </c>
      <c r="B36" s="213" t="s">
        <v>8210</v>
      </c>
      <c r="C36" s="213" t="s">
        <v>8211</v>
      </c>
      <c r="D36" s="213" t="s">
        <v>8208</v>
      </c>
      <c r="E36" s="213">
        <v>190000</v>
      </c>
      <c r="F36" t="s">
        <v>10917</v>
      </c>
      <c r="G36" t="str">
        <f>VLOOKUP(A36,'master barang'!$D$5:$E$3303,2,0)</f>
        <v>Multipleks</v>
      </c>
      <c r="H36" s="184"/>
    </row>
    <row r="37" spans="1:8" hidden="1" x14ac:dyDescent="0.3">
      <c r="A37" s="5" t="s">
        <v>217</v>
      </c>
      <c r="B37" s="213" t="s">
        <v>8214</v>
      </c>
      <c r="C37" s="213" t="s">
        <v>8215</v>
      </c>
      <c r="D37" s="213" t="s">
        <v>8208</v>
      </c>
      <c r="E37" s="213">
        <v>45000</v>
      </c>
      <c r="F37" t="s">
        <v>10917</v>
      </c>
      <c r="G37" t="str">
        <f>VLOOKUP(A37,'master barang'!$D$5:$E$3303,2,0)</f>
        <v>Multipleks</v>
      </c>
      <c r="H37" s="184"/>
    </row>
    <row r="38" spans="1:8" hidden="1" x14ac:dyDescent="0.3">
      <c r="A38" t="s">
        <v>221</v>
      </c>
      <c r="B38" s="212" t="s">
        <v>8218</v>
      </c>
      <c r="C38" s="213" t="s">
        <v>8219</v>
      </c>
      <c r="D38" s="213" t="s">
        <v>8208</v>
      </c>
      <c r="E38" s="213">
        <v>85000</v>
      </c>
      <c r="F38" t="s">
        <v>10917</v>
      </c>
      <c r="G38" t="str">
        <f>VLOOKUP(A38,'master barang'!$D$5:$E$3303,2,0)</f>
        <v>Triplek</v>
      </c>
      <c r="H38" s="184"/>
    </row>
    <row r="39" spans="1:8" hidden="1" x14ac:dyDescent="0.3">
      <c r="A39" t="s">
        <v>268</v>
      </c>
      <c r="B39" s="212" t="s">
        <v>8222</v>
      </c>
      <c r="C39" s="213" t="s">
        <v>8223</v>
      </c>
      <c r="D39" s="213" t="s">
        <v>8224</v>
      </c>
      <c r="E39" s="213">
        <v>45000</v>
      </c>
      <c r="F39" t="s">
        <v>10917</v>
      </c>
      <c r="G39" t="str">
        <f>VLOOKUP(A39,'master barang'!$D$5:$E$3303,2,0)</f>
        <v>Plastik</v>
      </c>
      <c r="H39" s="184"/>
    </row>
    <row r="40" spans="1:8" hidden="1" x14ac:dyDescent="0.3">
      <c r="A40" t="s">
        <v>271</v>
      </c>
      <c r="B40" s="212" t="s">
        <v>8226</v>
      </c>
      <c r="C40" s="213" t="s">
        <v>8227</v>
      </c>
      <c r="D40" s="213" t="s">
        <v>8228</v>
      </c>
      <c r="E40" s="213">
        <v>15709</v>
      </c>
      <c r="F40" t="s">
        <v>10917</v>
      </c>
      <c r="G40" t="str">
        <f>VLOOKUP(A40,'master barang'!$D$5:$E$3303,2,0)</f>
        <v>Tali Plastik</v>
      </c>
      <c r="H40" s="184"/>
    </row>
    <row r="41" spans="1:8" hidden="1" x14ac:dyDescent="0.3">
      <c r="A41" s="67" t="s">
        <v>277</v>
      </c>
      <c r="B41" s="213" t="s">
        <v>8231</v>
      </c>
      <c r="C41" s="213" t="s">
        <v>8232</v>
      </c>
      <c r="D41" s="213" t="s">
        <v>8224</v>
      </c>
      <c r="E41" s="213">
        <v>25000</v>
      </c>
      <c r="F41" t="s">
        <v>10917</v>
      </c>
      <c r="G41" t="str">
        <f>VLOOKUP(A41,'master barang'!$D$5:$E$3303,2,0)</f>
        <v>Kantong Plastik HD</v>
      </c>
      <c r="H41" s="184"/>
    </row>
    <row r="42" spans="1:8" hidden="1" x14ac:dyDescent="0.3">
      <c r="A42" s="5" t="s">
        <v>279</v>
      </c>
      <c r="B42" s="213" t="s">
        <v>8238</v>
      </c>
      <c r="C42" s="213" t="s">
        <v>8239</v>
      </c>
      <c r="D42" s="213" t="s">
        <v>8224</v>
      </c>
      <c r="E42" s="213">
        <v>40000</v>
      </c>
      <c r="F42" t="s">
        <v>10917</v>
      </c>
      <c r="G42" t="str">
        <f>VLOOKUP(A42,'master barang'!$D$5:$E$3303,2,0)</f>
        <v>Plastik Sampah</v>
      </c>
      <c r="H42" s="184"/>
    </row>
    <row r="43" spans="1:8" hidden="1" x14ac:dyDescent="0.3">
      <c r="A43" t="s">
        <v>279</v>
      </c>
      <c r="B43" s="213" t="s">
        <v>8242</v>
      </c>
      <c r="C43" s="213" t="s">
        <v>8243</v>
      </c>
      <c r="D43" s="213" t="s">
        <v>8244</v>
      </c>
      <c r="E43" s="213">
        <v>500000</v>
      </c>
      <c r="F43" t="s">
        <v>10917</v>
      </c>
      <c r="G43" t="str">
        <f>VLOOKUP(A43,'master barang'!$D$5:$E$3303,2,0)</f>
        <v>Plastik Sampah</v>
      </c>
      <c r="H43" s="184"/>
    </row>
    <row r="44" spans="1:8" hidden="1" x14ac:dyDescent="0.3">
      <c r="A44" s="52" t="s">
        <v>307</v>
      </c>
      <c r="B44" s="213" t="s">
        <v>8246</v>
      </c>
      <c r="C44" s="213" t="s">
        <v>8247</v>
      </c>
      <c r="D44" s="213" t="s">
        <v>8248</v>
      </c>
      <c r="E44" s="213">
        <v>108000</v>
      </c>
      <c r="F44" t="s">
        <v>10917</v>
      </c>
      <c r="G44" t="str">
        <f>VLOOKUP(A44,'master barang'!$D$5:$E$3303,2,0)</f>
        <v>Keramik Lantai</v>
      </c>
      <c r="H44" s="184"/>
    </row>
    <row r="45" spans="1:8" hidden="1" x14ac:dyDescent="0.3">
      <c r="A45" t="s">
        <v>307</v>
      </c>
      <c r="B45" s="213" t="s">
        <v>8251</v>
      </c>
      <c r="C45" s="213" t="s">
        <v>8252</v>
      </c>
      <c r="D45" s="213" t="s">
        <v>8248</v>
      </c>
      <c r="E45" s="213">
        <v>137500</v>
      </c>
      <c r="F45" t="s">
        <v>10917</v>
      </c>
      <c r="G45" t="str">
        <f>VLOOKUP(A45,'master barang'!$D$5:$E$3303,2,0)</f>
        <v>Keramik Lantai</v>
      </c>
      <c r="H45" s="184"/>
    </row>
    <row r="46" spans="1:8" hidden="1" x14ac:dyDescent="0.3">
      <c r="A46" t="s">
        <v>307</v>
      </c>
      <c r="B46" s="213" t="s">
        <v>8254</v>
      </c>
      <c r="C46" s="213" t="s">
        <v>8255</v>
      </c>
      <c r="D46" s="213" t="s">
        <v>8248</v>
      </c>
      <c r="E46" s="213">
        <v>110000</v>
      </c>
      <c r="F46" t="s">
        <v>10917</v>
      </c>
      <c r="G46" t="str">
        <f>VLOOKUP(A46,'master barang'!$D$5:$E$3303,2,0)</f>
        <v>Keramik Lantai</v>
      </c>
      <c r="H46" s="184"/>
    </row>
    <row r="47" spans="1:8" hidden="1" x14ac:dyDescent="0.3">
      <c r="A47" t="s">
        <v>307</v>
      </c>
      <c r="B47" s="213" t="s">
        <v>8257</v>
      </c>
      <c r="C47" s="213" t="s">
        <v>8258</v>
      </c>
      <c r="D47" s="213" t="s">
        <v>8248</v>
      </c>
      <c r="E47" s="213">
        <v>154000</v>
      </c>
      <c r="F47" t="s">
        <v>10917</v>
      </c>
      <c r="G47" t="str">
        <f>VLOOKUP(A47,'master barang'!$D$5:$E$3303,2,0)</f>
        <v>Keramik Lantai</v>
      </c>
      <c r="H47" s="184"/>
    </row>
    <row r="48" spans="1:8" hidden="1" x14ac:dyDescent="0.3">
      <c r="A48" t="s">
        <v>307</v>
      </c>
      <c r="B48" s="213" t="s">
        <v>8260</v>
      </c>
      <c r="C48" s="213" t="s">
        <v>8261</v>
      </c>
      <c r="D48" s="213" t="s">
        <v>8262</v>
      </c>
      <c r="E48" s="213">
        <v>70000</v>
      </c>
      <c r="F48" t="s">
        <v>10917</v>
      </c>
      <c r="G48" t="str">
        <f>VLOOKUP(A48,'master barang'!$D$5:$E$3303,2,0)</f>
        <v>Keramik Lantai</v>
      </c>
      <c r="H48" s="184"/>
    </row>
    <row r="49" spans="1:8" hidden="1" x14ac:dyDescent="0.3">
      <c r="A49" t="s">
        <v>307</v>
      </c>
      <c r="B49" s="213" t="s">
        <v>8264</v>
      </c>
      <c r="C49" s="213" t="s">
        <v>8265</v>
      </c>
      <c r="D49" s="213" t="s">
        <v>8248</v>
      </c>
      <c r="E49" s="213">
        <v>110000</v>
      </c>
      <c r="F49" t="s">
        <v>10917</v>
      </c>
      <c r="G49" t="str">
        <f>VLOOKUP(A49,'master barang'!$D$5:$E$3303,2,0)</f>
        <v>Keramik Lantai</v>
      </c>
      <c r="H49" s="184"/>
    </row>
    <row r="50" spans="1:8" hidden="1" x14ac:dyDescent="0.3">
      <c r="A50" t="s">
        <v>307</v>
      </c>
      <c r="B50" s="213" t="s">
        <v>8267</v>
      </c>
      <c r="C50" s="213" t="s">
        <v>8268</v>
      </c>
      <c r="D50" s="213" t="s">
        <v>8248</v>
      </c>
      <c r="E50" s="213">
        <v>125000</v>
      </c>
      <c r="F50" t="s">
        <v>10917</v>
      </c>
      <c r="G50" t="str">
        <f>VLOOKUP(A50,'master barang'!$D$5:$E$3303,2,0)</f>
        <v>Keramik Lantai</v>
      </c>
    </row>
    <row r="51" spans="1:8" hidden="1" x14ac:dyDescent="0.3">
      <c r="A51" t="s">
        <v>307</v>
      </c>
      <c r="B51" s="213" t="s">
        <v>8270</v>
      </c>
      <c r="C51" s="213" t="s">
        <v>8271</v>
      </c>
      <c r="D51" s="213" t="s">
        <v>8262</v>
      </c>
      <c r="E51" s="213">
        <v>25000</v>
      </c>
      <c r="F51" t="s">
        <v>10917</v>
      </c>
      <c r="G51" t="str">
        <f>VLOOKUP(A51,'master barang'!$D$5:$E$3303,2,0)</f>
        <v>Keramik Lantai</v>
      </c>
    </row>
    <row r="52" spans="1:8" hidden="1" x14ac:dyDescent="0.3">
      <c r="A52" t="s">
        <v>307</v>
      </c>
      <c r="B52" s="213" t="s">
        <v>8273</v>
      </c>
      <c r="C52" s="213" t="s">
        <v>8274</v>
      </c>
      <c r="D52" s="213" t="s">
        <v>8248</v>
      </c>
      <c r="E52" s="213">
        <v>125000</v>
      </c>
      <c r="F52" t="s">
        <v>10917</v>
      </c>
      <c r="G52" t="str">
        <f>VLOOKUP(A52,'master barang'!$D$5:$E$3303,2,0)</f>
        <v>Keramik Lantai</v>
      </c>
    </row>
    <row r="53" spans="1:8" hidden="1" x14ac:dyDescent="0.3">
      <c r="A53" t="s">
        <v>307</v>
      </c>
      <c r="B53" s="213" t="s">
        <v>8276</v>
      </c>
      <c r="C53" s="213" t="s">
        <v>8277</v>
      </c>
      <c r="D53" s="213" t="s">
        <v>8262</v>
      </c>
      <c r="E53" s="213">
        <v>39000</v>
      </c>
      <c r="F53" t="s">
        <v>10917</v>
      </c>
      <c r="G53" t="str">
        <f>VLOOKUP(A53,'master barang'!$D$5:$E$3303,2,0)</f>
        <v>Keramik Lantai</v>
      </c>
    </row>
    <row r="54" spans="1:8" hidden="1" x14ac:dyDescent="0.3">
      <c r="A54" t="s">
        <v>307</v>
      </c>
      <c r="B54" s="213" t="s">
        <v>8279</v>
      </c>
      <c r="C54" s="213" t="s">
        <v>8280</v>
      </c>
      <c r="D54" s="213" t="s">
        <v>8248</v>
      </c>
      <c r="E54" s="213">
        <v>105000</v>
      </c>
      <c r="F54" t="s">
        <v>10917</v>
      </c>
      <c r="G54" t="str">
        <f>VLOOKUP(A54,'master barang'!$D$5:$E$3303,2,0)</f>
        <v>Keramik Lantai</v>
      </c>
    </row>
    <row r="55" spans="1:8" hidden="1" x14ac:dyDescent="0.3">
      <c r="A55" t="s">
        <v>307</v>
      </c>
      <c r="B55" s="213" t="s">
        <v>8282</v>
      </c>
      <c r="C55" s="213" t="s">
        <v>8283</v>
      </c>
      <c r="D55" s="213" t="s">
        <v>8248</v>
      </c>
      <c r="E55" s="213">
        <v>110000</v>
      </c>
      <c r="F55" t="s">
        <v>10917</v>
      </c>
      <c r="G55" t="str">
        <f>VLOOKUP(A55,'master barang'!$D$5:$E$3303,2,0)</f>
        <v>Keramik Lantai</v>
      </c>
    </row>
    <row r="56" spans="1:8" hidden="1" x14ac:dyDescent="0.3">
      <c r="A56" t="s">
        <v>323</v>
      </c>
      <c r="B56" s="213" t="s">
        <v>8286</v>
      </c>
      <c r="C56" s="213" t="s">
        <v>8287</v>
      </c>
      <c r="D56" s="213" t="s">
        <v>8262</v>
      </c>
      <c r="E56" s="213">
        <v>235000</v>
      </c>
      <c r="F56" t="s">
        <v>10917</v>
      </c>
      <c r="G56" t="str">
        <f>VLOOKUP(A56,'master barang'!$D$5:$E$3303,2,0)</f>
        <v>Granite Tile</v>
      </c>
    </row>
    <row r="57" spans="1:8" hidden="1" x14ac:dyDescent="0.3">
      <c r="A57" s="5" t="s">
        <v>323</v>
      </c>
      <c r="B57" s="213" t="s">
        <v>8289</v>
      </c>
      <c r="C57" s="213" t="s">
        <v>8290</v>
      </c>
      <c r="D57" s="213" t="s">
        <v>7082</v>
      </c>
      <c r="E57" s="213">
        <v>410000</v>
      </c>
      <c r="F57" t="s">
        <v>10917</v>
      </c>
      <c r="G57" t="str">
        <f>VLOOKUP(A57,'master barang'!$D$5:$E$3303,2,0)</f>
        <v>Granite Tile</v>
      </c>
    </row>
    <row r="58" spans="1:8" hidden="1" x14ac:dyDescent="0.3">
      <c r="A58" s="5" t="s">
        <v>323</v>
      </c>
      <c r="B58" s="213" t="s">
        <v>8293</v>
      </c>
      <c r="C58" s="213" t="s">
        <v>8294</v>
      </c>
      <c r="D58" s="213" t="s">
        <v>7082</v>
      </c>
      <c r="E58" s="213">
        <v>335000</v>
      </c>
      <c r="F58" t="s">
        <v>10917</v>
      </c>
      <c r="G58" t="str">
        <f>VLOOKUP(A58,'master barang'!$D$5:$E$3303,2,0)</f>
        <v>Granite Tile</v>
      </c>
    </row>
    <row r="59" spans="1:8" hidden="1" x14ac:dyDescent="0.3">
      <c r="A59" s="5" t="s">
        <v>367</v>
      </c>
      <c r="B59" s="213" t="s">
        <v>8296</v>
      </c>
      <c r="C59" s="213" t="s">
        <v>8297</v>
      </c>
      <c r="D59" s="213" t="s">
        <v>8298</v>
      </c>
      <c r="E59" s="213">
        <v>245000</v>
      </c>
      <c r="F59" t="s">
        <v>10917</v>
      </c>
      <c r="G59" t="str">
        <f>VLOOKUP(A59,'master barang'!$D$5:$E$3303,2,0)</f>
        <v>Pasir Pasang</v>
      </c>
    </row>
    <row r="60" spans="1:8" hidden="1" x14ac:dyDescent="0.3">
      <c r="A60" t="s">
        <v>417</v>
      </c>
      <c r="B60" s="213" t="s">
        <v>8301</v>
      </c>
      <c r="C60" s="213" t="s">
        <v>8302</v>
      </c>
      <c r="D60" s="213" t="s">
        <v>8303</v>
      </c>
      <c r="E60" s="213">
        <v>213451</v>
      </c>
      <c r="F60" t="s">
        <v>10917</v>
      </c>
      <c r="G60" t="str">
        <f>VLOOKUP(A60,'master barang'!$D$5:$E$3303,2,0)</f>
        <v>Hidroulik fluid</v>
      </c>
    </row>
    <row r="61" spans="1:8" hidden="1" x14ac:dyDescent="0.3">
      <c r="A61" t="s">
        <v>419</v>
      </c>
      <c r="B61" s="213" t="s">
        <v>8305</v>
      </c>
      <c r="C61" s="213" t="s">
        <v>8306</v>
      </c>
      <c r="D61" s="213" t="s">
        <v>8307</v>
      </c>
      <c r="E61" s="213">
        <v>33472</v>
      </c>
      <c r="F61" t="s">
        <v>10917</v>
      </c>
      <c r="G61" t="str">
        <f>VLOOKUP(A61,'master barang'!$D$5:$E$3303,2,0)</f>
        <v>Oli</v>
      </c>
    </row>
    <row r="62" spans="1:8" hidden="1" x14ac:dyDescent="0.3">
      <c r="A62" t="s">
        <v>419</v>
      </c>
      <c r="B62" s="213" t="s">
        <v>8310</v>
      </c>
      <c r="C62" s="213" t="s">
        <v>8311</v>
      </c>
      <c r="D62" s="213" t="s">
        <v>8312</v>
      </c>
      <c r="E62" s="213">
        <v>100000</v>
      </c>
      <c r="F62" t="s">
        <v>10917</v>
      </c>
      <c r="G62" t="str">
        <f>VLOOKUP(A62,'master barang'!$D$5:$E$3303,2,0)</f>
        <v>Oli</v>
      </c>
    </row>
    <row r="63" spans="1:8" hidden="1" x14ac:dyDescent="0.3">
      <c r="A63" s="67" t="s">
        <v>419</v>
      </c>
      <c r="B63" s="213" t="s">
        <v>8315</v>
      </c>
      <c r="C63" s="213" t="s">
        <v>8316</v>
      </c>
      <c r="D63" s="213" t="s">
        <v>8303</v>
      </c>
      <c r="E63" s="213">
        <v>55000</v>
      </c>
      <c r="F63" t="s">
        <v>10917</v>
      </c>
      <c r="G63" t="str">
        <f>VLOOKUP(A63,'master barang'!$D$5:$E$3303,2,0)</f>
        <v>Oli</v>
      </c>
    </row>
    <row r="64" spans="1:8" hidden="1" x14ac:dyDescent="0.3">
      <c r="A64" s="52" t="s">
        <v>504</v>
      </c>
      <c r="B64" s="213" t="s">
        <v>8319</v>
      </c>
      <c r="C64" s="213" t="s">
        <v>8320</v>
      </c>
      <c r="D64" s="213" t="s">
        <v>8244</v>
      </c>
      <c r="E64" s="213">
        <v>375540</v>
      </c>
      <c r="F64" t="s">
        <v>10917</v>
      </c>
      <c r="G64" t="str">
        <f>VLOOKUP(A64,'master barang'!$D$5:$E$3303,2,0)</f>
        <v>Ethanol Absolute</v>
      </c>
    </row>
    <row r="65" spans="1:8" hidden="1" x14ac:dyDescent="0.3">
      <c r="A65" s="52" t="s">
        <v>506</v>
      </c>
      <c r="B65" s="213" t="s">
        <v>8326</v>
      </c>
      <c r="C65" s="213" t="s">
        <v>8327</v>
      </c>
      <c r="D65" s="213" t="s">
        <v>8328</v>
      </c>
      <c r="E65" s="213">
        <v>2392000</v>
      </c>
      <c r="F65" t="s">
        <v>10917</v>
      </c>
      <c r="G65" t="str">
        <f>VLOOKUP(A65,'master barang'!$D$5:$E$3303,2,0)</f>
        <v>Potassium Hydrogen Phthalate</v>
      </c>
    </row>
    <row r="66" spans="1:8" hidden="1" x14ac:dyDescent="0.3">
      <c r="A66" s="58" t="s">
        <v>508</v>
      </c>
      <c r="B66" s="213" t="s">
        <v>8331</v>
      </c>
      <c r="C66" s="213" t="s">
        <v>8332</v>
      </c>
      <c r="D66" s="213" t="s">
        <v>8244</v>
      </c>
      <c r="E66" s="213">
        <v>544000</v>
      </c>
      <c r="F66" t="s">
        <v>10917</v>
      </c>
      <c r="G66" t="str">
        <f>VLOOKUP(A66,'master barang'!$D$5:$E$3303,2,0)</f>
        <v>Chloroform</v>
      </c>
    </row>
    <row r="67" spans="1:8" hidden="1" x14ac:dyDescent="0.3">
      <c r="A67" t="s">
        <v>510</v>
      </c>
      <c r="B67" s="213" t="s">
        <v>8337</v>
      </c>
      <c r="C67" s="213" t="s">
        <v>8338</v>
      </c>
      <c r="D67" s="213" t="s">
        <v>8244</v>
      </c>
      <c r="E67" s="213">
        <v>3036000</v>
      </c>
      <c r="F67" t="s">
        <v>10917</v>
      </c>
      <c r="G67" t="str">
        <f>VLOOKUP(A67,'master barang'!$D$5:$E$3303,2,0)</f>
        <v>N,N-Dimethylformamide</v>
      </c>
    </row>
    <row r="68" spans="1:8" hidden="1" x14ac:dyDescent="0.3">
      <c r="A68" s="52" t="s">
        <v>512</v>
      </c>
      <c r="B68" s="213" t="s">
        <v>8341</v>
      </c>
      <c r="C68" s="213" t="s">
        <v>8342</v>
      </c>
      <c r="D68" s="213" t="s">
        <v>8244</v>
      </c>
      <c r="E68" s="213">
        <v>745800</v>
      </c>
      <c r="F68" t="s">
        <v>10917</v>
      </c>
      <c r="G68" t="str">
        <f>VLOOKUP(A68,'master barang'!$D$5:$E$3303,2,0)</f>
        <v>N-Hexane For Analysis</v>
      </c>
    </row>
    <row r="69" spans="1:8" hidden="1" x14ac:dyDescent="0.3">
      <c r="A69" s="52" t="s">
        <v>514</v>
      </c>
      <c r="B69" s="213" t="s">
        <v>8345</v>
      </c>
      <c r="C69" s="213" t="s">
        <v>8346</v>
      </c>
      <c r="D69" s="213" t="s">
        <v>8328</v>
      </c>
      <c r="E69" s="213">
        <v>2662000</v>
      </c>
      <c r="F69" t="s">
        <v>10917</v>
      </c>
      <c r="G69" t="str">
        <f>VLOOKUP(A69,'master barang'!$D$5:$E$3303,2,0)</f>
        <v>Peptone</v>
      </c>
    </row>
    <row r="70" spans="1:8" hidden="1" x14ac:dyDescent="0.3">
      <c r="A70" s="5" t="s">
        <v>590</v>
      </c>
      <c r="B70" s="213" t="s">
        <v>8349</v>
      </c>
      <c r="C70" s="213" t="s">
        <v>8350</v>
      </c>
      <c r="D70" s="213" t="s">
        <v>8244</v>
      </c>
      <c r="E70" s="213">
        <v>575000</v>
      </c>
      <c r="F70" t="s">
        <v>10917</v>
      </c>
      <c r="G70" t="str">
        <f>VLOOKUP(A70,'master barang'!$D$5:$E$3303,2,0)</f>
        <v>Acetic Acid</v>
      </c>
    </row>
    <row r="71" spans="1:8" hidden="1" x14ac:dyDescent="0.3">
      <c r="A71" s="5" t="s">
        <v>625</v>
      </c>
      <c r="B71" t="s">
        <v>8353</v>
      </c>
      <c r="C71" t="s">
        <v>8354</v>
      </c>
      <c r="D71" s="186" t="s">
        <v>8244</v>
      </c>
      <c r="E71" s="187">
        <v>1369599</v>
      </c>
      <c r="F71" t="s">
        <v>10917</v>
      </c>
      <c r="G71" t="str">
        <f>VLOOKUP(A71,'master barang'!$D$5:$E$3303,2,0)</f>
        <v>Dichloromethane</v>
      </c>
      <c r="H71" s="400"/>
    </row>
    <row r="72" spans="1:8" hidden="1" x14ac:dyDescent="0.3">
      <c r="A72" t="s">
        <v>627</v>
      </c>
      <c r="B72" t="s">
        <v>8357</v>
      </c>
      <c r="C72" t="s">
        <v>10918</v>
      </c>
      <c r="D72" t="s">
        <v>8359</v>
      </c>
      <c r="E72" s="170">
        <v>2221681</v>
      </c>
      <c r="F72" t="s">
        <v>10917</v>
      </c>
      <c r="G72" t="str">
        <f>VLOOKUP(A72,'master barang'!$D$5:$E$3303,2,0)</f>
        <v>Ethyl Acetate</v>
      </c>
      <c r="H72" s="401"/>
    </row>
    <row r="73" spans="1:8" hidden="1" x14ac:dyDescent="0.3">
      <c r="A73" s="52" t="s">
        <v>627</v>
      </c>
      <c r="B73" s="213" t="s">
        <v>8362</v>
      </c>
      <c r="C73" s="213" t="s">
        <v>8363</v>
      </c>
      <c r="D73" s="213" t="s">
        <v>8244</v>
      </c>
      <c r="E73" s="213">
        <v>1000000</v>
      </c>
      <c r="F73" t="s">
        <v>10917</v>
      </c>
      <c r="G73" t="str">
        <f>VLOOKUP(A73,'master barang'!$D$5:$E$3303,2,0)</f>
        <v>Ethyl Acetate</v>
      </c>
    </row>
    <row r="74" spans="1:8" hidden="1" x14ac:dyDescent="0.3">
      <c r="A74" s="52" t="s">
        <v>629</v>
      </c>
      <c r="B74" s="213" t="s">
        <v>8369</v>
      </c>
      <c r="C74" s="213" t="s">
        <v>8370</v>
      </c>
      <c r="D74" s="213" t="s">
        <v>8224</v>
      </c>
      <c r="E74" s="213">
        <v>511200</v>
      </c>
      <c r="F74" t="s">
        <v>10917</v>
      </c>
      <c r="G74" t="str">
        <f>VLOOKUP(A74,'master barang'!$D$5:$E$3303,2,0)</f>
        <v>Methanol</v>
      </c>
    </row>
    <row r="75" spans="1:8" hidden="1" x14ac:dyDescent="0.3">
      <c r="A75" t="s">
        <v>629</v>
      </c>
      <c r="B75" s="213" t="s">
        <v>8373</v>
      </c>
      <c r="C75" s="213" t="s">
        <v>8374</v>
      </c>
      <c r="D75" s="213" t="s">
        <v>8359</v>
      </c>
      <c r="E75" s="213">
        <v>754000</v>
      </c>
      <c r="F75" t="s">
        <v>10917</v>
      </c>
      <c r="G75" t="str">
        <f>VLOOKUP(A75,'master barang'!$D$5:$E$3303,2,0)</f>
        <v>Methanol</v>
      </c>
    </row>
    <row r="76" spans="1:8" hidden="1" x14ac:dyDescent="0.3">
      <c r="A76" t="s">
        <v>629</v>
      </c>
      <c r="B76" s="213" t="s">
        <v>8377</v>
      </c>
      <c r="C76" s="213" t="s">
        <v>8378</v>
      </c>
      <c r="D76" s="213" t="s">
        <v>8224</v>
      </c>
      <c r="E76" s="450">
        <v>32065</v>
      </c>
      <c r="F76" t="s">
        <v>10917</v>
      </c>
      <c r="G76" t="str">
        <f>VLOOKUP(A76,'master barang'!$D$5:$E$3303,2,0)</f>
        <v>Methanol</v>
      </c>
    </row>
    <row r="77" spans="1:8" hidden="1" x14ac:dyDescent="0.3">
      <c r="A77" t="s">
        <v>631</v>
      </c>
      <c r="B77" t="s">
        <v>10919</v>
      </c>
      <c r="C77" t="s">
        <v>10920</v>
      </c>
      <c r="D77" t="s">
        <v>8383</v>
      </c>
      <c r="E77" s="170">
        <v>1442441</v>
      </c>
      <c r="F77" t="s">
        <v>10917</v>
      </c>
      <c r="G77" t="str">
        <f>VLOOKUP(A77,'master barang'!$D$5:$E$3303,2,0)</f>
        <v>Phenol</v>
      </c>
      <c r="H77" s="401"/>
    </row>
    <row r="78" spans="1:8" hidden="1" x14ac:dyDescent="0.3">
      <c r="A78" t="s">
        <v>672</v>
      </c>
      <c r="B78" t="s">
        <v>8381</v>
      </c>
      <c r="C78" t="s">
        <v>8382</v>
      </c>
      <c r="D78" t="s">
        <v>8383</v>
      </c>
      <c r="E78" s="170">
        <v>1411102</v>
      </c>
      <c r="F78" t="s">
        <v>10917</v>
      </c>
      <c r="G78" t="str">
        <f>VLOOKUP(A78,'master barang'!$D$5:$E$3303,2,0)</f>
        <v>Sodium Carbonate</v>
      </c>
      <c r="H78" s="402"/>
    </row>
    <row r="79" spans="1:8" hidden="1" x14ac:dyDescent="0.3">
      <c r="A79" t="s">
        <v>676</v>
      </c>
      <c r="B79" s="213" t="s">
        <v>8386</v>
      </c>
      <c r="C79" s="213" t="s">
        <v>8387</v>
      </c>
      <c r="D79" s="213" t="s">
        <v>8244</v>
      </c>
      <c r="E79" s="213">
        <v>1644000</v>
      </c>
      <c r="F79" t="s">
        <v>10917</v>
      </c>
      <c r="G79" t="str">
        <f>VLOOKUP(A79,'master barang'!$D$5:$E$3303,2,0)</f>
        <v xml:space="preserve">Acetonitrile Hplc </v>
      </c>
    </row>
    <row r="80" spans="1:8" hidden="1" x14ac:dyDescent="0.3">
      <c r="A80" t="s">
        <v>678</v>
      </c>
      <c r="B80" s="213" t="s">
        <v>8390</v>
      </c>
      <c r="C80" s="213" t="s">
        <v>8391</v>
      </c>
      <c r="D80" s="213" t="s">
        <v>8244</v>
      </c>
      <c r="E80" s="213">
        <v>2000000</v>
      </c>
      <c r="F80" t="s">
        <v>10917</v>
      </c>
      <c r="G80" t="str">
        <f>VLOOKUP(A80,'master barang'!$D$5:$E$3303,2,0)</f>
        <v>Nutrient Agar</v>
      </c>
    </row>
    <row r="81" spans="1:8" hidden="1" x14ac:dyDescent="0.3">
      <c r="A81" t="s">
        <v>725</v>
      </c>
      <c r="B81" s="213" t="s">
        <v>8393</v>
      </c>
      <c r="C81" s="213" t="s">
        <v>8394</v>
      </c>
      <c r="D81" s="213" t="s">
        <v>8383</v>
      </c>
      <c r="E81" s="213">
        <v>1859000</v>
      </c>
      <c r="F81" t="s">
        <v>10917</v>
      </c>
      <c r="G81" t="str">
        <f>VLOOKUP(A81,'master barang'!$D$5:$E$3303,2,0)</f>
        <v>Potassium sodium tartrate tetrahydrate</v>
      </c>
    </row>
    <row r="82" spans="1:8" hidden="1" x14ac:dyDescent="0.3">
      <c r="A82" t="s">
        <v>739</v>
      </c>
      <c r="B82" s="213" t="s">
        <v>8396</v>
      </c>
      <c r="C82" s="213" t="s">
        <v>8397</v>
      </c>
      <c r="D82" s="213" t="s">
        <v>8307</v>
      </c>
      <c r="E82" s="213">
        <v>900000</v>
      </c>
      <c r="F82" t="s">
        <v>10917</v>
      </c>
      <c r="G82" t="str">
        <f>VLOOKUP(A82,'master barang'!$D$5:$E$3303,2,0)</f>
        <v>Ethanol</v>
      </c>
    </row>
    <row r="83" spans="1:8" hidden="1" x14ac:dyDescent="0.3">
      <c r="A83" t="s">
        <v>763</v>
      </c>
      <c r="B83" s="213" t="s">
        <v>8399</v>
      </c>
      <c r="C83" s="213" t="s">
        <v>8400</v>
      </c>
      <c r="D83" s="213" t="s">
        <v>8244</v>
      </c>
      <c r="E83" s="213">
        <v>1391500</v>
      </c>
      <c r="F83" t="s">
        <v>10917</v>
      </c>
      <c r="G83" t="str">
        <f>VLOOKUP(A83,'master barang'!$D$5:$E$3303,2,0)</f>
        <v>Mueller Hinton Agar</v>
      </c>
    </row>
    <row r="84" spans="1:8" hidden="1" x14ac:dyDescent="0.3">
      <c r="A84" t="s">
        <v>765</v>
      </c>
      <c r="B84" s="213" t="s">
        <v>8402</v>
      </c>
      <c r="C84" s="213" t="s">
        <v>8403</v>
      </c>
      <c r="D84" s="213" t="s">
        <v>8307</v>
      </c>
      <c r="E84" s="450">
        <v>65000</v>
      </c>
      <c r="F84" t="s">
        <v>10917</v>
      </c>
      <c r="G84" t="str">
        <f>VLOOKUP(A84,'master barang'!$D$5:$E$3303,2,0)</f>
        <v xml:space="preserve">Alkohol </v>
      </c>
    </row>
    <row r="85" spans="1:8" hidden="1" x14ac:dyDescent="0.3">
      <c r="A85" t="s">
        <v>785</v>
      </c>
      <c r="B85" t="s">
        <v>10921</v>
      </c>
      <c r="C85" t="s">
        <v>10922</v>
      </c>
      <c r="D85" t="s">
        <v>8383</v>
      </c>
      <c r="E85" s="447">
        <v>1758372</v>
      </c>
      <c r="F85" t="s">
        <v>10917</v>
      </c>
      <c r="G85" t="str">
        <f>VLOOKUP(A85,'master barang'!$D$5:$E$3303,2,0)</f>
        <v>1,10-Phenanthroline Monohydrate</v>
      </c>
      <c r="H85" s="401"/>
    </row>
    <row r="86" spans="1:8" hidden="1" x14ac:dyDescent="0.3">
      <c r="A86" t="s">
        <v>793</v>
      </c>
      <c r="B86" t="s">
        <v>8405</v>
      </c>
      <c r="C86" t="s">
        <v>8406</v>
      </c>
      <c r="D86" t="s">
        <v>8383</v>
      </c>
      <c r="E86" s="447">
        <v>1492414</v>
      </c>
      <c r="F86" t="s">
        <v>10917</v>
      </c>
      <c r="G86" t="str">
        <f>VLOOKUP(A86,'master barang'!$D$5:$E$3303,2,0)</f>
        <v>Starch Soluble Gr</v>
      </c>
      <c r="H86" s="400"/>
    </row>
    <row r="87" spans="1:8" hidden="1" x14ac:dyDescent="0.3">
      <c r="A87" t="s">
        <v>795</v>
      </c>
      <c r="B87" t="s">
        <v>10923</v>
      </c>
      <c r="C87" t="s">
        <v>10924</v>
      </c>
      <c r="D87" t="s">
        <v>8383</v>
      </c>
      <c r="E87" s="447">
        <v>1991297</v>
      </c>
      <c r="F87" t="s">
        <v>10917</v>
      </c>
      <c r="G87" t="str">
        <f>VLOOKUP(A87,'master barang'!$D$5:$E$3303,2,0)</f>
        <v>D(-)-Fructose For Biochemistry</v>
      </c>
      <c r="H87" s="401"/>
    </row>
    <row r="88" spans="1:8" hidden="1" x14ac:dyDescent="0.3">
      <c r="A88" t="s">
        <v>801</v>
      </c>
      <c r="B88" s="213" t="s">
        <v>8409</v>
      </c>
      <c r="C88" s="213" t="s">
        <v>8410</v>
      </c>
      <c r="D88" s="213" t="s">
        <v>8307</v>
      </c>
      <c r="E88" s="450">
        <v>800000</v>
      </c>
      <c r="F88" t="s">
        <v>10917</v>
      </c>
      <c r="G88" t="str">
        <f>VLOOKUP(A88,'master barang'!$D$5:$E$3303,2,0)</f>
        <v xml:space="preserve">Toluene </v>
      </c>
    </row>
    <row r="89" spans="1:8" hidden="1" x14ac:dyDescent="0.3">
      <c r="A89" t="s">
        <v>801</v>
      </c>
      <c r="B89" s="213" t="s">
        <v>8413</v>
      </c>
      <c r="C89" s="213" t="s">
        <v>8414</v>
      </c>
      <c r="D89" s="213" t="s">
        <v>8359</v>
      </c>
      <c r="E89" s="450">
        <v>565000</v>
      </c>
      <c r="F89" t="s">
        <v>10917</v>
      </c>
      <c r="G89" t="str">
        <f>VLOOKUP(A89,'master barang'!$D$5:$E$3303,2,0)</f>
        <v xml:space="preserve">Toluene </v>
      </c>
    </row>
    <row r="90" spans="1:8" hidden="1" x14ac:dyDescent="0.3">
      <c r="A90" t="s">
        <v>803</v>
      </c>
      <c r="B90" t="s">
        <v>10925</v>
      </c>
      <c r="C90" t="s">
        <v>10926</v>
      </c>
      <c r="D90" t="s">
        <v>8383</v>
      </c>
      <c r="E90" s="401">
        <v>1788017</v>
      </c>
      <c r="F90" t="s">
        <v>10917</v>
      </c>
      <c r="G90" t="str">
        <f>VLOOKUP(A90,'master barang'!$D$5:$E$3303,2,0)</f>
        <v>Sodium Acetate</v>
      </c>
      <c r="H90" s="401"/>
    </row>
    <row r="91" spans="1:8" hidden="1" x14ac:dyDescent="0.3">
      <c r="A91" s="52" t="s">
        <v>832</v>
      </c>
      <c r="B91" s="213" t="s">
        <v>8417</v>
      </c>
      <c r="C91" s="213" t="s">
        <v>8418</v>
      </c>
      <c r="D91" s="213" t="s">
        <v>8307</v>
      </c>
      <c r="E91" s="450">
        <v>45000</v>
      </c>
      <c r="F91" t="s">
        <v>10917</v>
      </c>
      <c r="G91" t="str">
        <f>VLOOKUP(A91,'master barang'!$D$5:$E$3303,2,0)</f>
        <v>Acetone</v>
      </c>
    </row>
    <row r="92" spans="1:8" hidden="1" x14ac:dyDescent="0.3">
      <c r="A92" s="52" t="s">
        <v>832</v>
      </c>
      <c r="B92" s="213" t="s">
        <v>8421</v>
      </c>
      <c r="C92" s="213" t="s">
        <v>8422</v>
      </c>
      <c r="D92" s="213" t="s">
        <v>8244</v>
      </c>
      <c r="E92" s="213">
        <v>417000</v>
      </c>
      <c r="F92" t="s">
        <v>10917</v>
      </c>
      <c r="G92" t="str">
        <f>VLOOKUP(A92,'master barang'!$D$5:$E$3303,2,0)</f>
        <v>Acetone</v>
      </c>
    </row>
    <row r="93" spans="1:8" hidden="1" x14ac:dyDescent="0.3">
      <c r="A93" s="52" t="s">
        <v>846</v>
      </c>
      <c r="B93" s="213" t="s">
        <v>8424</v>
      </c>
      <c r="C93" s="213" t="s">
        <v>8425</v>
      </c>
      <c r="D93" s="213" t="s">
        <v>8244</v>
      </c>
      <c r="E93" s="450">
        <v>726000</v>
      </c>
      <c r="F93" t="s">
        <v>10917</v>
      </c>
      <c r="G93" t="str">
        <f>VLOOKUP(A93,'master barang'!$D$5:$E$3303,2,0)</f>
        <v>N-Hexane</v>
      </c>
    </row>
    <row r="94" spans="1:8" hidden="1" x14ac:dyDescent="0.3">
      <c r="A94" s="52" t="s">
        <v>870</v>
      </c>
      <c r="B94" s="213" t="s">
        <v>8428</v>
      </c>
      <c r="C94" s="213" t="s">
        <v>8429</v>
      </c>
      <c r="D94" s="213" t="s">
        <v>8244</v>
      </c>
      <c r="E94" s="450">
        <v>1373000</v>
      </c>
      <c r="F94" t="s">
        <v>10917</v>
      </c>
      <c r="G94" t="str">
        <f>VLOOKUP(A94,'master barang'!$D$5:$E$3303,2,0)</f>
        <v xml:space="preserve">Formic Acid </v>
      </c>
    </row>
    <row r="95" spans="1:8" hidden="1" x14ac:dyDescent="0.3">
      <c r="A95" s="52" t="s">
        <v>930</v>
      </c>
      <c r="B95" s="213" t="s">
        <v>8432</v>
      </c>
      <c r="C95" s="213" t="s">
        <v>8433</v>
      </c>
      <c r="D95" s="213" t="s">
        <v>8307</v>
      </c>
      <c r="E95" s="450">
        <v>873730</v>
      </c>
      <c r="F95" t="s">
        <v>10917</v>
      </c>
      <c r="G95" t="str">
        <f>VLOOKUP(A95,'master barang'!$D$5:$E$3303,2,0)</f>
        <v>Diethyl Ether</v>
      </c>
    </row>
    <row r="96" spans="1:8" hidden="1" x14ac:dyDescent="0.3">
      <c r="A96" t="s">
        <v>938</v>
      </c>
      <c r="B96" s="213" t="s">
        <v>8435</v>
      </c>
      <c r="C96" s="213" t="s">
        <v>8436</v>
      </c>
      <c r="D96" s="213" t="s">
        <v>8383</v>
      </c>
      <c r="E96" s="213">
        <v>1694000</v>
      </c>
      <c r="F96" t="s">
        <v>10917</v>
      </c>
      <c r="G96" t="str">
        <f>VLOOKUP(A96,'master barang'!$D$5:$E$3303,2,0)</f>
        <v>Sabouraud Dextrose Broth</v>
      </c>
    </row>
    <row r="97" spans="1:8" hidden="1" x14ac:dyDescent="0.3">
      <c r="A97" t="s">
        <v>944</v>
      </c>
      <c r="B97" s="213" t="s">
        <v>8438</v>
      </c>
      <c r="C97" s="213" t="s">
        <v>8439</v>
      </c>
      <c r="D97" s="213" t="s">
        <v>8383</v>
      </c>
      <c r="E97" s="450">
        <v>3451800</v>
      </c>
      <c r="F97" t="s">
        <v>10917</v>
      </c>
      <c r="G97" t="str">
        <f>VLOOKUP(A97,'master barang'!$D$5:$E$3303,2,0)</f>
        <v>Methylene Blue</v>
      </c>
    </row>
    <row r="98" spans="1:8" hidden="1" x14ac:dyDescent="0.3">
      <c r="A98" t="s">
        <v>990</v>
      </c>
      <c r="B98" t="s">
        <v>10927</v>
      </c>
      <c r="C98" t="s">
        <v>10928</v>
      </c>
      <c r="D98" t="s">
        <v>8383</v>
      </c>
      <c r="E98" s="401">
        <v>7406168</v>
      </c>
      <c r="F98" t="s">
        <v>10917</v>
      </c>
      <c r="G98" t="str">
        <f>VLOOKUP(A98,'master barang'!$D$5:$E$3303,2,0)</f>
        <v>1,5-Diphenylcarbazone</v>
      </c>
      <c r="H98" s="401"/>
    </row>
    <row r="99" spans="1:8" hidden="1" x14ac:dyDescent="0.3">
      <c r="A99" t="s">
        <v>996</v>
      </c>
      <c r="B99" t="s">
        <v>10929</v>
      </c>
      <c r="C99" t="s">
        <v>10930</v>
      </c>
      <c r="D99" t="s">
        <v>8383</v>
      </c>
      <c r="E99" s="404">
        <v>1171401</v>
      </c>
      <c r="F99" t="s">
        <v>10917</v>
      </c>
      <c r="G99" t="str">
        <f>VLOOKUP(A99,'master barang'!$D$5:$E$3303,2,0)</f>
        <v>Succinic Acid</v>
      </c>
      <c r="H99" s="400"/>
    </row>
    <row r="100" spans="1:8" hidden="1" x14ac:dyDescent="0.3">
      <c r="A100" t="s">
        <v>1011</v>
      </c>
      <c r="B100" t="s">
        <v>10931</v>
      </c>
      <c r="C100" t="s">
        <v>10932</v>
      </c>
      <c r="D100" t="s">
        <v>8383</v>
      </c>
      <c r="E100" s="406">
        <v>2542694</v>
      </c>
      <c r="F100" t="s">
        <v>10917</v>
      </c>
      <c r="G100" t="str">
        <f>VLOOKUP(A100,'master barang'!$D$5:$E$3303,2,0)</f>
        <v>1,5-Diphenylcarbazide</v>
      </c>
      <c r="H100" s="406"/>
    </row>
    <row r="101" spans="1:8" hidden="1" x14ac:dyDescent="0.3">
      <c r="A101" t="s">
        <v>1134</v>
      </c>
      <c r="B101" t="s">
        <v>10933</v>
      </c>
      <c r="C101" t="s">
        <v>10934</v>
      </c>
      <c r="D101" t="s">
        <v>8244</v>
      </c>
      <c r="E101" s="401">
        <v>3271961</v>
      </c>
      <c r="F101" t="s">
        <v>10917</v>
      </c>
      <c r="G101" t="str">
        <f>VLOOKUP(A101,'master barang'!$D$5:$E$3303,2,0)</f>
        <v>1,4-DIOXANE FOR ANALYSIS EMSURE</v>
      </c>
      <c r="H101" s="401"/>
    </row>
    <row r="102" spans="1:8" hidden="1" x14ac:dyDescent="0.3">
      <c r="A102" t="s">
        <v>1136</v>
      </c>
      <c r="B102" t="s">
        <v>8442</v>
      </c>
      <c r="C102" t="s">
        <v>8443</v>
      </c>
      <c r="D102" t="s">
        <v>8359</v>
      </c>
      <c r="E102" s="402">
        <v>3339721</v>
      </c>
      <c r="F102" t="s">
        <v>10917</v>
      </c>
      <c r="G102" t="str">
        <f>VLOOKUP(A102,'master barang'!$D$5:$E$3303,2,0)</f>
        <v>TETRAHYDROFURAN FOR ANALYSIS EMSURE</v>
      </c>
      <c r="H102" s="402"/>
    </row>
    <row r="103" spans="1:8" hidden="1" x14ac:dyDescent="0.3">
      <c r="A103" t="s">
        <v>1686</v>
      </c>
      <c r="B103" t="s">
        <v>10935</v>
      </c>
      <c r="C103" t="s">
        <v>10936</v>
      </c>
      <c r="D103" t="s">
        <v>8383</v>
      </c>
      <c r="E103" s="404">
        <v>503965</v>
      </c>
      <c r="F103" t="s">
        <v>10917</v>
      </c>
      <c r="G103" t="str">
        <f>VLOOKUP(A103,'master barang'!$D$5:$E$3303,2,0)</f>
        <v>Potassium Hydroxide</v>
      </c>
      <c r="H103" s="400"/>
    </row>
    <row r="104" spans="1:8" hidden="1" x14ac:dyDescent="0.3">
      <c r="A104" s="58" t="s">
        <v>1686</v>
      </c>
      <c r="B104" s="213" t="s">
        <v>8446</v>
      </c>
      <c r="C104" s="213" t="s">
        <v>8447</v>
      </c>
      <c r="D104" s="213" t="s">
        <v>8244</v>
      </c>
      <c r="E104" s="450">
        <v>400000</v>
      </c>
      <c r="F104" t="s">
        <v>10917</v>
      </c>
      <c r="G104" t="str">
        <f>VLOOKUP(A104,'master barang'!$D$5:$E$3303,2,0)</f>
        <v>Potassium Hydroxide</v>
      </c>
    </row>
    <row r="105" spans="1:8" hidden="1" x14ac:dyDescent="0.3">
      <c r="A105" t="s">
        <v>1693</v>
      </c>
      <c r="B105" t="s">
        <v>10937</v>
      </c>
      <c r="C105" t="s">
        <v>10938</v>
      </c>
      <c r="D105" t="s">
        <v>8359</v>
      </c>
      <c r="E105" s="407">
        <v>1794793</v>
      </c>
      <c r="F105" t="s">
        <v>10917</v>
      </c>
      <c r="G105" t="str">
        <f>VLOOKUP(A105,'master barang'!$D$5:$E$3303,2,0)</f>
        <v>Tetraethyl Orthosilicate</v>
      </c>
      <c r="H105" s="408"/>
    </row>
    <row r="106" spans="1:8" hidden="1" x14ac:dyDescent="0.3">
      <c r="A106" s="52" t="s">
        <v>1741</v>
      </c>
      <c r="B106" s="213" t="s">
        <v>8450</v>
      </c>
      <c r="C106" s="213" t="s">
        <v>8451</v>
      </c>
      <c r="D106" s="213" t="s">
        <v>8303</v>
      </c>
      <c r="E106" s="450">
        <v>1430000</v>
      </c>
      <c r="F106" t="s">
        <v>10917</v>
      </c>
      <c r="G106" t="str">
        <f>VLOOKUP(A106,'master barang'!$D$5:$E$3303,2,0)</f>
        <v>Sodium Chloride</v>
      </c>
    </row>
    <row r="107" spans="1:8" hidden="1" x14ac:dyDescent="0.3">
      <c r="A107" t="s">
        <v>1743</v>
      </c>
      <c r="B107" s="5" t="s">
        <v>10939</v>
      </c>
      <c r="C107" t="s">
        <v>10940</v>
      </c>
      <c r="D107" t="s">
        <v>8383</v>
      </c>
      <c r="E107" s="405">
        <v>2314004</v>
      </c>
      <c r="F107" t="s">
        <v>10917</v>
      </c>
      <c r="G107" t="str">
        <f>VLOOKUP(A107,'master barang'!$D$5:$E$3303,2,0)</f>
        <v>Silica Gel</v>
      </c>
    </row>
    <row r="108" spans="1:8" hidden="1" x14ac:dyDescent="0.3">
      <c r="A108" t="s">
        <v>1743</v>
      </c>
      <c r="B108" s="5" t="s">
        <v>8456</v>
      </c>
      <c r="C108" t="s">
        <v>10941</v>
      </c>
      <c r="D108" t="s">
        <v>8383</v>
      </c>
      <c r="E108" s="401">
        <v>2336026</v>
      </c>
      <c r="F108" t="s">
        <v>10917</v>
      </c>
      <c r="G108" t="str">
        <f>VLOOKUP(A108,'master barang'!$D$5:$E$3303,2,0)</f>
        <v>Silica Gel</v>
      </c>
    </row>
    <row r="109" spans="1:8" hidden="1" x14ac:dyDescent="0.3">
      <c r="A109" t="s">
        <v>1743</v>
      </c>
      <c r="B109" s="5" t="s">
        <v>8460</v>
      </c>
      <c r="C109" t="s">
        <v>10942</v>
      </c>
      <c r="D109" t="s">
        <v>8383</v>
      </c>
      <c r="E109" s="404">
        <v>2701083</v>
      </c>
      <c r="F109" t="s">
        <v>10917</v>
      </c>
      <c r="G109" t="str">
        <f>VLOOKUP(A109,'master barang'!$D$5:$E$3303,2,0)</f>
        <v>Silica Gel</v>
      </c>
    </row>
    <row r="110" spans="1:8" hidden="1" x14ac:dyDescent="0.3">
      <c r="A110" s="5" t="s">
        <v>1759</v>
      </c>
      <c r="B110" s="213" t="s">
        <v>8464</v>
      </c>
      <c r="C110" s="213" t="s">
        <v>8465</v>
      </c>
      <c r="D110" s="213" t="s">
        <v>8328</v>
      </c>
      <c r="E110" s="450">
        <v>1300000</v>
      </c>
      <c r="F110" t="s">
        <v>10917</v>
      </c>
      <c r="G110" t="str">
        <f>VLOOKUP(A110,'master barang'!$D$5:$E$3303,2,0)</f>
        <v>Ferric Chloride hexahidrate</v>
      </c>
    </row>
    <row r="111" spans="1:8" hidden="1" x14ac:dyDescent="0.3">
      <c r="A111" t="s">
        <v>1777</v>
      </c>
      <c r="B111" t="s">
        <v>10943</v>
      </c>
      <c r="C111" t="s">
        <v>10944</v>
      </c>
      <c r="D111" t="s">
        <v>8383</v>
      </c>
      <c r="E111" s="401">
        <v>618310</v>
      </c>
      <c r="F111" t="s">
        <v>10917</v>
      </c>
      <c r="G111" t="str">
        <f>VLOOKUP(A111,'master barang'!$D$5:$E$3303,2,0)</f>
        <v>Sodium Hydroxide</v>
      </c>
    </row>
    <row r="112" spans="1:8" hidden="1" x14ac:dyDescent="0.3">
      <c r="A112" s="52" t="s">
        <v>1779</v>
      </c>
      <c r="B112" s="213" t="s">
        <v>8467</v>
      </c>
      <c r="C112" s="213" t="s">
        <v>8468</v>
      </c>
      <c r="D112" s="213" t="s">
        <v>8244</v>
      </c>
      <c r="E112" s="213">
        <v>700700</v>
      </c>
      <c r="F112" t="s">
        <v>10917</v>
      </c>
      <c r="G112" t="str">
        <f>VLOOKUP(A112,'master barang'!$D$5:$E$3303,2,0)</f>
        <v xml:space="preserve">Hydrochloric Acid </v>
      </c>
    </row>
    <row r="113" spans="1:7" hidden="1" x14ac:dyDescent="0.3">
      <c r="A113" t="s">
        <v>1785</v>
      </c>
      <c r="B113" t="s">
        <v>10945</v>
      </c>
      <c r="C113" t="s">
        <v>10946</v>
      </c>
      <c r="D113" t="s">
        <v>8359</v>
      </c>
      <c r="E113" s="406">
        <v>1280664</v>
      </c>
      <c r="F113" t="s">
        <v>10917</v>
      </c>
      <c r="G113" t="str">
        <f>VLOOKUP(A113,'master barang'!$D$5:$E$3303,2,0)</f>
        <v>Nitric Acid</v>
      </c>
    </row>
    <row r="114" spans="1:7" hidden="1" x14ac:dyDescent="0.3">
      <c r="A114" t="s">
        <v>1810</v>
      </c>
      <c r="B114" s="213" t="s">
        <v>8471</v>
      </c>
      <c r="C114" s="213" t="s">
        <v>8472</v>
      </c>
      <c r="D114" s="213" t="s">
        <v>8328</v>
      </c>
      <c r="E114" s="213">
        <v>771000</v>
      </c>
      <c r="F114" t="s">
        <v>10917</v>
      </c>
      <c r="G114" t="str">
        <f>VLOOKUP(A114,'master barang'!$D$5:$E$3303,2,0)</f>
        <v>Potassium Dihydrogen Phospate</v>
      </c>
    </row>
    <row r="115" spans="1:7" hidden="1" x14ac:dyDescent="0.3">
      <c r="A115" s="5" t="s">
        <v>1814</v>
      </c>
      <c r="B115" s="213" t="s">
        <v>8475</v>
      </c>
      <c r="C115" s="213" t="s">
        <v>8476</v>
      </c>
      <c r="D115" s="213" t="s">
        <v>8328</v>
      </c>
      <c r="E115" s="213">
        <v>1880000</v>
      </c>
      <c r="F115" t="s">
        <v>10917</v>
      </c>
      <c r="G115" t="str">
        <f>VLOOKUP(A115,'master barang'!$D$5:$E$3303,2,0)</f>
        <v>Di-Potassium Hydrogen Phospate Trihydrate</v>
      </c>
    </row>
    <row r="116" spans="1:7" hidden="1" x14ac:dyDescent="0.3">
      <c r="A116" s="5" t="s">
        <v>1818</v>
      </c>
      <c r="B116" s="213" t="s">
        <v>8479</v>
      </c>
      <c r="C116" s="213" t="s">
        <v>8480</v>
      </c>
      <c r="D116" s="213" t="s">
        <v>8303</v>
      </c>
      <c r="E116" s="450">
        <v>25000</v>
      </c>
      <c r="F116" t="s">
        <v>10917</v>
      </c>
      <c r="G116" t="str">
        <f>VLOOKUP(A116,'master barang'!$D$5:$E$3303,2,0)</f>
        <v>Aqua bidest</v>
      </c>
    </row>
    <row r="117" spans="1:7" hidden="1" x14ac:dyDescent="0.3">
      <c r="A117" t="s">
        <v>1830</v>
      </c>
      <c r="B117" t="s">
        <v>10947</v>
      </c>
      <c r="C117" t="s">
        <v>10948</v>
      </c>
      <c r="D117" t="s">
        <v>6971</v>
      </c>
      <c r="E117" s="401">
        <v>1913373</v>
      </c>
      <c r="F117" t="s">
        <v>10917</v>
      </c>
      <c r="G117" t="str">
        <f>VLOOKUP(A117,'master barang'!$D$5:$E$3303,2,0)</f>
        <v>Barium Nitrate</v>
      </c>
    </row>
    <row r="118" spans="1:7" hidden="1" x14ac:dyDescent="0.3">
      <c r="A118" t="s">
        <v>1838</v>
      </c>
      <c r="B118" t="s">
        <v>10949</v>
      </c>
      <c r="C118" t="s">
        <v>10950</v>
      </c>
      <c r="D118" t="s">
        <v>8383</v>
      </c>
      <c r="E118" s="404">
        <v>1752443</v>
      </c>
      <c r="F118" t="s">
        <v>10917</v>
      </c>
      <c r="G118" t="str">
        <f>VLOOKUP(A118,'master barang'!$D$5:$E$3303,2,0)</f>
        <v>Nickel(II) Nitrate Hexahydrate</v>
      </c>
    </row>
    <row r="119" spans="1:7" hidden="1" x14ac:dyDescent="0.3">
      <c r="A119" t="s">
        <v>1844</v>
      </c>
      <c r="B119" t="s">
        <v>10951</v>
      </c>
      <c r="C119" t="s">
        <v>10952</v>
      </c>
      <c r="D119" t="s">
        <v>8383</v>
      </c>
      <c r="E119" s="403">
        <v>2736657</v>
      </c>
      <c r="F119" t="s">
        <v>10917</v>
      </c>
      <c r="G119" t="str">
        <f>VLOOKUP(A119,'master barang'!$D$5:$E$3303,2,0)</f>
        <v>Lead(II) Nitrate</v>
      </c>
    </row>
    <row r="120" spans="1:7" hidden="1" x14ac:dyDescent="0.3">
      <c r="A120" t="s">
        <v>1852</v>
      </c>
      <c r="B120" t="s">
        <v>10953</v>
      </c>
      <c r="C120" t="s">
        <v>10954</v>
      </c>
      <c r="D120" t="s">
        <v>8383</v>
      </c>
      <c r="E120" s="403">
        <v>2363130</v>
      </c>
      <c r="F120" t="s">
        <v>10917</v>
      </c>
      <c r="G120" t="str">
        <f>VLOOKUP(A120,'master barang'!$D$5:$E$3303,2,0)</f>
        <v>Zinc Chloride</v>
      </c>
    </row>
    <row r="121" spans="1:7" hidden="1" x14ac:dyDescent="0.3">
      <c r="A121" t="s">
        <v>1854</v>
      </c>
      <c r="B121" t="s">
        <v>10955</v>
      </c>
      <c r="C121" t="s">
        <v>10956</v>
      </c>
      <c r="D121" t="s">
        <v>8383</v>
      </c>
      <c r="E121" s="403">
        <v>1675366</v>
      </c>
      <c r="F121" t="s">
        <v>10917</v>
      </c>
      <c r="G121" t="str">
        <f>VLOOKUP(A121,'master barang'!$D$5:$E$3303,2,0)</f>
        <v>Strontium Nitrate</v>
      </c>
    </row>
    <row r="122" spans="1:7" hidden="1" x14ac:dyDescent="0.3">
      <c r="A122" t="s">
        <v>1856</v>
      </c>
      <c r="B122" s="213" t="s">
        <v>8483</v>
      </c>
      <c r="C122" s="213" t="s">
        <v>8484</v>
      </c>
      <c r="D122" s="213" t="s">
        <v>8383</v>
      </c>
      <c r="E122" s="450">
        <v>1298000</v>
      </c>
      <c r="F122" t="s">
        <v>10917</v>
      </c>
      <c r="G122" t="str">
        <f>VLOOKUP(A122,'master barang'!$D$5:$E$3303,2,0)</f>
        <v>Sodium Dihydrogen Phosphate</v>
      </c>
    </row>
    <row r="123" spans="1:7" hidden="1" x14ac:dyDescent="0.3">
      <c r="A123" t="s">
        <v>1858</v>
      </c>
      <c r="B123" t="s">
        <v>10957</v>
      </c>
      <c r="C123" t="s">
        <v>10958</v>
      </c>
      <c r="D123" t="s">
        <v>8383</v>
      </c>
      <c r="E123" s="403">
        <v>1233232</v>
      </c>
      <c r="F123" t="s">
        <v>10917</v>
      </c>
      <c r="G123" t="str">
        <f>VLOOKUP(A123,'master barang'!$D$5:$E$3303,2,0)</f>
        <v>Potassium Sulfate</v>
      </c>
    </row>
    <row r="124" spans="1:7" hidden="1" x14ac:dyDescent="0.3">
      <c r="A124" t="s">
        <v>1887</v>
      </c>
      <c r="B124" t="s">
        <v>10959</v>
      </c>
      <c r="C124" t="s">
        <v>10960</v>
      </c>
      <c r="D124" t="s">
        <v>8383</v>
      </c>
      <c r="E124" s="400">
        <v>1628781</v>
      </c>
      <c r="F124" t="s">
        <v>10917</v>
      </c>
      <c r="G124" t="str">
        <f>VLOOKUP(A124,'master barang'!$D$5:$E$3303,2,0)</f>
        <v>Ammonium Peroxodisulfate</v>
      </c>
    </row>
    <row r="125" spans="1:7" hidden="1" x14ac:dyDescent="0.3">
      <c r="A125" t="s">
        <v>1889</v>
      </c>
      <c r="B125" s="213" t="s">
        <v>8486</v>
      </c>
      <c r="C125" s="213" t="s">
        <v>8487</v>
      </c>
      <c r="D125" s="213" t="s">
        <v>8244</v>
      </c>
      <c r="E125" s="450">
        <v>2750000</v>
      </c>
      <c r="F125" t="s">
        <v>10917</v>
      </c>
      <c r="G125" t="str">
        <f>VLOOKUP(A125,'master barang'!$D$5:$E$3303,2,0)</f>
        <v>Kaporit</v>
      </c>
    </row>
    <row r="126" spans="1:7" hidden="1" x14ac:dyDescent="0.3">
      <c r="A126" s="52" t="s">
        <v>1889</v>
      </c>
      <c r="B126" s="213" t="s">
        <v>8489</v>
      </c>
      <c r="C126" s="213" t="s">
        <v>8490</v>
      </c>
      <c r="D126" s="213" t="s">
        <v>8328</v>
      </c>
      <c r="E126" s="213">
        <v>30000</v>
      </c>
      <c r="F126" t="s">
        <v>10917</v>
      </c>
      <c r="G126" t="str">
        <f>VLOOKUP(A126,'master barang'!$D$5:$E$3303,2,0)</f>
        <v>Kaporit</v>
      </c>
    </row>
    <row r="127" spans="1:7" hidden="1" x14ac:dyDescent="0.3">
      <c r="A127" s="52" t="s">
        <v>1889</v>
      </c>
      <c r="B127" s="213" t="s">
        <v>8493</v>
      </c>
      <c r="C127" s="213" t="s">
        <v>8494</v>
      </c>
      <c r="D127" s="213" t="s">
        <v>8328</v>
      </c>
      <c r="E127" s="213">
        <v>45000</v>
      </c>
      <c r="F127" t="s">
        <v>10917</v>
      </c>
      <c r="G127" t="str">
        <f>VLOOKUP(A127,'master barang'!$D$5:$E$3303,2,0)</f>
        <v>Kaporit</v>
      </c>
    </row>
    <row r="128" spans="1:7" hidden="1" x14ac:dyDescent="0.3">
      <c r="A128" t="s">
        <v>1891</v>
      </c>
      <c r="B128" s="213" t="s">
        <v>8496</v>
      </c>
      <c r="C128" s="213" t="s">
        <v>8497</v>
      </c>
      <c r="D128" s="213" t="s">
        <v>8328</v>
      </c>
      <c r="E128" s="450">
        <v>45000</v>
      </c>
      <c r="F128" t="s">
        <v>10917</v>
      </c>
      <c r="G128" t="str">
        <f>VLOOKUP(A128,'master barang'!$D$5:$E$3303,2,0)</f>
        <v>Terusi</v>
      </c>
    </row>
    <row r="129" spans="1:7" hidden="1" x14ac:dyDescent="0.3">
      <c r="A129" t="s">
        <v>1895</v>
      </c>
      <c r="B129" s="213" t="s">
        <v>8499</v>
      </c>
      <c r="C129" s="213" t="s">
        <v>8500</v>
      </c>
      <c r="D129" s="213" t="s">
        <v>8307</v>
      </c>
      <c r="E129" s="213">
        <v>18700</v>
      </c>
      <c r="F129" t="s">
        <v>10917</v>
      </c>
      <c r="G129" t="str">
        <f>VLOOKUP(A129,'master barang'!$D$5:$E$3303,2,0)</f>
        <v>Aquadest</v>
      </c>
    </row>
    <row r="130" spans="1:7" hidden="1" x14ac:dyDescent="0.3">
      <c r="A130" t="s">
        <v>1904</v>
      </c>
      <c r="B130" t="s">
        <v>10961</v>
      </c>
      <c r="C130" t="s">
        <v>10962</v>
      </c>
      <c r="D130" t="s">
        <v>8383</v>
      </c>
      <c r="E130" s="452">
        <v>2845073</v>
      </c>
      <c r="F130" t="s">
        <v>10917</v>
      </c>
      <c r="G130" t="str">
        <f>VLOOKUP(A130,'master barang'!$D$5:$E$3303,2,0)</f>
        <v>Iron(III) Nitrate Nonahydrate</v>
      </c>
    </row>
    <row r="131" spans="1:7" hidden="1" x14ac:dyDescent="0.3">
      <c r="A131" t="s">
        <v>1911</v>
      </c>
      <c r="B131" s="213" t="s">
        <v>8502</v>
      </c>
      <c r="C131" s="213" t="s">
        <v>8503</v>
      </c>
      <c r="D131" s="213" t="s">
        <v>8359</v>
      </c>
      <c r="E131" s="213">
        <v>1741000</v>
      </c>
      <c r="F131" t="s">
        <v>10917</v>
      </c>
      <c r="G131" t="str">
        <f>VLOOKUP(A131,'master barang'!$D$5:$E$3303,2,0)</f>
        <v>Folin-Ciocalteus Phenol Reagent</v>
      </c>
    </row>
    <row r="132" spans="1:7" hidden="1" x14ac:dyDescent="0.3">
      <c r="A132" t="s">
        <v>1917</v>
      </c>
      <c r="B132" t="s">
        <v>10963</v>
      </c>
      <c r="C132" t="s">
        <v>10964</v>
      </c>
      <c r="D132" t="s">
        <v>8383</v>
      </c>
      <c r="E132" s="452">
        <v>1452605</v>
      </c>
      <c r="F132" t="s">
        <v>10917</v>
      </c>
      <c r="G132" t="str">
        <f>VLOOKUP(A132,'master barang'!$D$5:$E$3303,2,0)</f>
        <v>Nickel(II) Chloride hexahydrate</v>
      </c>
    </row>
    <row r="133" spans="1:7" hidden="1" x14ac:dyDescent="0.3">
      <c r="A133" t="s">
        <v>1947</v>
      </c>
      <c r="B133" t="s">
        <v>10965</v>
      </c>
      <c r="C133" t="s">
        <v>10966</v>
      </c>
      <c r="D133" t="s">
        <v>8359</v>
      </c>
      <c r="E133" s="406">
        <v>881727</v>
      </c>
      <c r="F133" t="s">
        <v>10917</v>
      </c>
      <c r="G133" t="str">
        <f>VLOOKUP(A133,'master barang'!$D$5:$E$3303,2,0)</f>
        <v>Hydrogen Peroxide</v>
      </c>
    </row>
    <row r="134" spans="1:7" hidden="1" x14ac:dyDescent="0.3">
      <c r="A134" t="s">
        <v>1949</v>
      </c>
      <c r="B134" t="s">
        <v>10967</v>
      </c>
      <c r="C134" t="s">
        <v>10968</v>
      </c>
      <c r="D134" t="s">
        <v>8383</v>
      </c>
      <c r="E134" s="452">
        <v>1378916</v>
      </c>
      <c r="F134" t="s">
        <v>10917</v>
      </c>
      <c r="G134" t="str">
        <f>VLOOKUP(A134,'master barang'!$D$5:$E$3303,2,0)</f>
        <v xml:space="preserve">Magnesium Nitrate Hexahydrate </v>
      </c>
    </row>
    <row r="135" spans="1:7" hidden="1" x14ac:dyDescent="0.3">
      <c r="A135" t="s">
        <v>1953</v>
      </c>
      <c r="B135" t="s">
        <v>10969</v>
      </c>
      <c r="C135" t="s">
        <v>10970</v>
      </c>
      <c r="D135" t="s">
        <v>8383</v>
      </c>
      <c r="E135" s="400">
        <v>2075150</v>
      </c>
      <c r="F135" t="s">
        <v>10917</v>
      </c>
      <c r="G135" t="str">
        <f>VLOOKUP(A135,'master barang'!$D$5:$E$3303,2,0)</f>
        <v>POTASSIUM IODIDE</v>
      </c>
    </row>
    <row r="136" spans="1:7" hidden="1" x14ac:dyDescent="0.3">
      <c r="A136" t="s">
        <v>1961</v>
      </c>
      <c r="B136" t="s">
        <v>10971</v>
      </c>
      <c r="C136" t="s">
        <v>10972</v>
      </c>
      <c r="D136" t="s">
        <v>8383</v>
      </c>
      <c r="E136" s="400">
        <v>1909138</v>
      </c>
      <c r="F136" t="s">
        <v>10917</v>
      </c>
      <c r="G136" t="str">
        <f>VLOOKUP(A136,'master barang'!$D$5:$E$3303,2,0)</f>
        <v>Tin(II) Chloride Dihydrate</v>
      </c>
    </row>
    <row r="137" spans="1:7" hidden="1" x14ac:dyDescent="0.3">
      <c r="A137" t="s">
        <v>1965</v>
      </c>
      <c r="B137" t="s">
        <v>10973</v>
      </c>
      <c r="C137" t="s">
        <v>10974</v>
      </c>
      <c r="D137" t="s">
        <v>8383</v>
      </c>
      <c r="E137" s="452">
        <v>2308922</v>
      </c>
      <c r="F137" t="s">
        <v>10917</v>
      </c>
      <c r="G137" t="str">
        <f>VLOOKUP(A137,'master barang'!$D$5:$E$3303,2,0)</f>
        <v>Iron(II) Sulfate Heptahydrate</v>
      </c>
    </row>
    <row r="138" spans="1:7" hidden="1" x14ac:dyDescent="0.3">
      <c r="A138" t="s">
        <v>1979</v>
      </c>
      <c r="B138" s="213" t="s">
        <v>8505</v>
      </c>
      <c r="C138" s="213" t="s">
        <v>8506</v>
      </c>
      <c r="D138" s="213" t="s">
        <v>8383</v>
      </c>
      <c r="E138" s="213">
        <v>781000</v>
      </c>
      <c r="F138" t="s">
        <v>10917</v>
      </c>
      <c r="G138" t="str">
        <f>VLOOKUP(A138,'master barang'!$D$5:$E$3303,2,0)</f>
        <v>Boric Acid</v>
      </c>
    </row>
    <row r="139" spans="1:7" hidden="1" x14ac:dyDescent="0.3">
      <c r="A139" t="s">
        <v>1981</v>
      </c>
      <c r="B139" t="s">
        <v>10975</v>
      </c>
      <c r="C139" t="s">
        <v>10976</v>
      </c>
      <c r="D139" t="s">
        <v>8383</v>
      </c>
      <c r="E139" s="406">
        <v>4257022</v>
      </c>
      <c r="F139" t="s">
        <v>10917</v>
      </c>
      <c r="G139" t="str">
        <f>VLOOKUP(A139,'master barang'!$D$5:$E$3303,2,0)</f>
        <v>Chromium(III) Nitrate</v>
      </c>
    </row>
    <row r="140" spans="1:7" hidden="1" x14ac:dyDescent="0.3">
      <c r="A140" t="s">
        <v>1985</v>
      </c>
      <c r="B140" s="213" t="s">
        <v>8508</v>
      </c>
      <c r="C140" s="213" t="s">
        <v>8509</v>
      </c>
      <c r="D140" s="213" t="s">
        <v>8383</v>
      </c>
      <c r="E140" s="213">
        <v>1076900</v>
      </c>
      <c r="F140" t="s">
        <v>10917</v>
      </c>
      <c r="G140" t="str">
        <f>VLOOKUP(A140,'master barang'!$D$5:$E$3303,2,0)</f>
        <v>Di-sodium Hydrogen Phosphat</v>
      </c>
    </row>
    <row r="141" spans="1:7" hidden="1" x14ac:dyDescent="0.3">
      <c r="A141" t="s">
        <v>1987</v>
      </c>
      <c r="B141" s="213" t="s">
        <v>8512</v>
      </c>
      <c r="C141" s="213" t="s">
        <v>8513</v>
      </c>
      <c r="D141" s="213" t="s">
        <v>8328</v>
      </c>
      <c r="E141" s="213">
        <v>15000</v>
      </c>
      <c r="F141" t="s">
        <v>10917</v>
      </c>
      <c r="G141" t="str">
        <f>VLOOKUP(A141,'master barang'!$D$5:$E$3303,2,0)</f>
        <v>Poly Aluminium Chloride</v>
      </c>
    </row>
    <row r="142" spans="1:7" hidden="1" x14ac:dyDescent="0.3">
      <c r="A142" s="5" t="s">
        <v>2044</v>
      </c>
      <c r="B142" t="s">
        <v>10977</v>
      </c>
      <c r="C142" t="s">
        <v>10978</v>
      </c>
      <c r="D142" t="s">
        <v>8383</v>
      </c>
      <c r="E142" s="406">
        <v>1843919</v>
      </c>
      <c r="F142" t="s">
        <v>10917</v>
      </c>
      <c r="G142" t="str">
        <f>VLOOKUP(A142,'master barang'!$D$5:$E$3303,2,0)</f>
        <v>Aluminium Nitrate Nonahydrate</v>
      </c>
    </row>
    <row r="143" spans="1:7" hidden="1" x14ac:dyDescent="0.3">
      <c r="A143" s="52" t="s">
        <v>2232</v>
      </c>
      <c r="B143" s="213" t="s">
        <v>8515</v>
      </c>
      <c r="C143" s="213" t="s">
        <v>8516</v>
      </c>
      <c r="D143" s="213" t="s">
        <v>8244</v>
      </c>
      <c r="E143" s="213">
        <v>976000</v>
      </c>
      <c r="F143" t="s">
        <v>10917</v>
      </c>
      <c r="G143" t="str">
        <f>VLOOKUP(A143,'master barang'!$D$5:$E$3303,2,0)</f>
        <v>Tween</v>
      </c>
    </row>
    <row r="144" spans="1:7" ht="15.6" hidden="1" x14ac:dyDescent="0.3">
      <c r="A144" s="52" t="s">
        <v>2232</v>
      </c>
      <c r="B144" s="214" t="s">
        <v>8519</v>
      </c>
      <c r="C144" s="213" t="s">
        <v>8520</v>
      </c>
      <c r="D144" s="213" t="s">
        <v>8307</v>
      </c>
      <c r="E144" s="213">
        <v>1487000</v>
      </c>
      <c r="F144" t="s">
        <v>10917</v>
      </c>
      <c r="G144" t="str">
        <f>VLOOKUP(A144,'master barang'!$D$5:$E$3303,2,0)</f>
        <v>Tween</v>
      </c>
    </row>
    <row r="145" spans="1:7" hidden="1" x14ac:dyDescent="0.3">
      <c r="A145" s="52" t="s">
        <v>2232</v>
      </c>
      <c r="B145" s="213" t="s">
        <v>8522</v>
      </c>
      <c r="C145" s="213" t="s">
        <v>8523</v>
      </c>
      <c r="D145" s="213" t="s">
        <v>8244</v>
      </c>
      <c r="E145" s="213">
        <v>1013000</v>
      </c>
      <c r="F145" t="s">
        <v>10917</v>
      </c>
      <c r="G145" t="str">
        <f>VLOOKUP(A145,'master barang'!$D$5:$E$3303,2,0)</f>
        <v>Tween</v>
      </c>
    </row>
    <row r="146" spans="1:7" hidden="1" x14ac:dyDescent="0.3">
      <c r="A146" s="52" t="s">
        <v>2232</v>
      </c>
      <c r="B146" s="213" t="s">
        <v>8526</v>
      </c>
      <c r="C146" s="213" t="s">
        <v>8527</v>
      </c>
      <c r="D146" s="213" t="s">
        <v>8244</v>
      </c>
      <c r="E146" s="213">
        <v>887000</v>
      </c>
      <c r="F146" t="s">
        <v>10917</v>
      </c>
      <c r="G146" t="str">
        <f>VLOOKUP(A146,'master barang'!$D$5:$E$3303,2,0)</f>
        <v>Tween</v>
      </c>
    </row>
    <row r="147" spans="1:7" hidden="1" x14ac:dyDescent="0.3">
      <c r="A147" t="s">
        <v>2260</v>
      </c>
      <c r="B147" s="213" t="s">
        <v>8530</v>
      </c>
      <c r="C147" s="213" t="s">
        <v>8531</v>
      </c>
      <c r="D147" s="213" t="s">
        <v>6971</v>
      </c>
      <c r="E147" s="213">
        <v>1195000</v>
      </c>
      <c r="F147" t="s">
        <v>10917</v>
      </c>
      <c r="G147" t="str">
        <f>VLOOKUP(A147,'master barang'!$D$5:$E$3303,2,0)</f>
        <v>Buffer Solution</v>
      </c>
    </row>
    <row r="148" spans="1:7" hidden="1" x14ac:dyDescent="0.3">
      <c r="A148" t="s">
        <v>2505</v>
      </c>
      <c r="B148" s="213" t="s">
        <v>8534</v>
      </c>
      <c r="C148" s="213" t="s">
        <v>8535</v>
      </c>
      <c r="D148" s="213" t="s">
        <v>8244</v>
      </c>
      <c r="E148" s="213">
        <v>170681</v>
      </c>
      <c r="F148" t="s">
        <v>10917</v>
      </c>
      <c r="G148" t="str">
        <f>VLOOKUP(A148,'master barang'!$D$5:$E$3303,2,0)</f>
        <v>Bahan Habis Gigi</v>
      </c>
    </row>
    <row r="149" spans="1:7" hidden="1" x14ac:dyDescent="0.3">
      <c r="A149" s="52" t="s">
        <v>2525</v>
      </c>
      <c r="B149" s="213" t="s">
        <v>8537</v>
      </c>
      <c r="C149" s="213" t="s">
        <v>8538</v>
      </c>
      <c r="D149" s="213" t="s">
        <v>8244</v>
      </c>
      <c r="E149" s="213">
        <v>234000</v>
      </c>
      <c r="F149" t="s">
        <v>10917</v>
      </c>
      <c r="G149" t="str">
        <f>VLOOKUP(A149,'master barang'!$D$5:$E$3303,2,0)</f>
        <v>Obat-obatan P3K</v>
      </c>
    </row>
    <row r="150" spans="1:7" hidden="1" x14ac:dyDescent="0.3">
      <c r="A150" s="52" t="s">
        <v>2531</v>
      </c>
      <c r="B150" s="213" t="s">
        <v>8541</v>
      </c>
      <c r="C150" s="213" t="s">
        <v>8542</v>
      </c>
      <c r="D150" s="213" t="s">
        <v>8307</v>
      </c>
      <c r="E150" s="213">
        <v>210000</v>
      </c>
      <c r="F150" t="s">
        <v>10917</v>
      </c>
      <c r="G150" t="str">
        <f>VLOOKUP(A150,'master barang'!$D$5:$E$3303,2,0)</f>
        <v>Cairan Disinfektan</v>
      </c>
    </row>
    <row r="151" spans="1:7" x14ac:dyDescent="0.3">
      <c r="A151" s="5" t="s">
        <v>2531</v>
      </c>
      <c r="B151" s="213" t="s">
        <v>8545</v>
      </c>
      <c r="C151" s="213" t="s">
        <v>8546</v>
      </c>
      <c r="D151" s="213" t="s">
        <v>8547</v>
      </c>
      <c r="E151" s="213">
        <v>283080</v>
      </c>
      <c r="F151" t="s">
        <v>10917</v>
      </c>
      <c r="G151" t="str">
        <f>VLOOKUP(A151,'master barang'!$D$5:$E$3303,2,0)</f>
        <v>Cairan Disinfektan</v>
      </c>
    </row>
    <row r="152" spans="1:7" hidden="1" x14ac:dyDescent="0.3">
      <c r="A152" s="52" t="s">
        <v>2550</v>
      </c>
      <c r="B152" s="213" t="s">
        <v>8549</v>
      </c>
      <c r="C152" s="213" t="s">
        <v>8550</v>
      </c>
      <c r="D152" s="213" t="s">
        <v>8328</v>
      </c>
      <c r="E152" s="213">
        <v>5000</v>
      </c>
      <c r="F152" t="s">
        <v>10917</v>
      </c>
      <c r="G152" t="str">
        <f>VLOOKUP(A152,'master barang'!$D$5:$E$3303,2,0)</f>
        <v>Urea</v>
      </c>
    </row>
    <row r="153" spans="1:7" hidden="1" x14ac:dyDescent="0.3">
      <c r="A153" s="5" t="s">
        <v>2552</v>
      </c>
      <c r="B153" s="213" t="s">
        <v>8553</v>
      </c>
      <c r="C153" s="213" t="s">
        <v>8554</v>
      </c>
      <c r="D153" s="213" t="s">
        <v>8303</v>
      </c>
      <c r="E153" s="213">
        <v>84000</v>
      </c>
      <c r="F153" t="s">
        <v>10917</v>
      </c>
      <c r="G153" t="str">
        <f>VLOOKUP(A153,'master barang'!$D$5:$E$3303,2,0)</f>
        <v>Pestisida</v>
      </c>
    </row>
    <row r="154" spans="1:7" hidden="1" x14ac:dyDescent="0.3">
      <c r="A154" t="s">
        <v>2588</v>
      </c>
      <c r="B154" s="213" t="s">
        <v>8557</v>
      </c>
      <c r="C154" s="213" t="s">
        <v>8558</v>
      </c>
      <c r="D154" s="213" t="s">
        <v>7082</v>
      </c>
      <c r="E154" s="213">
        <v>27500</v>
      </c>
      <c r="F154" t="s">
        <v>10917</v>
      </c>
      <c r="G154" t="str">
        <f>VLOOKUP(A154,'master barang'!$D$5:$E$3303,2,0)</f>
        <v>Tinta Stempel</v>
      </c>
    </row>
    <row r="155" spans="1:7" hidden="1" x14ac:dyDescent="0.3">
      <c r="A155" t="s">
        <v>2588</v>
      </c>
      <c r="B155" s="213" t="s">
        <v>8563</v>
      </c>
      <c r="C155" s="213" t="s">
        <v>8564</v>
      </c>
      <c r="D155" s="213" t="s">
        <v>6971</v>
      </c>
      <c r="E155" s="213">
        <v>38540</v>
      </c>
      <c r="F155" t="s">
        <v>10917</v>
      </c>
      <c r="G155" t="str">
        <f>VLOOKUP(A155,'master barang'!$D$5:$E$3303,2,0)</f>
        <v>Tinta Stempel</v>
      </c>
    </row>
    <row r="156" spans="1:7" hidden="1" x14ac:dyDescent="0.3">
      <c r="A156" t="s">
        <v>2602</v>
      </c>
      <c r="B156" s="213" t="s">
        <v>8567</v>
      </c>
      <c r="C156" s="213" t="s">
        <v>8568</v>
      </c>
      <c r="D156" s="213" t="s">
        <v>7082</v>
      </c>
      <c r="E156" s="213">
        <v>44000</v>
      </c>
      <c r="F156" t="s">
        <v>10917</v>
      </c>
      <c r="G156" t="str">
        <f>VLOOKUP(A156,'master barang'!$D$5:$E$3303,2,0)</f>
        <v>Lampu</v>
      </c>
    </row>
    <row r="157" spans="1:7" hidden="1" x14ac:dyDescent="0.3">
      <c r="A157" t="s">
        <v>2602</v>
      </c>
      <c r="B157" s="213" t="s">
        <v>8570</v>
      </c>
      <c r="C157" s="213" t="s">
        <v>8571</v>
      </c>
      <c r="D157" s="213" t="s">
        <v>7082</v>
      </c>
      <c r="E157" s="213">
        <v>57000</v>
      </c>
      <c r="F157" t="s">
        <v>10917</v>
      </c>
      <c r="G157" t="str">
        <f>VLOOKUP(A157,'master barang'!$D$5:$E$3303,2,0)</f>
        <v>Lampu</v>
      </c>
    </row>
    <row r="158" spans="1:7" hidden="1" x14ac:dyDescent="0.3">
      <c r="A158" t="s">
        <v>2602</v>
      </c>
      <c r="B158" s="213" t="s">
        <v>8573</v>
      </c>
      <c r="C158" s="213" t="s">
        <v>8574</v>
      </c>
      <c r="D158" s="213" t="s">
        <v>7082</v>
      </c>
      <c r="E158" s="213">
        <v>50000</v>
      </c>
      <c r="F158" t="s">
        <v>10917</v>
      </c>
      <c r="G158" t="str">
        <f>VLOOKUP(A158,'master barang'!$D$5:$E$3303,2,0)</f>
        <v>Lampu</v>
      </c>
    </row>
    <row r="159" spans="1:7" hidden="1" x14ac:dyDescent="0.3">
      <c r="A159" t="s">
        <v>2602</v>
      </c>
      <c r="B159" s="213" t="s">
        <v>8577</v>
      </c>
      <c r="C159" s="213" t="s">
        <v>8578</v>
      </c>
      <c r="D159" s="213" t="s">
        <v>7082</v>
      </c>
      <c r="E159" s="213">
        <v>47000</v>
      </c>
      <c r="F159" t="s">
        <v>10917</v>
      </c>
      <c r="G159" t="str">
        <f>VLOOKUP(A159,'master barang'!$D$5:$E$3303,2,0)</f>
        <v>Lampu</v>
      </c>
    </row>
    <row r="160" spans="1:7" hidden="1" x14ac:dyDescent="0.3">
      <c r="A160" t="s">
        <v>2602</v>
      </c>
      <c r="B160" s="213" t="s">
        <v>8580</v>
      </c>
      <c r="C160" s="213" t="s">
        <v>8581</v>
      </c>
      <c r="D160" s="213" t="s">
        <v>7082</v>
      </c>
      <c r="E160" s="213">
        <v>41975</v>
      </c>
      <c r="F160" t="s">
        <v>10917</v>
      </c>
      <c r="G160" t="str">
        <f>VLOOKUP(A160,'master barang'!$D$5:$E$3303,2,0)</f>
        <v>Lampu</v>
      </c>
    </row>
    <row r="161" spans="1:7" hidden="1" x14ac:dyDescent="0.3">
      <c r="A161" t="s">
        <v>2602</v>
      </c>
      <c r="B161" s="213" t="s">
        <v>8583</v>
      </c>
      <c r="C161" s="213" t="s">
        <v>8584</v>
      </c>
      <c r="D161" s="213" t="s">
        <v>7164</v>
      </c>
      <c r="E161" s="213">
        <v>75000</v>
      </c>
      <c r="F161" t="s">
        <v>10917</v>
      </c>
      <c r="G161" t="str">
        <f>VLOOKUP(A161,'master barang'!$D$5:$E$3303,2,0)</f>
        <v>Lampu</v>
      </c>
    </row>
    <row r="162" spans="1:7" hidden="1" x14ac:dyDescent="0.3">
      <c r="A162" t="s">
        <v>2602</v>
      </c>
      <c r="B162" s="213" t="s">
        <v>8587</v>
      </c>
      <c r="C162" s="213" t="s">
        <v>8588</v>
      </c>
      <c r="D162" s="213" t="s">
        <v>7164</v>
      </c>
      <c r="E162" s="213">
        <v>27000</v>
      </c>
      <c r="F162" t="s">
        <v>10917</v>
      </c>
      <c r="G162" t="str">
        <f>VLOOKUP(A162,'master barang'!$D$5:$E$3303,2,0)</f>
        <v>Lampu</v>
      </c>
    </row>
    <row r="163" spans="1:7" hidden="1" x14ac:dyDescent="0.3">
      <c r="A163" t="s">
        <v>2602</v>
      </c>
      <c r="B163" s="213" t="s">
        <v>8590</v>
      </c>
      <c r="C163" s="213" t="s">
        <v>8591</v>
      </c>
      <c r="D163" s="213" t="s">
        <v>7082</v>
      </c>
      <c r="E163" s="213">
        <v>45000</v>
      </c>
      <c r="F163" t="s">
        <v>10917</v>
      </c>
      <c r="G163" t="str">
        <f>VLOOKUP(A163,'master barang'!$D$5:$E$3303,2,0)</f>
        <v>Lampu</v>
      </c>
    </row>
    <row r="164" spans="1:7" hidden="1" x14ac:dyDescent="0.3">
      <c r="A164" t="s">
        <v>2602</v>
      </c>
      <c r="B164" s="213" t="s">
        <v>8594</v>
      </c>
      <c r="C164" s="213" t="s">
        <v>8595</v>
      </c>
      <c r="D164" s="213" t="s">
        <v>7164</v>
      </c>
      <c r="E164" s="213">
        <v>205000</v>
      </c>
      <c r="F164" t="s">
        <v>10917</v>
      </c>
      <c r="G164" t="str">
        <f>VLOOKUP(A164,'master barang'!$D$5:$E$3303,2,0)</f>
        <v>Lampu</v>
      </c>
    </row>
    <row r="165" spans="1:7" hidden="1" x14ac:dyDescent="0.3">
      <c r="A165" t="s">
        <v>2602</v>
      </c>
      <c r="B165" s="213" t="s">
        <v>8598</v>
      </c>
      <c r="C165" s="213" t="s">
        <v>8599</v>
      </c>
      <c r="D165" s="213" t="s">
        <v>7082</v>
      </c>
      <c r="E165" s="213">
        <v>300000</v>
      </c>
      <c r="F165" t="s">
        <v>10917</v>
      </c>
      <c r="G165" t="str">
        <f>VLOOKUP(A165,'master barang'!$D$5:$E$3303,2,0)</f>
        <v>Lampu</v>
      </c>
    </row>
    <row r="166" spans="1:7" hidden="1" x14ac:dyDescent="0.3">
      <c r="A166" s="52" t="s">
        <v>2602</v>
      </c>
      <c r="B166" s="213" t="s">
        <v>8602</v>
      </c>
      <c r="C166" s="213" t="s">
        <v>8603</v>
      </c>
      <c r="D166" s="213" t="s">
        <v>7082</v>
      </c>
      <c r="E166" s="213">
        <v>50000</v>
      </c>
      <c r="F166" t="s">
        <v>10917</v>
      </c>
      <c r="G166" t="str">
        <f>VLOOKUP(A166,'master barang'!$D$5:$E$3303,2,0)</f>
        <v>Lampu</v>
      </c>
    </row>
    <row r="167" spans="1:7" hidden="1" x14ac:dyDescent="0.3">
      <c r="A167" t="s">
        <v>2602</v>
      </c>
      <c r="B167" s="213" t="s">
        <v>8605</v>
      </c>
      <c r="C167" s="213" t="s">
        <v>8606</v>
      </c>
      <c r="D167" s="213" t="s">
        <v>7082</v>
      </c>
      <c r="E167" s="213">
        <v>105000</v>
      </c>
      <c r="F167" t="s">
        <v>10917</v>
      </c>
      <c r="G167" t="str">
        <f>VLOOKUP(A167,'master barang'!$D$5:$E$3303,2,0)</f>
        <v>Lampu</v>
      </c>
    </row>
    <row r="168" spans="1:7" hidden="1" x14ac:dyDescent="0.3">
      <c r="A168" t="s">
        <v>2602</v>
      </c>
      <c r="B168" s="213" t="s">
        <v>8608</v>
      </c>
      <c r="C168" s="213" t="s">
        <v>8609</v>
      </c>
      <c r="D168" s="213" t="s">
        <v>7082</v>
      </c>
      <c r="E168" s="213">
        <v>85000</v>
      </c>
      <c r="F168" t="s">
        <v>10917</v>
      </c>
      <c r="G168" t="str">
        <f>VLOOKUP(A168,'master barang'!$D$5:$E$3303,2,0)</f>
        <v>Lampu</v>
      </c>
    </row>
    <row r="169" spans="1:7" hidden="1" x14ac:dyDescent="0.3">
      <c r="A169" t="s">
        <v>2602</v>
      </c>
      <c r="B169" s="213" t="s">
        <v>8611</v>
      </c>
      <c r="C169" s="213" t="s">
        <v>8612</v>
      </c>
      <c r="D169" s="213" t="s">
        <v>7082</v>
      </c>
      <c r="E169" s="213">
        <v>75000</v>
      </c>
      <c r="F169" t="s">
        <v>10917</v>
      </c>
      <c r="G169" t="str">
        <f>VLOOKUP(A169,'master barang'!$D$5:$E$3303,2,0)</f>
        <v>Lampu</v>
      </c>
    </row>
    <row r="170" spans="1:7" hidden="1" x14ac:dyDescent="0.3">
      <c r="A170" t="s">
        <v>2602</v>
      </c>
      <c r="B170" s="213" t="s">
        <v>8614</v>
      </c>
      <c r="C170" s="213" t="s">
        <v>8615</v>
      </c>
      <c r="D170" s="213" t="s">
        <v>7082</v>
      </c>
      <c r="E170" s="213">
        <v>50000</v>
      </c>
      <c r="F170" t="s">
        <v>10917</v>
      </c>
      <c r="G170" t="str">
        <f>VLOOKUP(A170,'master barang'!$D$5:$E$3303,2,0)</f>
        <v>Lampu</v>
      </c>
    </row>
    <row r="171" spans="1:7" hidden="1" x14ac:dyDescent="0.3">
      <c r="A171" t="s">
        <v>2602</v>
      </c>
      <c r="B171" s="213" t="s">
        <v>8617</v>
      </c>
      <c r="C171" s="213" t="s">
        <v>8618</v>
      </c>
      <c r="D171" s="213" t="s">
        <v>7082</v>
      </c>
      <c r="E171" s="213">
        <v>43800</v>
      </c>
      <c r="F171" t="s">
        <v>10917</v>
      </c>
      <c r="G171" t="str">
        <f>VLOOKUP(A171,'master barang'!$D$5:$E$3303,2,0)</f>
        <v>Lampu</v>
      </c>
    </row>
    <row r="172" spans="1:7" hidden="1" x14ac:dyDescent="0.3">
      <c r="A172" t="s">
        <v>2602</v>
      </c>
      <c r="B172" s="213" t="s">
        <v>8620</v>
      </c>
      <c r="C172" s="213" t="s">
        <v>8621</v>
      </c>
      <c r="D172" s="213" t="s">
        <v>7082</v>
      </c>
      <c r="E172" s="213">
        <v>31000</v>
      </c>
      <c r="F172" t="s">
        <v>10917</v>
      </c>
      <c r="G172" t="str">
        <f>VLOOKUP(A172,'master barang'!$D$5:$E$3303,2,0)</f>
        <v>Lampu</v>
      </c>
    </row>
    <row r="173" spans="1:7" hidden="1" x14ac:dyDescent="0.3">
      <c r="A173" t="s">
        <v>2602</v>
      </c>
      <c r="B173" s="213" t="s">
        <v>8623</v>
      </c>
      <c r="C173" s="213" t="s">
        <v>8624</v>
      </c>
      <c r="D173" s="213" t="s">
        <v>7082</v>
      </c>
      <c r="E173" s="213">
        <v>40000</v>
      </c>
      <c r="F173" t="s">
        <v>10917</v>
      </c>
      <c r="G173" t="str">
        <f>VLOOKUP(A173,'master barang'!$D$5:$E$3303,2,0)</f>
        <v>Lampu</v>
      </c>
    </row>
    <row r="174" spans="1:7" hidden="1" x14ac:dyDescent="0.3">
      <c r="A174" t="s">
        <v>2602</v>
      </c>
      <c r="B174" s="213" t="s">
        <v>8626</v>
      </c>
      <c r="C174" s="213" t="s">
        <v>8627</v>
      </c>
      <c r="D174" s="213" t="s">
        <v>7082</v>
      </c>
      <c r="E174" s="213">
        <v>95000</v>
      </c>
      <c r="F174" t="s">
        <v>10917</v>
      </c>
      <c r="G174" t="str">
        <f>VLOOKUP(A174,'master barang'!$D$5:$E$3303,2,0)</f>
        <v>Lampu</v>
      </c>
    </row>
    <row r="175" spans="1:7" hidden="1" x14ac:dyDescent="0.3">
      <c r="A175" t="s">
        <v>2602</v>
      </c>
      <c r="B175" s="213" t="s">
        <v>8629</v>
      </c>
      <c r="C175" s="213" t="s">
        <v>8630</v>
      </c>
      <c r="D175" s="213" t="s">
        <v>7082</v>
      </c>
      <c r="E175" s="213">
        <v>25000</v>
      </c>
      <c r="F175" t="s">
        <v>10917</v>
      </c>
      <c r="G175" t="str">
        <f>VLOOKUP(A175,'master barang'!$D$5:$E$3303,2,0)</f>
        <v>Lampu</v>
      </c>
    </row>
    <row r="176" spans="1:7" hidden="1" x14ac:dyDescent="0.3">
      <c r="A176" t="s">
        <v>2602</v>
      </c>
      <c r="B176" s="213" t="s">
        <v>8632</v>
      </c>
      <c r="C176" s="213" t="s">
        <v>8633</v>
      </c>
      <c r="D176" s="213" t="s">
        <v>7082</v>
      </c>
      <c r="E176" s="213">
        <v>38100</v>
      </c>
      <c r="F176" t="s">
        <v>10917</v>
      </c>
      <c r="G176" t="str">
        <f>VLOOKUP(A176,'master barang'!$D$5:$E$3303,2,0)</f>
        <v>Lampu</v>
      </c>
    </row>
    <row r="177" spans="1:7" hidden="1" x14ac:dyDescent="0.3">
      <c r="A177" t="s">
        <v>2602</v>
      </c>
      <c r="B177" s="213" t="s">
        <v>8635</v>
      </c>
      <c r="C177" s="213" t="s">
        <v>8636</v>
      </c>
      <c r="D177" s="213" t="s">
        <v>7082</v>
      </c>
      <c r="E177" s="213">
        <v>44280</v>
      </c>
      <c r="F177" t="s">
        <v>10917</v>
      </c>
      <c r="G177" t="str">
        <f>VLOOKUP(A177,'master barang'!$D$5:$E$3303,2,0)</f>
        <v>Lampu</v>
      </c>
    </row>
    <row r="178" spans="1:7" hidden="1" x14ac:dyDescent="0.3">
      <c r="A178" t="s">
        <v>2602</v>
      </c>
      <c r="B178" s="213" t="s">
        <v>8638</v>
      </c>
      <c r="C178" s="213" t="s">
        <v>8639</v>
      </c>
      <c r="D178" s="213" t="s">
        <v>7082</v>
      </c>
      <c r="E178" s="213">
        <v>30000</v>
      </c>
      <c r="F178" t="s">
        <v>10917</v>
      </c>
      <c r="G178" t="str">
        <f>VLOOKUP(A178,'master barang'!$D$5:$E$3303,2,0)</f>
        <v>Lampu</v>
      </c>
    </row>
    <row r="179" spans="1:7" hidden="1" x14ac:dyDescent="0.3">
      <c r="A179" t="s">
        <v>2602</v>
      </c>
      <c r="B179" s="213" t="s">
        <v>8641</v>
      </c>
      <c r="C179" s="213" t="s">
        <v>8642</v>
      </c>
      <c r="D179" s="213" t="s">
        <v>7082</v>
      </c>
      <c r="E179" s="213">
        <v>35000</v>
      </c>
      <c r="F179" t="s">
        <v>10917</v>
      </c>
      <c r="G179" t="str">
        <f>VLOOKUP(A179,'master barang'!$D$5:$E$3303,2,0)</f>
        <v>Lampu</v>
      </c>
    </row>
    <row r="180" spans="1:7" hidden="1" x14ac:dyDescent="0.3">
      <c r="A180" t="s">
        <v>2602</v>
      </c>
      <c r="B180" s="213" t="s">
        <v>8644</v>
      </c>
      <c r="C180" s="213" t="s">
        <v>8645</v>
      </c>
      <c r="D180" s="213" t="s">
        <v>7082</v>
      </c>
      <c r="E180" s="213">
        <v>63500</v>
      </c>
      <c r="F180" t="s">
        <v>10917</v>
      </c>
      <c r="G180" t="str">
        <f>VLOOKUP(A180,'master barang'!$D$5:$E$3303,2,0)</f>
        <v>Lampu</v>
      </c>
    </row>
    <row r="181" spans="1:7" hidden="1" x14ac:dyDescent="0.3">
      <c r="A181" t="s">
        <v>2602</v>
      </c>
      <c r="B181" s="213" t="s">
        <v>8647</v>
      </c>
      <c r="C181" s="213" t="s">
        <v>8648</v>
      </c>
      <c r="D181" s="213" t="s">
        <v>7082</v>
      </c>
      <c r="E181" s="213">
        <v>37000</v>
      </c>
      <c r="F181" t="s">
        <v>10917</v>
      </c>
      <c r="G181" t="str">
        <f>VLOOKUP(A181,'master barang'!$D$5:$E$3303,2,0)</f>
        <v>Lampu</v>
      </c>
    </row>
    <row r="182" spans="1:7" hidden="1" x14ac:dyDescent="0.3">
      <c r="A182" s="52" t="s">
        <v>2604</v>
      </c>
      <c r="B182" s="213" t="s">
        <v>8650</v>
      </c>
      <c r="C182" s="213" t="s">
        <v>8651</v>
      </c>
      <c r="D182" s="213" t="s">
        <v>6971</v>
      </c>
      <c r="E182" s="213">
        <v>2405700</v>
      </c>
      <c r="F182" t="s">
        <v>10917</v>
      </c>
      <c r="G182" t="str">
        <f>VLOOKUP(A182,'master barang'!$D$5:$E$3303,2,0)</f>
        <v>Accu</v>
      </c>
    </row>
    <row r="183" spans="1:7" hidden="1" x14ac:dyDescent="0.3">
      <c r="A183" s="52" t="s">
        <v>2606</v>
      </c>
      <c r="B183" s="213" t="s">
        <v>8653</v>
      </c>
      <c r="C183" s="213" t="s">
        <v>8654</v>
      </c>
      <c r="D183" s="213" t="s">
        <v>8224</v>
      </c>
      <c r="E183" s="213">
        <v>13565</v>
      </c>
      <c r="F183" t="s">
        <v>10917</v>
      </c>
      <c r="G183" t="str">
        <f>VLOOKUP(A183,'master barang'!$D$5:$E$3303,2,0)</f>
        <v>Baterai</v>
      </c>
    </row>
    <row r="184" spans="1:7" hidden="1" x14ac:dyDescent="0.3">
      <c r="A184" s="52" t="s">
        <v>2606</v>
      </c>
      <c r="B184" s="213" t="s">
        <v>8656</v>
      </c>
      <c r="C184" s="213" t="s">
        <v>8657</v>
      </c>
      <c r="D184" s="213" t="s">
        <v>7082</v>
      </c>
      <c r="E184" s="213">
        <v>31878</v>
      </c>
      <c r="F184" t="s">
        <v>10917</v>
      </c>
      <c r="G184" t="str">
        <f>VLOOKUP(A184,'master barang'!$D$5:$E$3303,2,0)</f>
        <v>Baterai</v>
      </c>
    </row>
    <row r="185" spans="1:7" hidden="1" x14ac:dyDescent="0.3">
      <c r="A185" s="52" t="s">
        <v>2606</v>
      </c>
      <c r="B185" s="213" t="s">
        <v>8659</v>
      </c>
      <c r="C185" s="213" t="s">
        <v>8660</v>
      </c>
      <c r="D185" s="213" t="s">
        <v>8661</v>
      </c>
      <c r="E185" s="213">
        <v>17300</v>
      </c>
      <c r="F185" t="s">
        <v>10917</v>
      </c>
      <c r="G185" t="str">
        <f>VLOOKUP(A185,'master barang'!$D$5:$E$3303,2,0)</f>
        <v>Baterai</v>
      </c>
    </row>
    <row r="186" spans="1:7" hidden="1" x14ac:dyDescent="0.3">
      <c r="A186" s="52" t="s">
        <v>2606</v>
      </c>
      <c r="B186" s="213" t="s">
        <v>8663</v>
      </c>
      <c r="C186" s="213" t="s">
        <v>8664</v>
      </c>
      <c r="D186" s="213" t="s">
        <v>8661</v>
      </c>
      <c r="E186" s="213">
        <v>21500</v>
      </c>
      <c r="F186" t="s">
        <v>10917</v>
      </c>
      <c r="G186" t="str">
        <f>VLOOKUP(A186,'master barang'!$D$5:$E$3303,2,0)</f>
        <v>Baterai</v>
      </c>
    </row>
    <row r="187" spans="1:7" hidden="1" x14ac:dyDescent="0.3">
      <c r="A187" t="s">
        <v>2606</v>
      </c>
      <c r="B187" s="213" t="s">
        <v>8666</v>
      </c>
      <c r="C187" s="213" t="s">
        <v>8667</v>
      </c>
      <c r="D187" s="213" t="s">
        <v>6971</v>
      </c>
      <c r="E187" s="213">
        <v>1437500</v>
      </c>
      <c r="F187" t="s">
        <v>10917</v>
      </c>
      <c r="G187" t="str">
        <f>VLOOKUP(A187,'master barang'!$D$5:$E$3303,2,0)</f>
        <v>Baterai</v>
      </c>
    </row>
    <row r="188" spans="1:7" hidden="1" x14ac:dyDescent="0.3">
      <c r="A188" s="52" t="s">
        <v>2606</v>
      </c>
      <c r="B188" s="213" t="s">
        <v>8669</v>
      </c>
      <c r="C188" s="213" t="s">
        <v>8670</v>
      </c>
      <c r="D188" s="213" t="s">
        <v>7082</v>
      </c>
      <c r="E188" s="213">
        <v>15000</v>
      </c>
      <c r="F188" t="s">
        <v>10917</v>
      </c>
      <c r="G188" t="str">
        <f>VLOOKUP(A188,'master barang'!$D$5:$E$3303,2,0)</f>
        <v>Baterai</v>
      </c>
    </row>
    <row r="189" spans="1:7" hidden="1" x14ac:dyDescent="0.3">
      <c r="A189" s="52" t="s">
        <v>2606</v>
      </c>
      <c r="B189" s="213" t="s">
        <v>8672</v>
      </c>
      <c r="C189" s="213" t="s">
        <v>8673</v>
      </c>
      <c r="D189" s="213" t="s">
        <v>7082</v>
      </c>
      <c r="E189" s="213">
        <v>2160</v>
      </c>
      <c r="F189" t="s">
        <v>10917</v>
      </c>
      <c r="G189" t="str">
        <f>VLOOKUP(A189,'master barang'!$D$5:$E$3303,2,0)</f>
        <v>Baterai</v>
      </c>
    </row>
    <row r="190" spans="1:7" hidden="1" x14ac:dyDescent="0.3">
      <c r="A190" s="52" t="s">
        <v>2606</v>
      </c>
      <c r="B190" s="213" t="s">
        <v>8675</v>
      </c>
      <c r="C190" s="213" t="s">
        <v>8676</v>
      </c>
      <c r="D190" s="213" t="s">
        <v>7082</v>
      </c>
      <c r="E190" s="213">
        <v>3566</v>
      </c>
      <c r="F190" t="s">
        <v>10917</v>
      </c>
      <c r="G190" t="str">
        <f>VLOOKUP(A190,'master barang'!$D$5:$E$3303,2,0)</f>
        <v>Baterai</v>
      </c>
    </row>
    <row r="191" spans="1:7" hidden="1" x14ac:dyDescent="0.3">
      <c r="A191" s="52" t="s">
        <v>2606</v>
      </c>
      <c r="B191" s="213" t="s">
        <v>8678</v>
      </c>
      <c r="C191" s="213" t="s">
        <v>8679</v>
      </c>
      <c r="D191" s="213" t="s">
        <v>7082</v>
      </c>
      <c r="E191" s="213">
        <v>6783</v>
      </c>
      <c r="F191" t="s">
        <v>10917</v>
      </c>
      <c r="G191" t="str">
        <f>VLOOKUP(A191,'master barang'!$D$5:$E$3303,2,0)</f>
        <v>Baterai</v>
      </c>
    </row>
    <row r="192" spans="1:7" hidden="1" x14ac:dyDescent="0.3">
      <c r="A192" s="52" t="s">
        <v>2606</v>
      </c>
      <c r="B192" s="213" t="s">
        <v>8681</v>
      </c>
      <c r="C192" s="213" t="s">
        <v>8682</v>
      </c>
      <c r="D192" s="213" t="s">
        <v>8248</v>
      </c>
      <c r="E192" s="213">
        <v>244800</v>
      </c>
      <c r="F192" t="s">
        <v>10917</v>
      </c>
      <c r="G192" t="str">
        <f>VLOOKUP(A192,'master barang'!$D$5:$E$3303,2,0)</f>
        <v>Baterai</v>
      </c>
    </row>
    <row r="193" spans="1:7" hidden="1" x14ac:dyDescent="0.3">
      <c r="A193" s="52" t="s">
        <v>2606</v>
      </c>
      <c r="B193" s="213" t="s">
        <v>8684</v>
      </c>
      <c r="C193" s="213" t="s">
        <v>8685</v>
      </c>
      <c r="D193" s="213" t="s">
        <v>8686</v>
      </c>
      <c r="E193" s="213">
        <v>200000</v>
      </c>
      <c r="F193" t="s">
        <v>10917</v>
      </c>
      <c r="G193" t="str">
        <f>VLOOKUP(A193,'master barang'!$D$5:$E$3303,2,0)</f>
        <v>Baterai</v>
      </c>
    </row>
    <row r="194" spans="1:7" hidden="1" x14ac:dyDescent="0.3">
      <c r="A194" s="52" t="s">
        <v>2606</v>
      </c>
      <c r="B194" s="213" t="s">
        <v>8688</v>
      </c>
      <c r="C194" s="213" t="s">
        <v>8689</v>
      </c>
      <c r="D194" s="213" t="s">
        <v>6971</v>
      </c>
      <c r="E194" s="213">
        <v>115700</v>
      </c>
      <c r="F194" t="s">
        <v>10917</v>
      </c>
      <c r="G194" t="str">
        <f>VLOOKUP(A194,'master barang'!$D$5:$E$3303,2,0)</f>
        <v>Baterai</v>
      </c>
    </row>
    <row r="195" spans="1:7" hidden="1" x14ac:dyDescent="0.3">
      <c r="A195" s="52" t="s">
        <v>2606</v>
      </c>
      <c r="B195" s="213" t="s">
        <v>8691</v>
      </c>
      <c r="C195" s="213" t="s">
        <v>8692</v>
      </c>
      <c r="D195" s="213" t="s">
        <v>7082</v>
      </c>
      <c r="E195" s="213">
        <v>5000</v>
      </c>
      <c r="F195" t="s">
        <v>10917</v>
      </c>
      <c r="G195" t="str">
        <f>VLOOKUP(A195,'master barang'!$D$5:$E$3303,2,0)</f>
        <v>Baterai</v>
      </c>
    </row>
    <row r="196" spans="1:7" hidden="1" x14ac:dyDescent="0.3">
      <c r="A196" s="52" t="s">
        <v>2606</v>
      </c>
      <c r="B196" s="213" t="s">
        <v>8694</v>
      </c>
      <c r="C196" s="213" t="s">
        <v>8695</v>
      </c>
      <c r="D196" s="213" t="s">
        <v>8661</v>
      </c>
      <c r="E196" s="213">
        <v>11950</v>
      </c>
      <c r="F196" t="s">
        <v>10917</v>
      </c>
      <c r="G196" t="str">
        <f>VLOOKUP(A196,'master barang'!$D$5:$E$3303,2,0)</f>
        <v>Baterai</v>
      </c>
    </row>
    <row r="197" spans="1:7" hidden="1" x14ac:dyDescent="0.3">
      <c r="A197" s="52" t="s">
        <v>2606</v>
      </c>
      <c r="B197" s="213" t="s">
        <v>8697</v>
      </c>
      <c r="C197" s="213" t="s">
        <v>8698</v>
      </c>
      <c r="D197" s="213" t="s">
        <v>8699</v>
      </c>
      <c r="E197" s="213">
        <v>176600</v>
      </c>
      <c r="F197" t="s">
        <v>10917</v>
      </c>
      <c r="G197" t="str">
        <f>VLOOKUP(A197,'master barang'!$D$5:$E$3303,2,0)</f>
        <v>Baterai</v>
      </c>
    </row>
    <row r="198" spans="1:7" hidden="1" x14ac:dyDescent="0.3">
      <c r="A198" s="52" t="s">
        <v>2606</v>
      </c>
      <c r="B198" s="213" t="s">
        <v>8701</v>
      </c>
      <c r="C198" s="213" t="s">
        <v>8702</v>
      </c>
      <c r="D198" s="213" t="s">
        <v>7082</v>
      </c>
      <c r="E198" s="213">
        <v>24000</v>
      </c>
      <c r="F198" t="s">
        <v>10917</v>
      </c>
      <c r="G198" t="str">
        <f>VLOOKUP(A198,'master barang'!$D$5:$E$3303,2,0)</f>
        <v>Baterai</v>
      </c>
    </row>
    <row r="199" spans="1:7" hidden="1" x14ac:dyDescent="0.3">
      <c r="A199" s="52" t="s">
        <v>2606</v>
      </c>
      <c r="B199" s="213" t="s">
        <v>8704</v>
      </c>
      <c r="C199" s="213" t="s">
        <v>8705</v>
      </c>
      <c r="D199" s="213" t="s">
        <v>8224</v>
      </c>
      <c r="E199" s="213">
        <v>25000</v>
      </c>
      <c r="F199" t="s">
        <v>10917</v>
      </c>
      <c r="G199" t="str">
        <f>VLOOKUP(A199,'master barang'!$D$5:$E$3303,2,0)</f>
        <v>Baterai</v>
      </c>
    </row>
    <row r="200" spans="1:7" hidden="1" x14ac:dyDescent="0.3">
      <c r="A200" s="52" t="s">
        <v>2606</v>
      </c>
      <c r="B200" s="213" t="s">
        <v>8707</v>
      </c>
      <c r="C200" s="213" t="s">
        <v>8708</v>
      </c>
      <c r="D200" s="213" t="s">
        <v>8224</v>
      </c>
      <c r="E200" s="213">
        <v>25000</v>
      </c>
      <c r="F200" t="s">
        <v>10917</v>
      </c>
      <c r="G200" t="str">
        <f>VLOOKUP(A200,'master barang'!$D$5:$E$3303,2,0)</f>
        <v>Baterai</v>
      </c>
    </row>
    <row r="201" spans="1:7" hidden="1" x14ac:dyDescent="0.3">
      <c r="A201" t="s">
        <v>2606</v>
      </c>
      <c r="B201" s="213" t="s">
        <v>8710</v>
      </c>
      <c r="C201" s="213" t="s">
        <v>8711</v>
      </c>
      <c r="D201" s="213" t="s">
        <v>7082</v>
      </c>
      <c r="E201" s="213">
        <v>6000</v>
      </c>
      <c r="F201" t="s">
        <v>10917</v>
      </c>
      <c r="G201" t="str">
        <f>VLOOKUP(A201,'master barang'!$D$5:$E$3303,2,0)</f>
        <v>Baterai</v>
      </c>
    </row>
    <row r="202" spans="1:7" hidden="1" x14ac:dyDescent="0.3">
      <c r="A202" s="52" t="s">
        <v>2606</v>
      </c>
      <c r="B202" s="213" t="s">
        <v>8713</v>
      </c>
      <c r="C202" s="213" t="s">
        <v>8714</v>
      </c>
      <c r="D202" s="213" t="s">
        <v>6971</v>
      </c>
      <c r="E202" s="213">
        <v>426525</v>
      </c>
      <c r="F202" t="s">
        <v>10917</v>
      </c>
      <c r="G202" t="str">
        <f>VLOOKUP(A202,'master barang'!$D$5:$E$3303,2,0)</f>
        <v>Baterai</v>
      </c>
    </row>
    <row r="203" spans="1:7" hidden="1" x14ac:dyDescent="0.3">
      <c r="A203" t="s">
        <v>2606</v>
      </c>
      <c r="B203" s="213" t="s">
        <v>8716</v>
      </c>
      <c r="C203" s="213" t="s">
        <v>8717</v>
      </c>
      <c r="D203" s="213" t="s">
        <v>6971</v>
      </c>
      <c r="E203" s="213">
        <v>3617900</v>
      </c>
      <c r="F203" t="s">
        <v>10917</v>
      </c>
      <c r="G203" t="str">
        <f>VLOOKUP(A203,'master barang'!$D$5:$E$3303,2,0)</f>
        <v>Baterai</v>
      </c>
    </row>
    <row r="204" spans="1:7" hidden="1" x14ac:dyDescent="0.3">
      <c r="A204" s="52" t="s">
        <v>2606</v>
      </c>
      <c r="B204" s="213" t="s">
        <v>8719</v>
      </c>
      <c r="C204" s="213" t="s">
        <v>8720</v>
      </c>
      <c r="D204" s="213" t="s">
        <v>7164</v>
      </c>
      <c r="E204" s="213">
        <v>25080</v>
      </c>
      <c r="F204" t="s">
        <v>10917</v>
      </c>
      <c r="G204" t="str">
        <f>VLOOKUP(A204,'master barang'!$D$5:$E$3303,2,0)</f>
        <v>Baterai</v>
      </c>
    </row>
    <row r="205" spans="1:7" hidden="1" x14ac:dyDescent="0.3">
      <c r="A205" s="52" t="s">
        <v>2606</v>
      </c>
      <c r="B205" s="213" t="s">
        <v>8722</v>
      </c>
      <c r="C205" s="213" t="s">
        <v>8723</v>
      </c>
      <c r="D205" s="213" t="s">
        <v>8724</v>
      </c>
      <c r="E205" s="213">
        <v>126000</v>
      </c>
      <c r="F205" t="s">
        <v>10917</v>
      </c>
      <c r="G205" t="str">
        <f>VLOOKUP(A205,'master barang'!$D$5:$E$3303,2,0)</f>
        <v>Baterai</v>
      </c>
    </row>
    <row r="206" spans="1:7" hidden="1" x14ac:dyDescent="0.3">
      <c r="A206" s="5" t="s">
        <v>2606</v>
      </c>
      <c r="B206" s="213" t="s">
        <v>8727</v>
      </c>
      <c r="C206" s="213" t="s">
        <v>8728</v>
      </c>
      <c r="D206" s="213" t="s">
        <v>7082</v>
      </c>
      <c r="E206" s="213">
        <v>7200</v>
      </c>
      <c r="F206" t="s">
        <v>10917</v>
      </c>
      <c r="G206" t="str">
        <f>VLOOKUP(A206,'master barang'!$D$5:$E$3303,2,0)</f>
        <v>Baterai</v>
      </c>
    </row>
    <row r="207" spans="1:7" hidden="1" x14ac:dyDescent="0.3">
      <c r="A207" t="s">
        <v>2682</v>
      </c>
      <c r="B207" s="213" t="s">
        <v>8731</v>
      </c>
      <c r="C207" s="213" t="s">
        <v>8732</v>
      </c>
      <c r="D207" s="213" t="s">
        <v>7082</v>
      </c>
      <c r="E207" s="213">
        <v>16000</v>
      </c>
      <c r="F207" t="s">
        <v>10917</v>
      </c>
      <c r="G207" t="str">
        <f>VLOOKUP(A207,'master barang'!$D$5:$E$3303,2,0)</f>
        <v>Corong Kaca</v>
      </c>
    </row>
    <row r="208" spans="1:7" hidden="1" x14ac:dyDescent="0.3">
      <c r="A208" s="5" t="s">
        <v>2688</v>
      </c>
      <c r="B208" s="213" t="s">
        <v>8735</v>
      </c>
      <c r="C208" s="213" t="s">
        <v>8736</v>
      </c>
      <c r="D208" s="213" t="s">
        <v>7082</v>
      </c>
      <c r="E208" s="213">
        <v>51040</v>
      </c>
      <c r="F208" t="s">
        <v>10917</v>
      </c>
      <c r="G208" t="str">
        <f>VLOOKUP(A208,'master barang'!$D$5:$E$3303,2,0)</f>
        <v>Gelas Kimia</v>
      </c>
    </row>
    <row r="209" spans="1:7" hidden="1" x14ac:dyDescent="0.3">
      <c r="A209" s="5" t="s">
        <v>2688</v>
      </c>
      <c r="B209" s="213" t="s">
        <v>8738</v>
      </c>
      <c r="C209" s="213" t="s">
        <v>8739</v>
      </c>
      <c r="D209" s="213" t="s">
        <v>7082</v>
      </c>
      <c r="E209" s="213">
        <v>69684</v>
      </c>
      <c r="F209" t="s">
        <v>10917</v>
      </c>
      <c r="G209" t="str">
        <f>VLOOKUP(A209,'master barang'!$D$5:$E$3303,2,0)</f>
        <v>Gelas Kimia</v>
      </c>
    </row>
    <row r="210" spans="1:7" hidden="1" x14ac:dyDescent="0.3">
      <c r="A210" s="52" t="s">
        <v>2690</v>
      </c>
      <c r="B210" s="213" t="s">
        <v>8741</v>
      </c>
      <c r="C210" s="213" t="s">
        <v>8742</v>
      </c>
      <c r="D210" s="213" t="s">
        <v>7164</v>
      </c>
      <c r="E210" s="213">
        <v>72600</v>
      </c>
      <c r="F210" t="s">
        <v>10917</v>
      </c>
      <c r="G210" t="str">
        <f>VLOOKUP(A210,'master barang'!$D$5:$E$3303,2,0)</f>
        <v>Gelas Ukur</v>
      </c>
    </row>
    <row r="211" spans="1:7" hidden="1" x14ac:dyDescent="0.3">
      <c r="A211" s="5" t="s">
        <v>2690</v>
      </c>
      <c r="B211" s="213" t="s">
        <v>8744</v>
      </c>
      <c r="C211" s="213" t="s">
        <v>8745</v>
      </c>
      <c r="D211" s="213" t="s">
        <v>7082</v>
      </c>
      <c r="E211" s="213">
        <v>51700</v>
      </c>
      <c r="F211" t="s">
        <v>10917</v>
      </c>
      <c r="G211" t="str">
        <f>VLOOKUP(A211,'master barang'!$D$5:$E$3303,2,0)</f>
        <v>Gelas Ukur</v>
      </c>
    </row>
    <row r="212" spans="1:7" hidden="1" x14ac:dyDescent="0.3">
      <c r="A212" t="s">
        <v>2690</v>
      </c>
      <c r="B212" s="213" t="s">
        <v>8747</v>
      </c>
      <c r="C212" s="213" t="s">
        <v>8748</v>
      </c>
      <c r="D212" s="213" t="s">
        <v>7082</v>
      </c>
      <c r="E212" s="213">
        <v>60000</v>
      </c>
      <c r="F212" t="s">
        <v>10917</v>
      </c>
      <c r="G212" t="str">
        <f>VLOOKUP(A212,'master barang'!$D$5:$E$3303,2,0)</f>
        <v>Gelas Ukur</v>
      </c>
    </row>
    <row r="213" spans="1:7" hidden="1" x14ac:dyDescent="0.3">
      <c r="A213" t="s">
        <v>2862</v>
      </c>
      <c r="B213" s="213" t="s">
        <v>8750</v>
      </c>
      <c r="C213" s="213" t="s">
        <v>8751</v>
      </c>
      <c r="D213" s="213" t="s">
        <v>7164</v>
      </c>
      <c r="E213" s="213">
        <v>50000</v>
      </c>
      <c r="F213" t="s">
        <v>10917</v>
      </c>
      <c r="G213" t="str">
        <f>VLOOKUP(A213,'master barang'!$D$5:$E$3303,2,0)</f>
        <v>Sarung Tangan</v>
      </c>
    </row>
    <row r="214" spans="1:7" hidden="1" x14ac:dyDescent="0.3">
      <c r="A214" t="s">
        <v>2862</v>
      </c>
      <c r="B214" s="213" t="s">
        <v>8754</v>
      </c>
      <c r="C214" s="213" t="s">
        <v>8755</v>
      </c>
      <c r="D214" s="213" t="s">
        <v>8686</v>
      </c>
      <c r="E214" s="213">
        <v>100000</v>
      </c>
      <c r="F214" t="s">
        <v>10917</v>
      </c>
      <c r="G214" t="str">
        <f>VLOOKUP(A214,'master barang'!$D$5:$E$3303,2,0)</f>
        <v>Sarung Tangan</v>
      </c>
    </row>
    <row r="215" spans="1:7" hidden="1" x14ac:dyDescent="0.3">
      <c r="A215" t="s">
        <v>2864</v>
      </c>
      <c r="B215" s="213" t="s">
        <v>8758</v>
      </c>
      <c r="C215" s="213" t="s">
        <v>8759</v>
      </c>
      <c r="D215" s="213" t="s">
        <v>8224</v>
      </c>
      <c r="E215" s="213">
        <v>12100</v>
      </c>
      <c r="F215" t="s">
        <v>10917</v>
      </c>
      <c r="G215" t="str">
        <f>VLOOKUP(A215,'master barang'!$D$5:$E$3303,2,0)</f>
        <v>Alat Ukur Gula Darah, Asam Urat, Kolesterol</v>
      </c>
    </row>
    <row r="216" spans="1:7" hidden="1" x14ac:dyDescent="0.3">
      <c r="A216" t="s">
        <v>2862</v>
      </c>
      <c r="B216" s="213" t="s">
        <v>8762</v>
      </c>
      <c r="C216" s="213" t="s">
        <v>8763</v>
      </c>
      <c r="D216" s="213" t="s">
        <v>7164</v>
      </c>
      <c r="E216" s="213">
        <v>82500</v>
      </c>
      <c r="F216" t="s">
        <v>10917</v>
      </c>
      <c r="G216" t="str">
        <f>VLOOKUP(A216,'master barang'!$D$5:$E$3303,2,0)</f>
        <v>Sarung Tangan</v>
      </c>
    </row>
    <row r="217" spans="1:7" hidden="1" x14ac:dyDescent="0.3">
      <c r="A217" s="5" t="s">
        <v>2864</v>
      </c>
      <c r="B217" s="215" t="s">
        <v>8765</v>
      </c>
      <c r="C217" s="213" t="s">
        <v>8766</v>
      </c>
      <c r="D217" s="213" t="s">
        <v>8686</v>
      </c>
      <c r="E217" s="213">
        <v>55000</v>
      </c>
      <c r="F217" t="s">
        <v>10917</v>
      </c>
      <c r="G217" t="str">
        <f>VLOOKUP(A217,'master barang'!$D$5:$E$3303,2,0)</f>
        <v>Alat Ukur Gula Darah, Asam Urat, Kolesterol</v>
      </c>
    </row>
    <row r="218" spans="1:7" hidden="1" x14ac:dyDescent="0.3">
      <c r="A218" s="5" t="s">
        <v>2862</v>
      </c>
      <c r="B218" s="213" t="s">
        <v>8769</v>
      </c>
      <c r="C218" s="213" t="s">
        <v>8770</v>
      </c>
      <c r="D218" s="213" t="s">
        <v>8224</v>
      </c>
      <c r="E218" s="213">
        <v>120000</v>
      </c>
      <c r="F218" t="s">
        <v>10917</v>
      </c>
      <c r="G218" t="str">
        <f>VLOOKUP(A218,'master barang'!$D$5:$E$3303,2,0)</f>
        <v>Sarung Tangan</v>
      </c>
    </row>
    <row r="219" spans="1:7" hidden="1" x14ac:dyDescent="0.3">
      <c r="A219" t="s">
        <v>2865</v>
      </c>
      <c r="B219" s="213" t="s">
        <v>8772</v>
      </c>
      <c r="C219" s="213" t="s">
        <v>8773</v>
      </c>
      <c r="D219" s="213" t="s">
        <v>7082</v>
      </c>
      <c r="E219" s="213">
        <v>687500</v>
      </c>
      <c r="F219" t="s">
        <v>10917</v>
      </c>
      <c r="G219" t="str">
        <f>VLOOKUP(A219,'master barang'!$D$5:$E$3303,2,0)</f>
        <v>Lampu Senter</v>
      </c>
    </row>
    <row r="220" spans="1:7" hidden="1" x14ac:dyDescent="0.3">
      <c r="A220" s="5" t="s">
        <v>2865</v>
      </c>
      <c r="B220" s="213" t="s">
        <v>8776</v>
      </c>
      <c r="C220" s="213" t="s">
        <v>8777</v>
      </c>
      <c r="D220" s="213" t="s">
        <v>6971</v>
      </c>
      <c r="E220" s="213">
        <v>210000</v>
      </c>
      <c r="F220" t="s">
        <v>10917</v>
      </c>
      <c r="G220" t="str">
        <f>VLOOKUP(A220,'master barang'!$D$5:$E$3303,2,0)</f>
        <v>Lampu Senter</v>
      </c>
    </row>
    <row r="221" spans="1:7" hidden="1" x14ac:dyDescent="0.3">
      <c r="A221" t="s">
        <v>2865</v>
      </c>
      <c r="B221" s="213" t="s">
        <v>8779</v>
      </c>
      <c r="C221" s="213" t="s">
        <v>8780</v>
      </c>
      <c r="D221" s="213" t="s">
        <v>6971</v>
      </c>
      <c r="E221" s="213">
        <v>350000</v>
      </c>
      <c r="F221" t="s">
        <v>10917</v>
      </c>
      <c r="G221" t="str">
        <f>VLOOKUP(A221,'master barang'!$D$5:$E$3303,2,0)</f>
        <v>Lampu Senter</v>
      </c>
    </row>
    <row r="222" spans="1:7" hidden="1" x14ac:dyDescent="0.3">
      <c r="A222" t="s">
        <v>2869</v>
      </c>
      <c r="B222" s="213" t="s">
        <v>8782</v>
      </c>
      <c r="C222" s="213" t="s">
        <v>8783</v>
      </c>
      <c r="D222" s="213" t="s">
        <v>6971</v>
      </c>
      <c r="E222" s="213">
        <v>2210000</v>
      </c>
      <c r="F222" t="s">
        <v>10917</v>
      </c>
      <c r="G222" t="str">
        <f>VLOOKUP(A222,'master barang'!$D$5:$E$3303,2,0)</f>
        <v>Stetoskop</v>
      </c>
    </row>
    <row r="223" spans="1:7" hidden="1" x14ac:dyDescent="0.3">
      <c r="A223" t="s">
        <v>2871</v>
      </c>
      <c r="B223" s="213" t="s">
        <v>8785</v>
      </c>
      <c r="C223" s="213" t="s">
        <v>8786</v>
      </c>
      <c r="D223" s="213" t="s">
        <v>8244</v>
      </c>
      <c r="E223" s="213">
        <v>40000</v>
      </c>
      <c r="F223" t="s">
        <v>10917</v>
      </c>
      <c r="G223" t="str">
        <f>VLOOKUP(A223,'master barang'!$D$5:$E$3303,2,0)</f>
        <v>Kapas</v>
      </c>
    </row>
    <row r="224" spans="1:7" hidden="1" x14ac:dyDescent="0.3">
      <c r="A224" s="5" t="s">
        <v>2875</v>
      </c>
      <c r="B224" s="213" t="s">
        <v>8789</v>
      </c>
      <c r="C224" s="213" t="s">
        <v>8790</v>
      </c>
      <c r="D224" s="213" t="s">
        <v>8248</v>
      </c>
      <c r="E224" s="213">
        <v>50000</v>
      </c>
      <c r="F224" t="s">
        <v>10917</v>
      </c>
      <c r="G224" t="str">
        <f>VLOOKUP(A224,'master barang'!$D$5:$E$3303,2,0)</f>
        <v>Masker</v>
      </c>
    </row>
    <row r="225" spans="1:7" hidden="1" x14ac:dyDescent="0.3">
      <c r="A225" t="s">
        <v>2875</v>
      </c>
      <c r="B225" s="213" t="s">
        <v>8792</v>
      </c>
      <c r="C225" s="213" t="s">
        <v>8793</v>
      </c>
      <c r="D225" s="213" t="s">
        <v>8224</v>
      </c>
      <c r="E225" s="213">
        <v>250000</v>
      </c>
      <c r="F225" t="s">
        <v>10917</v>
      </c>
      <c r="G225" t="str">
        <f>VLOOKUP(A225,'master barang'!$D$5:$E$3303,2,0)</f>
        <v>Masker</v>
      </c>
    </row>
    <row r="226" spans="1:7" hidden="1" x14ac:dyDescent="0.3">
      <c r="A226" s="5" t="s">
        <v>2877</v>
      </c>
      <c r="B226" s="213" t="s">
        <v>8795</v>
      </c>
      <c r="C226" s="213" t="s">
        <v>8796</v>
      </c>
      <c r="D226" s="213" t="s">
        <v>7082</v>
      </c>
      <c r="E226" s="213">
        <v>225000</v>
      </c>
      <c r="F226" t="s">
        <v>10917</v>
      </c>
      <c r="G226" t="str">
        <f>VLOOKUP(A226,'master barang'!$D$5:$E$3303,2,0)</f>
        <v>Hand Sanitizer</v>
      </c>
    </row>
    <row r="227" spans="1:7" hidden="1" x14ac:dyDescent="0.3">
      <c r="A227" t="s">
        <v>2877</v>
      </c>
      <c r="B227" s="213" t="s">
        <v>8798</v>
      </c>
      <c r="C227" s="213" t="s">
        <v>8799</v>
      </c>
      <c r="D227" s="213" t="s">
        <v>8303</v>
      </c>
      <c r="E227" s="213">
        <v>64900</v>
      </c>
      <c r="F227" t="s">
        <v>10917</v>
      </c>
      <c r="G227" t="str">
        <f>VLOOKUP(A227,'master barang'!$D$5:$E$3303,2,0)</f>
        <v>Hand Sanitizer</v>
      </c>
    </row>
    <row r="228" spans="1:7" hidden="1" x14ac:dyDescent="0.3">
      <c r="A228" t="s">
        <v>2877</v>
      </c>
      <c r="B228" s="213" t="s">
        <v>8801</v>
      </c>
      <c r="C228" s="213" t="s">
        <v>8802</v>
      </c>
      <c r="D228" s="213" t="s">
        <v>8803</v>
      </c>
      <c r="E228" s="213">
        <v>522500</v>
      </c>
      <c r="F228" t="s">
        <v>10917</v>
      </c>
      <c r="G228" t="str">
        <f>VLOOKUP(A228,'master barang'!$D$5:$E$3303,2,0)</f>
        <v>Hand Sanitizer</v>
      </c>
    </row>
    <row r="229" spans="1:7" hidden="1" x14ac:dyDescent="0.3">
      <c r="A229" s="52" t="s">
        <v>2877</v>
      </c>
      <c r="B229" s="213" t="s">
        <v>8805</v>
      </c>
      <c r="C229" s="213" t="s">
        <v>8806</v>
      </c>
      <c r="D229" s="213" t="s">
        <v>8661</v>
      </c>
      <c r="E229" s="213">
        <v>143000</v>
      </c>
      <c r="F229" t="s">
        <v>10917</v>
      </c>
      <c r="G229" t="str">
        <f>VLOOKUP(A229,'master barang'!$D$5:$E$3303,2,0)</f>
        <v>Hand Sanitizer</v>
      </c>
    </row>
    <row r="230" spans="1:7" hidden="1" x14ac:dyDescent="0.3">
      <c r="A230" s="52" t="s">
        <v>2879</v>
      </c>
      <c r="B230" s="213" t="s">
        <v>8809</v>
      </c>
      <c r="C230" s="213" t="s">
        <v>8810</v>
      </c>
      <c r="D230" s="213" t="s">
        <v>7164</v>
      </c>
      <c r="E230" s="444">
        <v>330000</v>
      </c>
      <c r="F230" t="s">
        <v>10917</v>
      </c>
      <c r="G230" t="str">
        <f>VLOOKUP(A230,'master barang'!$D$5:$E$3303,2,0)</f>
        <v>Baju APD</v>
      </c>
    </row>
    <row r="231" spans="1:7" hidden="1" x14ac:dyDescent="0.3">
      <c r="A231" s="52" t="s">
        <v>2883</v>
      </c>
      <c r="B231" s="213" t="s">
        <v>8812</v>
      </c>
      <c r="C231" s="213" t="s">
        <v>8813</v>
      </c>
      <c r="D231" s="213" t="s">
        <v>8686</v>
      </c>
      <c r="E231" s="444">
        <v>3720000</v>
      </c>
      <c r="F231" t="s">
        <v>10917</v>
      </c>
      <c r="G231" t="str">
        <f>VLOOKUP(A231,'master barang'!$D$5:$E$3303,2,0)</f>
        <v>Rapid Test Kit COVID-19</v>
      </c>
    </row>
    <row r="232" spans="1:7" hidden="1" x14ac:dyDescent="0.3">
      <c r="A232" t="s">
        <v>2891</v>
      </c>
      <c r="B232" s="213" t="s">
        <v>8815</v>
      </c>
      <c r="C232" s="213" t="s">
        <v>8816</v>
      </c>
      <c r="D232" s="213" t="s">
        <v>6971</v>
      </c>
      <c r="E232" s="444">
        <v>1350000</v>
      </c>
      <c r="F232" t="s">
        <v>10917</v>
      </c>
      <c r="G232" t="str">
        <f>VLOOKUP(A232,'master barang'!$D$5:$E$3303,2,0)</f>
        <v>Otoskop</v>
      </c>
    </row>
    <row r="233" spans="1:7" hidden="1" x14ac:dyDescent="0.3">
      <c r="A233" t="s">
        <v>2926</v>
      </c>
      <c r="B233" s="213" t="s">
        <v>8818</v>
      </c>
      <c r="C233" s="213" t="s">
        <v>8819</v>
      </c>
      <c r="D233" s="213" t="s">
        <v>7082</v>
      </c>
      <c r="E233" s="444">
        <v>90720</v>
      </c>
      <c r="F233" t="s">
        <v>10917</v>
      </c>
      <c r="G233" t="str">
        <f>VLOOKUP(A233,'master barang'!$D$5:$E$3303,2,0)</f>
        <v>Helmet</v>
      </c>
    </row>
    <row r="234" spans="1:7" hidden="1" x14ac:dyDescent="0.3">
      <c r="A234" s="5" t="s">
        <v>2928</v>
      </c>
      <c r="B234" s="213" t="s">
        <v>8821</v>
      </c>
      <c r="C234" s="213" t="s">
        <v>8822</v>
      </c>
      <c r="D234" s="213" t="s">
        <v>8228</v>
      </c>
      <c r="E234" s="444">
        <v>150000</v>
      </c>
      <c r="F234" t="s">
        <v>10917</v>
      </c>
      <c r="G234" t="str">
        <f>VLOOKUP(A234,'master barang'!$D$5:$E$3303,2,0)</f>
        <v>Police Line</v>
      </c>
    </row>
    <row r="235" spans="1:7" hidden="1" x14ac:dyDescent="0.3">
      <c r="A235" t="s">
        <v>2932</v>
      </c>
      <c r="B235" s="213" t="s">
        <v>8824</v>
      </c>
      <c r="C235" s="213" t="s">
        <v>8825</v>
      </c>
      <c r="D235" s="213" t="s">
        <v>8724</v>
      </c>
      <c r="E235" s="444">
        <v>443625</v>
      </c>
      <c r="F235" t="s">
        <v>10917</v>
      </c>
      <c r="G235" t="str">
        <f>VLOOKUP(A235,'master barang'!$D$5:$E$3303,2,0)</f>
        <v>Sepatu Safety</v>
      </c>
    </row>
    <row r="236" spans="1:7" hidden="1" x14ac:dyDescent="0.3">
      <c r="A236" s="5" t="s">
        <v>2936</v>
      </c>
      <c r="B236" s="213" t="s">
        <v>8828</v>
      </c>
      <c r="C236" s="213" t="s">
        <v>8829</v>
      </c>
      <c r="D236" s="213" t="s">
        <v>8244</v>
      </c>
      <c r="E236" s="444">
        <v>299184</v>
      </c>
      <c r="F236" t="s">
        <v>10917</v>
      </c>
      <c r="G236" t="str">
        <f>VLOOKUP(A236,'master barang'!$D$5:$E$3303,2,0)</f>
        <v>New Normal Kit</v>
      </c>
    </row>
    <row r="237" spans="1:7" hidden="1" x14ac:dyDescent="0.3">
      <c r="A237" t="s">
        <v>2940</v>
      </c>
      <c r="B237" s="213" t="s">
        <v>8831</v>
      </c>
      <c r="C237" s="213" t="s">
        <v>8832</v>
      </c>
      <c r="D237" s="213" t="s">
        <v>8833</v>
      </c>
      <c r="E237" s="444">
        <v>275000</v>
      </c>
      <c r="F237" t="s">
        <v>10917</v>
      </c>
      <c r="G237" t="str">
        <f>VLOOKUP(A237,'master barang'!$D$5:$E$3303,2,0)</f>
        <v>APAR</v>
      </c>
    </row>
    <row r="238" spans="1:7" hidden="1" x14ac:dyDescent="0.3">
      <c r="A238" s="5" t="s">
        <v>2950</v>
      </c>
      <c r="B238" s="213" t="s">
        <v>8835</v>
      </c>
      <c r="C238" s="213" t="s">
        <v>8836</v>
      </c>
      <c r="D238" s="213" t="s">
        <v>8228</v>
      </c>
      <c r="E238" s="444">
        <v>100000</v>
      </c>
      <c r="F238" t="s">
        <v>10917</v>
      </c>
      <c r="G238" t="str">
        <f>VLOOKUP(A238,'master barang'!$D$5:$E$3303,2,0)</f>
        <v>Stiker Police Line</v>
      </c>
    </row>
    <row r="239" spans="1:7" hidden="1" x14ac:dyDescent="0.3">
      <c r="A239" t="s">
        <v>2968</v>
      </c>
      <c r="B239" s="213" t="s">
        <v>8838</v>
      </c>
      <c r="C239" s="213" t="s">
        <v>8839</v>
      </c>
      <c r="D239" s="213" t="s">
        <v>6971</v>
      </c>
      <c r="E239" s="444">
        <v>1150000</v>
      </c>
      <c r="F239" t="s">
        <v>10917</v>
      </c>
      <c r="G239" t="str">
        <f>VLOOKUP(A239,'master barang'!$D$5:$E$3303,2,0)</f>
        <v>Thermometer &amp; Hand Sanitizer Disenfection</v>
      </c>
    </row>
    <row r="240" spans="1:7" hidden="1" x14ac:dyDescent="0.3">
      <c r="A240" s="5" t="s">
        <v>2992</v>
      </c>
      <c r="B240" s="5" t="s">
        <v>11663</v>
      </c>
      <c r="C240" t="s">
        <v>2993</v>
      </c>
      <c r="D240" t="s">
        <v>7082</v>
      </c>
      <c r="E240" s="459">
        <v>8000</v>
      </c>
      <c r="F240" t="s">
        <v>10917</v>
      </c>
      <c r="G240" t="str">
        <f>VLOOKUP(A240,'master barang'!$D$5:$E$3303,2,0)</f>
        <v>Kardus</v>
      </c>
    </row>
    <row r="241" spans="1:7" hidden="1" x14ac:dyDescent="0.3">
      <c r="A241" t="s">
        <v>2994</v>
      </c>
      <c r="B241" s="213" t="s">
        <v>8841</v>
      </c>
      <c r="C241" s="213" t="s">
        <v>8842</v>
      </c>
      <c r="D241" s="213" t="s">
        <v>8843</v>
      </c>
      <c r="E241" s="444">
        <v>222210</v>
      </c>
      <c r="F241" t="s">
        <v>10917</v>
      </c>
      <c r="G241" t="str">
        <f>VLOOKUP(A241,'master barang'!$D$5:$E$3303,2,0)</f>
        <v>Kertas Concorde</v>
      </c>
    </row>
    <row r="242" spans="1:7" hidden="1" x14ac:dyDescent="0.3">
      <c r="A242" t="s">
        <v>2994</v>
      </c>
      <c r="B242" s="213" t="s">
        <v>8845</v>
      </c>
      <c r="C242" s="213" t="s">
        <v>8846</v>
      </c>
      <c r="D242" s="213" t="s">
        <v>8843</v>
      </c>
      <c r="E242" s="448">
        <v>572400</v>
      </c>
      <c r="F242" t="s">
        <v>10917</v>
      </c>
      <c r="G242" t="str">
        <f>VLOOKUP(A242,'master barang'!$D$5:$E$3303,2,0)</f>
        <v>Kertas Concorde</v>
      </c>
    </row>
    <row r="243" spans="1:7" hidden="1" x14ac:dyDescent="0.3">
      <c r="A243" s="67" t="s">
        <v>2994</v>
      </c>
      <c r="B243" s="213" t="s">
        <v>8848</v>
      </c>
      <c r="C243" s="213" t="s">
        <v>8849</v>
      </c>
      <c r="D243" s="213" t="s">
        <v>8843</v>
      </c>
      <c r="E243" s="444">
        <v>225000</v>
      </c>
      <c r="F243" t="s">
        <v>10917</v>
      </c>
      <c r="G243" t="str">
        <f>VLOOKUP(A243,'master barang'!$D$5:$E$3303,2,0)</f>
        <v>Kertas Concorde</v>
      </c>
    </row>
    <row r="244" spans="1:7" hidden="1" x14ac:dyDescent="0.3">
      <c r="A244" s="5" t="s">
        <v>3002</v>
      </c>
      <c r="B244" s="5" t="s">
        <v>8852</v>
      </c>
      <c r="C244" t="s">
        <v>8853</v>
      </c>
      <c r="D244" t="s">
        <v>8224</v>
      </c>
      <c r="E244" s="410">
        <v>48090</v>
      </c>
      <c r="F244" t="s">
        <v>10917</v>
      </c>
      <c r="G244" t="str">
        <f>VLOOKUP(A244,'master barang'!$D$5:$E$3303,2,0)</f>
        <v>Kertas HVS</v>
      </c>
    </row>
    <row r="245" spans="1:7" hidden="1" x14ac:dyDescent="0.3">
      <c r="A245" s="5" t="s">
        <v>3002</v>
      </c>
      <c r="B245" s="5" t="s">
        <v>11664</v>
      </c>
      <c r="C245" t="s">
        <v>11665</v>
      </c>
      <c r="D245" t="s">
        <v>8224</v>
      </c>
      <c r="E245" s="410">
        <v>41230</v>
      </c>
      <c r="F245" t="s">
        <v>10917</v>
      </c>
      <c r="G245" t="str">
        <f>VLOOKUP(A245,'master barang'!$D$5:$E$3303,2,0)</f>
        <v>Kertas HVS</v>
      </c>
    </row>
    <row r="246" spans="1:7" hidden="1" x14ac:dyDescent="0.3">
      <c r="A246" s="5" t="s">
        <v>3002</v>
      </c>
      <c r="B246" s="5" t="s">
        <v>8855</v>
      </c>
      <c r="C246" t="s">
        <v>8856</v>
      </c>
      <c r="D246" t="s">
        <v>8224</v>
      </c>
      <c r="E246" s="410">
        <v>53820</v>
      </c>
      <c r="F246" t="s">
        <v>10917</v>
      </c>
      <c r="G246" t="str">
        <f>VLOOKUP(A246,'master barang'!$D$5:$E$3303,2,0)</f>
        <v>Kertas HVS</v>
      </c>
    </row>
    <row r="247" spans="1:7" hidden="1" x14ac:dyDescent="0.3">
      <c r="A247" s="5" t="s">
        <v>3002</v>
      </c>
      <c r="B247" s="5" t="s">
        <v>8858</v>
      </c>
      <c r="C247" t="s">
        <v>8859</v>
      </c>
      <c r="D247" t="s">
        <v>8224</v>
      </c>
      <c r="E247" s="411">
        <v>42250</v>
      </c>
      <c r="F247" t="s">
        <v>10917</v>
      </c>
      <c r="G247" t="str">
        <f>VLOOKUP(A247,'master barang'!$D$5:$E$3303,2,0)</f>
        <v>Kertas HVS</v>
      </c>
    </row>
    <row r="248" spans="1:7" hidden="1" x14ac:dyDescent="0.3">
      <c r="A248" s="5" t="s">
        <v>3002</v>
      </c>
      <c r="B248" s="5" t="s">
        <v>8861</v>
      </c>
      <c r="C248" t="s">
        <v>8862</v>
      </c>
      <c r="D248" t="s">
        <v>8224</v>
      </c>
      <c r="E248" s="411">
        <v>47340</v>
      </c>
      <c r="F248" t="s">
        <v>10917</v>
      </c>
      <c r="G248" t="str">
        <f>VLOOKUP(A248,'master barang'!$D$5:$E$3303,2,0)</f>
        <v>Kertas HVS</v>
      </c>
    </row>
    <row r="249" spans="1:7" hidden="1" x14ac:dyDescent="0.3">
      <c r="A249" s="5" t="s">
        <v>3002</v>
      </c>
      <c r="B249" s="5" t="s">
        <v>8864</v>
      </c>
      <c r="C249" t="s">
        <v>8865</v>
      </c>
      <c r="D249" t="s">
        <v>8224</v>
      </c>
      <c r="E249" s="411">
        <v>48370</v>
      </c>
      <c r="F249" t="s">
        <v>10917</v>
      </c>
      <c r="G249" t="str">
        <f>VLOOKUP(A249,'master barang'!$D$5:$E$3303,2,0)</f>
        <v>Kertas HVS</v>
      </c>
    </row>
    <row r="250" spans="1:7" hidden="1" x14ac:dyDescent="0.3">
      <c r="A250" s="5" t="s">
        <v>3002</v>
      </c>
      <c r="B250" s="5" t="s">
        <v>8867</v>
      </c>
      <c r="C250" t="s">
        <v>8868</v>
      </c>
      <c r="D250" t="s">
        <v>8224</v>
      </c>
      <c r="E250" s="454">
        <v>41810</v>
      </c>
      <c r="F250" t="s">
        <v>10917</v>
      </c>
      <c r="G250" t="str">
        <f>VLOOKUP(A250,'master barang'!$D$5:$E$3303,2,0)</f>
        <v>Kertas HVS</v>
      </c>
    </row>
    <row r="251" spans="1:7" hidden="1" x14ac:dyDescent="0.3">
      <c r="A251" s="5" t="s">
        <v>3002</v>
      </c>
      <c r="B251" s="5" t="s">
        <v>8870</v>
      </c>
      <c r="C251" t="s">
        <v>8871</v>
      </c>
      <c r="D251" t="s">
        <v>8224</v>
      </c>
      <c r="E251" s="446">
        <v>94680</v>
      </c>
      <c r="F251" t="s">
        <v>10917</v>
      </c>
      <c r="G251" t="str">
        <f>VLOOKUP(A251,'master barang'!$D$5:$E$3303,2,0)</f>
        <v>Kertas HVS</v>
      </c>
    </row>
    <row r="252" spans="1:7" hidden="1" x14ac:dyDescent="0.3">
      <c r="A252" s="5" t="s">
        <v>3002</v>
      </c>
      <c r="B252" s="5" t="s">
        <v>8873</v>
      </c>
      <c r="C252" t="s">
        <v>8874</v>
      </c>
      <c r="D252" t="s">
        <v>8224</v>
      </c>
      <c r="E252" s="446">
        <v>47340</v>
      </c>
      <c r="F252" t="s">
        <v>10917</v>
      </c>
      <c r="G252" t="str">
        <f>VLOOKUP(A252,'master barang'!$D$5:$E$3303,2,0)</f>
        <v>Kertas HVS</v>
      </c>
    </row>
    <row r="253" spans="1:7" hidden="1" x14ac:dyDescent="0.3">
      <c r="A253" s="5" t="s">
        <v>3002</v>
      </c>
      <c r="B253" s="5" t="s">
        <v>8876</v>
      </c>
      <c r="C253" t="s">
        <v>8877</v>
      </c>
      <c r="D253" t="s">
        <v>8224</v>
      </c>
      <c r="E253" s="410">
        <v>42250</v>
      </c>
      <c r="F253" t="s">
        <v>10917</v>
      </c>
      <c r="G253" t="str">
        <f>VLOOKUP(A253,'master barang'!$D$5:$E$3303,2,0)</f>
        <v>Kertas HVS</v>
      </c>
    </row>
    <row r="254" spans="1:7" hidden="1" x14ac:dyDescent="0.3">
      <c r="A254" s="5" t="s">
        <v>3002</v>
      </c>
      <c r="B254" s="5" t="s">
        <v>8879</v>
      </c>
      <c r="C254" t="s">
        <v>8880</v>
      </c>
      <c r="D254" t="s">
        <v>8224</v>
      </c>
      <c r="E254" s="410">
        <v>41810</v>
      </c>
      <c r="F254" t="s">
        <v>10917</v>
      </c>
      <c r="G254" t="str">
        <f>VLOOKUP(A254,'master barang'!$D$5:$E$3303,2,0)</f>
        <v>Kertas HVS</v>
      </c>
    </row>
    <row r="255" spans="1:7" hidden="1" x14ac:dyDescent="0.3">
      <c r="A255" s="5" t="s">
        <v>3002</v>
      </c>
      <c r="B255" s="5" t="s">
        <v>11666</v>
      </c>
      <c r="C255" t="s">
        <v>11667</v>
      </c>
      <c r="D255" t="s">
        <v>8224</v>
      </c>
      <c r="E255" s="460">
        <v>48370</v>
      </c>
      <c r="F255" t="s">
        <v>10917</v>
      </c>
      <c r="G255" t="str">
        <f>VLOOKUP(A255,'master barang'!$D$5:$E$3303,2,0)</f>
        <v>Kertas HVS</v>
      </c>
    </row>
    <row r="256" spans="1:7" hidden="1" x14ac:dyDescent="0.3">
      <c r="A256" s="5" t="s">
        <v>3002</v>
      </c>
      <c r="B256" s="5" t="s">
        <v>8882</v>
      </c>
      <c r="C256" t="s">
        <v>8883</v>
      </c>
      <c r="D256" t="s">
        <v>8224</v>
      </c>
      <c r="E256" s="410">
        <v>94680</v>
      </c>
      <c r="F256" t="s">
        <v>10917</v>
      </c>
      <c r="G256" t="str">
        <f>VLOOKUP(A256,'master barang'!$D$5:$E$3303,2,0)</f>
        <v>Kertas HVS</v>
      </c>
    </row>
    <row r="257" spans="1:7" hidden="1" x14ac:dyDescent="0.3">
      <c r="A257" s="5" t="s">
        <v>3002</v>
      </c>
      <c r="B257" s="5" t="s">
        <v>8887</v>
      </c>
      <c r="C257" t="s">
        <v>8888</v>
      </c>
      <c r="D257" t="s">
        <v>8224</v>
      </c>
      <c r="E257" s="412">
        <v>53820</v>
      </c>
      <c r="F257" t="s">
        <v>10917</v>
      </c>
      <c r="G257" t="str">
        <f>VLOOKUP(A257,'master barang'!$D$5:$E$3303,2,0)</f>
        <v>Kertas HVS</v>
      </c>
    </row>
    <row r="258" spans="1:7" hidden="1" x14ac:dyDescent="0.3">
      <c r="A258" s="5" t="s">
        <v>3002</v>
      </c>
      <c r="B258" s="5" t="s">
        <v>8890</v>
      </c>
      <c r="C258" t="s">
        <v>8891</v>
      </c>
      <c r="D258" t="s">
        <v>8224</v>
      </c>
      <c r="E258" s="412">
        <v>48090</v>
      </c>
      <c r="F258" t="s">
        <v>10917</v>
      </c>
      <c r="G258" t="str">
        <f>VLOOKUP(A258,'master barang'!$D$5:$E$3303,2,0)</f>
        <v>Kertas HVS</v>
      </c>
    </row>
    <row r="259" spans="1:7" hidden="1" x14ac:dyDescent="0.3">
      <c r="A259" t="s">
        <v>3002</v>
      </c>
      <c r="B259" s="5" t="s">
        <v>8893</v>
      </c>
      <c r="C259" s="186" t="s">
        <v>8894</v>
      </c>
      <c r="D259" s="186" t="s">
        <v>8224</v>
      </c>
      <c r="E259" s="446">
        <v>57900</v>
      </c>
      <c r="F259" t="s">
        <v>10917</v>
      </c>
      <c r="G259" t="str">
        <f>VLOOKUP(A259,'master barang'!$D$5:$E$3303,2,0)</f>
        <v>Kertas HVS</v>
      </c>
    </row>
    <row r="260" spans="1:7" hidden="1" x14ac:dyDescent="0.3">
      <c r="A260" t="s">
        <v>3002</v>
      </c>
      <c r="B260" s="5" t="s">
        <v>8896</v>
      </c>
      <c r="C260" s="186" t="s">
        <v>8897</v>
      </c>
      <c r="D260" s="186" t="s">
        <v>8224</v>
      </c>
      <c r="E260" s="446">
        <v>65850</v>
      </c>
      <c r="F260" t="s">
        <v>10917</v>
      </c>
      <c r="G260" t="str">
        <f>VLOOKUP(A260,'master barang'!$D$5:$E$3303,2,0)</f>
        <v>Kertas HVS</v>
      </c>
    </row>
    <row r="261" spans="1:7" hidden="1" x14ac:dyDescent="0.3">
      <c r="A261" t="s">
        <v>3002</v>
      </c>
      <c r="B261" s="5" t="s">
        <v>8899</v>
      </c>
      <c r="C261" s="186" t="s">
        <v>8900</v>
      </c>
      <c r="D261" s="186" t="s">
        <v>8224</v>
      </c>
      <c r="E261" s="446">
        <v>65850</v>
      </c>
      <c r="F261" t="s">
        <v>10917</v>
      </c>
      <c r="G261" t="str">
        <f>VLOOKUP(A261,'master barang'!$D$5:$E$3303,2,0)</f>
        <v>Kertas HVS</v>
      </c>
    </row>
    <row r="262" spans="1:7" hidden="1" x14ac:dyDescent="0.3">
      <c r="A262" t="s">
        <v>3002</v>
      </c>
      <c r="B262" s="5" t="s">
        <v>8905</v>
      </c>
      <c r="C262" s="186" t="s">
        <v>8906</v>
      </c>
      <c r="D262" s="186" t="s">
        <v>8224</v>
      </c>
      <c r="E262" s="446">
        <v>57900</v>
      </c>
      <c r="F262" t="s">
        <v>10917</v>
      </c>
      <c r="G262" t="str">
        <f>VLOOKUP(A262,'master barang'!$D$5:$E$3303,2,0)</f>
        <v>Kertas HVS</v>
      </c>
    </row>
    <row r="263" spans="1:7" hidden="1" x14ac:dyDescent="0.3">
      <c r="A263" t="s">
        <v>3002</v>
      </c>
      <c r="B263" s="5" t="s">
        <v>8908</v>
      </c>
      <c r="C263" s="186" t="s">
        <v>8909</v>
      </c>
      <c r="D263" s="186" t="s">
        <v>8224</v>
      </c>
      <c r="E263" s="446">
        <v>57900</v>
      </c>
      <c r="F263" t="s">
        <v>10917</v>
      </c>
      <c r="G263" t="str">
        <f>VLOOKUP(A263,'master barang'!$D$5:$E$3303,2,0)</f>
        <v>Kertas HVS</v>
      </c>
    </row>
    <row r="264" spans="1:7" hidden="1" x14ac:dyDescent="0.3">
      <c r="A264" t="s">
        <v>3002</v>
      </c>
      <c r="B264" s="5" t="s">
        <v>8902</v>
      </c>
      <c r="C264" s="186" t="s">
        <v>8903</v>
      </c>
      <c r="D264" s="186" t="s">
        <v>8224</v>
      </c>
      <c r="E264" s="187">
        <v>48026</v>
      </c>
      <c r="F264" t="s">
        <v>10917</v>
      </c>
      <c r="G264" t="str">
        <f>VLOOKUP(A264,'master barang'!$D$5:$E$3303,2,0)</f>
        <v>Kertas HVS</v>
      </c>
    </row>
    <row r="265" spans="1:7" hidden="1" x14ac:dyDescent="0.3">
      <c r="A265" t="s">
        <v>3002</v>
      </c>
      <c r="B265" s="5" t="s">
        <v>8911</v>
      </c>
      <c r="C265" s="186" t="s">
        <v>8912</v>
      </c>
      <c r="D265" s="186" t="s">
        <v>8224</v>
      </c>
      <c r="E265" s="187">
        <v>54620</v>
      </c>
      <c r="F265" t="s">
        <v>10917</v>
      </c>
      <c r="G265" t="str">
        <f>VLOOKUP(A265,'master barang'!$D$5:$E$3303,2,0)</f>
        <v>Kertas HVS</v>
      </c>
    </row>
    <row r="266" spans="1:7" hidden="1" x14ac:dyDescent="0.3">
      <c r="A266" t="s">
        <v>3002</v>
      </c>
      <c r="B266" s="213" t="s">
        <v>8914</v>
      </c>
      <c r="C266" s="213" t="s">
        <v>8915</v>
      </c>
      <c r="D266" s="213" t="s">
        <v>8843</v>
      </c>
      <c r="E266" s="213">
        <v>38500</v>
      </c>
      <c r="F266" t="s">
        <v>10917</v>
      </c>
      <c r="G266" t="str">
        <f>VLOOKUP(A266,'master barang'!$D$5:$E$3303,2,0)</f>
        <v>Kertas HVS</v>
      </c>
    </row>
    <row r="267" spans="1:7" hidden="1" x14ac:dyDescent="0.3">
      <c r="A267" s="195" t="s">
        <v>3010</v>
      </c>
      <c r="B267" s="195" t="s">
        <v>8917</v>
      </c>
      <c r="C267" s="186" t="s">
        <v>8921</v>
      </c>
      <c r="D267" s="186" t="s">
        <v>8224</v>
      </c>
      <c r="E267" s="446">
        <v>42680</v>
      </c>
      <c r="F267" t="s">
        <v>10917</v>
      </c>
      <c r="G267" t="str">
        <f>VLOOKUP(A267,'master barang'!$D$5:$E$3303,2,0)</f>
        <v>Kertas Bergaris</v>
      </c>
    </row>
    <row r="268" spans="1:7" hidden="1" x14ac:dyDescent="0.3">
      <c r="A268" s="195" t="s">
        <v>3010</v>
      </c>
      <c r="B268" s="195" t="s">
        <v>8924</v>
      </c>
      <c r="C268" s="186" t="s">
        <v>8925</v>
      </c>
      <c r="D268" s="186" t="s">
        <v>8224</v>
      </c>
      <c r="E268" s="446">
        <v>21340</v>
      </c>
      <c r="F268" t="s">
        <v>10917</v>
      </c>
      <c r="G268" t="str">
        <f>VLOOKUP(A268,'master barang'!$D$5:$E$3303,2,0)</f>
        <v>Kertas Bergaris</v>
      </c>
    </row>
    <row r="269" spans="1:7" hidden="1" x14ac:dyDescent="0.3">
      <c r="A269" s="52" t="s">
        <v>3011</v>
      </c>
      <c r="B269" s="213" t="s">
        <v>8929</v>
      </c>
      <c r="C269" s="213" t="s">
        <v>8930</v>
      </c>
      <c r="D269" s="213" t="s">
        <v>7082</v>
      </c>
      <c r="E269" s="213">
        <v>7200</v>
      </c>
      <c r="F269" t="s">
        <v>10917</v>
      </c>
      <c r="G269" t="str">
        <f>VLOOKUP(A269,'master barang'!$D$5:$E$3303,2,0)</f>
        <v>Kertas Milimeter Blok</v>
      </c>
    </row>
    <row r="270" spans="1:7" hidden="1" x14ac:dyDescent="0.3">
      <c r="A270" s="195" t="s">
        <v>3015</v>
      </c>
      <c r="B270" s="195" t="s">
        <v>10979</v>
      </c>
      <c r="C270" s="186" t="s">
        <v>10980</v>
      </c>
      <c r="D270" s="186" t="s">
        <v>8686</v>
      </c>
      <c r="E270" s="446">
        <v>431670</v>
      </c>
      <c r="F270" t="s">
        <v>10917</v>
      </c>
      <c r="G270" t="str">
        <f>VLOOKUP(A270,'master barang'!$D$5:$E$3303,2,0)</f>
        <v>Kertas Continuous</v>
      </c>
    </row>
    <row r="271" spans="1:7" hidden="1" x14ac:dyDescent="0.3">
      <c r="A271" s="195" t="s">
        <v>3015</v>
      </c>
      <c r="B271" s="195" t="s">
        <v>8933</v>
      </c>
      <c r="C271" s="186" t="s">
        <v>8934</v>
      </c>
      <c r="D271" s="186" t="s">
        <v>8686</v>
      </c>
      <c r="E271" s="446">
        <v>282990</v>
      </c>
      <c r="F271" t="s">
        <v>10917</v>
      </c>
      <c r="G271" t="str">
        <f>VLOOKUP(A271,'master barang'!$D$5:$E$3303,2,0)</f>
        <v>Kertas Continuous</v>
      </c>
    </row>
    <row r="272" spans="1:7" hidden="1" x14ac:dyDescent="0.3">
      <c r="A272" s="195" t="s">
        <v>3015</v>
      </c>
      <c r="B272" s="195" t="s">
        <v>8937</v>
      </c>
      <c r="C272" s="186" t="s">
        <v>8938</v>
      </c>
      <c r="D272" s="186" t="s">
        <v>8686</v>
      </c>
      <c r="E272" s="446">
        <v>445670</v>
      </c>
      <c r="F272" t="s">
        <v>10917</v>
      </c>
      <c r="G272" t="str">
        <f>VLOOKUP(A272,'master barang'!$D$5:$E$3303,2,0)</f>
        <v>Kertas Continuous</v>
      </c>
    </row>
    <row r="273" spans="1:7" hidden="1" x14ac:dyDescent="0.3">
      <c r="A273" s="52" t="s">
        <v>3015</v>
      </c>
      <c r="B273" s="213" t="s">
        <v>8940</v>
      </c>
      <c r="C273" s="213" t="s">
        <v>8941</v>
      </c>
      <c r="D273" s="213" t="s">
        <v>8248</v>
      </c>
      <c r="E273" s="213">
        <v>371000</v>
      </c>
      <c r="F273" t="s">
        <v>10917</v>
      </c>
      <c r="G273" t="str">
        <f>VLOOKUP(A273,'master barang'!$D$5:$E$3303,2,0)</f>
        <v>Kertas Continuous</v>
      </c>
    </row>
    <row r="274" spans="1:7" hidden="1" x14ac:dyDescent="0.3">
      <c r="A274" t="s">
        <v>3015</v>
      </c>
      <c r="B274" s="213" t="s">
        <v>8944</v>
      </c>
      <c r="C274" s="213" t="s">
        <v>8945</v>
      </c>
      <c r="D274" s="213" t="s">
        <v>8686</v>
      </c>
      <c r="E274" s="213">
        <v>241000</v>
      </c>
      <c r="F274" t="s">
        <v>10917</v>
      </c>
      <c r="G274" t="str">
        <f>VLOOKUP(A274,'master barang'!$D$5:$E$3303,2,0)</f>
        <v>Kertas Continuous</v>
      </c>
    </row>
    <row r="275" spans="1:7" hidden="1" x14ac:dyDescent="0.3">
      <c r="A275" t="s">
        <v>3020</v>
      </c>
      <c r="B275" s="213" t="s">
        <v>8947</v>
      </c>
      <c r="C275" s="213" t="s">
        <v>8948</v>
      </c>
      <c r="D275" s="213" t="s">
        <v>8843</v>
      </c>
      <c r="E275" s="213">
        <v>330000</v>
      </c>
      <c r="F275" t="s">
        <v>10917</v>
      </c>
      <c r="G275" t="str">
        <f>VLOOKUP(A275,'master barang'!$D$5:$E$3303,2,0)</f>
        <v>Kertas Gambar</v>
      </c>
    </row>
    <row r="276" spans="1:7" hidden="1" x14ac:dyDescent="0.3">
      <c r="A276" s="5" t="s">
        <v>3020</v>
      </c>
      <c r="B276" s="213" t="s">
        <v>8950</v>
      </c>
      <c r="C276" s="213" t="s">
        <v>8951</v>
      </c>
      <c r="D276" s="213" t="s">
        <v>7082</v>
      </c>
      <c r="E276" s="213">
        <v>27550</v>
      </c>
      <c r="F276" t="s">
        <v>10917</v>
      </c>
      <c r="G276" t="str">
        <f>VLOOKUP(A276,'master barang'!$D$5:$E$3303,2,0)</f>
        <v>Kertas Gambar</v>
      </c>
    </row>
    <row r="277" spans="1:7" hidden="1" x14ac:dyDescent="0.3">
      <c r="A277" s="195" t="s">
        <v>3024</v>
      </c>
      <c r="B277" s="195" t="s">
        <v>10981</v>
      </c>
      <c r="C277" s="186" t="s">
        <v>10982</v>
      </c>
      <c r="D277" s="186" t="s">
        <v>8843</v>
      </c>
      <c r="E277" s="187">
        <v>1000000</v>
      </c>
      <c r="F277" t="s">
        <v>10917</v>
      </c>
      <c r="G277" t="str">
        <f>VLOOKUP(A277,'master barang'!$D$5:$E$3303,2,0)</f>
        <v>Kertas Sertifikat</v>
      </c>
    </row>
    <row r="278" spans="1:7" hidden="1" x14ac:dyDescent="0.3">
      <c r="A278" t="s">
        <v>3026</v>
      </c>
      <c r="B278" s="213" t="s">
        <v>8954</v>
      </c>
      <c r="C278" s="213" t="s">
        <v>8955</v>
      </c>
      <c r="D278" s="213" t="s">
        <v>8208</v>
      </c>
      <c r="E278" s="213">
        <v>5000</v>
      </c>
      <c r="F278" t="s">
        <v>10917</v>
      </c>
      <c r="G278" t="str">
        <f>VLOOKUP(A278,'master barang'!$D$5:$E$3303,2,0)</f>
        <v>Kertas Kado</v>
      </c>
    </row>
    <row r="279" spans="1:7" hidden="1" x14ac:dyDescent="0.3">
      <c r="A279" t="s">
        <v>3083</v>
      </c>
      <c r="B279" s="213" t="s">
        <v>8957</v>
      </c>
      <c r="C279" s="213" t="s">
        <v>8958</v>
      </c>
      <c r="D279" s="213" t="s">
        <v>7082</v>
      </c>
      <c r="E279" s="213">
        <v>136563</v>
      </c>
      <c r="F279" t="s">
        <v>10917</v>
      </c>
      <c r="G279" t="str">
        <f>VLOOKUP(A279,'master barang'!$D$5:$E$3303,2,0)</f>
        <v>Flashdisk</v>
      </c>
    </row>
    <row r="280" spans="1:7" hidden="1" x14ac:dyDescent="0.3">
      <c r="A280" t="s">
        <v>3083</v>
      </c>
      <c r="B280" s="213" t="s">
        <v>8961</v>
      </c>
      <c r="C280" s="213" t="s">
        <v>8962</v>
      </c>
      <c r="D280" s="213" t="s">
        <v>7082</v>
      </c>
      <c r="E280" s="213">
        <v>136563</v>
      </c>
      <c r="F280" t="s">
        <v>10917</v>
      </c>
      <c r="G280" t="str">
        <f>VLOOKUP(A280,'master barang'!$D$5:$E$3303,2,0)</f>
        <v>Flashdisk</v>
      </c>
    </row>
    <row r="281" spans="1:7" hidden="1" x14ac:dyDescent="0.3">
      <c r="A281" t="s">
        <v>3083</v>
      </c>
      <c r="B281" s="213" t="s">
        <v>8964</v>
      </c>
      <c r="C281" s="213" t="s">
        <v>8965</v>
      </c>
      <c r="D281" s="213" t="s">
        <v>7082</v>
      </c>
      <c r="E281" s="213">
        <v>140000</v>
      </c>
      <c r="F281" t="s">
        <v>10917</v>
      </c>
      <c r="G281" t="str">
        <f>VLOOKUP(A281,'master barang'!$D$5:$E$3303,2,0)</f>
        <v>Flashdisk</v>
      </c>
    </row>
    <row r="282" spans="1:7" hidden="1" x14ac:dyDescent="0.3">
      <c r="A282" s="5" t="s">
        <v>3083</v>
      </c>
      <c r="B282" s="213" t="s">
        <v>8968</v>
      </c>
      <c r="C282" s="213" t="s">
        <v>8969</v>
      </c>
      <c r="D282" s="213" t="s">
        <v>7082</v>
      </c>
      <c r="E282" s="213">
        <v>150000</v>
      </c>
      <c r="F282" t="s">
        <v>10917</v>
      </c>
      <c r="G282" t="str">
        <f>VLOOKUP(A282,'master barang'!$D$5:$E$3303,2,0)</f>
        <v>Flashdisk</v>
      </c>
    </row>
    <row r="283" spans="1:7" hidden="1" x14ac:dyDescent="0.3">
      <c r="A283" t="s">
        <v>3083</v>
      </c>
      <c r="B283" s="213" t="s">
        <v>8972</v>
      </c>
      <c r="C283" s="213" t="s">
        <v>8973</v>
      </c>
      <c r="D283" s="213" t="s">
        <v>7082</v>
      </c>
      <c r="E283" s="213">
        <v>156000</v>
      </c>
      <c r="F283" t="s">
        <v>10917</v>
      </c>
      <c r="G283" t="str">
        <f>VLOOKUP(A283,'master barang'!$D$5:$E$3303,2,0)</f>
        <v>Flashdisk</v>
      </c>
    </row>
    <row r="284" spans="1:7" hidden="1" x14ac:dyDescent="0.3">
      <c r="A284" t="s">
        <v>3083</v>
      </c>
      <c r="B284" s="213" t="s">
        <v>8975</v>
      </c>
      <c r="C284" s="213" t="s">
        <v>8976</v>
      </c>
      <c r="D284" s="213" t="s">
        <v>7082</v>
      </c>
      <c r="E284" s="213">
        <v>120250</v>
      </c>
      <c r="F284" t="s">
        <v>10917</v>
      </c>
      <c r="G284" t="str">
        <f>VLOOKUP(A284,'master barang'!$D$5:$E$3303,2,0)</f>
        <v>Flashdisk</v>
      </c>
    </row>
    <row r="285" spans="1:7" hidden="1" x14ac:dyDescent="0.3">
      <c r="A285" t="s">
        <v>3083</v>
      </c>
      <c r="B285" s="213" t="s">
        <v>8978</v>
      </c>
      <c r="C285" s="213" t="s">
        <v>8979</v>
      </c>
      <c r="D285" s="213" t="s">
        <v>7082</v>
      </c>
      <c r="E285" s="213">
        <v>128400</v>
      </c>
      <c r="F285" t="s">
        <v>10917</v>
      </c>
      <c r="G285" t="str">
        <f>VLOOKUP(A285,'master barang'!$D$5:$E$3303,2,0)</f>
        <v>Flashdisk</v>
      </c>
    </row>
    <row r="286" spans="1:7" hidden="1" x14ac:dyDescent="0.3">
      <c r="A286" t="s">
        <v>3083</v>
      </c>
      <c r="B286" s="213" t="s">
        <v>8981</v>
      </c>
      <c r="C286" s="213" t="s">
        <v>8982</v>
      </c>
      <c r="D286" s="213" t="s">
        <v>7082</v>
      </c>
      <c r="E286" s="213">
        <v>60000</v>
      </c>
      <c r="F286" t="s">
        <v>10917</v>
      </c>
      <c r="G286" t="str">
        <f>VLOOKUP(A286,'master barang'!$D$5:$E$3303,2,0)</f>
        <v>Flashdisk</v>
      </c>
    </row>
    <row r="287" spans="1:7" hidden="1" x14ac:dyDescent="0.3">
      <c r="A287" t="s">
        <v>3083</v>
      </c>
      <c r="B287" s="213" t="s">
        <v>8985</v>
      </c>
      <c r="C287" s="213" t="s">
        <v>8986</v>
      </c>
      <c r="D287" s="213" t="s">
        <v>7082</v>
      </c>
      <c r="E287" s="213">
        <v>168000</v>
      </c>
      <c r="F287" t="s">
        <v>10917</v>
      </c>
      <c r="G287" t="str">
        <f>VLOOKUP(A287,'master barang'!$D$5:$E$3303,2,0)</f>
        <v>Flashdisk</v>
      </c>
    </row>
    <row r="288" spans="1:7" hidden="1" x14ac:dyDescent="0.3">
      <c r="A288" t="s">
        <v>3083</v>
      </c>
      <c r="B288" s="213" t="s">
        <v>8988</v>
      </c>
      <c r="C288" s="213" t="s">
        <v>8989</v>
      </c>
      <c r="D288" s="213" t="s">
        <v>7082</v>
      </c>
      <c r="E288" s="213">
        <v>264000</v>
      </c>
      <c r="F288" t="s">
        <v>10917</v>
      </c>
      <c r="G288" t="str">
        <f>VLOOKUP(A288,'master barang'!$D$5:$E$3303,2,0)</f>
        <v>Flashdisk</v>
      </c>
    </row>
    <row r="289" spans="1:7" hidden="1" x14ac:dyDescent="0.3">
      <c r="A289" s="67" t="s">
        <v>3083</v>
      </c>
      <c r="B289" s="213" t="s">
        <v>8991</v>
      </c>
      <c r="C289" s="213" t="s">
        <v>8992</v>
      </c>
      <c r="D289" s="213" t="s">
        <v>6971</v>
      </c>
      <c r="E289" s="213">
        <v>695000</v>
      </c>
      <c r="F289" t="s">
        <v>10917</v>
      </c>
      <c r="G289" t="str">
        <f>VLOOKUP(A289,'master barang'!$D$5:$E$3303,2,0)</f>
        <v>Flashdisk</v>
      </c>
    </row>
    <row r="290" spans="1:7" hidden="1" x14ac:dyDescent="0.3">
      <c r="A290" t="s">
        <v>3083</v>
      </c>
      <c r="B290" s="213" t="s">
        <v>8994</v>
      </c>
      <c r="C290" s="213" t="s">
        <v>8995</v>
      </c>
      <c r="D290" s="213" t="s">
        <v>7164</v>
      </c>
      <c r="E290" s="213">
        <v>190000</v>
      </c>
      <c r="F290" t="s">
        <v>10917</v>
      </c>
      <c r="G290" t="str">
        <f>VLOOKUP(A290,'master barang'!$D$5:$E$3303,2,0)</f>
        <v>Flashdisk</v>
      </c>
    </row>
    <row r="291" spans="1:7" hidden="1" x14ac:dyDescent="0.3">
      <c r="A291" t="s">
        <v>3083</v>
      </c>
      <c r="B291" s="213" t="s">
        <v>8997</v>
      </c>
      <c r="C291" s="213" t="s">
        <v>8998</v>
      </c>
      <c r="D291" s="213" t="s">
        <v>7164</v>
      </c>
      <c r="E291" s="213">
        <v>880600</v>
      </c>
      <c r="F291" t="s">
        <v>10917</v>
      </c>
      <c r="G291" t="str">
        <f>VLOOKUP(A291,'master barang'!$D$5:$E$3303,2,0)</f>
        <v>Flashdisk</v>
      </c>
    </row>
    <row r="292" spans="1:7" hidden="1" x14ac:dyDescent="0.3">
      <c r="A292" t="s">
        <v>3083</v>
      </c>
      <c r="B292" s="213" t="s">
        <v>9000</v>
      </c>
      <c r="C292" s="213" t="s">
        <v>9001</v>
      </c>
      <c r="D292" s="213" t="s">
        <v>7082</v>
      </c>
      <c r="E292" s="213">
        <v>320000</v>
      </c>
      <c r="F292" t="s">
        <v>10917</v>
      </c>
      <c r="G292" t="str">
        <f>VLOOKUP(A292,'master barang'!$D$5:$E$3303,2,0)</f>
        <v>Flashdisk</v>
      </c>
    </row>
    <row r="293" spans="1:7" hidden="1" x14ac:dyDescent="0.3">
      <c r="A293" t="s">
        <v>3083</v>
      </c>
      <c r="B293" s="213" t="s">
        <v>9004</v>
      </c>
      <c r="C293" s="213" t="s">
        <v>9005</v>
      </c>
      <c r="D293" s="213" t="s">
        <v>7082</v>
      </c>
      <c r="E293" s="213">
        <v>138100</v>
      </c>
      <c r="F293" t="s">
        <v>10917</v>
      </c>
      <c r="G293" t="str">
        <f>VLOOKUP(A293,'master barang'!$D$5:$E$3303,2,0)</f>
        <v>Flashdisk</v>
      </c>
    </row>
    <row r="294" spans="1:7" hidden="1" x14ac:dyDescent="0.3">
      <c r="A294" s="52" t="s">
        <v>3087</v>
      </c>
      <c r="B294" s="213" t="s">
        <v>9007</v>
      </c>
      <c r="C294" s="213" t="s">
        <v>9008</v>
      </c>
      <c r="D294" s="213" t="s">
        <v>8686</v>
      </c>
      <c r="E294" s="213">
        <v>179400</v>
      </c>
      <c r="F294" t="s">
        <v>10917</v>
      </c>
      <c r="G294" t="str">
        <f>VLOOKUP(A294,'master barang'!$D$5:$E$3303,2,0)</f>
        <v>DVD Writer</v>
      </c>
    </row>
    <row r="295" spans="1:7" hidden="1" x14ac:dyDescent="0.3">
      <c r="A295" t="s">
        <v>3087</v>
      </c>
      <c r="B295" s="213" t="s">
        <v>9011</v>
      </c>
      <c r="C295" s="213" t="s">
        <v>9012</v>
      </c>
      <c r="D295" s="213" t="s">
        <v>8686</v>
      </c>
      <c r="E295" s="213">
        <v>221663</v>
      </c>
      <c r="F295" t="s">
        <v>10917</v>
      </c>
      <c r="G295" t="str">
        <f>VLOOKUP(A295,'master barang'!$D$5:$E$3303,2,0)</f>
        <v>DVD Writer</v>
      </c>
    </row>
    <row r="296" spans="1:7" hidden="1" x14ac:dyDescent="0.3">
      <c r="A296" s="67" t="s">
        <v>3087</v>
      </c>
      <c r="B296" s="213" t="s">
        <v>9014</v>
      </c>
      <c r="C296" s="213" t="s">
        <v>9015</v>
      </c>
      <c r="D296" s="213" t="s">
        <v>7082</v>
      </c>
      <c r="E296" s="213">
        <v>73425</v>
      </c>
      <c r="F296" t="s">
        <v>10917</v>
      </c>
      <c r="G296" t="str">
        <f>VLOOKUP(A296,'master barang'!$D$5:$E$3303,2,0)</f>
        <v>DVD Writer</v>
      </c>
    </row>
    <row r="297" spans="1:7" hidden="1" x14ac:dyDescent="0.3">
      <c r="A297" s="52" t="s">
        <v>3087</v>
      </c>
      <c r="B297" s="213" t="s">
        <v>9018</v>
      </c>
      <c r="C297" s="213" t="s">
        <v>9019</v>
      </c>
      <c r="D297" s="213" t="s">
        <v>8686</v>
      </c>
      <c r="E297" s="213">
        <v>690359</v>
      </c>
      <c r="F297" t="s">
        <v>10917</v>
      </c>
      <c r="G297" t="str">
        <f>VLOOKUP(A297,'master barang'!$D$5:$E$3303,2,0)</f>
        <v>DVD Writer</v>
      </c>
    </row>
    <row r="298" spans="1:7" hidden="1" x14ac:dyDescent="0.3">
      <c r="A298" t="s">
        <v>3087</v>
      </c>
      <c r="B298" s="213" t="s">
        <v>9022</v>
      </c>
      <c r="C298" s="213" t="s">
        <v>9023</v>
      </c>
      <c r="D298" s="213" t="s">
        <v>8686</v>
      </c>
      <c r="E298" s="213">
        <v>698625</v>
      </c>
      <c r="F298" t="s">
        <v>10917</v>
      </c>
      <c r="G298" t="str">
        <f>VLOOKUP(A298,'master barang'!$D$5:$E$3303,2,0)</f>
        <v>DVD Writer</v>
      </c>
    </row>
    <row r="299" spans="1:7" hidden="1" x14ac:dyDescent="0.3">
      <c r="A299" t="s">
        <v>3087</v>
      </c>
      <c r="B299" s="213" t="s">
        <v>9025</v>
      </c>
      <c r="C299" s="213" t="s">
        <v>9026</v>
      </c>
      <c r="D299" s="213" t="s">
        <v>8686</v>
      </c>
      <c r="E299" s="213">
        <v>160000</v>
      </c>
      <c r="F299" t="s">
        <v>10917</v>
      </c>
      <c r="G299" t="str">
        <f>VLOOKUP(A299,'master barang'!$D$5:$E$3303,2,0)</f>
        <v>DVD Writer</v>
      </c>
    </row>
    <row r="300" spans="1:7" hidden="1" x14ac:dyDescent="0.3">
      <c r="A300" t="s">
        <v>3087</v>
      </c>
      <c r="B300" s="213" t="s">
        <v>9028</v>
      </c>
      <c r="C300" s="213" t="s">
        <v>9029</v>
      </c>
      <c r="D300" s="213" t="s">
        <v>8686</v>
      </c>
      <c r="E300" s="213">
        <v>250125</v>
      </c>
      <c r="F300" t="s">
        <v>10917</v>
      </c>
      <c r="G300" t="str">
        <f>VLOOKUP(A300,'master barang'!$D$5:$E$3303,2,0)</f>
        <v>DVD Writer</v>
      </c>
    </row>
    <row r="301" spans="1:7" hidden="1" x14ac:dyDescent="0.3">
      <c r="A301" t="s">
        <v>3087</v>
      </c>
      <c r="B301" s="213" t="s">
        <v>9031</v>
      </c>
      <c r="C301" s="213" t="s">
        <v>9032</v>
      </c>
      <c r="D301" s="213" t="s">
        <v>8686</v>
      </c>
      <c r="E301" s="213">
        <v>160000</v>
      </c>
      <c r="F301" t="s">
        <v>10917</v>
      </c>
      <c r="G301" t="str">
        <f>VLOOKUP(A301,'master barang'!$D$5:$E$3303,2,0)</f>
        <v>DVD Writer</v>
      </c>
    </row>
    <row r="302" spans="1:7" hidden="1" x14ac:dyDescent="0.3">
      <c r="A302" t="s">
        <v>3089</v>
      </c>
      <c r="B302" s="213" t="s">
        <v>9035</v>
      </c>
      <c r="C302" s="213" t="s">
        <v>9036</v>
      </c>
      <c r="D302" s="213" t="s">
        <v>8686</v>
      </c>
      <c r="E302" s="213">
        <v>135000</v>
      </c>
      <c r="F302" t="s">
        <v>10917</v>
      </c>
      <c r="G302" t="str">
        <f>VLOOKUP(A302,'master barang'!$D$5:$E$3303,2,0)</f>
        <v>CD-R</v>
      </c>
    </row>
    <row r="303" spans="1:7" hidden="1" x14ac:dyDescent="0.3">
      <c r="A303" t="s">
        <v>3093</v>
      </c>
      <c r="B303" s="213" t="s">
        <v>9039</v>
      </c>
      <c r="C303" s="213" t="s">
        <v>9040</v>
      </c>
      <c r="D303" s="213" t="s">
        <v>7082</v>
      </c>
      <c r="E303" s="213">
        <v>940000</v>
      </c>
      <c r="F303" t="s">
        <v>10917</v>
      </c>
      <c r="G303" t="str">
        <f>VLOOKUP(A303,'master barang'!$D$5:$E$3303,2,0)</f>
        <v>HDD Internal/Eksternal</v>
      </c>
    </row>
    <row r="304" spans="1:7" hidden="1" x14ac:dyDescent="0.3">
      <c r="A304" s="192" t="s">
        <v>3093</v>
      </c>
      <c r="B304" s="212" t="s">
        <v>9043</v>
      </c>
      <c r="C304" s="213" t="s">
        <v>9044</v>
      </c>
      <c r="D304" s="213" t="s">
        <v>6971</v>
      </c>
      <c r="E304" s="213">
        <v>912000</v>
      </c>
      <c r="F304" t="s">
        <v>10917</v>
      </c>
      <c r="G304" t="str">
        <f>VLOOKUP(A304,'master barang'!$D$5:$E$3303,2,0)</f>
        <v>HDD Internal/Eksternal</v>
      </c>
    </row>
    <row r="305" spans="1:7" hidden="1" x14ac:dyDescent="0.3">
      <c r="A305" t="s">
        <v>3093</v>
      </c>
      <c r="B305" s="213" t="s">
        <v>9046</v>
      </c>
      <c r="C305" s="213" t="s">
        <v>9047</v>
      </c>
      <c r="D305" s="213" t="s">
        <v>6971</v>
      </c>
      <c r="E305" s="213">
        <v>1104000</v>
      </c>
      <c r="F305" t="s">
        <v>10917</v>
      </c>
      <c r="G305" t="str">
        <f>VLOOKUP(A305,'master barang'!$D$5:$E$3303,2,0)</f>
        <v>HDD Internal/Eksternal</v>
      </c>
    </row>
    <row r="306" spans="1:7" hidden="1" x14ac:dyDescent="0.3">
      <c r="A306" t="s">
        <v>3093</v>
      </c>
      <c r="B306" s="213" t="s">
        <v>9050</v>
      </c>
      <c r="C306" s="213" t="s">
        <v>9051</v>
      </c>
      <c r="D306" s="213" t="s">
        <v>7082</v>
      </c>
      <c r="E306" s="213">
        <v>3135000</v>
      </c>
      <c r="F306" t="s">
        <v>10917</v>
      </c>
      <c r="G306" t="str">
        <f>VLOOKUP(A306,'master barang'!$D$5:$E$3303,2,0)</f>
        <v>HDD Internal/Eksternal</v>
      </c>
    </row>
    <row r="307" spans="1:7" hidden="1" x14ac:dyDescent="0.3">
      <c r="A307" t="s">
        <v>3093</v>
      </c>
      <c r="B307" s="213" t="s">
        <v>9054</v>
      </c>
      <c r="C307" s="213" t="s">
        <v>9055</v>
      </c>
      <c r="D307" s="213" t="s">
        <v>7082</v>
      </c>
      <c r="E307" s="213">
        <v>738100</v>
      </c>
      <c r="F307" t="s">
        <v>10917</v>
      </c>
      <c r="G307" t="str">
        <f>VLOOKUP(A307,'master barang'!$D$5:$E$3303,2,0)</f>
        <v>HDD Internal/Eksternal</v>
      </c>
    </row>
    <row r="308" spans="1:7" hidden="1" x14ac:dyDescent="0.3">
      <c r="A308" t="s">
        <v>3097</v>
      </c>
      <c r="B308" s="213" t="s">
        <v>9057</v>
      </c>
      <c r="C308" s="213" t="s">
        <v>9058</v>
      </c>
      <c r="D308" s="213" t="s">
        <v>6971</v>
      </c>
      <c r="E308" s="213">
        <v>322080</v>
      </c>
      <c r="F308" t="s">
        <v>10917</v>
      </c>
      <c r="G308" t="str">
        <f>VLOOKUP(A308,'master barang'!$D$5:$E$3303,2,0)</f>
        <v>Keyboard dan Mouse</v>
      </c>
    </row>
    <row r="309" spans="1:7" hidden="1" x14ac:dyDescent="0.3">
      <c r="A309" t="s">
        <v>3097</v>
      </c>
      <c r="B309" s="213" t="s">
        <v>9061</v>
      </c>
      <c r="C309" s="213" t="s">
        <v>9062</v>
      </c>
      <c r="D309" s="213" t="s">
        <v>8661</v>
      </c>
      <c r="E309" s="213">
        <v>385250</v>
      </c>
      <c r="F309" t="s">
        <v>10917</v>
      </c>
      <c r="G309" t="str">
        <f>VLOOKUP(A309,'master barang'!$D$5:$E$3303,2,0)</f>
        <v>Keyboard dan Mouse</v>
      </c>
    </row>
    <row r="310" spans="1:7" hidden="1" x14ac:dyDescent="0.3">
      <c r="A310" t="s">
        <v>3097</v>
      </c>
      <c r="B310" s="213" t="s">
        <v>9064</v>
      </c>
      <c r="C310" s="213" t="s">
        <v>9065</v>
      </c>
      <c r="D310" s="213" t="s">
        <v>6971</v>
      </c>
      <c r="E310" s="213">
        <v>238800</v>
      </c>
      <c r="F310" t="s">
        <v>10917</v>
      </c>
      <c r="G310" t="str">
        <f>VLOOKUP(A310,'master barang'!$D$5:$E$3303,2,0)</f>
        <v>Keyboard dan Mouse</v>
      </c>
    </row>
    <row r="311" spans="1:7" hidden="1" x14ac:dyDescent="0.3">
      <c r="A311" t="s">
        <v>3097</v>
      </c>
      <c r="B311" s="213" t="s">
        <v>9067</v>
      </c>
      <c r="C311" s="213" t="s">
        <v>9068</v>
      </c>
      <c r="D311" s="213" t="s">
        <v>8661</v>
      </c>
      <c r="E311" s="213">
        <v>390000</v>
      </c>
      <c r="F311" t="s">
        <v>10917</v>
      </c>
      <c r="G311" t="str">
        <f>VLOOKUP(A311,'master barang'!$D$5:$E$3303,2,0)</f>
        <v>Keyboard dan Mouse</v>
      </c>
    </row>
    <row r="312" spans="1:7" hidden="1" x14ac:dyDescent="0.3">
      <c r="A312" t="s">
        <v>3097</v>
      </c>
      <c r="B312" s="213" t="s">
        <v>9070</v>
      </c>
      <c r="C312" s="213" t="s">
        <v>9071</v>
      </c>
      <c r="D312" s="213" t="s">
        <v>6971</v>
      </c>
      <c r="E312" s="213">
        <v>510000</v>
      </c>
      <c r="F312" t="s">
        <v>10917</v>
      </c>
      <c r="G312" t="str">
        <f>VLOOKUP(A312,'master barang'!$D$5:$E$3303,2,0)</f>
        <v>Keyboard dan Mouse</v>
      </c>
    </row>
    <row r="313" spans="1:7" hidden="1" x14ac:dyDescent="0.3">
      <c r="A313" t="s">
        <v>3099</v>
      </c>
      <c r="B313" s="213" t="s">
        <v>9074</v>
      </c>
      <c r="C313" s="213" t="s">
        <v>9075</v>
      </c>
      <c r="D313" s="213" t="s">
        <v>7082</v>
      </c>
      <c r="E313" s="213">
        <v>93294</v>
      </c>
      <c r="F313" t="s">
        <v>10917</v>
      </c>
      <c r="G313" t="str">
        <f>VLOOKUP(A313,'master barang'!$D$5:$E$3303,2,0)</f>
        <v>Mouse</v>
      </c>
    </row>
    <row r="314" spans="1:7" hidden="1" x14ac:dyDescent="0.3">
      <c r="A314" t="s">
        <v>3099</v>
      </c>
      <c r="B314" s="213" t="s">
        <v>9077</v>
      </c>
      <c r="C314" s="213" t="s">
        <v>9078</v>
      </c>
      <c r="D314" s="213" t="s">
        <v>7082</v>
      </c>
      <c r="E314" s="213">
        <v>355000</v>
      </c>
      <c r="F314" t="s">
        <v>10917</v>
      </c>
      <c r="G314" t="str">
        <f>VLOOKUP(A314,'master barang'!$D$5:$E$3303,2,0)</f>
        <v>Mouse</v>
      </c>
    </row>
    <row r="315" spans="1:7" hidden="1" x14ac:dyDescent="0.3">
      <c r="A315" t="s">
        <v>3099</v>
      </c>
      <c r="B315" s="213" t="s">
        <v>9080</v>
      </c>
      <c r="C315" s="213" t="s">
        <v>9081</v>
      </c>
      <c r="D315" s="213" t="s">
        <v>7082</v>
      </c>
      <c r="E315" s="213">
        <v>66000</v>
      </c>
      <c r="F315" t="s">
        <v>10917</v>
      </c>
      <c r="G315" t="str">
        <f>VLOOKUP(A315,'master barang'!$D$5:$E$3303,2,0)</f>
        <v>Mouse</v>
      </c>
    </row>
    <row r="316" spans="1:7" hidden="1" x14ac:dyDescent="0.3">
      <c r="A316" t="s">
        <v>3099</v>
      </c>
      <c r="B316" s="213" t="s">
        <v>9083</v>
      </c>
      <c r="C316" s="213" t="s">
        <v>9084</v>
      </c>
      <c r="D316" s="213" t="s">
        <v>6971</v>
      </c>
      <c r="E316" s="213">
        <v>734470</v>
      </c>
      <c r="F316" t="s">
        <v>10917</v>
      </c>
      <c r="G316" t="str">
        <f>VLOOKUP(A316,'master barang'!$D$5:$E$3303,2,0)</f>
        <v>Mouse</v>
      </c>
    </row>
    <row r="317" spans="1:7" hidden="1" x14ac:dyDescent="0.3">
      <c r="A317" t="s">
        <v>3099</v>
      </c>
      <c r="B317" s="213" t="s">
        <v>9086</v>
      </c>
      <c r="C317" s="213" t="s">
        <v>9087</v>
      </c>
      <c r="D317" s="213" t="s">
        <v>6971</v>
      </c>
      <c r="E317" s="213">
        <v>174000</v>
      </c>
      <c r="F317" t="s">
        <v>10917</v>
      </c>
      <c r="G317" t="str">
        <f>VLOOKUP(A317,'master barang'!$D$5:$E$3303,2,0)</f>
        <v>Mouse</v>
      </c>
    </row>
    <row r="318" spans="1:7" hidden="1" x14ac:dyDescent="0.3">
      <c r="A318" s="5" t="s">
        <v>3099</v>
      </c>
      <c r="B318" s="213" t="s">
        <v>9090</v>
      </c>
      <c r="C318" s="213" t="s">
        <v>9091</v>
      </c>
      <c r="D318" s="213" t="s">
        <v>6971</v>
      </c>
      <c r="E318" s="213">
        <v>156000</v>
      </c>
      <c r="F318" t="s">
        <v>10917</v>
      </c>
      <c r="G318" t="str">
        <f>VLOOKUP(A318,'master barang'!$D$5:$E$3303,2,0)</f>
        <v>Mouse</v>
      </c>
    </row>
    <row r="319" spans="1:7" hidden="1" x14ac:dyDescent="0.3">
      <c r="A319" s="67" t="s">
        <v>3101</v>
      </c>
      <c r="B319" s="213" t="s">
        <v>9093</v>
      </c>
      <c r="C319" s="213" t="s">
        <v>9094</v>
      </c>
      <c r="D319" s="213" t="s">
        <v>6971</v>
      </c>
      <c r="E319" s="213">
        <v>89998</v>
      </c>
      <c r="F319" t="s">
        <v>10917</v>
      </c>
      <c r="G319" t="str">
        <f>VLOOKUP(A319,'master barang'!$D$5:$E$3303,2,0)</f>
        <v>Mouse Pad</v>
      </c>
    </row>
    <row r="320" spans="1:7" hidden="1" x14ac:dyDescent="0.3">
      <c r="A320" t="s">
        <v>3101</v>
      </c>
      <c r="B320" s="213" t="s">
        <v>9096</v>
      </c>
      <c r="C320" s="213" t="s">
        <v>9097</v>
      </c>
      <c r="D320" s="213" t="s">
        <v>7082</v>
      </c>
      <c r="E320" s="213">
        <v>11500</v>
      </c>
      <c r="F320" t="s">
        <v>10917</v>
      </c>
      <c r="G320" t="str">
        <f>VLOOKUP(A320,'master barang'!$D$5:$E$3303,2,0)</f>
        <v>Mouse Pad</v>
      </c>
    </row>
    <row r="321" spans="1:7" hidden="1" x14ac:dyDescent="0.3">
      <c r="A321" t="s">
        <v>3103</v>
      </c>
      <c r="B321" s="213" t="s">
        <v>9100</v>
      </c>
      <c r="C321" s="213" t="s">
        <v>9101</v>
      </c>
      <c r="D321" s="213" t="s">
        <v>6971</v>
      </c>
      <c r="E321" s="213">
        <v>234600</v>
      </c>
      <c r="F321" t="s">
        <v>10917</v>
      </c>
      <c r="G321" t="str">
        <f>VLOOKUP(A321,'master barang'!$D$5:$E$3303,2,0)</f>
        <v>Keyboard</v>
      </c>
    </row>
    <row r="322" spans="1:7" hidden="1" x14ac:dyDescent="0.3">
      <c r="A322" t="s">
        <v>3103</v>
      </c>
      <c r="B322" s="213" t="s">
        <v>9103</v>
      </c>
      <c r="C322" s="213" t="s">
        <v>9104</v>
      </c>
      <c r="D322" s="213" t="s">
        <v>6971</v>
      </c>
      <c r="E322" s="213">
        <v>163350</v>
      </c>
      <c r="F322" t="s">
        <v>10917</v>
      </c>
      <c r="G322" t="str">
        <f>VLOOKUP(A322,'master barang'!$D$5:$E$3303,2,0)</f>
        <v>Keyboard</v>
      </c>
    </row>
    <row r="323" spans="1:7" hidden="1" x14ac:dyDescent="0.3">
      <c r="A323" t="s">
        <v>3103</v>
      </c>
      <c r="B323" s="213" t="s">
        <v>9106</v>
      </c>
      <c r="C323" s="213" t="s">
        <v>9107</v>
      </c>
      <c r="D323" s="213" t="s">
        <v>6971</v>
      </c>
      <c r="E323" s="213">
        <v>168000</v>
      </c>
      <c r="F323" t="s">
        <v>10917</v>
      </c>
      <c r="G323" t="str">
        <f>VLOOKUP(A323,'master barang'!$D$5:$E$3303,2,0)</f>
        <v>Keyboard</v>
      </c>
    </row>
    <row r="324" spans="1:7" hidden="1" x14ac:dyDescent="0.3">
      <c r="A324" t="s">
        <v>3103</v>
      </c>
      <c r="B324" s="213" t="s">
        <v>9109</v>
      </c>
      <c r="C324" s="213" t="s">
        <v>9110</v>
      </c>
      <c r="D324" s="213" t="s">
        <v>6971</v>
      </c>
      <c r="E324" s="213">
        <v>378000</v>
      </c>
      <c r="F324" t="s">
        <v>10917</v>
      </c>
      <c r="G324" t="str">
        <f>VLOOKUP(A324,'master barang'!$D$5:$E$3303,2,0)</f>
        <v>Keyboard</v>
      </c>
    </row>
    <row r="325" spans="1:7" hidden="1" x14ac:dyDescent="0.3">
      <c r="A325" t="s">
        <v>3105</v>
      </c>
      <c r="B325" s="213" t="s">
        <v>9112</v>
      </c>
      <c r="C325" s="213" t="s">
        <v>9113</v>
      </c>
      <c r="D325" s="213" t="s">
        <v>6971</v>
      </c>
      <c r="E325" s="213">
        <v>695520</v>
      </c>
      <c r="F325" t="s">
        <v>10917</v>
      </c>
      <c r="G325" t="str">
        <f>VLOOKUP(A325,'master barang'!$D$5:$E$3303,2,0)</f>
        <v>Laser pointer</v>
      </c>
    </row>
    <row r="326" spans="1:7" hidden="1" x14ac:dyDescent="0.3">
      <c r="A326" t="s">
        <v>3105</v>
      </c>
      <c r="B326" s="213" t="s">
        <v>9116</v>
      </c>
      <c r="C326" s="213" t="s">
        <v>9117</v>
      </c>
      <c r="D326" s="213" t="s">
        <v>7082</v>
      </c>
      <c r="E326" s="213">
        <v>106800</v>
      </c>
      <c r="F326" t="s">
        <v>10917</v>
      </c>
      <c r="G326" t="str">
        <f>VLOOKUP(A326,'master barang'!$D$5:$E$3303,2,0)</f>
        <v>Laser pointer</v>
      </c>
    </row>
    <row r="327" spans="1:7" hidden="1" x14ac:dyDescent="0.3">
      <c r="A327" t="s">
        <v>3105</v>
      </c>
      <c r="B327" s="213" t="s">
        <v>9119</v>
      </c>
      <c r="C327" s="213" t="s">
        <v>9120</v>
      </c>
      <c r="D327" s="213" t="s">
        <v>6971</v>
      </c>
      <c r="E327" s="213">
        <v>610500</v>
      </c>
      <c r="F327" t="s">
        <v>10917</v>
      </c>
      <c r="G327" t="str">
        <f>VLOOKUP(A327,'master barang'!$D$5:$E$3303,2,0)</f>
        <v>Laser pointer</v>
      </c>
    </row>
    <row r="328" spans="1:7" hidden="1" x14ac:dyDescent="0.3">
      <c r="A328" t="s">
        <v>3105</v>
      </c>
      <c r="B328" s="213" t="s">
        <v>9123</v>
      </c>
      <c r="C328" s="213" t="s">
        <v>9124</v>
      </c>
      <c r="D328" s="213" t="s">
        <v>6971</v>
      </c>
      <c r="E328" s="213">
        <v>132000</v>
      </c>
      <c r="F328" t="s">
        <v>10917</v>
      </c>
      <c r="G328" t="str">
        <f>VLOOKUP(A328,'master barang'!$D$5:$E$3303,2,0)</f>
        <v>Laser pointer</v>
      </c>
    </row>
    <row r="329" spans="1:7" hidden="1" x14ac:dyDescent="0.3">
      <c r="A329" t="s">
        <v>3105</v>
      </c>
      <c r="B329" s="213" t="s">
        <v>9127</v>
      </c>
      <c r="C329" s="213" t="s">
        <v>9128</v>
      </c>
      <c r="D329" s="213" t="s">
        <v>6971</v>
      </c>
      <c r="E329" s="213">
        <v>2055790</v>
      </c>
      <c r="F329" t="s">
        <v>10917</v>
      </c>
      <c r="G329" t="str">
        <f>VLOOKUP(A329,'master barang'!$D$5:$E$3303,2,0)</f>
        <v>Laser pointer</v>
      </c>
    </row>
    <row r="330" spans="1:7" hidden="1" x14ac:dyDescent="0.3">
      <c r="A330" s="52" t="s">
        <v>3129</v>
      </c>
      <c r="B330" s="213" t="s">
        <v>9130</v>
      </c>
      <c r="C330" s="213" t="s">
        <v>9131</v>
      </c>
      <c r="D330" s="213" t="s">
        <v>7082</v>
      </c>
      <c r="E330" s="213">
        <v>130000</v>
      </c>
      <c r="F330" t="s">
        <v>10917</v>
      </c>
      <c r="G330" t="str">
        <f>VLOOKUP(A330,'master barang'!$D$5:$E$3303,2,0)</f>
        <v>Adapter</v>
      </c>
    </row>
    <row r="331" spans="1:7" hidden="1" x14ac:dyDescent="0.3">
      <c r="A331" s="5" t="s">
        <v>3129</v>
      </c>
      <c r="B331" s="213" t="s">
        <v>9133</v>
      </c>
      <c r="C331" s="213" t="s">
        <v>9134</v>
      </c>
      <c r="D331" s="213" t="s">
        <v>7082</v>
      </c>
      <c r="E331" s="213">
        <v>210000</v>
      </c>
      <c r="F331" t="s">
        <v>10917</v>
      </c>
      <c r="G331" t="str">
        <f>VLOOKUP(A331,'master barang'!$D$5:$E$3303,2,0)</f>
        <v>Adapter</v>
      </c>
    </row>
    <row r="332" spans="1:7" hidden="1" x14ac:dyDescent="0.3">
      <c r="A332" t="s">
        <v>3133</v>
      </c>
      <c r="B332" s="213" t="s">
        <v>9136</v>
      </c>
      <c r="C332" s="213" t="s">
        <v>9137</v>
      </c>
      <c r="D332" s="213" t="s">
        <v>8244</v>
      </c>
      <c r="E332" s="213">
        <v>2393438</v>
      </c>
      <c r="F332" t="s">
        <v>10917</v>
      </c>
      <c r="G332" t="str">
        <f>VLOOKUP(A332,'master barang'!$D$5:$E$3303,2,0)</f>
        <v>Kabel LAN</v>
      </c>
    </row>
    <row r="333" spans="1:7" hidden="1" x14ac:dyDescent="0.3">
      <c r="A333" t="s">
        <v>3133</v>
      </c>
      <c r="B333" s="213" t="s">
        <v>9139</v>
      </c>
      <c r="C333" s="213" t="s">
        <v>9140</v>
      </c>
      <c r="D333" s="213" t="s">
        <v>8228</v>
      </c>
      <c r="E333" s="213">
        <v>39000</v>
      </c>
      <c r="F333" t="s">
        <v>10917</v>
      </c>
      <c r="G333" t="str">
        <f>VLOOKUP(A333,'master barang'!$D$5:$E$3303,2,0)</f>
        <v>Kabel LAN</v>
      </c>
    </row>
    <row r="334" spans="1:7" hidden="1" x14ac:dyDescent="0.3">
      <c r="A334" s="52" t="s">
        <v>3183</v>
      </c>
      <c r="B334" s="213" t="s">
        <v>9142</v>
      </c>
      <c r="C334" s="213" t="s">
        <v>9143</v>
      </c>
      <c r="D334" s="213" t="s">
        <v>7082</v>
      </c>
      <c r="E334" s="213">
        <v>70000</v>
      </c>
      <c r="F334" t="s">
        <v>10917</v>
      </c>
      <c r="G334" t="str">
        <f>VLOOKUP(A334,'master barang'!$D$5:$E$3303,2,0)</f>
        <v>Kabel VGA</v>
      </c>
    </row>
    <row r="335" spans="1:7" hidden="1" x14ac:dyDescent="0.3">
      <c r="A335" s="52" t="s">
        <v>3187</v>
      </c>
      <c r="B335" s="213" t="s">
        <v>9146</v>
      </c>
      <c r="C335" s="213" t="s">
        <v>9147</v>
      </c>
      <c r="D335" s="213" t="s">
        <v>6971</v>
      </c>
      <c r="E335" s="213">
        <v>322000</v>
      </c>
      <c r="F335" t="s">
        <v>10917</v>
      </c>
      <c r="G335" t="str">
        <f>VLOOKUP(A335,'master barang'!$D$5:$E$3303,2,0)</f>
        <v>Kabel HDMI</v>
      </c>
    </row>
    <row r="336" spans="1:7" hidden="1" x14ac:dyDescent="0.3">
      <c r="A336" s="52" t="s">
        <v>3187</v>
      </c>
      <c r="B336" s="213" t="s">
        <v>9150</v>
      </c>
      <c r="C336" s="213" t="s">
        <v>9151</v>
      </c>
      <c r="D336" s="213" t="s">
        <v>8661</v>
      </c>
      <c r="E336" s="213">
        <v>360300</v>
      </c>
      <c r="F336" t="s">
        <v>10917</v>
      </c>
      <c r="G336" t="str">
        <f>VLOOKUP(A336,'master barang'!$D$5:$E$3303,2,0)</f>
        <v>Kabel HDMI</v>
      </c>
    </row>
    <row r="337" spans="1:7" hidden="1" x14ac:dyDescent="0.3">
      <c r="A337" s="52" t="s">
        <v>3187</v>
      </c>
      <c r="B337" s="213" t="s">
        <v>9153</v>
      </c>
      <c r="C337" s="213" t="s">
        <v>9154</v>
      </c>
      <c r="D337" s="213" t="s">
        <v>7082</v>
      </c>
      <c r="E337" s="213">
        <v>250000</v>
      </c>
      <c r="F337" t="s">
        <v>10917</v>
      </c>
      <c r="G337" t="str">
        <f>VLOOKUP(A337,'master barang'!$D$5:$E$3303,2,0)</f>
        <v>Kabel HDMI</v>
      </c>
    </row>
    <row r="338" spans="1:7" hidden="1" x14ac:dyDescent="0.3">
      <c r="A338" s="52" t="s">
        <v>3187</v>
      </c>
      <c r="B338" s="213" t="s">
        <v>9156</v>
      </c>
      <c r="C338" s="213" t="s">
        <v>9157</v>
      </c>
      <c r="D338" s="213" t="s">
        <v>6971</v>
      </c>
      <c r="E338" s="213">
        <v>444000</v>
      </c>
      <c r="F338" t="s">
        <v>10917</v>
      </c>
      <c r="G338" t="str">
        <f>VLOOKUP(A338,'master barang'!$D$5:$E$3303,2,0)</f>
        <v>Kabel HDMI</v>
      </c>
    </row>
    <row r="339" spans="1:7" hidden="1" x14ac:dyDescent="0.3">
      <c r="A339" t="s">
        <v>3187</v>
      </c>
      <c r="B339" s="213" t="s">
        <v>9159</v>
      </c>
      <c r="C339" s="213" t="s">
        <v>9160</v>
      </c>
      <c r="D339" s="213" t="s">
        <v>6971</v>
      </c>
      <c r="E339" s="213">
        <v>94000</v>
      </c>
      <c r="F339" t="s">
        <v>10917</v>
      </c>
      <c r="G339" t="str">
        <f>VLOOKUP(A339,'master barang'!$D$5:$E$3303,2,0)</f>
        <v>Kabel HDMI</v>
      </c>
    </row>
    <row r="340" spans="1:7" hidden="1" x14ac:dyDescent="0.3">
      <c r="A340" s="5" t="s">
        <v>3187</v>
      </c>
      <c r="B340" s="213" t="s">
        <v>9162</v>
      </c>
      <c r="C340" s="213" t="s">
        <v>9163</v>
      </c>
      <c r="D340" s="213" t="s">
        <v>8228</v>
      </c>
      <c r="E340" s="213">
        <v>300000</v>
      </c>
      <c r="F340" t="s">
        <v>10917</v>
      </c>
      <c r="G340" t="str">
        <f>VLOOKUP(A340,'master barang'!$D$5:$E$3303,2,0)</f>
        <v>Kabel HDMI</v>
      </c>
    </row>
    <row r="341" spans="1:7" hidden="1" x14ac:dyDescent="0.3">
      <c r="A341" t="s">
        <v>3187</v>
      </c>
      <c r="B341" s="213" t="s">
        <v>9165</v>
      </c>
      <c r="C341" s="213" t="s">
        <v>9166</v>
      </c>
      <c r="D341" s="213" t="s">
        <v>8228</v>
      </c>
      <c r="E341" s="213">
        <v>614800</v>
      </c>
      <c r="F341" t="s">
        <v>10917</v>
      </c>
      <c r="G341" t="str">
        <f>VLOOKUP(A341,'master barang'!$D$5:$E$3303,2,0)</f>
        <v>Kabel HDMI</v>
      </c>
    </row>
    <row r="342" spans="1:7" hidden="1" x14ac:dyDescent="0.3">
      <c r="A342" t="s">
        <v>3187</v>
      </c>
      <c r="B342" s="213" t="s">
        <v>9169</v>
      </c>
      <c r="C342" s="213" t="s">
        <v>9170</v>
      </c>
      <c r="D342" s="213" t="s">
        <v>6971</v>
      </c>
      <c r="E342" s="213">
        <v>2147750</v>
      </c>
      <c r="F342" t="s">
        <v>10917</v>
      </c>
      <c r="G342" t="str">
        <f>VLOOKUP(A342,'master barang'!$D$5:$E$3303,2,0)</f>
        <v>Kabel HDMI</v>
      </c>
    </row>
    <row r="343" spans="1:7" hidden="1" x14ac:dyDescent="0.3">
      <c r="A343" t="s">
        <v>3205</v>
      </c>
      <c r="B343" s="213" t="s">
        <v>9172</v>
      </c>
      <c r="C343" s="213" t="s">
        <v>9173</v>
      </c>
      <c r="D343" s="213" t="s">
        <v>6971</v>
      </c>
      <c r="E343" s="213">
        <v>526400</v>
      </c>
      <c r="F343" t="s">
        <v>10917</v>
      </c>
      <c r="G343" t="str">
        <f>VLOOKUP(A343,'master barang'!$D$5:$E$3303,2,0)</f>
        <v>Power Bank</v>
      </c>
    </row>
    <row r="344" spans="1:7" hidden="1" x14ac:dyDescent="0.3">
      <c r="A344" t="s">
        <v>3209</v>
      </c>
      <c r="B344" s="213" t="s">
        <v>9175</v>
      </c>
      <c r="C344" s="213" t="s">
        <v>9176</v>
      </c>
      <c r="D344" s="213" t="s">
        <v>7082</v>
      </c>
      <c r="E344" s="213">
        <v>1500</v>
      </c>
      <c r="F344" t="s">
        <v>10917</v>
      </c>
      <c r="G344" t="str">
        <f>VLOOKUP(A344,'master barang'!$D$5:$E$3303,2,0)</f>
        <v>Skun</v>
      </c>
    </row>
    <row r="345" spans="1:7" hidden="1" x14ac:dyDescent="0.3">
      <c r="A345" t="s">
        <v>3209</v>
      </c>
      <c r="B345" s="213" t="s">
        <v>9178</v>
      </c>
      <c r="C345" s="213" t="s">
        <v>9179</v>
      </c>
      <c r="D345" s="213" t="s">
        <v>7082</v>
      </c>
      <c r="E345" s="213">
        <v>2750</v>
      </c>
      <c r="F345" t="s">
        <v>10917</v>
      </c>
      <c r="G345" t="str">
        <f>VLOOKUP(A345,'master barang'!$D$5:$E$3303,2,0)</f>
        <v>Skun</v>
      </c>
    </row>
    <row r="346" spans="1:7" hidden="1" x14ac:dyDescent="0.3">
      <c r="A346" t="s">
        <v>3209</v>
      </c>
      <c r="B346" s="213" t="s">
        <v>9181</v>
      </c>
      <c r="C346" s="213" t="s">
        <v>9182</v>
      </c>
      <c r="D346" s="213" t="s">
        <v>7082</v>
      </c>
      <c r="E346" s="213">
        <v>3500</v>
      </c>
      <c r="F346" t="s">
        <v>10917</v>
      </c>
      <c r="G346" t="str">
        <f>VLOOKUP(A346,'master barang'!$D$5:$E$3303,2,0)</f>
        <v>Skun</v>
      </c>
    </row>
    <row r="347" spans="1:7" hidden="1" x14ac:dyDescent="0.3">
      <c r="A347" t="s">
        <v>3209</v>
      </c>
      <c r="B347" s="213" t="s">
        <v>9184</v>
      </c>
      <c r="C347" s="213" t="s">
        <v>9185</v>
      </c>
      <c r="D347" s="213" t="s">
        <v>8224</v>
      </c>
      <c r="E347" s="213">
        <v>10900</v>
      </c>
      <c r="F347" t="s">
        <v>10917</v>
      </c>
      <c r="G347" t="str">
        <f>VLOOKUP(A347,'master barang'!$D$5:$E$3303,2,0)</f>
        <v>Skun</v>
      </c>
    </row>
    <row r="348" spans="1:7" hidden="1" x14ac:dyDescent="0.3">
      <c r="A348" t="s">
        <v>3209</v>
      </c>
      <c r="B348" s="213" t="s">
        <v>9188</v>
      </c>
      <c r="C348" s="213" t="s">
        <v>9189</v>
      </c>
      <c r="D348" s="213" t="s">
        <v>8224</v>
      </c>
      <c r="E348" s="213">
        <v>15360</v>
      </c>
      <c r="F348" t="s">
        <v>10917</v>
      </c>
      <c r="G348" t="str">
        <f>VLOOKUP(A348,'master barang'!$D$5:$E$3303,2,0)</f>
        <v>Skun</v>
      </c>
    </row>
    <row r="349" spans="1:7" hidden="1" x14ac:dyDescent="0.3">
      <c r="A349" s="5" t="s">
        <v>3211</v>
      </c>
      <c r="B349" t="s">
        <v>10983</v>
      </c>
      <c r="C349" t="s">
        <v>10984</v>
      </c>
      <c r="D349" s="186" t="s">
        <v>6971</v>
      </c>
      <c r="E349" s="187">
        <v>3000000</v>
      </c>
      <c r="F349" t="s">
        <v>10917</v>
      </c>
      <c r="G349" t="str">
        <f>VLOOKUP(A349,'master barang'!$D$5:$E$3303,2,0)</f>
        <v>Stylus Pen</v>
      </c>
    </row>
    <row r="350" spans="1:7" hidden="1" x14ac:dyDescent="0.3">
      <c r="A350" t="s">
        <v>3225</v>
      </c>
      <c r="B350" s="213" t="s">
        <v>9192</v>
      </c>
      <c r="C350" s="213" t="s">
        <v>9193</v>
      </c>
      <c r="D350" s="213" t="s">
        <v>7082</v>
      </c>
      <c r="E350" s="213">
        <v>151800</v>
      </c>
      <c r="F350" t="s">
        <v>10917</v>
      </c>
      <c r="G350" t="str">
        <f>VLOOKUP(A350,'master barang'!$D$5:$E$3303,2,0)</f>
        <v>Thermal Paste</v>
      </c>
    </row>
    <row r="351" spans="1:7" hidden="1" x14ac:dyDescent="0.3">
      <c r="A351" s="52" t="s">
        <v>3227</v>
      </c>
      <c r="B351" s="213" t="s">
        <v>9195</v>
      </c>
      <c r="C351" s="213" t="s">
        <v>9196</v>
      </c>
      <c r="D351" s="213" t="s">
        <v>7164</v>
      </c>
      <c r="E351" s="213">
        <v>60000</v>
      </c>
      <c r="F351" t="s">
        <v>10917</v>
      </c>
      <c r="G351" t="str">
        <f>VLOOKUP(A351,'master barang'!$D$5:$E$3303,2,0)</f>
        <v>Cleaning Kit</v>
      </c>
    </row>
    <row r="352" spans="1:7" hidden="1" x14ac:dyDescent="0.3">
      <c r="A352" s="67" t="s">
        <v>3233</v>
      </c>
      <c r="B352" s="213" t="s">
        <v>9199</v>
      </c>
      <c r="C352" s="213" t="s">
        <v>9200</v>
      </c>
      <c r="D352" s="213" t="s">
        <v>7082</v>
      </c>
      <c r="E352" s="213">
        <v>158400</v>
      </c>
      <c r="F352" t="s">
        <v>10917</v>
      </c>
      <c r="G352" t="str">
        <f>VLOOKUP(A352,'master barang'!$D$5:$E$3303,2,0)</f>
        <v>Converter</v>
      </c>
    </row>
    <row r="353" spans="1:7" hidden="1" x14ac:dyDescent="0.3">
      <c r="A353" s="67" t="s">
        <v>3233</v>
      </c>
      <c r="B353" s="213" t="s">
        <v>9202</v>
      </c>
      <c r="C353" s="213" t="s">
        <v>9203</v>
      </c>
      <c r="D353" s="213" t="s">
        <v>7164</v>
      </c>
      <c r="E353" s="213">
        <v>200000</v>
      </c>
      <c r="F353" t="s">
        <v>10917</v>
      </c>
      <c r="G353" t="str">
        <f>VLOOKUP(A353,'master barang'!$D$5:$E$3303,2,0)</f>
        <v>Converter</v>
      </c>
    </row>
    <row r="354" spans="1:7" hidden="1" x14ac:dyDescent="0.3">
      <c r="A354" s="52" t="s">
        <v>3233</v>
      </c>
      <c r="B354" s="213" t="s">
        <v>9206</v>
      </c>
      <c r="C354" s="213" t="s">
        <v>9207</v>
      </c>
      <c r="D354" s="213" t="s">
        <v>6971</v>
      </c>
      <c r="E354" s="213">
        <v>1557270</v>
      </c>
      <c r="F354" t="s">
        <v>10917</v>
      </c>
      <c r="G354" t="str">
        <f>VLOOKUP(A354,'master barang'!$D$5:$E$3303,2,0)</f>
        <v>Converter</v>
      </c>
    </row>
    <row r="355" spans="1:7" hidden="1" x14ac:dyDescent="0.3">
      <c r="A355" s="52" t="s">
        <v>3233</v>
      </c>
      <c r="B355" s="213" t="s">
        <v>9209</v>
      </c>
      <c r="C355" s="213" t="s">
        <v>9210</v>
      </c>
      <c r="D355" s="213" t="s">
        <v>6971</v>
      </c>
      <c r="E355" s="213">
        <v>1476200</v>
      </c>
      <c r="F355" t="s">
        <v>10917</v>
      </c>
      <c r="G355" t="str">
        <f>VLOOKUP(A355,'master barang'!$D$5:$E$3303,2,0)</f>
        <v>Converter</v>
      </c>
    </row>
    <row r="356" spans="1:7" hidden="1" x14ac:dyDescent="0.3">
      <c r="A356" t="s">
        <v>3254</v>
      </c>
      <c r="B356" s="177" t="s">
        <v>10985</v>
      </c>
      <c r="C356" s="186" t="s">
        <v>10986</v>
      </c>
      <c r="D356" s="186" t="s">
        <v>7164</v>
      </c>
      <c r="E356" s="187">
        <v>90000</v>
      </c>
      <c r="F356" t="s">
        <v>10917</v>
      </c>
      <c r="G356" t="str">
        <f>VLOOKUP(A356,'master barang'!$D$5:$E$3303,2,0)</f>
        <v>Kaos</v>
      </c>
    </row>
    <row r="357" spans="1:7" hidden="1" x14ac:dyDescent="0.3">
      <c r="A357" t="s">
        <v>3254</v>
      </c>
      <c r="B357" s="177" t="s">
        <v>10987</v>
      </c>
      <c r="C357" s="186" t="s">
        <v>10988</v>
      </c>
      <c r="D357" s="186" t="s">
        <v>7164</v>
      </c>
      <c r="E357" s="187">
        <v>125000</v>
      </c>
      <c r="F357" t="s">
        <v>10917</v>
      </c>
      <c r="G357" t="str">
        <f>VLOOKUP(A357,'master barang'!$D$5:$E$3303,2,0)</f>
        <v>Kaos</v>
      </c>
    </row>
    <row r="358" spans="1:7" hidden="1" x14ac:dyDescent="0.3">
      <c r="A358" s="52" t="s">
        <v>3278</v>
      </c>
      <c r="B358" s="213" t="s">
        <v>9212</v>
      </c>
      <c r="C358" s="213" t="s">
        <v>9213</v>
      </c>
      <c r="D358" s="213" t="s">
        <v>8724</v>
      </c>
      <c r="E358" s="213">
        <v>103200</v>
      </c>
      <c r="F358" t="s">
        <v>10917</v>
      </c>
      <c r="G358" t="str">
        <f>VLOOKUP(A358,'master barang'!$D$5:$E$3303,2,0)</f>
        <v>Sepatu Boots</v>
      </c>
    </row>
    <row r="359" spans="1:7" hidden="1" x14ac:dyDescent="0.3">
      <c r="A359" t="s">
        <v>3278</v>
      </c>
      <c r="B359" s="213" t="s">
        <v>9216</v>
      </c>
      <c r="C359" s="213" t="s">
        <v>9217</v>
      </c>
      <c r="D359" s="213" t="s">
        <v>8724</v>
      </c>
      <c r="E359" s="213">
        <v>180000</v>
      </c>
      <c r="F359" t="s">
        <v>10917</v>
      </c>
      <c r="G359" t="str">
        <f>VLOOKUP(A359,'master barang'!$D$5:$E$3303,2,0)</f>
        <v>Sepatu Boots</v>
      </c>
    </row>
    <row r="360" spans="1:7" hidden="1" x14ac:dyDescent="0.3">
      <c r="A360" s="177" t="s">
        <v>3287</v>
      </c>
      <c r="B360" s="177" t="s">
        <v>10989</v>
      </c>
      <c r="C360" s="186" t="s">
        <v>10990</v>
      </c>
      <c r="D360" s="186" t="s">
        <v>7164</v>
      </c>
      <c r="E360" s="187">
        <v>12000</v>
      </c>
      <c r="F360" t="s">
        <v>10917</v>
      </c>
      <c r="G360" t="str">
        <f>VLOOKUP(A360,'master barang'!$D$5:$E$3303,2,0)</f>
        <v>Kantong Seminar</v>
      </c>
    </row>
    <row r="361" spans="1:7" hidden="1" x14ac:dyDescent="0.3">
      <c r="A361" s="196" t="s">
        <v>3325</v>
      </c>
      <c r="B361" s="196" t="s">
        <v>10991</v>
      </c>
      <c r="C361" s="186" t="s">
        <v>10992</v>
      </c>
      <c r="D361" s="186" t="s">
        <v>6971</v>
      </c>
      <c r="E361" s="187">
        <v>25000</v>
      </c>
      <c r="F361" t="s">
        <v>10917</v>
      </c>
      <c r="G361" t="str">
        <f>VLOOKUP(A361,'master barang'!$D$5:$E$3303,2,0)</f>
        <v>Kartu Mahasiswa</v>
      </c>
    </row>
    <row r="362" spans="1:7" hidden="1" x14ac:dyDescent="0.3">
      <c r="A362" s="196" t="s">
        <v>3325</v>
      </c>
      <c r="B362" s="196" t="s">
        <v>10993</v>
      </c>
      <c r="C362" s="186" t="s">
        <v>10994</v>
      </c>
      <c r="D362" s="186" t="s">
        <v>6971</v>
      </c>
      <c r="E362" s="187">
        <v>25000</v>
      </c>
      <c r="F362" t="s">
        <v>10917</v>
      </c>
      <c r="G362" t="str">
        <f>VLOOKUP(A362,'master barang'!$D$5:$E$3303,2,0)</f>
        <v>Kartu Mahasiswa</v>
      </c>
    </row>
    <row r="363" spans="1:7" hidden="1" x14ac:dyDescent="0.3">
      <c r="A363" s="196" t="s">
        <v>3325</v>
      </c>
      <c r="B363" s="196" t="s">
        <v>10995</v>
      </c>
      <c r="C363" s="186" t="s">
        <v>10996</v>
      </c>
      <c r="D363" s="186" t="s">
        <v>6971</v>
      </c>
      <c r="E363" s="187">
        <v>23000</v>
      </c>
      <c r="F363" t="s">
        <v>10917</v>
      </c>
      <c r="G363" t="str">
        <f>VLOOKUP(A363,'master barang'!$D$5:$E$3303,2,0)</f>
        <v>Kartu Mahasiswa</v>
      </c>
    </row>
    <row r="364" spans="1:7" hidden="1" x14ac:dyDescent="0.3">
      <c r="A364" s="196" t="s">
        <v>3325</v>
      </c>
      <c r="B364" s="196" t="s">
        <v>10997</v>
      </c>
      <c r="C364" s="186" t="s">
        <v>10998</v>
      </c>
      <c r="D364" s="186" t="s">
        <v>6971</v>
      </c>
      <c r="E364" s="187">
        <v>1</v>
      </c>
      <c r="F364" t="s">
        <v>10917</v>
      </c>
      <c r="G364" t="str">
        <f>VLOOKUP(A364,'master barang'!$D$5:$E$3303,2,0)</f>
        <v>Kartu Mahasiswa</v>
      </c>
    </row>
    <row r="365" spans="1:7" hidden="1" x14ac:dyDescent="0.3">
      <c r="A365" s="196" t="s">
        <v>3325</v>
      </c>
      <c r="B365" s="196" t="s">
        <v>10999</v>
      </c>
      <c r="C365" s="186" t="s">
        <v>11000</v>
      </c>
      <c r="D365" s="186" t="s">
        <v>6971</v>
      </c>
      <c r="E365" s="187">
        <v>25000</v>
      </c>
      <c r="F365" t="s">
        <v>10917</v>
      </c>
      <c r="G365" t="str">
        <f>VLOOKUP(A365,'master barang'!$D$5:$E$3303,2,0)</f>
        <v>Kartu Mahasiswa</v>
      </c>
    </row>
    <row r="366" spans="1:7" hidden="1" x14ac:dyDescent="0.3">
      <c r="A366" s="196" t="s">
        <v>3325</v>
      </c>
      <c r="B366" s="196" t="s">
        <v>11001</v>
      </c>
      <c r="C366" s="186" t="s">
        <v>11002</v>
      </c>
      <c r="D366" s="186" t="s">
        <v>6971</v>
      </c>
      <c r="E366" s="187">
        <v>23000</v>
      </c>
      <c r="F366" t="s">
        <v>10917</v>
      </c>
      <c r="G366" t="str">
        <f>VLOOKUP(A366,'master barang'!$D$5:$E$3303,2,0)</f>
        <v>Kartu Mahasiswa</v>
      </c>
    </row>
    <row r="367" spans="1:7" hidden="1" x14ac:dyDescent="0.3">
      <c r="A367" s="196" t="s">
        <v>3325</v>
      </c>
      <c r="B367" s="196" t="s">
        <v>11003</v>
      </c>
      <c r="C367" s="186" t="s">
        <v>11004</v>
      </c>
      <c r="D367" s="186" t="s">
        <v>6971</v>
      </c>
      <c r="E367" s="187">
        <v>25000</v>
      </c>
      <c r="F367" t="s">
        <v>10917</v>
      </c>
      <c r="G367" t="str">
        <f>VLOOKUP(A367,'master barang'!$D$5:$E$3303,2,0)</f>
        <v>Kartu Mahasiswa</v>
      </c>
    </row>
    <row r="368" spans="1:7" hidden="1" x14ac:dyDescent="0.3">
      <c r="A368" s="196" t="s">
        <v>3325</v>
      </c>
      <c r="B368" s="196" t="s">
        <v>11005</v>
      </c>
      <c r="C368" s="186" t="s">
        <v>11006</v>
      </c>
      <c r="D368" s="186" t="s">
        <v>6971</v>
      </c>
      <c r="E368" s="187">
        <v>23000</v>
      </c>
      <c r="F368" t="s">
        <v>10917</v>
      </c>
      <c r="G368" t="str">
        <f>VLOOKUP(A368,'master barang'!$D$5:$E$3303,2,0)</f>
        <v>Kartu Mahasiswa</v>
      </c>
    </row>
    <row r="369" spans="1:7" hidden="1" x14ac:dyDescent="0.3">
      <c r="A369" s="196" t="s">
        <v>3327</v>
      </c>
      <c r="B369" s="196" t="s">
        <v>11007</v>
      </c>
      <c r="C369" s="186" t="s">
        <v>11008</v>
      </c>
      <c r="D369" s="186" t="s">
        <v>8686</v>
      </c>
      <c r="E369" s="187">
        <v>30000</v>
      </c>
      <c r="F369" t="s">
        <v>10917</v>
      </c>
      <c r="G369" t="str">
        <f>VLOOKUP(A369,'master barang'!$D$5:$E$3303,2,0)</f>
        <v>Kartu Nama</v>
      </c>
    </row>
    <row r="370" spans="1:7" hidden="1" x14ac:dyDescent="0.3">
      <c r="A370" s="196" t="s">
        <v>3327</v>
      </c>
      <c r="B370" s="196" t="s">
        <v>11009</v>
      </c>
      <c r="C370" s="186" t="s">
        <v>11010</v>
      </c>
      <c r="D370" s="186" t="s">
        <v>8686</v>
      </c>
      <c r="E370" s="187">
        <v>60000</v>
      </c>
      <c r="F370" t="s">
        <v>10917</v>
      </c>
      <c r="G370" t="str">
        <f>VLOOKUP(A370,'master barang'!$D$5:$E$3303,2,0)</f>
        <v>Kartu Nama</v>
      </c>
    </row>
    <row r="371" spans="1:7" hidden="1" x14ac:dyDescent="0.3">
      <c r="A371" s="196" t="s">
        <v>3327</v>
      </c>
      <c r="B371" s="196" t="s">
        <v>11011</v>
      </c>
      <c r="C371" s="186" t="s">
        <v>11012</v>
      </c>
      <c r="D371" s="186" t="s">
        <v>8686</v>
      </c>
      <c r="E371" s="187">
        <v>58000</v>
      </c>
      <c r="F371" t="s">
        <v>10917</v>
      </c>
      <c r="G371" t="str">
        <f>VLOOKUP(A371,'master barang'!$D$5:$E$3303,2,0)</f>
        <v>Kartu Nama</v>
      </c>
    </row>
    <row r="372" spans="1:7" hidden="1" x14ac:dyDescent="0.3">
      <c r="A372" s="196" t="s">
        <v>3327</v>
      </c>
      <c r="B372" s="196" t="s">
        <v>11013</v>
      </c>
      <c r="C372" s="186" t="s">
        <v>11014</v>
      </c>
      <c r="D372" s="186" t="s">
        <v>8686</v>
      </c>
      <c r="E372" s="187">
        <v>70000</v>
      </c>
      <c r="F372" t="s">
        <v>10917</v>
      </c>
      <c r="G372" t="str">
        <f>VLOOKUP(A372,'master barang'!$D$5:$E$3303,2,0)</f>
        <v>Kartu Nama</v>
      </c>
    </row>
    <row r="373" spans="1:7" hidden="1" x14ac:dyDescent="0.3">
      <c r="A373" s="196" t="s">
        <v>3327</v>
      </c>
      <c r="B373" s="196" t="s">
        <v>11015</v>
      </c>
      <c r="C373" s="186" t="s">
        <v>11016</v>
      </c>
      <c r="D373" s="186" t="s">
        <v>8686</v>
      </c>
      <c r="E373" s="187">
        <v>85000</v>
      </c>
      <c r="F373" t="s">
        <v>10917</v>
      </c>
      <c r="G373" t="str">
        <f>VLOOKUP(A373,'master barang'!$D$5:$E$3303,2,0)</f>
        <v>Kartu Nama</v>
      </c>
    </row>
    <row r="374" spans="1:7" hidden="1" x14ac:dyDescent="0.3">
      <c r="A374" s="196" t="s">
        <v>3329</v>
      </c>
      <c r="B374" s="196" t="s">
        <v>11017</v>
      </c>
      <c r="C374" s="186" t="s">
        <v>11018</v>
      </c>
      <c r="D374" s="186" t="s">
        <v>8208</v>
      </c>
      <c r="E374" s="187">
        <v>1200</v>
      </c>
      <c r="F374" t="s">
        <v>10917</v>
      </c>
      <c r="G374" t="str">
        <f>VLOOKUP(A374,'master barang'!$D$5:$E$3303,2,0)</f>
        <v>Kartu Praktikum</v>
      </c>
    </row>
    <row r="375" spans="1:7" hidden="1" x14ac:dyDescent="0.3">
      <c r="A375" t="s">
        <v>3343</v>
      </c>
      <c r="B375" s="213" t="s">
        <v>9219</v>
      </c>
      <c r="C375" s="213" t="s">
        <v>9220</v>
      </c>
      <c r="D375" s="213" t="s">
        <v>7082</v>
      </c>
      <c r="E375" s="213">
        <v>40000</v>
      </c>
      <c r="F375" t="s">
        <v>10917</v>
      </c>
      <c r="G375" t="str">
        <f>VLOOKUP(A375,'master barang'!$D$5:$E$3303,2,0)</f>
        <v>Ijazah</v>
      </c>
    </row>
    <row r="376" spans="1:7" hidden="1" x14ac:dyDescent="0.3">
      <c r="A376" t="s">
        <v>3343</v>
      </c>
      <c r="B376" s="213" t="s">
        <v>9222</v>
      </c>
      <c r="C376" s="213" t="s">
        <v>9223</v>
      </c>
      <c r="D376" s="213" t="s">
        <v>7082</v>
      </c>
      <c r="E376" s="213">
        <v>40000</v>
      </c>
      <c r="F376" t="s">
        <v>10917</v>
      </c>
      <c r="G376" t="str">
        <f>VLOOKUP(A376,'master barang'!$D$5:$E$3303,2,0)</f>
        <v>Ijazah</v>
      </c>
    </row>
    <row r="377" spans="1:7" hidden="1" x14ac:dyDescent="0.3">
      <c r="A377" t="s">
        <v>3343</v>
      </c>
      <c r="B377" s="213" t="s">
        <v>9225</v>
      </c>
      <c r="C377" s="213" t="s">
        <v>9226</v>
      </c>
      <c r="D377" s="213" t="s">
        <v>7082</v>
      </c>
      <c r="E377" s="213">
        <v>40000</v>
      </c>
      <c r="F377" t="s">
        <v>10917</v>
      </c>
      <c r="G377" t="str">
        <f>VLOOKUP(A377,'master barang'!$D$5:$E$3303,2,0)</f>
        <v>Ijazah</v>
      </c>
    </row>
    <row r="378" spans="1:7" hidden="1" x14ac:dyDescent="0.3">
      <c r="A378" t="s">
        <v>3347</v>
      </c>
      <c r="B378" s="213" t="s">
        <v>9228</v>
      </c>
      <c r="C378" s="213" t="s">
        <v>9229</v>
      </c>
      <c r="D378" s="213" t="s">
        <v>7082</v>
      </c>
      <c r="E378" s="213">
        <v>13000</v>
      </c>
      <c r="F378" t="s">
        <v>10917</v>
      </c>
      <c r="G378" t="str">
        <f>VLOOKUP(A378,'master barang'!$D$5:$E$3303,2,0)</f>
        <v>Map Ijazah</v>
      </c>
    </row>
    <row r="379" spans="1:7" hidden="1" x14ac:dyDescent="0.3">
      <c r="A379" s="5" t="s">
        <v>3355</v>
      </c>
      <c r="B379" s="177" t="s">
        <v>9232</v>
      </c>
      <c r="C379" s="178" t="s">
        <v>9233</v>
      </c>
      <c r="D379" t="s">
        <v>8224</v>
      </c>
      <c r="E379" s="179">
        <v>22000</v>
      </c>
      <c r="F379" t="s">
        <v>10917</v>
      </c>
      <c r="G379" t="str">
        <f>VLOOKUP(A379,'master barang'!$D$5:$E$3303,2,0)</f>
        <v>Amplop</v>
      </c>
    </row>
    <row r="380" spans="1:7" hidden="1" x14ac:dyDescent="0.3">
      <c r="A380" s="5" t="s">
        <v>3355</v>
      </c>
      <c r="B380" s="177" t="s">
        <v>11668</v>
      </c>
      <c r="C380" s="178" t="s">
        <v>11669</v>
      </c>
      <c r="D380" s="178" t="s">
        <v>8224</v>
      </c>
      <c r="E380" s="413">
        <v>130000</v>
      </c>
      <c r="F380" t="s">
        <v>10917</v>
      </c>
      <c r="G380" t="str">
        <f>VLOOKUP(A380,'master barang'!$D$5:$E$3303,2,0)</f>
        <v>Amplop</v>
      </c>
    </row>
    <row r="381" spans="1:7" hidden="1" x14ac:dyDescent="0.3">
      <c r="A381" s="5" t="s">
        <v>3355</v>
      </c>
      <c r="B381" s="177" t="s">
        <v>9235</v>
      </c>
      <c r="C381" s="178" t="s">
        <v>9236</v>
      </c>
      <c r="D381" s="178" t="s">
        <v>8224</v>
      </c>
      <c r="E381" s="413">
        <v>24000</v>
      </c>
      <c r="F381" t="s">
        <v>10917</v>
      </c>
      <c r="G381" t="str">
        <f>VLOOKUP(A381,'master barang'!$D$5:$E$3303,2,0)</f>
        <v>Amplop</v>
      </c>
    </row>
    <row r="382" spans="1:7" hidden="1" x14ac:dyDescent="0.3">
      <c r="A382" s="5" t="s">
        <v>3355</v>
      </c>
      <c r="B382" s="177" t="s">
        <v>9238</v>
      </c>
      <c r="C382" s="178" t="s">
        <v>9239</v>
      </c>
      <c r="D382" s="178" t="s">
        <v>8248</v>
      </c>
      <c r="E382" s="413">
        <v>35000</v>
      </c>
      <c r="F382" t="s">
        <v>10917</v>
      </c>
      <c r="G382" t="str">
        <f>VLOOKUP(A382,'master barang'!$D$5:$E$3303,2,0)</f>
        <v>Amplop</v>
      </c>
    </row>
    <row r="383" spans="1:7" hidden="1" x14ac:dyDescent="0.3">
      <c r="A383" s="5" t="s">
        <v>3355</v>
      </c>
      <c r="B383" s="177" t="s">
        <v>9241</v>
      </c>
      <c r="C383" s="178" t="s">
        <v>9242</v>
      </c>
      <c r="D383" s="178" t="s">
        <v>8224</v>
      </c>
      <c r="E383" s="413">
        <v>65000</v>
      </c>
      <c r="F383" t="s">
        <v>10917</v>
      </c>
      <c r="G383" t="str">
        <f>VLOOKUP(A383,'master barang'!$D$5:$E$3303,2,0)</f>
        <v>Amplop</v>
      </c>
    </row>
    <row r="384" spans="1:7" hidden="1" x14ac:dyDescent="0.3">
      <c r="A384" s="5" t="s">
        <v>3355</v>
      </c>
      <c r="B384" s="177" t="s">
        <v>11670</v>
      </c>
      <c r="C384" s="178" t="s">
        <v>11671</v>
      </c>
      <c r="D384" s="178" t="s">
        <v>8224</v>
      </c>
      <c r="E384" s="413">
        <v>90000</v>
      </c>
      <c r="F384" t="s">
        <v>10917</v>
      </c>
      <c r="G384" t="str">
        <f>VLOOKUP(A384,'master barang'!$D$5:$E$3303,2,0)</f>
        <v>Amplop</v>
      </c>
    </row>
    <row r="385" spans="1:7" hidden="1" x14ac:dyDescent="0.3">
      <c r="A385" s="5" t="s">
        <v>3355</v>
      </c>
      <c r="B385" s="177" t="s">
        <v>9244</v>
      </c>
      <c r="C385" s="175" t="s">
        <v>9245</v>
      </c>
      <c r="D385" s="175" t="s">
        <v>8224</v>
      </c>
      <c r="E385" s="176">
        <v>90000</v>
      </c>
      <c r="F385" t="s">
        <v>10917</v>
      </c>
      <c r="G385" t="str">
        <f>VLOOKUP(A385,'master barang'!$D$5:$E$3303,2,0)</f>
        <v>Amplop</v>
      </c>
    </row>
    <row r="386" spans="1:7" hidden="1" x14ac:dyDescent="0.3">
      <c r="A386" s="5" t="s">
        <v>3355</v>
      </c>
      <c r="B386" s="177" t="s">
        <v>9247</v>
      </c>
      <c r="C386" s="175" t="s">
        <v>9248</v>
      </c>
      <c r="D386" s="175" t="s">
        <v>7082</v>
      </c>
      <c r="E386" s="176">
        <v>700</v>
      </c>
      <c r="F386" t="s">
        <v>10917</v>
      </c>
      <c r="G386" t="str">
        <f>VLOOKUP(A386,'master barang'!$D$5:$E$3303,2,0)</f>
        <v>Amplop</v>
      </c>
    </row>
    <row r="387" spans="1:7" hidden="1" x14ac:dyDescent="0.3">
      <c r="A387" s="5" t="s">
        <v>3355</v>
      </c>
      <c r="B387" s="177" t="s">
        <v>9250</v>
      </c>
      <c r="C387" s="175" t="s">
        <v>9251</v>
      </c>
      <c r="D387" s="175" t="s">
        <v>8224</v>
      </c>
      <c r="E387" s="176">
        <v>75000</v>
      </c>
      <c r="F387" t="s">
        <v>10917</v>
      </c>
      <c r="G387" t="str">
        <f>VLOOKUP(A387,'master barang'!$D$5:$E$3303,2,0)</f>
        <v>Amplop</v>
      </c>
    </row>
    <row r="388" spans="1:7" hidden="1" x14ac:dyDescent="0.3">
      <c r="A388" s="5" t="s">
        <v>3355</v>
      </c>
      <c r="B388" s="177" t="s">
        <v>11672</v>
      </c>
      <c r="C388" s="175" t="s">
        <v>11673</v>
      </c>
      <c r="D388" s="175" t="s">
        <v>8224</v>
      </c>
      <c r="E388" s="176">
        <v>55000</v>
      </c>
      <c r="F388" t="s">
        <v>10917</v>
      </c>
      <c r="G388" t="str">
        <f>VLOOKUP(A388,'master barang'!$D$5:$E$3303,2,0)</f>
        <v>Amplop</v>
      </c>
    </row>
    <row r="389" spans="1:7" hidden="1" x14ac:dyDescent="0.3">
      <c r="A389" s="5" t="s">
        <v>3355</v>
      </c>
      <c r="B389" s="177" t="s">
        <v>11674</v>
      </c>
      <c r="C389" s="175" t="s">
        <v>11675</v>
      </c>
      <c r="D389" s="175" t="s">
        <v>8224</v>
      </c>
      <c r="E389" s="176">
        <v>85000</v>
      </c>
      <c r="F389" t="s">
        <v>10917</v>
      </c>
      <c r="G389" t="str">
        <f>VLOOKUP(A389,'master barang'!$D$5:$E$3303,2,0)</f>
        <v>Amplop</v>
      </c>
    </row>
    <row r="390" spans="1:7" hidden="1" x14ac:dyDescent="0.3">
      <c r="A390" s="177" t="s">
        <v>3355</v>
      </c>
      <c r="B390" s="177" t="s">
        <v>11019</v>
      </c>
      <c r="C390" s="186" t="s">
        <v>11020</v>
      </c>
      <c r="D390" s="186" t="s">
        <v>7082</v>
      </c>
      <c r="E390" s="187">
        <v>2250</v>
      </c>
      <c r="F390" t="s">
        <v>10917</v>
      </c>
      <c r="G390" t="str">
        <f>VLOOKUP(A390,'master barang'!$D$5:$E$3303,2,0)</f>
        <v>Amplop</v>
      </c>
    </row>
    <row r="391" spans="1:7" hidden="1" x14ac:dyDescent="0.3">
      <c r="A391" s="177" t="s">
        <v>3355</v>
      </c>
      <c r="B391" s="177" t="s">
        <v>11021</v>
      </c>
      <c r="C391" s="186" t="s">
        <v>11022</v>
      </c>
      <c r="D391" s="186" t="s">
        <v>7082</v>
      </c>
      <c r="E391" s="187">
        <v>2750</v>
      </c>
      <c r="F391" t="s">
        <v>10917</v>
      </c>
      <c r="G391" t="str">
        <f>VLOOKUP(A391,'master barang'!$D$5:$E$3303,2,0)</f>
        <v>Amplop</v>
      </c>
    </row>
    <row r="392" spans="1:7" hidden="1" x14ac:dyDescent="0.3">
      <c r="A392" s="177" t="s">
        <v>3355</v>
      </c>
      <c r="B392" s="177" t="s">
        <v>11023</v>
      </c>
      <c r="C392" s="186" t="s">
        <v>11024</v>
      </c>
      <c r="D392" s="186" t="s">
        <v>7082</v>
      </c>
      <c r="E392" s="187">
        <v>3000</v>
      </c>
      <c r="F392" t="s">
        <v>10917</v>
      </c>
      <c r="G392" t="str">
        <f>VLOOKUP(A392,'master barang'!$D$5:$E$3303,2,0)</f>
        <v>Amplop</v>
      </c>
    </row>
    <row r="393" spans="1:7" hidden="1" x14ac:dyDescent="0.3">
      <c r="A393" s="177" t="s">
        <v>3355</v>
      </c>
      <c r="B393" s="177" t="s">
        <v>11025</v>
      </c>
      <c r="C393" s="186" t="s">
        <v>11026</v>
      </c>
      <c r="D393" s="186" t="s">
        <v>7082</v>
      </c>
      <c r="E393" s="187">
        <v>4000</v>
      </c>
      <c r="F393" t="s">
        <v>10917</v>
      </c>
      <c r="G393" t="str">
        <f>VLOOKUP(A393,'master barang'!$D$5:$E$3303,2,0)</f>
        <v>Amplop</v>
      </c>
    </row>
    <row r="394" spans="1:7" hidden="1" x14ac:dyDescent="0.3">
      <c r="A394" t="s">
        <v>3355</v>
      </c>
      <c r="B394" s="213" t="s">
        <v>9253</v>
      </c>
      <c r="C394" s="213" t="s">
        <v>9254</v>
      </c>
      <c r="D394" s="213" t="s">
        <v>8224</v>
      </c>
      <c r="E394" s="213">
        <v>47700</v>
      </c>
      <c r="F394" t="s">
        <v>10917</v>
      </c>
      <c r="G394" t="str">
        <f>VLOOKUP(A394,'master barang'!$D$5:$E$3303,2,0)</f>
        <v>Amplop</v>
      </c>
    </row>
    <row r="395" spans="1:7" hidden="1" x14ac:dyDescent="0.3">
      <c r="A395" t="s">
        <v>3355</v>
      </c>
      <c r="B395" s="213" t="s">
        <v>9256</v>
      </c>
      <c r="C395" s="213" t="s">
        <v>9257</v>
      </c>
      <c r="D395" s="213" t="s">
        <v>8224</v>
      </c>
      <c r="E395" s="213">
        <v>26500</v>
      </c>
      <c r="F395" t="s">
        <v>10917</v>
      </c>
      <c r="G395" t="str">
        <f>VLOOKUP(A395,'master barang'!$D$5:$E$3303,2,0)</f>
        <v>Amplop</v>
      </c>
    </row>
    <row r="396" spans="1:7" hidden="1" x14ac:dyDescent="0.3">
      <c r="A396" s="5" t="s">
        <v>3355</v>
      </c>
      <c r="B396" s="213" t="s">
        <v>9259</v>
      </c>
      <c r="C396" s="213" t="s">
        <v>9260</v>
      </c>
      <c r="D396" s="213" t="s">
        <v>8224</v>
      </c>
      <c r="E396" s="213">
        <v>63660</v>
      </c>
      <c r="F396" t="s">
        <v>10917</v>
      </c>
      <c r="G396" t="str">
        <f>VLOOKUP(A396,'master barang'!$D$5:$E$3303,2,0)</f>
        <v>Amplop</v>
      </c>
    </row>
    <row r="397" spans="1:7" hidden="1" x14ac:dyDescent="0.3">
      <c r="A397" s="5" t="s">
        <v>3355</v>
      </c>
      <c r="B397" s="213" t="s">
        <v>9262</v>
      </c>
      <c r="C397" s="213" t="s">
        <v>9263</v>
      </c>
      <c r="D397" s="213" t="s">
        <v>8248</v>
      </c>
      <c r="E397" s="213">
        <v>20520</v>
      </c>
      <c r="F397" t="s">
        <v>10917</v>
      </c>
      <c r="G397" t="str">
        <f>VLOOKUP(A397,'master barang'!$D$5:$E$3303,2,0)</f>
        <v>Amplop</v>
      </c>
    </row>
    <row r="398" spans="1:7" hidden="1" x14ac:dyDescent="0.3">
      <c r="A398" s="52" t="s">
        <v>3355</v>
      </c>
      <c r="B398" s="213" t="s">
        <v>9265</v>
      </c>
      <c r="C398" s="213" t="s">
        <v>9266</v>
      </c>
      <c r="D398" s="213" t="s">
        <v>8224</v>
      </c>
      <c r="E398" s="213">
        <v>47700</v>
      </c>
      <c r="F398" t="s">
        <v>10917</v>
      </c>
      <c r="G398" t="str">
        <f>VLOOKUP(A398,'master barang'!$D$5:$E$3303,2,0)</f>
        <v>Amplop</v>
      </c>
    </row>
    <row r="399" spans="1:7" hidden="1" x14ac:dyDescent="0.3">
      <c r="A399" s="5" t="s">
        <v>3358</v>
      </c>
      <c r="B399" s="259" t="s">
        <v>11676</v>
      </c>
      <c r="C399" s="175" t="s">
        <v>9314</v>
      </c>
      <c r="D399" s="175" t="s">
        <v>8248</v>
      </c>
      <c r="E399" s="176">
        <v>110000</v>
      </c>
      <c r="F399" t="s">
        <v>10917</v>
      </c>
      <c r="G399" t="str">
        <f>VLOOKUP(A399,'master barang'!$D$5:$E$3303,2,0)</f>
        <v>Ballpoint</v>
      </c>
    </row>
    <row r="400" spans="1:7" hidden="1" x14ac:dyDescent="0.3">
      <c r="A400" s="5" t="s">
        <v>3358</v>
      </c>
      <c r="B400" s="259" t="s">
        <v>9268</v>
      </c>
      <c r="C400" s="175" t="s">
        <v>9269</v>
      </c>
      <c r="D400" s="175" t="s">
        <v>8248</v>
      </c>
      <c r="E400" s="176">
        <v>77000</v>
      </c>
      <c r="F400" t="s">
        <v>10917</v>
      </c>
      <c r="G400" t="str">
        <f>VLOOKUP(A400,'master barang'!$D$5:$E$3303,2,0)</f>
        <v>Ballpoint</v>
      </c>
    </row>
    <row r="401" spans="1:7" hidden="1" x14ac:dyDescent="0.3">
      <c r="A401" s="5" t="s">
        <v>3358</v>
      </c>
      <c r="B401" s="259" t="s">
        <v>9271</v>
      </c>
      <c r="C401" s="175" t="s">
        <v>9272</v>
      </c>
      <c r="D401" s="175" t="s">
        <v>8699</v>
      </c>
      <c r="E401" s="176">
        <v>35000</v>
      </c>
      <c r="F401" t="s">
        <v>10917</v>
      </c>
      <c r="G401" t="str">
        <f>VLOOKUP(A401,'master barang'!$D$5:$E$3303,2,0)</f>
        <v>Ballpoint</v>
      </c>
    </row>
    <row r="402" spans="1:7" hidden="1" x14ac:dyDescent="0.3">
      <c r="A402" s="5" t="s">
        <v>3358</v>
      </c>
      <c r="B402" s="259" t="s">
        <v>9274</v>
      </c>
      <c r="C402" s="175" t="s">
        <v>9275</v>
      </c>
      <c r="D402" s="175" t="s">
        <v>8699</v>
      </c>
      <c r="E402" s="176">
        <v>230000</v>
      </c>
      <c r="F402" t="s">
        <v>10917</v>
      </c>
      <c r="G402" t="str">
        <f>VLOOKUP(A402,'master barang'!$D$5:$E$3303,2,0)</f>
        <v>Ballpoint</v>
      </c>
    </row>
    <row r="403" spans="1:7" hidden="1" x14ac:dyDescent="0.3">
      <c r="A403" s="5" t="s">
        <v>3358</v>
      </c>
      <c r="B403" s="259" t="s">
        <v>9277</v>
      </c>
      <c r="C403" s="175" t="s">
        <v>9278</v>
      </c>
      <c r="D403" s="175" t="s">
        <v>8699</v>
      </c>
      <c r="E403" s="176">
        <v>120000</v>
      </c>
      <c r="F403" t="s">
        <v>10917</v>
      </c>
      <c r="G403" t="str">
        <f>VLOOKUP(A403,'master barang'!$D$5:$E$3303,2,0)</f>
        <v>Ballpoint</v>
      </c>
    </row>
    <row r="404" spans="1:7" hidden="1" x14ac:dyDescent="0.3">
      <c r="A404" s="5" t="s">
        <v>3358</v>
      </c>
      <c r="B404" s="259" t="s">
        <v>9280</v>
      </c>
      <c r="C404" s="175" t="s">
        <v>9381</v>
      </c>
      <c r="D404" s="175" t="s">
        <v>8699</v>
      </c>
      <c r="E404" s="176">
        <v>190000</v>
      </c>
      <c r="F404" t="s">
        <v>10917</v>
      </c>
      <c r="G404" t="str">
        <f>VLOOKUP(A404,'master barang'!$D$5:$E$3303,2,0)</f>
        <v>Ballpoint</v>
      </c>
    </row>
    <row r="405" spans="1:7" hidden="1" x14ac:dyDescent="0.3">
      <c r="A405" s="5" t="s">
        <v>3358</v>
      </c>
      <c r="B405" s="259" t="s">
        <v>9283</v>
      </c>
      <c r="C405" s="175" t="s">
        <v>9284</v>
      </c>
      <c r="D405" s="175" t="s">
        <v>8699</v>
      </c>
      <c r="E405" s="176">
        <v>120000</v>
      </c>
      <c r="F405" t="s">
        <v>10917</v>
      </c>
      <c r="G405" t="str">
        <f>VLOOKUP(A405,'master barang'!$D$5:$E$3303,2,0)</f>
        <v>Ballpoint</v>
      </c>
    </row>
    <row r="406" spans="1:7" hidden="1" x14ac:dyDescent="0.3">
      <c r="A406" s="5" t="s">
        <v>3358</v>
      </c>
      <c r="B406" s="259" t="s">
        <v>9286</v>
      </c>
      <c r="C406" s="175" t="s">
        <v>9287</v>
      </c>
      <c r="D406" s="175" t="s">
        <v>8699</v>
      </c>
      <c r="E406" s="176">
        <v>22000</v>
      </c>
      <c r="F406" t="s">
        <v>10917</v>
      </c>
      <c r="G406" t="str">
        <f>VLOOKUP(A406,'master barang'!$D$5:$E$3303,2,0)</f>
        <v>Ballpoint</v>
      </c>
    </row>
    <row r="407" spans="1:7" hidden="1" x14ac:dyDescent="0.3">
      <c r="A407" s="5" t="s">
        <v>3358</v>
      </c>
      <c r="B407" s="259" t="s">
        <v>11677</v>
      </c>
      <c r="C407" s="175" t="s">
        <v>11678</v>
      </c>
      <c r="D407" s="175" t="s">
        <v>8699</v>
      </c>
      <c r="E407" s="176">
        <v>22000</v>
      </c>
      <c r="F407" t="s">
        <v>10917</v>
      </c>
      <c r="G407" t="str">
        <f>VLOOKUP(A407,'master barang'!$D$5:$E$3303,2,0)</f>
        <v>Ballpoint</v>
      </c>
    </row>
    <row r="408" spans="1:7" hidden="1" x14ac:dyDescent="0.3">
      <c r="A408" s="5" t="s">
        <v>3358</v>
      </c>
      <c r="B408" s="259" t="s">
        <v>11679</v>
      </c>
      <c r="C408" s="175" t="s">
        <v>11680</v>
      </c>
      <c r="D408" s="175" t="s">
        <v>8699</v>
      </c>
      <c r="E408" s="176">
        <v>27000</v>
      </c>
      <c r="F408" t="s">
        <v>10917</v>
      </c>
      <c r="G408" t="str">
        <f>VLOOKUP(A408,'master barang'!$D$5:$E$3303,2,0)</f>
        <v>Ballpoint</v>
      </c>
    </row>
    <row r="409" spans="1:7" hidden="1" x14ac:dyDescent="0.3">
      <c r="A409" s="5" t="s">
        <v>3358</v>
      </c>
      <c r="B409" s="259" t="s">
        <v>11681</v>
      </c>
      <c r="C409" s="175" t="s">
        <v>11682</v>
      </c>
      <c r="D409" s="175" t="s">
        <v>8248</v>
      </c>
      <c r="E409" s="176">
        <v>36000</v>
      </c>
      <c r="F409" t="s">
        <v>10917</v>
      </c>
      <c r="G409" t="str">
        <f>VLOOKUP(A409,'master barang'!$D$5:$E$3303,2,0)</f>
        <v>Ballpoint</v>
      </c>
    </row>
    <row r="410" spans="1:7" hidden="1" x14ac:dyDescent="0.3">
      <c r="A410" t="s">
        <v>3358</v>
      </c>
      <c r="B410" s="213" t="s">
        <v>9289</v>
      </c>
      <c r="C410" s="213" t="s">
        <v>9290</v>
      </c>
      <c r="D410" s="213" t="s">
        <v>8699</v>
      </c>
      <c r="E410" s="213">
        <v>174900</v>
      </c>
      <c r="F410" t="s">
        <v>10917</v>
      </c>
      <c r="G410" t="str">
        <f>VLOOKUP(A410,'master barang'!$D$5:$E$3303,2,0)</f>
        <v>Ballpoint</v>
      </c>
    </row>
    <row r="411" spans="1:7" hidden="1" x14ac:dyDescent="0.3">
      <c r="A411" s="67" t="s">
        <v>3358</v>
      </c>
      <c r="B411" s="213" t="s">
        <v>9292</v>
      </c>
      <c r="C411" s="213" t="s">
        <v>9293</v>
      </c>
      <c r="D411" s="213" t="s">
        <v>8699</v>
      </c>
      <c r="E411" s="213">
        <v>39750</v>
      </c>
      <c r="F411" t="s">
        <v>10917</v>
      </c>
      <c r="G411" t="str">
        <f>VLOOKUP(A411,'master barang'!$D$5:$E$3303,2,0)</f>
        <v>Ballpoint</v>
      </c>
    </row>
    <row r="412" spans="1:7" hidden="1" x14ac:dyDescent="0.3">
      <c r="A412" s="52" t="s">
        <v>3358</v>
      </c>
      <c r="B412" s="213" t="s">
        <v>9295</v>
      </c>
      <c r="C412" s="213" t="s">
        <v>9296</v>
      </c>
      <c r="D412" s="213" t="s">
        <v>8699</v>
      </c>
      <c r="E412" s="213">
        <v>87450</v>
      </c>
      <c r="F412" t="s">
        <v>10917</v>
      </c>
      <c r="G412" t="str">
        <f>VLOOKUP(A412,'master barang'!$D$5:$E$3303,2,0)</f>
        <v>Ballpoint</v>
      </c>
    </row>
    <row r="413" spans="1:7" hidden="1" x14ac:dyDescent="0.3">
      <c r="A413" s="52" t="s">
        <v>3358</v>
      </c>
      <c r="B413" s="213" t="s">
        <v>9298</v>
      </c>
      <c r="C413" s="213" t="s">
        <v>9299</v>
      </c>
      <c r="D413" s="213" t="s">
        <v>8699</v>
      </c>
      <c r="E413" s="213">
        <v>87450</v>
      </c>
      <c r="F413" t="s">
        <v>10917</v>
      </c>
      <c r="G413" t="str">
        <f>VLOOKUP(A413,'master barang'!$D$5:$E$3303,2,0)</f>
        <v>Ballpoint</v>
      </c>
    </row>
    <row r="414" spans="1:7" hidden="1" x14ac:dyDescent="0.3">
      <c r="A414" s="52" t="s">
        <v>3358</v>
      </c>
      <c r="B414" s="213" t="s">
        <v>9301</v>
      </c>
      <c r="C414" s="213" t="s">
        <v>9302</v>
      </c>
      <c r="D414" s="213" t="s">
        <v>8699</v>
      </c>
      <c r="E414" s="213">
        <v>143180</v>
      </c>
      <c r="F414" t="s">
        <v>10917</v>
      </c>
      <c r="G414" t="str">
        <f>VLOOKUP(A414,'master barang'!$D$5:$E$3303,2,0)</f>
        <v>Ballpoint</v>
      </c>
    </row>
    <row r="415" spans="1:7" hidden="1" x14ac:dyDescent="0.3">
      <c r="A415" s="52" t="s">
        <v>3358</v>
      </c>
      <c r="B415" s="213" t="s">
        <v>9304</v>
      </c>
      <c r="C415" s="213" t="s">
        <v>9305</v>
      </c>
      <c r="D415" s="213" t="s">
        <v>8699</v>
      </c>
      <c r="E415" s="213">
        <v>87450</v>
      </c>
      <c r="F415" t="s">
        <v>10917</v>
      </c>
      <c r="G415" t="str">
        <f>VLOOKUP(A415,'master barang'!$D$5:$E$3303,2,0)</f>
        <v>Ballpoint</v>
      </c>
    </row>
    <row r="416" spans="1:7" hidden="1" x14ac:dyDescent="0.3">
      <c r="A416" t="s">
        <v>3358</v>
      </c>
      <c r="B416" s="213" t="s">
        <v>9307</v>
      </c>
      <c r="C416" s="213" t="s">
        <v>9308</v>
      </c>
      <c r="D416" s="213" t="s">
        <v>8248</v>
      </c>
      <c r="E416" s="213">
        <v>30530</v>
      </c>
      <c r="F416" t="s">
        <v>10917</v>
      </c>
      <c r="G416" t="str">
        <f>VLOOKUP(A416,'master barang'!$D$5:$E$3303,2,0)</f>
        <v>Ballpoint</v>
      </c>
    </row>
    <row r="417" spans="1:7" hidden="1" x14ac:dyDescent="0.3">
      <c r="A417" t="s">
        <v>3358</v>
      </c>
      <c r="B417" s="213" t="s">
        <v>9310</v>
      </c>
      <c r="C417" s="213" t="s">
        <v>9311</v>
      </c>
      <c r="D417" s="213" t="s">
        <v>8248</v>
      </c>
      <c r="E417" s="213">
        <v>55650</v>
      </c>
      <c r="F417" t="s">
        <v>10917</v>
      </c>
      <c r="G417" t="str">
        <f>VLOOKUP(A417,'master barang'!$D$5:$E$3303,2,0)</f>
        <v>Ballpoint</v>
      </c>
    </row>
    <row r="418" spans="1:7" hidden="1" x14ac:dyDescent="0.3">
      <c r="A418" t="s">
        <v>3358</v>
      </c>
      <c r="B418" s="213" t="s">
        <v>9313</v>
      </c>
      <c r="C418" s="213" t="s">
        <v>9314</v>
      </c>
      <c r="D418" s="213" t="s">
        <v>8248</v>
      </c>
      <c r="E418" s="213">
        <v>55650</v>
      </c>
      <c r="F418" t="s">
        <v>10917</v>
      </c>
      <c r="G418" t="str">
        <f>VLOOKUP(A418,'master barang'!$D$5:$E$3303,2,0)</f>
        <v>Ballpoint</v>
      </c>
    </row>
    <row r="419" spans="1:7" hidden="1" x14ac:dyDescent="0.3">
      <c r="A419" t="s">
        <v>3358</v>
      </c>
      <c r="B419" s="213" t="s">
        <v>9316</v>
      </c>
      <c r="C419" s="213" t="s">
        <v>9317</v>
      </c>
      <c r="D419" s="213" t="s">
        <v>8248</v>
      </c>
      <c r="E419" s="213">
        <v>31800</v>
      </c>
      <c r="F419" t="s">
        <v>10917</v>
      </c>
      <c r="G419" t="str">
        <f>VLOOKUP(A419,'master barang'!$D$5:$E$3303,2,0)</f>
        <v>Ballpoint</v>
      </c>
    </row>
    <row r="420" spans="1:7" hidden="1" x14ac:dyDescent="0.3">
      <c r="A420" s="52" t="s">
        <v>3358</v>
      </c>
      <c r="B420" s="213" t="s">
        <v>9319</v>
      </c>
      <c r="C420" s="213" t="s">
        <v>9320</v>
      </c>
      <c r="D420" s="213" t="s">
        <v>8248</v>
      </c>
      <c r="E420" s="213">
        <v>87450</v>
      </c>
      <c r="F420" t="s">
        <v>10917</v>
      </c>
      <c r="G420" t="str">
        <f>VLOOKUP(A420,'master barang'!$D$5:$E$3303,2,0)</f>
        <v>Ballpoint</v>
      </c>
    </row>
    <row r="421" spans="1:7" hidden="1" x14ac:dyDescent="0.3">
      <c r="A421" t="s">
        <v>3358</v>
      </c>
      <c r="B421" s="213" t="s">
        <v>9322</v>
      </c>
      <c r="C421" s="213" t="s">
        <v>9323</v>
      </c>
      <c r="D421" s="213" t="s">
        <v>8248</v>
      </c>
      <c r="E421" s="213">
        <v>13910</v>
      </c>
      <c r="F421" t="s">
        <v>10917</v>
      </c>
      <c r="G421" t="str">
        <f>VLOOKUP(A421,'master barang'!$D$5:$E$3303,2,0)</f>
        <v>Ballpoint</v>
      </c>
    </row>
    <row r="422" spans="1:7" hidden="1" x14ac:dyDescent="0.3">
      <c r="A422" s="67" t="s">
        <v>3358</v>
      </c>
      <c r="B422" s="213" t="s">
        <v>9325</v>
      </c>
      <c r="C422" s="213" t="s">
        <v>9326</v>
      </c>
      <c r="D422" s="213" t="s">
        <v>8248</v>
      </c>
      <c r="E422" s="213">
        <v>31800</v>
      </c>
      <c r="F422" t="s">
        <v>10917</v>
      </c>
      <c r="G422" t="str">
        <f>VLOOKUP(A422,'master barang'!$D$5:$E$3303,2,0)</f>
        <v>Ballpoint</v>
      </c>
    </row>
    <row r="423" spans="1:7" hidden="1" x14ac:dyDescent="0.3">
      <c r="A423" s="67" t="s">
        <v>3358</v>
      </c>
      <c r="B423" s="213" t="s">
        <v>9328</v>
      </c>
      <c r="C423" s="213" t="s">
        <v>9329</v>
      </c>
      <c r="D423" s="213" t="s">
        <v>8248</v>
      </c>
      <c r="E423" s="213">
        <v>31800</v>
      </c>
      <c r="F423" t="s">
        <v>10917</v>
      </c>
      <c r="G423" t="str">
        <f>VLOOKUP(A423,'master barang'!$D$5:$E$3303,2,0)</f>
        <v>Ballpoint</v>
      </c>
    </row>
    <row r="424" spans="1:7" hidden="1" x14ac:dyDescent="0.3">
      <c r="A424" t="s">
        <v>3358</v>
      </c>
      <c r="B424" s="213" t="s">
        <v>9331</v>
      </c>
      <c r="C424" s="213" t="s">
        <v>9332</v>
      </c>
      <c r="D424" s="213" t="s">
        <v>8699</v>
      </c>
      <c r="E424" s="213">
        <v>20670</v>
      </c>
      <c r="F424" t="s">
        <v>10917</v>
      </c>
      <c r="G424" t="str">
        <f>VLOOKUP(A424,'master barang'!$D$5:$E$3303,2,0)</f>
        <v>Ballpoint</v>
      </c>
    </row>
    <row r="425" spans="1:7" hidden="1" x14ac:dyDescent="0.3">
      <c r="A425" t="s">
        <v>3358</v>
      </c>
      <c r="B425" s="213" t="s">
        <v>9334</v>
      </c>
      <c r="C425" s="213" t="s">
        <v>9335</v>
      </c>
      <c r="D425" s="213" t="s">
        <v>8699</v>
      </c>
      <c r="E425" s="213">
        <v>20670</v>
      </c>
      <c r="F425" t="s">
        <v>10917</v>
      </c>
      <c r="G425" t="str">
        <f>VLOOKUP(A425,'master barang'!$D$5:$E$3303,2,0)</f>
        <v>Ballpoint</v>
      </c>
    </row>
    <row r="426" spans="1:7" hidden="1" x14ac:dyDescent="0.3">
      <c r="A426" s="52" t="s">
        <v>3358</v>
      </c>
      <c r="B426" s="213" t="s">
        <v>9337</v>
      </c>
      <c r="C426" s="213" t="s">
        <v>9338</v>
      </c>
      <c r="D426" s="213" t="s">
        <v>7082</v>
      </c>
      <c r="E426" s="213">
        <v>10800</v>
      </c>
      <c r="F426" t="s">
        <v>10917</v>
      </c>
      <c r="G426" t="str">
        <f>VLOOKUP(A426,'master barang'!$D$5:$E$3303,2,0)</f>
        <v>Ballpoint</v>
      </c>
    </row>
    <row r="427" spans="1:7" hidden="1" x14ac:dyDescent="0.3">
      <c r="A427" t="s">
        <v>3358</v>
      </c>
      <c r="B427" s="213" t="s">
        <v>9340</v>
      </c>
      <c r="C427" s="213" t="s">
        <v>9341</v>
      </c>
      <c r="D427" s="213" t="s">
        <v>8699</v>
      </c>
      <c r="E427" s="213">
        <v>30530</v>
      </c>
      <c r="F427" t="s">
        <v>10917</v>
      </c>
      <c r="G427" t="str">
        <f>VLOOKUP(A427,'master barang'!$D$5:$E$3303,2,0)</f>
        <v>Ballpoint</v>
      </c>
    </row>
    <row r="428" spans="1:7" hidden="1" x14ac:dyDescent="0.3">
      <c r="A428" t="s">
        <v>3358</v>
      </c>
      <c r="B428" s="213" t="s">
        <v>9343</v>
      </c>
      <c r="C428" s="213" t="s">
        <v>9344</v>
      </c>
      <c r="D428" s="213" t="s">
        <v>8699</v>
      </c>
      <c r="E428" s="213">
        <v>138465</v>
      </c>
      <c r="F428" t="s">
        <v>10917</v>
      </c>
      <c r="G428" t="str">
        <f>VLOOKUP(A428,'master barang'!$D$5:$E$3303,2,0)</f>
        <v>Ballpoint</v>
      </c>
    </row>
    <row r="429" spans="1:7" hidden="1" x14ac:dyDescent="0.3">
      <c r="A429" s="67" t="s">
        <v>3358</v>
      </c>
      <c r="B429" s="213" t="s">
        <v>9346</v>
      </c>
      <c r="C429" s="213" t="s">
        <v>9347</v>
      </c>
      <c r="D429" s="213" t="s">
        <v>8699</v>
      </c>
      <c r="E429" s="213">
        <v>24148</v>
      </c>
      <c r="F429" t="s">
        <v>10917</v>
      </c>
      <c r="G429" t="str">
        <f>VLOOKUP(A429,'master barang'!$D$5:$E$3303,2,0)</f>
        <v>Ballpoint</v>
      </c>
    </row>
    <row r="430" spans="1:7" hidden="1" x14ac:dyDescent="0.3">
      <c r="A430" t="s">
        <v>3358</v>
      </c>
      <c r="B430" s="213" t="s">
        <v>9349</v>
      </c>
      <c r="C430" s="213" t="s">
        <v>9350</v>
      </c>
      <c r="D430" s="213" t="s">
        <v>7082</v>
      </c>
      <c r="E430" s="213">
        <v>21465</v>
      </c>
      <c r="F430" t="s">
        <v>10917</v>
      </c>
      <c r="G430" t="str">
        <f>VLOOKUP(A430,'master barang'!$D$5:$E$3303,2,0)</f>
        <v>Ballpoint</v>
      </c>
    </row>
    <row r="431" spans="1:7" hidden="1" x14ac:dyDescent="0.3">
      <c r="A431" t="s">
        <v>3358</v>
      </c>
      <c r="B431" s="213" t="s">
        <v>9352</v>
      </c>
      <c r="C431" s="213" t="s">
        <v>9353</v>
      </c>
      <c r="D431" s="213" t="s">
        <v>8699</v>
      </c>
      <c r="E431" s="213">
        <v>17170</v>
      </c>
      <c r="F431" t="s">
        <v>10917</v>
      </c>
      <c r="G431" t="str">
        <f>VLOOKUP(A431,'master barang'!$D$5:$E$3303,2,0)</f>
        <v>Ballpoint</v>
      </c>
    </row>
    <row r="432" spans="1:7" hidden="1" x14ac:dyDescent="0.3">
      <c r="A432" t="s">
        <v>3358</v>
      </c>
      <c r="B432" s="213" t="s">
        <v>9355</v>
      </c>
      <c r="C432" s="213" t="s">
        <v>9356</v>
      </c>
      <c r="D432" s="213" t="s">
        <v>8699</v>
      </c>
      <c r="E432" s="213">
        <v>48297</v>
      </c>
      <c r="F432" t="s">
        <v>10917</v>
      </c>
      <c r="G432" t="str">
        <f>VLOOKUP(A432,'master barang'!$D$5:$E$3303,2,0)</f>
        <v>Ballpoint</v>
      </c>
    </row>
    <row r="433" spans="1:7" hidden="1" x14ac:dyDescent="0.3">
      <c r="A433" t="s">
        <v>3358</v>
      </c>
      <c r="B433" s="213" t="s">
        <v>9358</v>
      </c>
      <c r="C433" s="213" t="s">
        <v>9359</v>
      </c>
      <c r="D433" s="213" t="s">
        <v>8699</v>
      </c>
      <c r="E433" s="213">
        <v>22817</v>
      </c>
      <c r="F433" t="s">
        <v>10917</v>
      </c>
      <c r="G433" t="str">
        <f>VLOOKUP(A433,'master barang'!$D$5:$E$3303,2,0)</f>
        <v>Ballpoint</v>
      </c>
    </row>
    <row r="434" spans="1:7" hidden="1" x14ac:dyDescent="0.3">
      <c r="A434" t="s">
        <v>3358</v>
      </c>
      <c r="B434" s="213" t="s">
        <v>9361</v>
      </c>
      <c r="C434" s="213" t="s">
        <v>9362</v>
      </c>
      <c r="D434" s="213" t="s">
        <v>8699</v>
      </c>
      <c r="E434" s="213">
        <v>15558</v>
      </c>
      <c r="F434" t="s">
        <v>10917</v>
      </c>
      <c r="G434" t="str">
        <f>VLOOKUP(A434,'master barang'!$D$5:$E$3303,2,0)</f>
        <v>Ballpoint</v>
      </c>
    </row>
    <row r="435" spans="1:7" hidden="1" x14ac:dyDescent="0.3">
      <c r="A435" t="s">
        <v>3358</v>
      </c>
      <c r="B435" s="213" t="s">
        <v>9364</v>
      </c>
      <c r="C435" s="213" t="s">
        <v>9365</v>
      </c>
      <c r="D435" s="213" t="s">
        <v>8699</v>
      </c>
      <c r="E435" s="213">
        <v>14487</v>
      </c>
      <c r="F435" t="s">
        <v>10917</v>
      </c>
      <c r="G435" t="str">
        <f>VLOOKUP(A435,'master barang'!$D$5:$E$3303,2,0)</f>
        <v>Ballpoint</v>
      </c>
    </row>
    <row r="436" spans="1:7" hidden="1" x14ac:dyDescent="0.3">
      <c r="A436" t="s">
        <v>3358</v>
      </c>
      <c r="B436" s="213" t="s">
        <v>9367</v>
      </c>
      <c r="C436" s="213" t="s">
        <v>9368</v>
      </c>
      <c r="D436" s="213" t="s">
        <v>8699</v>
      </c>
      <c r="E436" s="213">
        <v>50980</v>
      </c>
      <c r="F436" t="s">
        <v>10917</v>
      </c>
      <c r="G436" t="str">
        <f>VLOOKUP(A436,'master barang'!$D$5:$E$3303,2,0)</f>
        <v>Ballpoint</v>
      </c>
    </row>
    <row r="437" spans="1:7" hidden="1" x14ac:dyDescent="0.3">
      <c r="A437" t="s">
        <v>3358</v>
      </c>
      <c r="B437" s="213" t="s">
        <v>9370</v>
      </c>
      <c r="C437" s="213" t="s">
        <v>9371</v>
      </c>
      <c r="D437" s="213" t="s">
        <v>8699</v>
      </c>
      <c r="E437" s="213">
        <v>257760</v>
      </c>
      <c r="F437" t="s">
        <v>10917</v>
      </c>
      <c r="G437" t="str">
        <f>VLOOKUP(A437,'master barang'!$D$5:$E$3303,2,0)</f>
        <v>Ballpoint</v>
      </c>
    </row>
    <row r="438" spans="1:7" hidden="1" x14ac:dyDescent="0.3">
      <c r="A438" t="s">
        <v>3358</v>
      </c>
      <c r="B438" s="213" t="s">
        <v>9373</v>
      </c>
      <c r="C438" s="213" t="s">
        <v>9374</v>
      </c>
      <c r="D438" s="213" t="s">
        <v>8699</v>
      </c>
      <c r="E438" s="213">
        <v>257760</v>
      </c>
      <c r="F438" t="s">
        <v>10917</v>
      </c>
      <c r="G438" t="str">
        <f>VLOOKUP(A438,'master barang'!$D$5:$E$3303,2,0)</f>
        <v>Ballpoint</v>
      </c>
    </row>
    <row r="439" spans="1:7" hidden="1" x14ac:dyDescent="0.3">
      <c r="A439" t="s">
        <v>3358</v>
      </c>
      <c r="B439" s="213" t="s">
        <v>9376</v>
      </c>
      <c r="C439" s="213" t="s">
        <v>9379</v>
      </c>
      <c r="D439" s="213" t="s">
        <v>8699</v>
      </c>
      <c r="E439" s="213">
        <v>55650</v>
      </c>
      <c r="F439" t="s">
        <v>10917</v>
      </c>
      <c r="G439" t="str">
        <f>VLOOKUP(A439,'master barang'!$D$5:$E$3303,2,0)</f>
        <v>Ballpoint</v>
      </c>
    </row>
    <row r="440" spans="1:7" hidden="1" x14ac:dyDescent="0.3">
      <c r="A440" s="67" t="s">
        <v>3358</v>
      </c>
      <c r="B440" s="213" t="s">
        <v>9383</v>
      </c>
      <c r="C440" s="213" t="s">
        <v>9384</v>
      </c>
      <c r="D440" s="213" t="s">
        <v>8699</v>
      </c>
      <c r="E440" s="213">
        <v>39000</v>
      </c>
      <c r="F440" t="s">
        <v>10917</v>
      </c>
      <c r="G440" t="str">
        <f>VLOOKUP(A440,'master barang'!$D$5:$E$3303,2,0)</f>
        <v>Ballpoint</v>
      </c>
    </row>
    <row r="441" spans="1:7" hidden="1" x14ac:dyDescent="0.3">
      <c r="A441" s="67" t="s">
        <v>3358</v>
      </c>
      <c r="B441" s="213" t="s">
        <v>9386</v>
      </c>
      <c r="C441" s="213" t="s">
        <v>9387</v>
      </c>
      <c r="D441" s="213" t="s">
        <v>8224</v>
      </c>
      <c r="E441" s="213">
        <v>44900</v>
      </c>
      <c r="F441" t="s">
        <v>10917</v>
      </c>
      <c r="G441" t="str">
        <f>VLOOKUP(A441,'master barang'!$D$5:$E$3303,2,0)</f>
        <v>Ballpoint</v>
      </c>
    </row>
    <row r="442" spans="1:7" hidden="1" x14ac:dyDescent="0.3">
      <c r="A442" s="5" t="s">
        <v>3360</v>
      </c>
      <c r="B442" s="259" t="s">
        <v>9389</v>
      </c>
      <c r="C442" s="175" t="s">
        <v>9390</v>
      </c>
      <c r="D442" s="175" t="s">
        <v>8686</v>
      </c>
      <c r="E442" s="176">
        <v>87000</v>
      </c>
      <c r="F442" t="s">
        <v>10917</v>
      </c>
      <c r="G442" t="str">
        <f>VLOOKUP(A442,'master barang'!$D$5:$E$3303,2,0)</f>
        <v>Boardmarker</v>
      </c>
    </row>
    <row r="443" spans="1:7" hidden="1" x14ac:dyDescent="0.3">
      <c r="A443" s="5" t="s">
        <v>3360</v>
      </c>
      <c r="B443" s="259" t="s">
        <v>9392</v>
      </c>
      <c r="C443" s="175" t="s">
        <v>9393</v>
      </c>
      <c r="D443" s="175" t="s">
        <v>8686</v>
      </c>
      <c r="E443" s="176">
        <v>87000</v>
      </c>
      <c r="F443" t="s">
        <v>10917</v>
      </c>
      <c r="G443" t="str">
        <f>VLOOKUP(A443,'master barang'!$D$5:$E$3303,2,0)</f>
        <v>Boardmarker</v>
      </c>
    </row>
    <row r="444" spans="1:7" hidden="1" x14ac:dyDescent="0.3">
      <c r="A444" s="5" t="s">
        <v>3360</v>
      </c>
      <c r="B444" s="259" t="s">
        <v>9395</v>
      </c>
      <c r="C444" s="175" t="s">
        <v>9396</v>
      </c>
      <c r="D444" s="175" t="s">
        <v>8686</v>
      </c>
      <c r="E444" s="176">
        <v>87000</v>
      </c>
      <c r="F444" t="s">
        <v>10917</v>
      </c>
      <c r="G444" t="str">
        <f>VLOOKUP(A444,'master barang'!$D$5:$E$3303,2,0)</f>
        <v>Boardmarker</v>
      </c>
    </row>
    <row r="445" spans="1:7" hidden="1" x14ac:dyDescent="0.3">
      <c r="A445" s="5" t="s">
        <v>3360</v>
      </c>
      <c r="B445" s="259" t="s">
        <v>9398</v>
      </c>
      <c r="C445" s="175" t="s">
        <v>9399</v>
      </c>
      <c r="D445" s="175" t="s">
        <v>8686</v>
      </c>
      <c r="E445" s="176">
        <v>87000</v>
      </c>
      <c r="F445" t="s">
        <v>10917</v>
      </c>
      <c r="G445" t="str">
        <f>VLOOKUP(A445,'master barang'!$D$5:$E$3303,2,0)</f>
        <v>Boardmarker</v>
      </c>
    </row>
    <row r="446" spans="1:7" hidden="1" x14ac:dyDescent="0.3">
      <c r="A446" s="5" t="s">
        <v>3362</v>
      </c>
      <c r="B446" s="259" t="s">
        <v>9401</v>
      </c>
      <c r="C446" s="175" t="s">
        <v>9402</v>
      </c>
      <c r="D446" s="175" t="s">
        <v>7082</v>
      </c>
      <c r="E446" s="176">
        <v>11000</v>
      </c>
      <c r="F446" t="s">
        <v>10917</v>
      </c>
      <c r="G446" t="str">
        <f>VLOOKUP(A446,'master barang'!$D$5:$E$3303,2,0)</f>
        <v>Stabilo</v>
      </c>
    </row>
    <row r="447" spans="1:7" hidden="1" x14ac:dyDescent="0.3">
      <c r="A447" s="5" t="s">
        <v>3362</v>
      </c>
      <c r="B447" s="259" t="s">
        <v>11683</v>
      </c>
      <c r="C447" s="175" t="s">
        <v>11684</v>
      </c>
      <c r="D447" s="175" t="s">
        <v>7082</v>
      </c>
      <c r="E447" s="176">
        <v>3000</v>
      </c>
      <c r="F447" t="s">
        <v>10917</v>
      </c>
      <c r="G447" t="str">
        <f>VLOOKUP(A447,'master barang'!$D$5:$E$3303,2,0)</f>
        <v>Stabilo</v>
      </c>
    </row>
    <row r="448" spans="1:7" hidden="1" x14ac:dyDescent="0.3">
      <c r="A448" s="5" t="s">
        <v>3362</v>
      </c>
      <c r="B448" s="259" t="s">
        <v>9405</v>
      </c>
      <c r="C448" s="175" t="s">
        <v>9406</v>
      </c>
      <c r="D448" s="175" t="s">
        <v>7082</v>
      </c>
      <c r="E448" s="176">
        <v>7500</v>
      </c>
      <c r="F448" t="s">
        <v>10917</v>
      </c>
      <c r="G448" t="str">
        <f>VLOOKUP(A448,'master barang'!$D$5:$E$3303,2,0)</f>
        <v>Stabilo</v>
      </c>
    </row>
    <row r="449" spans="1:7" hidden="1" x14ac:dyDescent="0.3">
      <c r="A449" s="5" t="s">
        <v>3362</v>
      </c>
      <c r="B449" s="259" t="s">
        <v>9408</v>
      </c>
      <c r="C449" s="175" t="s">
        <v>9409</v>
      </c>
      <c r="D449" s="175" t="s">
        <v>7082</v>
      </c>
      <c r="E449" s="176">
        <v>11000</v>
      </c>
      <c r="F449" t="s">
        <v>10917</v>
      </c>
      <c r="G449" t="str">
        <f>VLOOKUP(A449,'master barang'!$D$5:$E$3303,2,0)</f>
        <v>Stabilo</v>
      </c>
    </row>
    <row r="450" spans="1:7" hidden="1" x14ac:dyDescent="0.3">
      <c r="A450" s="5" t="s">
        <v>3362</v>
      </c>
      <c r="B450" s="259" t="s">
        <v>9411</v>
      </c>
      <c r="C450" s="175" t="s">
        <v>9412</v>
      </c>
      <c r="D450" s="175" t="s">
        <v>7082</v>
      </c>
      <c r="E450" s="176">
        <v>11000</v>
      </c>
      <c r="F450" t="s">
        <v>10917</v>
      </c>
      <c r="G450" t="str">
        <f>VLOOKUP(A450,'master barang'!$D$5:$E$3303,2,0)</f>
        <v>Stabilo</v>
      </c>
    </row>
    <row r="451" spans="1:7" hidden="1" x14ac:dyDescent="0.3">
      <c r="A451" s="5" t="s">
        <v>3362</v>
      </c>
      <c r="B451" s="259" t="s">
        <v>9414</v>
      </c>
      <c r="C451" s="175" t="s">
        <v>11685</v>
      </c>
      <c r="D451" s="175" t="s">
        <v>7082</v>
      </c>
      <c r="E451" s="176">
        <v>11000</v>
      </c>
      <c r="F451" t="s">
        <v>10917</v>
      </c>
      <c r="G451" t="str">
        <f>VLOOKUP(A451,'master barang'!$D$5:$E$3303,2,0)</f>
        <v>Stabilo</v>
      </c>
    </row>
    <row r="452" spans="1:7" hidden="1" x14ac:dyDescent="0.3">
      <c r="A452" s="5" t="s">
        <v>3362</v>
      </c>
      <c r="B452" s="259" t="s">
        <v>9417</v>
      </c>
      <c r="C452" s="175" t="s">
        <v>9418</v>
      </c>
      <c r="D452" s="175" t="s">
        <v>7082</v>
      </c>
      <c r="E452" s="176">
        <v>11000</v>
      </c>
      <c r="F452" t="s">
        <v>10917</v>
      </c>
      <c r="G452" t="str">
        <f>VLOOKUP(A452,'master barang'!$D$5:$E$3303,2,0)</f>
        <v>Stabilo</v>
      </c>
    </row>
    <row r="453" spans="1:7" hidden="1" x14ac:dyDescent="0.3">
      <c r="A453" s="5" t="s">
        <v>3364</v>
      </c>
      <c r="B453" s="259" t="s">
        <v>9420</v>
      </c>
      <c r="C453" s="175" t="s">
        <v>9421</v>
      </c>
      <c r="D453" s="175" t="s">
        <v>7082</v>
      </c>
      <c r="E453" s="176">
        <v>20000</v>
      </c>
      <c r="F453" t="s">
        <v>10917</v>
      </c>
      <c r="G453" t="str">
        <f>VLOOKUP(A453,'master barang'!$D$5:$E$3303,2,0)</f>
        <v>Jangka Sorong</v>
      </c>
    </row>
    <row r="454" spans="1:7" hidden="1" x14ac:dyDescent="0.3">
      <c r="A454" s="5" t="s">
        <v>3366</v>
      </c>
      <c r="B454" s="259" t="s">
        <v>11686</v>
      </c>
      <c r="C454" s="175" t="s">
        <v>11687</v>
      </c>
      <c r="D454" s="175" t="s">
        <v>8686</v>
      </c>
      <c r="E454" s="176">
        <v>15000</v>
      </c>
      <c r="F454" t="s">
        <v>10917</v>
      </c>
      <c r="G454" t="str">
        <f>VLOOKUP(A454,'master barang'!$D$5:$E$3303,2,0)</f>
        <v>Kapur Tulis</v>
      </c>
    </row>
    <row r="455" spans="1:7" hidden="1" x14ac:dyDescent="0.3">
      <c r="A455" t="s">
        <v>3366</v>
      </c>
      <c r="B455" s="213" t="s">
        <v>9424</v>
      </c>
      <c r="C455" s="213" t="s">
        <v>9425</v>
      </c>
      <c r="D455" s="213" t="s">
        <v>8248</v>
      </c>
      <c r="E455" s="213">
        <v>3730</v>
      </c>
      <c r="F455" t="s">
        <v>10917</v>
      </c>
      <c r="G455" t="str">
        <f>VLOOKUP(A455,'master barang'!$D$5:$E$3303,2,0)</f>
        <v>Kapur Tulis</v>
      </c>
    </row>
    <row r="456" spans="1:7" hidden="1" x14ac:dyDescent="0.3">
      <c r="A456" s="5" t="s">
        <v>3368</v>
      </c>
      <c r="B456" s="259" t="s">
        <v>11688</v>
      </c>
      <c r="C456" s="175" t="s">
        <v>11689</v>
      </c>
      <c r="D456" s="175" t="s">
        <v>8661</v>
      </c>
      <c r="E456" s="176">
        <v>90000</v>
      </c>
      <c r="F456" t="s">
        <v>10917</v>
      </c>
      <c r="G456" t="str">
        <f>VLOOKUP(A456,'master barang'!$D$5:$E$3303,2,0)</f>
        <v>Pensil</v>
      </c>
    </row>
    <row r="457" spans="1:7" hidden="1" x14ac:dyDescent="0.3">
      <c r="A457" t="s">
        <v>3368</v>
      </c>
      <c r="B457" s="213" t="s">
        <v>9427</v>
      </c>
      <c r="C457" s="213" t="s">
        <v>9428</v>
      </c>
      <c r="D457" s="213" t="s">
        <v>8699</v>
      </c>
      <c r="E457" s="213">
        <v>171720</v>
      </c>
      <c r="F457" t="s">
        <v>10917</v>
      </c>
      <c r="G457" t="str">
        <f>VLOOKUP(A457,'master barang'!$D$5:$E$3303,2,0)</f>
        <v>Pensil</v>
      </c>
    </row>
    <row r="458" spans="1:7" hidden="1" x14ac:dyDescent="0.3">
      <c r="A458" t="s">
        <v>3368</v>
      </c>
      <c r="B458" s="213" t="s">
        <v>9431</v>
      </c>
      <c r="C458" s="213" t="s">
        <v>9432</v>
      </c>
      <c r="D458" s="213" t="s">
        <v>8699</v>
      </c>
      <c r="E458" s="213">
        <v>190990</v>
      </c>
      <c r="F458" t="s">
        <v>10917</v>
      </c>
      <c r="G458" t="str">
        <f>VLOOKUP(A458,'master barang'!$D$5:$E$3303,2,0)</f>
        <v>Pensil</v>
      </c>
    </row>
    <row r="459" spans="1:7" hidden="1" x14ac:dyDescent="0.3">
      <c r="A459" s="5" t="s">
        <v>3368</v>
      </c>
      <c r="B459" s="259" t="s">
        <v>9434</v>
      </c>
      <c r="C459" s="175" t="s">
        <v>9435</v>
      </c>
      <c r="D459" s="175" t="s">
        <v>7082</v>
      </c>
      <c r="E459" s="176">
        <v>20000</v>
      </c>
      <c r="F459" t="s">
        <v>10917</v>
      </c>
      <c r="G459" t="str">
        <f>VLOOKUP(A459,'master barang'!$D$5:$E$3303,2,0)</f>
        <v>Pensil</v>
      </c>
    </row>
    <row r="460" spans="1:7" hidden="1" x14ac:dyDescent="0.3">
      <c r="A460" s="5" t="s">
        <v>3368</v>
      </c>
      <c r="B460" s="259" t="s">
        <v>9437</v>
      </c>
      <c r="C460" s="175" t="s">
        <v>9438</v>
      </c>
      <c r="D460" s="175" t="s">
        <v>8699</v>
      </c>
      <c r="E460" s="176">
        <v>50000</v>
      </c>
      <c r="F460" t="s">
        <v>10917</v>
      </c>
      <c r="G460" t="str">
        <f>VLOOKUP(A460,'master barang'!$D$5:$E$3303,2,0)</f>
        <v>Pensil</v>
      </c>
    </row>
    <row r="461" spans="1:7" hidden="1" x14ac:dyDescent="0.3">
      <c r="A461" s="5" t="s">
        <v>3368</v>
      </c>
      <c r="B461" s="259" t="s">
        <v>11690</v>
      </c>
      <c r="C461" s="175" t="s">
        <v>11691</v>
      </c>
      <c r="D461" s="175" t="s">
        <v>8699</v>
      </c>
      <c r="E461" s="176">
        <v>50000</v>
      </c>
      <c r="F461" t="s">
        <v>10917</v>
      </c>
      <c r="G461" t="str">
        <f>VLOOKUP(A461,'master barang'!$D$5:$E$3303,2,0)</f>
        <v>Pensil</v>
      </c>
    </row>
    <row r="462" spans="1:7" hidden="1" x14ac:dyDescent="0.3">
      <c r="A462" s="5" t="s">
        <v>3368</v>
      </c>
      <c r="B462" s="259" t="s">
        <v>9440</v>
      </c>
      <c r="C462" s="175" t="s">
        <v>11692</v>
      </c>
      <c r="D462" s="175" t="s">
        <v>8699</v>
      </c>
      <c r="E462" s="176">
        <v>45000</v>
      </c>
      <c r="F462" t="s">
        <v>10917</v>
      </c>
      <c r="G462" t="str">
        <f>VLOOKUP(A462,'master barang'!$D$5:$E$3303,2,0)</f>
        <v>Pensil</v>
      </c>
    </row>
    <row r="463" spans="1:7" hidden="1" x14ac:dyDescent="0.3">
      <c r="A463" s="5" t="s">
        <v>3368</v>
      </c>
      <c r="B463" s="259" t="s">
        <v>11693</v>
      </c>
      <c r="C463" s="175" t="s">
        <v>11694</v>
      </c>
      <c r="D463" s="175" t="s">
        <v>8661</v>
      </c>
      <c r="E463" s="176">
        <v>50000</v>
      </c>
      <c r="F463" t="s">
        <v>10917</v>
      </c>
      <c r="G463" t="str">
        <f>VLOOKUP(A463,'master barang'!$D$5:$E$3303,2,0)</f>
        <v>Pensil</v>
      </c>
    </row>
    <row r="464" spans="1:7" hidden="1" x14ac:dyDescent="0.3">
      <c r="A464" t="s">
        <v>3368</v>
      </c>
      <c r="B464" s="213" t="s">
        <v>9443</v>
      </c>
      <c r="C464" s="213" t="s">
        <v>9444</v>
      </c>
      <c r="D464" s="213" t="s">
        <v>7082</v>
      </c>
      <c r="E464" s="213">
        <v>48970</v>
      </c>
      <c r="F464" t="s">
        <v>10917</v>
      </c>
      <c r="G464" t="str">
        <f>VLOOKUP(A464,'master barang'!$D$5:$E$3303,2,0)</f>
        <v>Pensil</v>
      </c>
    </row>
    <row r="465" spans="1:7" hidden="1" x14ac:dyDescent="0.3">
      <c r="A465" s="5" t="s">
        <v>3370</v>
      </c>
      <c r="B465" s="259" t="s">
        <v>9446</v>
      </c>
      <c r="C465" s="175" t="s">
        <v>9447</v>
      </c>
      <c r="D465" s="175" t="s">
        <v>7082</v>
      </c>
      <c r="E465" s="176">
        <v>11000</v>
      </c>
      <c r="F465" t="s">
        <v>10917</v>
      </c>
      <c r="G465" t="str">
        <f>VLOOKUP(A465,'master barang'!$D$5:$E$3303,2,0)</f>
        <v>Permanen Marker</v>
      </c>
    </row>
    <row r="466" spans="1:7" hidden="1" x14ac:dyDescent="0.3">
      <c r="A466" s="5" t="s">
        <v>3370</v>
      </c>
      <c r="B466" s="259" t="s">
        <v>11695</v>
      </c>
      <c r="C466" s="175" t="s">
        <v>11696</v>
      </c>
      <c r="D466" s="175" t="s">
        <v>8699</v>
      </c>
      <c r="E466" s="176">
        <v>91200</v>
      </c>
      <c r="F466" t="s">
        <v>10917</v>
      </c>
      <c r="G466" t="str">
        <f>VLOOKUP(A466,'master barang'!$D$5:$E$3303,2,0)</f>
        <v>Permanen Marker</v>
      </c>
    </row>
    <row r="467" spans="1:7" hidden="1" x14ac:dyDescent="0.3">
      <c r="A467" s="5" t="s">
        <v>3370</v>
      </c>
      <c r="B467" s="259" t="s">
        <v>11697</v>
      </c>
      <c r="C467" s="175" t="s">
        <v>11698</v>
      </c>
      <c r="D467" s="175" t="s">
        <v>8224</v>
      </c>
      <c r="E467" s="176">
        <v>247200</v>
      </c>
      <c r="F467" t="s">
        <v>10917</v>
      </c>
      <c r="G467" t="str">
        <f>VLOOKUP(A467,'master barang'!$D$5:$E$3303,2,0)</f>
        <v>Permanen Marker</v>
      </c>
    </row>
    <row r="468" spans="1:7" hidden="1" x14ac:dyDescent="0.3">
      <c r="A468" s="5" t="s">
        <v>3370</v>
      </c>
      <c r="B468" s="259" t="s">
        <v>11699</v>
      </c>
      <c r="C468" s="175" t="s">
        <v>11700</v>
      </c>
      <c r="D468" s="175" t="s">
        <v>7082</v>
      </c>
      <c r="E468" s="176">
        <v>10800</v>
      </c>
      <c r="F468" t="s">
        <v>10917</v>
      </c>
      <c r="G468" t="str">
        <f>VLOOKUP(A468,'master barang'!$D$5:$E$3303,2,0)</f>
        <v>Permanen Marker</v>
      </c>
    </row>
    <row r="469" spans="1:7" hidden="1" x14ac:dyDescent="0.3">
      <c r="A469" s="5" t="s">
        <v>3370</v>
      </c>
      <c r="B469" s="259" t="s">
        <v>11701</v>
      </c>
      <c r="C469" s="175" t="s">
        <v>11702</v>
      </c>
      <c r="D469" s="175" t="s">
        <v>8699</v>
      </c>
      <c r="E469" s="176">
        <v>140514</v>
      </c>
      <c r="F469" t="s">
        <v>10917</v>
      </c>
      <c r="G469" t="str">
        <f>VLOOKUP(A469,'master barang'!$D$5:$E$3303,2,0)</f>
        <v>Permanen Marker</v>
      </c>
    </row>
    <row r="470" spans="1:7" hidden="1" x14ac:dyDescent="0.3">
      <c r="A470" s="5" t="s">
        <v>3370</v>
      </c>
      <c r="B470" s="259" t="s">
        <v>9449</v>
      </c>
      <c r="C470" s="175" t="s">
        <v>9450</v>
      </c>
      <c r="D470" s="175" t="s">
        <v>8699</v>
      </c>
      <c r="E470" s="176">
        <v>92820</v>
      </c>
      <c r="F470" t="s">
        <v>10917</v>
      </c>
      <c r="G470" t="str">
        <f>VLOOKUP(A470,'master barang'!$D$5:$E$3303,2,0)</f>
        <v>Permanen Marker</v>
      </c>
    </row>
    <row r="471" spans="1:7" hidden="1" x14ac:dyDescent="0.3">
      <c r="A471" s="5" t="s">
        <v>3370</v>
      </c>
      <c r="B471" s="259" t="s">
        <v>9453</v>
      </c>
      <c r="C471" s="175" t="s">
        <v>9454</v>
      </c>
      <c r="D471" s="175" t="s">
        <v>8661</v>
      </c>
      <c r="E471" s="176">
        <v>60000</v>
      </c>
      <c r="F471" t="s">
        <v>10917</v>
      </c>
      <c r="G471" t="str">
        <f>VLOOKUP(A471,'master barang'!$D$5:$E$3303,2,0)</f>
        <v>Permanen Marker</v>
      </c>
    </row>
    <row r="472" spans="1:7" hidden="1" x14ac:dyDescent="0.3">
      <c r="A472" s="5" t="s">
        <v>3372</v>
      </c>
      <c r="B472" s="259" t="s">
        <v>9458</v>
      </c>
      <c r="C472" s="175" t="s">
        <v>9459</v>
      </c>
      <c r="D472" s="175" t="s">
        <v>7082</v>
      </c>
      <c r="E472" s="176">
        <v>2400</v>
      </c>
      <c r="F472" t="s">
        <v>10917</v>
      </c>
      <c r="G472" t="str">
        <f>VLOOKUP(A472,'master barang'!$D$5:$E$3303,2,0)</f>
        <v>Spidol</v>
      </c>
    </row>
    <row r="473" spans="1:7" hidden="1" x14ac:dyDescent="0.3">
      <c r="A473" t="s">
        <v>3372</v>
      </c>
      <c r="B473" s="213" t="s">
        <v>9462</v>
      </c>
      <c r="C473" s="213" t="s">
        <v>9463</v>
      </c>
      <c r="D473" s="213" t="s">
        <v>8699</v>
      </c>
      <c r="E473" s="213">
        <v>79500</v>
      </c>
      <c r="F473" t="s">
        <v>10917</v>
      </c>
      <c r="G473" t="str">
        <f>VLOOKUP(A473,'master barang'!$D$5:$E$3303,2,0)</f>
        <v>Spidol</v>
      </c>
    </row>
    <row r="474" spans="1:7" hidden="1" x14ac:dyDescent="0.3">
      <c r="A474" t="s">
        <v>3372</v>
      </c>
      <c r="B474" s="213" t="s">
        <v>9465</v>
      </c>
      <c r="C474" s="213" t="s">
        <v>9466</v>
      </c>
      <c r="D474" s="213" t="s">
        <v>7082</v>
      </c>
      <c r="E474" s="213">
        <v>8860</v>
      </c>
      <c r="F474" t="s">
        <v>10917</v>
      </c>
      <c r="G474" t="str">
        <f>VLOOKUP(A474,'master barang'!$D$5:$E$3303,2,0)</f>
        <v>Spidol</v>
      </c>
    </row>
    <row r="475" spans="1:7" hidden="1" x14ac:dyDescent="0.3">
      <c r="A475" t="s">
        <v>3372</v>
      </c>
      <c r="B475" s="213" t="s">
        <v>9468</v>
      </c>
      <c r="C475" s="213" t="s">
        <v>9469</v>
      </c>
      <c r="D475" s="213" t="s">
        <v>8699</v>
      </c>
      <c r="E475" s="213">
        <v>64396</v>
      </c>
      <c r="F475" t="s">
        <v>10917</v>
      </c>
      <c r="G475" t="str">
        <f>VLOOKUP(A475,'master barang'!$D$5:$E$3303,2,0)</f>
        <v>Spidol</v>
      </c>
    </row>
    <row r="476" spans="1:7" hidden="1" x14ac:dyDescent="0.3">
      <c r="A476" t="s">
        <v>3372</v>
      </c>
      <c r="B476" s="213" t="s">
        <v>9472</v>
      </c>
      <c r="C476" s="213" t="s">
        <v>9473</v>
      </c>
      <c r="D476" s="213" t="s">
        <v>7082</v>
      </c>
      <c r="E476" s="213">
        <v>5366</v>
      </c>
      <c r="F476" t="s">
        <v>10917</v>
      </c>
      <c r="G476" t="str">
        <f>VLOOKUP(A476,'master barang'!$D$5:$E$3303,2,0)</f>
        <v>Spidol</v>
      </c>
    </row>
    <row r="477" spans="1:7" hidden="1" x14ac:dyDescent="0.3">
      <c r="A477" t="s">
        <v>3372</v>
      </c>
      <c r="B477" s="212" t="s">
        <v>9475</v>
      </c>
      <c r="C477" s="213" t="s">
        <v>9482</v>
      </c>
      <c r="D477" s="213" t="s">
        <v>8699</v>
      </c>
      <c r="E477" s="213">
        <v>79500</v>
      </c>
      <c r="F477" t="s">
        <v>10917</v>
      </c>
      <c r="G477" t="str">
        <f>VLOOKUP(A477,'master barang'!$D$5:$E$3303,2,0)</f>
        <v>Spidol</v>
      </c>
    </row>
    <row r="478" spans="1:7" hidden="1" x14ac:dyDescent="0.3">
      <c r="A478" s="5" t="s">
        <v>3374</v>
      </c>
      <c r="B478" s="5" t="s">
        <v>11703</v>
      </c>
      <c r="C478" t="s">
        <v>11704</v>
      </c>
      <c r="D478" s="175" t="s">
        <v>7082</v>
      </c>
      <c r="E478" s="170">
        <v>100000</v>
      </c>
      <c r="F478" t="s">
        <v>10917</v>
      </c>
      <c r="G478" t="str">
        <f>VLOOKUP(A478,'master barang'!$D$5:$E$3303,2,0)</f>
        <v>Flash Stamp</v>
      </c>
    </row>
    <row r="479" spans="1:7" hidden="1" x14ac:dyDescent="0.3">
      <c r="A479" s="5" t="s">
        <v>3376</v>
      </c>
      <c r="B479" s="259" t="s">
        <v>9484</v>
      </c>
      <c r="C479" s="175" t="s">
        <v>9485</v>
      </c>
      <c r="D479" s="175" t="s">
        <v>7082</v>
      </c>
      <c r="E479" s="176">
        <v>7000</v>
      </c>
      <c r="F479" t="s">
        <v>10917</v>
      </c>
      <c r="G479" t="str">
        <f>VLOOKUP(A479,'master barang'!$D$5:$E$3303,2,0)</f>
        <v>Isi Pensil mekanik</v>
      </c>
    </row>
    <row r="480" spans="1:7" hidden="1" x14ac:dyDescent="0.3">
      <c r="A480" t="s">
        <v>3376</v>
      </c>
      <c r="B480" s="213" t="s">
        <v>9487</v>
      </c>
      <c r="C480" s="213" t="s">
        <v>9488</v>
      </c>
      <c r="D480" s="213" t="s">
        <v>8699</v>
      </c>
      <c r="E480" s="213">
        <v>36300</v>
      </c>
      <c r="F480" t="s">
        <v>10917</v>
      </c>
      <c r="G480" t="str">
        <f>VLOOKUP(A480,'master barang'!$D$5:$E$3303,2,0)</f>
        <v>Isi Pensil mekanik</v>
      </c>
    </row>
    <row r="481" spans="1:7" hidden="1" x14ac:dyDescent="0.3">
      <c r="A481" t="s">
        <v>3376</v>
      </c>
      <c r="B481" s="213" t="s">
        <v>9491</v>
      </c>
      <c r="C481" s="213" t="s">
        <v>9492</v>
      </c>
      <c r="D481" s="213" t="s">
        <v>7082</v>
      </c>
      <c r="E481" s="213">
        <v>2412</v>
      </c>
      <c r="F481" t="s">
        <v>10917</v>
      </c>
      <c r="G481" t="str">
        <f>VLOOKUP(A481,'master barang'!$D$5:$E$3303,2,0)</f>
        <v>Isi Pensil mekanik</v>
      </c>
    </row>
    <row r="482" spans="1:7" hidden="1" x14ac:dyDescent="0.3">
      <c r="A482" s="5" t="s">
        <v>3378</v>
      </c>
      <c r="B482" s="259" t="s">
        <v>11705</v>
      </c>
      <c r="C482" s="175" t="s">
        <v>11706</v>
      </c>
      <c r="D482" s="175" t="s">
        <v>6971</v>
      </c>
      <c r="E482" s="176">
        <v>1250000</v>
      </c>
      <c r="F482" t="s">
        <v>10917</v>
      </c>
      <c r="G482" t="str">
        <f>VLOOKUP(A482,'master barang'!$D$5:$E$3303,2,0)</f>
        <v>Whiteboard</v>
      </c>
    </row>
    <row r="483" spans="1:7" hidden="1" x14ac:dyDescent="0.3">
      <c r="A483" s="5" t="s">
        <v>3380</v>
      </c>
      <c r="B483" s="259" t="s">
        <v>11707</v>
      </c>
      <c r="C483" s="175" t="s">
        <v>11708</v>
      </c>
      <c r="D483" s="175" t="s">
        <v>8244</v>
      </c>
      <c r="E483" s="176">
        <v>10000</v>
      </c>
      <c r="F483" t="s">
        <v>10917</v>
      </c>
      <c r="G483" t="str">
        <f>VLOOKUP(A483,'master barang'!$D$5:$E$3303,2,0)</f>
        <v>ATK untuk bahan praktikum</v>
      </c>
    </row>
    <row r="484" spans="1:7" hidden="1" x14ac:dyDescent="0.3">
      <c r="A484" s="5" t="s">
        <v>3392</v>
      </c>
      <c r="B484" s="259" t="s">
        <v>9495</v>
      </c>
      <c r="C484" s="175" t="s">
        <v>9496</v>
      </c>
      <c r="D484" s="175" t="s">
        <v>7164</v>
      </c>
      <c r="E484" s="176">
        <v>10000</v>
      </c>
      <c r="F484" t="s">
        <v>10917</v>
      </c>
      <c r="G484" t="str">
        <f>VLOOKUP(A484,'master barang'!$D$5:$E$3303,2,0)</f>
        <v>Penghapus Pensil</v>
      </c>
    </row>
    <row r="485" spans="1:7" hidden="1" x14ac:dyDescent="0.3">
      <c r="A485" s="5" t="s">
        <v>3392</v>
      </c>
      <c r="B485" s="259" t="s">
        <v>9498</v>
      </c>
      <c r="C485" s="175" t="s">
        <v>9499</v>
      </c>
      <c r="D485" s="175" t="s">
        <v>7082</v>
      </c>
      <c r="E485" s="176">
        <v>2000</v>
      </c>
      <c r="F485" t="s">
        <v>10917</v>
      </c>
      <c r="G485" t="str">
        <f>VLOOKUP(A485,'master barang'!$D$5:$E$3303,2,0)</f>
        <v>Penghapus Pensil</v>
      </c>
    </row>
    <row r="486" spans="1:7" hidden="1" x14ac:dyDescent="0.3">
      <c r="A486" s="5" t="s">
        <v>3392</v>
      </c>
      <c r="B486" s="259" t="s">
        <v>9502</v>
      </c>
      <c r="C486" s="175" t="s">
        <v>9503</v>
      </c>
      <c r="D486" s="175" t="s">
        <v>7082</v>
      </c>
      <c r="E486" s="176">
        <v>9000</v>
      </c>
      <c r="F486" t="s">
        <v>10917</v>
      </c>
      <c r="G486" t="str">
        <f>VLOOKUP(A486,'master barang'!$D$5:$E$3303,2,0)</f>
        <v>Penghapus Pensil</v>
      </c>
    </row>
    <row r="487" spans="1:7" hidden="1" x14ac:dyDescent="0.3">
      <c r="A487" s="5" t="s">
        <v>3392</v>
      </c>
      <c r="B487" s="259" t="s">
        <v>9505</v>
      </c>
      <c r="C487" s="175" t="s">
        <v>9506</v>
      </c>
      <c r="D487" s="175" t="s">
        <v>7082</v>
      </c>
      <c r="E487" s="176">
        <v>2000</v>
      </c>
      <c r="F487" t="s">
        <v>10917</v>
      </c>
      <c r="G487" t="str">
        <f>VLOOKUP(A487,'master barang'!$D$5:$E$3303,2,0)</f>
        <v>Penghapus Pensil</v>
      </c>
    </row>
    <row r="488" spans="1:7" hidden="1" x14ac:dyDescent="0.3">
      <c r="A488" s="5" t="s">
        <v>3392</v>
      </c>
      <c r="B488" s="259" t="s">
        <v>9508</v>
      </c>
      <c r="C488" s="175" t="s">
        <v>11709</v>
      </c>
      <c r="D488" s="175" t="s">
        <v>7082</v>
      </c>
      <c r="E488" s="176">
        <v>2000</v>
      </c>
      <c r="F488" t="s">
        <v>10917</v>
      </c>
      <c r="G488" t="str">
        <f>VLOOKUP(A488,'master barang'!$D$5:$E$3303,2,0)</f>
        <v>Penghapus Pensil</v>
      </c>
    </row>
    <row r="489" spans="1:7" hidden="1" x14ac:dyDescent="0.3">
      <c r="A489" s="52" t="s">
        <v>3392</v>
      </c>
      <c r="B489" s="213" t="s">
        <v>9511</v>
      </c>
      <c r="C489" s="213" t="s">
        <v>9512</v>
      </c>
      <c r="D489" s="213" t="s">
        <v>8224</v>
      </c>
      <c r="E489" s="213">
        <v>195888</v>
      </c>
      <c r="F489" t="s">
        <v>10917</v>
      </c>
      <c r="G489" t="str">
        <f>VLOOKUP(A489,'master barang'!$D$5:$E$3303,2,0)</f>
        <v>Penghapus Pensil</v>
      </c>
    </row>
    <row r="490" spans="1:7" hidden="1" x14ac:dyDescent="0.3">
      <c r="A490" t="s">
        <v>3392</v>
      </c>
      <c r="B490" s="213" t="s">
        <v>9514</v>
      </c>
      <c r="C490" s="213" t="s">
        <v>9515</v>
      </c>
      <c r="D490" s="213" t="s">
        <v>8224</v>
      </c>
      <c r="E490" s="213">
        <v>94910</v>
      </c>
      <c r="F490" t="s">
        <v>10917</v>
      </c>
      <c r="G490" t="str">
        <f>VLOOKUP(A490,'master barang'!$D$5:$E$3303,2,0)</f>
        <v>Penghapus Pensil</v>
      </c>
    </row>
    <row r="491" spans="1:7" hidden="1" x14ac:dyDescent="0.3">
      <c r="A491" s="5" t="s">
        <v>3394</v>
      </c>
      <c r="B491" s="259" t="s">
        <v>11710</v>
      </c>
      <c r="C491" s="175" t="s">
        <v>11711</v>
      </c>
      <c r="D491" s="175" t="s">
        <v>7082</v>
      </c>
      <c r="E491" s="176">
        <v>8000</v>
      </c>
      <c r="F491" t="s">
        <v>10917</v>
      </c>
      <c r="G491" t="str">
        <f>VLOOKUP(A491,'master barang'!$D$5:$E$3303,2,0)</f>
        <v>Correction Tape</v>
      </c>
    </row>
    <row r="492" spans="1:7" hidden="1" x14ac:dyDescent="0.3">
      <c r="A492" s="5" t="s">
        <v>3394</v>
      </c>
      <c r="B492" s="259" t="s">
        <v>11712</v>
      </c>
      <c r="C492" s="175" t="s">
        <v>11713</v>
      </c>
      <c r="D492" s="175" t="s">
        <v>8699</v>
      </c>
      <c r="E492" s="176">
        <v>92000</v>
      </c>
      <c r="F492" t="s">
        <v>10917</v>
      </c>
      <c r="G492" t="str">
        <f>VLOOKUP(A492,'master barang'!$D$5:$E$3303,2,0)</f>
        <v>Correction Tape</v>
      </c>
    </row>
    <row r="493" spans="1:7" hidden="1" x14ac:dyDescent="0.3">
      <c r="A493" s="5" t="s">
        <v>3394</v>
      </c>
      <c r="B493" s="259" t="s">
        <v>11714</v>
      </c>
      <c r="C493" s="175" t="s">
        <v>11715</v>
      </c>
      <c r="D493" s="175" t="s">
        <v>7082</v>
      </c>
      <c r="E493" s="176">
        <v>45000</v>
      </c>
      <c r="F493" t="s">
        <v>10917</v>
      </c>
      <c r="G493" t="str">
        <f>VLOOKUP(A493,'master barang'!$D$5:$E$3303,2,0)</f>
        <v>Correction Tape</v>
      </c>
    </row>
    <row r="494" spans="1:7" hidden="1" x14ac:dyDescent="0.3">
      <c r="A494" s="5" t="s">
        <v>3394</v>
      </c>
      <c r="B494" s="259" t="s">
        <v>9517</v>
      </c>
      <c r="C494" s="175" t="s">
        <v>9518</v>
      </c>
      <c r="D494" s="175" t="s">
        <v>7082</v>
      </c>
      <c r="E494" s="176">
        <v>30000</v>
      </c>
      <c r="F494" t="s">
        <v>10917</v>
      </c>
      <c r="G494" t="str">
        <f>VLOOKUP(A494,'master barang'!$D$5:$E$3303,2,0)</f>
        <v>Correction Tape</v>
      </c>
    </row>
    <row r="495" spans="1:7" hidden="1" x14ac:dyDescent="0.3">
      <c r="A495" s="5" t="s">
        <v>3394</v>
      </c>
      <c r="B495" s="259" t="s">
        <v>11716</v>
      </c>
      <c r="C495" s="175" t="s">
        <v>11717</v>
      </c>
      <c r="D495" s="175" t="s">
        <v>7082</v>
      </c>
      <c r="E495" s="176">
        <v>4500</v>
      </c>
      <c r="F495" t="s">
        <v>10917</v>
      </c>
      <c r="G495" t="str">
        <f>VLOOKUP(A495,'master barang'!$D$5:$E$3303,2,0)</f>
        <v>Correction Tape</v>
      </c>
    </row>
    <row r="496" spans="1:7" hidden="1" x14ac:dyDescent="0.3">
      <c r="A496" s="5" t="s">
        <v>3394</v>
      </c>
      <c r="B496" s="259" t="s">
        <v>9520</v>
      </c>
      <c r="C496" s="175" t="s">
        <v>9521</v>
      </c>
      <c r="D496" s="175" t="s">
        <v>7082</v>
      </c>
      <c r="E496" s="176">
        <v>4500</v>
      </c>
      <c r="F496" t="s">
        <v>10917</v>
      </c>
      <c r="G496" t="str">
        <f>VLOOKUP(A496,'master barang'!$D$5:$E$3303,2,0)</f>
        <v>Correction Tape</v>
      </c>
    </row>
    <row r="497" spans="1:7" hidden="1" x14ac:dyDescent="0.3">
      <c r="A497" s="5" t="s">
        <v>3394</v>
      </c>
      <c r="B497" s="259" t="s">
        <v>9523</v>
      </c>
      <c r="C497" s="175" t="s">
        <v>9524</v>
      </c>
      <c r="D497" s="175" t="s">
        <v>7082</v>
      </c>
      <c r="E497" s="176">
        <v>51000</v>
      </c>
      <c r="F497" t="s">
        <v>10917</v>
      </c>
      <c r="G497" t="str">
        <f>VLOOKUP(A497,'master barang'!$D$5:$E$3303,2,0)</f>
        <v>Correction Tape</v>
      </c>
    </row>
    <row r="498" spans="1:7" hidden="1" x14ac:dyDescent="0.3">
      <c r="A498" s="5" t="s">
        <v>3394</v>
      </c>
      <c r="B498" s="259" t="s">
        <v>11718</v>
      </c>
      <c r="C498" s="175" t="s">
        <v>11719</v>
      </c>
      <c r="D498" s="175" t="s">
        <v>7082</v>
      </c>
      <c r="E498" s="176">
        <v>18000</v>
      </c>
      <c r="F498" t="s">
        <v>10917</v>
      </c>
      <c r="G498" t="str">
        <f>VLOOKUP(A498,'master barang'!$D$5:$E$3303,2,0)</f>
        <v>Correction Tape</v>
      </c>
    </row>
    <row r="499" spans="1:7" hidden="1" x14ac:dyDescent="0.3">
      <c r="A499" s="5" t="s">
        <v>3396</v>
      </c>
      <c r="B499" s="259" t="s">
        <v>11720</v>
      </c>
      <c r="C499" s="175" t="s">
        <v>11721</v>
      </c>
      <c r="D499" s="175" t="s">
        <v>7082</v>
      </c>
      <c r="E499" s="176">
        <v>18000</v>
      </c>
      <c r="F499" t="s">
        <v>10917</v>
      </c>
      <c r="G499" t="str">
        <f>VLOOKUP(A499,'master barang'!$D$5:$E$3303,2,0)</f>
        <v>Penghapus Whiteboard</v>
      </c>
    </row>
    <row r="500" spans="1:7" hidden="1" x14ac:dyDescent="0.3">
      <c r="A500" s="5" t="s">
        <v>3396</v>
      </c>
      <c r="B500" s="259" t="s">
        <v>9526</v>
      </c>
      <c r="C500" s="175" t="s">
        <v>9527</v>
      </c>
      <c r="D500" s="175" t="s">
        <v>7082</v>
      </c>
      <c r="E500" s="176">
        <v>8000</v>
      </c>
      <c r="F500" t="s">
        <v>10917</v>
      </c>
      <c r="G500" t="str">
        <f>VLOOKUP(A500,'master barang'!$D$5:$E$3303,2,0)</f>
        <v>Penghapus Whiteboard</v>
      </c>
    </row>
    <row r="501" spans="1:7" hidden="1" x14ac:dyDescent="0.3">
      <c r="A501" t="s">
        <v>3396</v>
      </c>
      <c r="B501" s="213" t="s">
        <v>9529</v>
      </c>
      <c r="C501" s="213" t="s">
        <v>9530</v>
      </c>
      <c r="D501" s="213" t="s">
        <v>8699</v>
      </c>
      <c r="E501" s="213">
        <v>53000</v>
      </c>
      <c r="F501" t="s">
        <v>10917</v>
      </c>
      <c r="G501" t="str">
        <f>VLOOKUP(A501,'master barang'!$D$5:$E$3303,2,0)</f>
        <v>Penghapus Whiteboard</v>
      </c>
    </row>
    <row r="502" spans="1:7" hidden="1" x14ac:dyDescent="0.3">
      <c r="A502" s="5" t="s">
        <v>3396</v>
      </c>
      <c r="B502" s="213" t="s">
        <v>9532</v>
      </c>
      <c r="C502" s="213" t="s">
        <v>9533</v>
      </c>
      <c r="D502" s="213" t="s">
        <v>7082</v>
      </c>
      <c r="E502" s="213">
        <v>4160</v>
      </c>
      <c r="F502" t="s">
        <v>10917</v>
      </c>
      <c r="G502" t="str">
        <f>VLOOKUP(A502,'master barang'!$D$5:$E$3303,2,0)</f>
        <v>Penghapus Whiteboard</v>
      </c>
    </row>
    <row r="503" spans="1:7" hidden="1" x14ac:dyDescent="0.3">
      <c r="A503" t="s">
        <v>3396</v>
      </c>
      <c r="B503" s="213" t="s">
        <v>9535</v>
      </c>
      <c r="C503" s="213" t="s">
        <v>9536</v>
      </c>
      <c r="D503" s="213" t="s">
        <v>7082</v>
      </c>
      <c r="E503" s="213">
        <v>7460</v>
      </c>
      <c r="F503" t="s">
        <v>10917</v>
      </c>
      <c r="G503" t="str">
        <f>VLOOKUP(A503,'master barang'!$D$5:$E$3303,2,0)</f>
        <v>Penghapus Whiteboard</v>
      </c>
    </row>
    <row r="504" spans="1:7" hidden="1" x14ac:dyDescent="0.3">
      <c r="A504" s="5" t="s">
        <v>3398</v>
      </c>
      <c r="B504" s="259" t="s">
        <v>11722</v>
      </c>
      <c r="C504" s="175" t="s">
        <v>11723</v>
      </c>
      <c r="D504" s="175" t="s">
        <v>7082</v>
      </c>
      <c r="E504" s="176">
        <v>9000</v>
      </c>
      <c r="F504" t="s">
        <v>10917</v>
      </c>
      <c r="G504" t="str">
        <f>VLOOKUP(A504,'master barang'!$D$5:$E$3303,2,0)</f>
        <v>Penghapus Papan Tulis Kapur</v>
      </c>
    </row>
    <row r="505" spans="1:7" hidden="1" x14ac:dyDescent="0.3">
      <c r="A505" s="5" t="s">
        <v>3402</v>
      </c>
      <c r="B505" s="177" t="s">
        <v>9538</v>
      </c>
      <c r="C505" s="175" t="s">
        <v>11724</v>
      </c>
      <c r="D505" s="175" t="s">
        <v>7082</v>
      </c>
      <c r="E505" s="176">
        <v>10000</v>
      </c>
      <c r="F505" t="s">
        <v>10917</v>
      </c>
      <c r="G505" t="str">
        <f>VLOOKUP(A505,'master barang'!$D$5:$E$3303,2,0)</f>
        <v>Penggaris Besi</v>
      </c>
    </row>
    <row r="506" spans="1:7" hidden="1" x14ac:dyDescent="0.3">
      <c r="A506" t="s">
        <v>3402</v>
      </c>
      <c r="B506" s="213" t="s">
        <v>9541</v>
      </c>
      <c r="C506" s="213" t="s">
        <v>9542</v>
      </c>
      <c r="D506" s="213" t="s">
        <v>7082</v>
      </c>
      <c r="E506" s="213">
        <v>13520</v>
      </c>
      <c r="F506" t="s">
        <v>10917</v>
      </c>
      <c r="G506" t="str">
        <f>VLOOKUP(A506,'master barang'!$D$5:$E$3303,2,0)</f>
        <v>Penggaris Besi</v>
      </c>
    </row>
    <row r="507" spans="1:7" hidden="1" x14ac:dyDescent="0.3">
      <c r="A507" s="5" t="s">
        <v>3404</v>
      </c>
      <c r="B507" s="177" t="s">
        <v>11725</v>
      </c>
      <c r="C507" s="175" t="s">
        <v>11726</v>
      </c>
      <c r="D507" s="175" t="s">
        <v>7082</v>
      </c>
      <c r="E507" s="176">
        <v>3500</v>
      </c>
      <c r="F507" t="s">
        <v>10917</v>
      </c>
      <c r="G507" t="str">
        <f>VLOOKUP(A507,'master barang'!$D$5:$E$3303,2,0)</f>
        <v>Penggaris Busur Derajat</v>
      </c>
    </row>
    <row r="508" spans="1:7" hidden="1" x14ac:dyDescent="0.3">
      <c r="A508" s="5" t="s">
        <v>3406</v>
      </c>
      <c r="B508" s="177" t="s">
        <v>9545</v>
      </c>
      <c r="C508" s="175" t="s">
        <v>9546</v>
      </c>
      <c r="D508" s="175" t="s">
        <v>7164</v>
      </c>
      <c r="E508" s="176">
        <v>5000</v>
      </c>
      <c r="F508" t="s">
        <v>10917</v>
      </c>
      <c r="G508" t="str">
        <f>VLOOKUP(A508,'master barang'!$D$5:$E$3303,2,0)</f>
        <v>Penggaris Plastik</v>
      </c>
    </row>
    <row r="509" spans="1:7" hidden="1" x14ac:dyDescent="0.3">
      <c r="A509" s="5" t="s">
        <v>3410</v>
      </c>
      <c r="B509" s="259" t="s">
        <v>11727</v>
      </c>
      <c r="C509" s="175" t="s">
        <v>11728</v>
      </c>
      <c r="D509" s="175" t="s">
        <v>7082</v>
      </c>
      <c r="E509" s="176">
        <v>9000</v>
      </c>
      <c r="F509" t="s">
        <v>10917</v>
      </c>
      <c r="G509" t="str">
        <f>VLOOKUP(A509,'master barang'!$D$5:$E$3303,2,0)</f>
        <v>Gunting</v>
      </c>
    </row>
    <row r="510" spans="1:7" hidden="1" x14ac:dyDescent="0.3">
      <c r="A510" s="5" t="s">
        <v>3410</v>
      </c>
      <c r="B510" s="259" t="s">
        <v>9548</v>
      </c>
      <c r="C510" s="175" t="s">
        <v>11729</v>
      </c>
      <c r="D510" s="175" t="s">
        <v>7082</v>
      </c>
      <c r="E510" s="176">
        <v>13200</v>
      </c>
      <c r="F510" t="s">
        <v>10917</v>
      </c>
      <c r="G510" t="str">
        <f>VLOOKUP(A510,'master barang'!$D$5:$E$3303,2,0)</f>
        <v>Gunting</v>
      </c>
    </row>
    <row r="511" spans="1:7" hidden="1" x14ac:dyDescent="0.3">
      <c r="A511" s="5" t="s">
        <v>3410</v>
      </c>
      <c r="B511" s="259" t="s">
        <v>9551</v>
      </c>
      <c r="C511" s="175" t="s">
        <v>9552</v>
      </c>
      <c r="D511" s="175" t="s">
        <v>7082</v>
      </c>
      <c r="E511" s="176">
        <v>9600</v>
      </c>
      <c r="F511" t="s">
        <v>10917</v>
      </c>
      <c r="G511" t="str">
        <f>VLOOKUP(A511,'master barang'!$D$5:$E$3303,2,0)</f>
        <v>Gunting</v>
      </c>
    </row>
    <row r="512" spans="1:7" hidden="1" x14ac:dyDescent="0.3">
      <c r="A512" s="5" t="s">
        <v>3410</v>
      </c>
      <c r="B512" s="259" t="s">
        <v>9554</v>
      </c>
      <c r="C512" s="175" t="s">
        <v>11730</v>
      </c>
      <c r="D512" s="175" t="s">
        <v>7082</v>
      </c>
      <c r="E512" s="176">
        <v>13200</v>
      </c>
      <c r="F512" t="s">
        <v>10917</v>
      </c>
      <c r="G512" t="str">
        <f>VLOOKUP(A512,'master barang'!$D$5:$E$3303,2,0)</f>
        <v>Gunting</v>
      </c>
    </row>
    <row r="513" spans="1:7" hidden="1" x14ac:dyDescent="0.3">
      <c r="A513" s="52" t="s">
        <v>3410</v>
      </c>
      <c r="B513" s="213" t="s">
        <v>9557</v>
      </c>
      <c r="C513" s="213" t="s">
        <v>9558</v>
      </c>
      <c r="D513" s="213" t="s">
        <v>7082</v>
      </c>
      <c r="E513" s="213">
        <v>10600</v>
      </c>
      <c r="F513" t="s">
        <v>10917</v>
      </c>
      <c r="G513" t="str">
        <f>VLOOKUP(A513,'master barang'!$D$5:$E$3303,2,0)</f>
        <v>Gunting</v>
      </c>
    </row>
    <row r="514" spans="1:7" hidden="1" x14ac:dyDescent="0.3">
      <c r="A514" t="s">
        <v>3410</v>
      </c>
      <c r="B514" s="212" t="s">
        <v>9560</v>
      </c>
      <c r="C514" s="213" t="s">
        <v>9561</v>
      </c>
      <c r="D514" s="213" t="s">
        <v>7082</v>
      </c>
      <c r="E514" s="213">
        <v>5896</v>
      </c>
      <c r="F514" t="s">
        <v>10917</v>
      </c>
      <c r="G514" t="str">
        <f>VLOOKUP(A514,'master barang'!$D$5:$E$3303,2,0)</f>
        <v>Gunting</v>
      </c>
    </row>
    <row r="515" spans="1:7" hidden="1" x14ac:dyDescent="0.3">
      <c r="A515" t="s">
        <v>3410</v>
      </c>
      <c r="B515" s="213" t="s">
        <v>9565</v>
      </c>
      <c r="C515" s="213" t="s">
        <v>9566</v>
      </c>
      <c r="D515" s="213" t="s">
        <v>7082</v>
      </c>
      <c r="E515" s="213">
        <v>4900</v>
      </c>
      <c r="F515" t="s">
        <v>10917</v>
      </c>
      <c r="G515" t="str">
        <f>VLOOKUP(A515,'master barang'!$D$5:$E$3303,2,0)</f>
        <v>Gunting</v>
      </c>
    </row>
    <row r="516" spans="1:7" hidden="1" x14ac:dyDescent="0.3">
      <c r="A516" s="5" t="s">
        <v>3412</v>
      </c>
      <c r="B516" s="259" t="s">
        <v>9568</v>
      </c>
      <c r="C516" s="175" t="s">
        <v>9569</v>
      </c>
      <c r="D516" s="175" t="s">
        <v>7082</v>
      </c>
      <c r="E516" s="176">
        <v>50000</v>
      </c>
      <c r="F516" t="s">
        <v>10917</v>
      </c>
      <c r="G516" t="str">
        <f>VLOOKUP(A516,'master barang'!$D$5:$E$3303,2,0)</f>
        <v>Pembolong Kertas</v>
      </c>
    </row>
    <row r="517" spans="1:7" hidden="1" x14ac:dyDescent="0.3">
      <c r="A517" t="s">
        <v>3412</v>
      </c>
      <c r="B517" s="213" t="s">
        <v>9571</v>
      </c>
      <c r="C517" s="213" t="s">
        <v>9572</v>
      </c>
      <c r="D517" s="213" t="s">
        <v>7082</v>
      </c>
      <c r="E517" s="213">
        <v>6530</v>
      </c>
      <c r="F517" t="s">
        <v>10917</v>
      </c>
      <c r="G517" t="str">
        <f>VLOOKUP(A517,'master barang'!$D$5:$E$3303,2,0)</f>
        <v>Pembolong Kertas</v>
      </c>
    </row>
    <row r="518" spans="1:7" hidden="1" x14ac:dyDescent="0.3">
      <c r="A518" t="s">
        <v>3412</v>
      </c>
      <c r="B518" s="213" t="s">
        <v>9574</v>
      </c>
      <c r="C518" s="213" t="s">
        <v>9575</v>
      </c>
      <c r="D518" s="213" t="s">
        <v>7082</v>
      </c>
      <c r="E518" s="213">
        <v>12830</v>
      </c>
      <c r="F518" t="s">
        <v>10917</v>
      </c>
      <c r="G518" t="str">
        <f>VLOOKUP(A518,'master barang'!$D$5:$E$3303,2,0)</f>
        <v>Pembolong Kertas</v>
      </c>
    </row>
    <row r="519" spans="1:7" hidden="1" x14ac:dyDescent="0.3">
      <c r="A519" s="5" t="s">
        <v>3414</v>
      </c>
      <c r="B519" s="259" t="s">
        <v>9577</v>
      </c>
      <c r="C519" s="175" t="s">
        <v>11731</v>
      </c>
      <c r="D519" s="175" t="s">
        <v>7082</v>
      </c>
      <c r="E519" s="176">
        <v>100000</v>
      </c>
      <c r="F519" t="s">
        <v>10917</v>
      </c>
      <c r="G519" t="str">
        <f>VLOOKUP(A519,'master barang'!$D$5:$E$3303,2,0)</f>
        <v>Peruncing Pensil</v>
      </c>
    </row>
    <row r="520" spans="1:7" hidden="1" x14ac:dyDescent="0.3">
      <c r="A520" s="5" t="s">
        <v>3416</v>
      </c>
      <c r="B520" s="259" t="s">
        <v>9580</v>
      </c>
      <c r="C520" s="175" t="s">
        <v>9581</v>
      </c>
      <c r="D520" s="175" t="s">
        <v>7164</v>
      </c>
      <c r="E520" s="176">
        <v>19000</v>
      </c>
      <c r="F520" t="s">
        <v>10917</v>
      </c>
      <c r="G520" t="str">
        <f>VLOOKUP(A520,'master barang'!$D$5:$E$3303,2,0)</f>
        <v>Cutter</v>
      </c>
    </row>
    <row r="521" spans="1:7" hidden="1" x14ac:dyDescent="0.3">
      <c r="A521" s="5" t="s">
        <v>3416</v>
      </c>
      <c r="B521" s="259" t="s">
        <v>9583</v>
      </c>
      <c r="C521" s="175" t="s">
        <v>9584</v>
      </c>
      <c r="D521" s="175" t="s">
        <v>7082</v>
      </c>
      <c r="E521" s="176">
        <v>20000</v>
      </c>
      <c r="F521" t="s">
        <v>10917</v>
      </c>
      <c r="G521" t="str">
        <f>VLOOKUP(A521,'master barang'!$D$5:$E$3303,2,0)</f>
        <v>Cutter</v>
      </c>
    </row>
    <row r="522" spans="1:7" hidden="1" x14ac:dyDescent="0.3">
      <c r="A522" s="5" t="s">
        <v>3416</v>
      </c>
      <c r="B522" s="259" t="s">
        <v>9586</v>
      </c>
      <c r="C522" s="175" t="s">
        <v>9587</v>
      </c>
      <c r="D522" s="175" t="s">
        <v>7082</v>
      </c>
      <c r="E522" s="176">
        <v>9000</v>
      </c>
      <c r="F522" t="s">
        <v>10917</v>
      </c>
      <c r="G522" t="str">
        <f>VLOOKUP(A522,'master barang'!$D$5:$E$3303,2,0)</f>
        <v>Cutter</v>
      </c>
    </row>
    <row r="523" spans="1:7" hidden="1" x14ac:dyDescent="0.3">
      <c r="A523" t="s">
        <v>3416</v>
      </c>
      <c r="B523" s="213" t="s">
        <v>9589</v>
      </c>
      <c r="C523" s="213" t="s">
        <v>9590</v>
      </c>
      <c r="D523" s="213" t="s">
        <v>7082</v>
      </c>
      <c r="E523" s="213">
        <v>13990</v>
      </c>
      <c r="F523" t="s">
        <v>10917</v>
      </c>
      <c r="G523" t="str">
        <f>VLOOKUP(A523,'master barang'!$D$5:$E$3303,2,0)</f>
        <v>Cutter</v>
      </c>
    </row>
    <row r="524" spans="1:7" hidden="1" x14ac:dyDescent="0.3">
      <c r="A524" t="s">
        <v>3416</v>
      </c>
      <c r="B524" s="213" t="s">
        <v>9592</v>
      </c>
      <c r="C524" s="213" t="s">
        <v>9593</v>
      </c>
      <c r="D524" s="213" t="s">
        <v>7082</v>
      </c>
      <c r="E524" s="213">
        <v>4200</v>
      </c>
      <c r="F524" t="s">
        <v>10917</v>
      </c>
      <c r="G524" t="str">
        <f>VLOOKUP(A524,'master barang'!$D$5:$E$3303,2,0)</f>
        <v>Cutter</v>
      </c>
    </row>
    <row r="525" spans="1:7" hidden="1" x14ac:dyDescent="0.3">
      <c r="A525" t="s">
        <v>3416</v>
      </c>
      <c r="B525" s="213" t="s">
        <v>9595</v>
      </c>
      <c r="C525" s="213" t="s">
        <v>9596</v>
      </c>
      <c r="D525" s="213" t="s">
        <v>7082</v>
      </c>
      <c r="E525" s="213">
        <v>4024</v>
      </c>
      <c r="F525" t="s">
        <v>10917</v>
      </c>
      <c r="G525" t="str">
        <f>VLOOKUP(A525,'master barang'!$D$5:$E$3303,2,0)</f>
        <v>Cutter</v>
      </c>
    </row>
    <row r="526" spans="1:7" hidden="1" x14ac:dyDescent="0.3">
      <c r="A526" t="s">
        <v>3416</v>
      </c>
      <c r="B526" s="213" t="s">
        <v>9598</v>
      </c>
      <c r="C526" s="213" t="s">
        <v>9599</v>
      </c>
      <c r="D526" s="213" t="s">
        <v>7082</v>
      </c>
      <c r="E526" s="213">
        <v>11263</v>
      </c>
      <c r="F526" t="s">
        <v>10917</v>
      </c>
      <c r="G526" t="str">
        <f>VLOOKUP(A526,'master barang'!$D$5:$E$3303,2,0)</f>
        <v>Cutter</v>
      </c>
    </row>
    <row r="527" spans="1:7" hidden="1" x14ac:dyDescent="0.3">
      <c r="A527" t="s">
        <v>3416</v>
      </c>
      <c r="B527" s="213" t="s">
        <v>9601</v>
      </c>
      <c r="C527" s="213" t="s">
        <v>9602</v>
      </c>
      <c r="D527" s="213" t="s">
        <v>8699</v>
      </c>
      <c r="E527" s="213">
        <v>40800</v>
      </c>
      <c r="F527" t="s">
        <v>10917</v>
      </c>
      <c r="G527" t="str">
        <f>VLOOKUP(A527,'master barang'!$D$5:$E$3303,2,0)</f>
        <v>Cutter</v>
      </c>
    </row>
    <row r="528" spans="1:7" hidden="1" x14ac:dyDescent="0.3">
      <c r="A528" s="5" t="s">
        <v>3418</v>
      </c>
      <c r="B528" s="259" t="s">
        <v>9605</v>
      </c>
      <c r="C528" s="175" t="s">
        <v>9606</v>
      </c>
      <c r="D528" s="175" t="s">
        <v>8224</v>
      </c>
      <c r="E528" s="176">
        <v>37200</v>
      </c>
      <c r="F528" t="s">
        <v>10917</v>
      </c>
      <c r="G528" t="str">
        <f>VLOOKUP(A528,'master barang'!$D$5:$E$3303,2,0)</f>
        <v>Isi Cutter</v>
      </c>
    </row>
    <row r="529" spans="1:7" hidden="1" x14ac:dyDescent="0.3">
      <c r="A529" s="5" t="s">
        <v>3418</v>
      </c>
      <c r="B529" s="259" t="s">
        <v>9608</v>
      </c>
      <c r="C529" s="175" t="s">
        <v>9609</v>
      </c>
      <c r="D529" s="175" t="s">
        <v>8224</v>
      </c>
      <c r="E529" s="176">
        <v>55000</v>
      </c>
      <c r="F529" t="s">
        <v>10917</v>
      </c>
      <c r="G529" t="str">
        <f>VLOOKUP(A529,'master barang'!$D$5:$E$3303,2,0)</f>
        <v>Isi Cutter</v>
      </c>
    </row>
    <row r="530" spans="1:7" hidden="1" x14ac:dyDescent="0.3">
      <c r="A530" s="5" t="s">
        <v>3418</v>
      </c>
      <c r="B530" s="259" t="s">
        <v>9611</v>
      </c>
      <c r="C530" s="175" t="s">
        <v>9612</v>
      </c>
      <c r="D530" s="175" t="s">
        <v>8224</v>
      </c>
      <c r="E530" s="176">
        <v>55000</v>
      </c>
      <c r="F530" t="s">
        <v>10917</v>
      </c>
      <c r="G530" t="str">
        <f>VLOOKUP(A530,'master barang'!$D$5:$E$3303,2,0)</f>
        <v>Isi Cutter</v>
      </c>
    </row>
    <row r="531" spans="1:7" hidden="1" x14ac:dyDescent="0.3">
      <c r="A531" s="5" t="s">
        <v>3426</v>
      </c>
      <c r="B531" s="177" t="s">
        <v>11732</v>
      </c>
      <c r="C531" s="175" t="s">
        <v>11733</v>
      </c>
      <c r="D531" s="175" t="s">
        <v>5868</v>
      </c>
      <c r="E531" s="176">
        <v>24000</v>
      </c>
      <c r="F531" t="s">
        <v>10917</v>
      </c>
      <c r="G531" t="str">
        <f>VLOOKUP(A531,'master barang'!$D$5:$E$3303,2,0)</f>
        <v>Buku Agenda</v>
      </c>
    </row>
    <row r="532" spans="1:7" hidden="1" x14ac:dyDescent="0.3">
      <c r="A532" s="5" t="s">
        <v>3428</v>
      </c>
      <c r="B532" s="177" t="s">
        <v>11734</v>
      </c>
      <c r="C532" s="175" t="s">
        <v>11735</v>
      </c>
      <c r="D532" s="175" t="s">
        <v>7082</v>
      </c>
      <c r="E532" s="176">
        <v>7200</v>
      </c>
      <c r="F532" t="s">
        <v>10917</v>
      </c>
      <c r="G532" t="str">
        <f>VLOOKUP(A532,'master barang'!$D$5:$E$3303,2,0)</f>
        <v>Buku Ekspedisi</v>
      </c>
    </row>
    <row r="533" spans="1:7" hidden="1" x14ac:dyDescent="0.3">
      <c r="A533" s="5" t="s">
        <v>3428</v>
      </c>
      <c r="B533" s="177" t="s">
        <v>11736</v>
      </c>
      <c r="C533" s="175" t="s">
        <v>11737</v>
      </c>
      <c r="D533" s="175" t="s">
        <v>7082</v>
      </c>
      <c r="E533" s="176">
        <v>15000</v>
      </c>
      <c r="F533" t="s">
        <v>10917</v>
      </c>
      <c r="G533" t="str">
        <f>VLOOKUP(A533,'master barang'!$D$5:$E$3303,2,0)</f>
        <v>Buku Ekspedisi</v>
      </c>
    </row>
    <row r="534" spans="1:7" hidden="1" x14ac:dyDescent="0.3">
      <c r="A534" s="5" t="s">
        <v>3428</v>
      </c>
      <c r="B534" s="177" t="s">
        <v>11738</v>
      </c>
      <c r="C534" s="175" t="s">
        <v>11739</v>
      </c>
      <c r="D534" s="175" t="s">
        <v>7082</v>
      </c>
      <c r="E534" s="176">
        <v>13200</v>
      </c>
      <c r="F534" t="s">
        <v>10917</v>
      </c>
      <c r="G534" t="str">
        <f>VLOOKUP(A534,'master barang'!$D$5:$E$3303,2,0)</f>
        <v>Buku Ekspedisi</v>
      </c>
    </row>
    <row r="535" spans="1:7" hidden="1" x14ac:dyDescent="0.3">
      <c r="A535" s="5" t="s">
        <v>3428</v>
      </c>
      <c r="B535" s="177" t="s">
        <v>11740</v>
      </c>
      <c r="C535" s="175" t="s">
        <v>11741</v>
      </c>
      <c r="D535" s="175" t="s">
        <v>7082</v>
      </c>
      <c r="E535" s="176">
        <v>11000</v>
      </c>
      <c r="F535" t="s">
        <v>10917</v>
      </c>
      <c r="G535" t="str">
        <f>VLOOKUP(A535,'master barang'!$D$5:$E$3303,2,0)</f>
        <v>Buku Ekspedisi</v>
      </c>
    </row>
    <row r="536" spans="1:7" hidden="1" x14ac:dyDescent="0.3">
      <c r="A536" s="5" t="s">
        <v>3430</v>
      </c>
      <c r="B536" s="177" t="s">
        <v>11742</v>
      </c>
      <c r="C536" s="175" t="s">
        <v>11743</v>
      </c>
      <c r="D536" s="175" t="s">
        <v>7082</v>
      </c>
      <c r="E536" s="176">
        <v>3500</v>
      </c>
      <c r="F536" t="s">
        <v>10917</v>
      </c>
      <c r="G536" t="str">
        <f>VLOOKUP(A536,'master barang'!$D$5:$E$3303,2,0)</f>
        <v>Buku Kwitansi</v>
      </c>
    </row>
    <row r="537" spans="1:7" hidden="1" x14ac:dyDescent="0.3">
      <c r="A537" s="5" t="s">
        <v>3430</v>
      </c>
      <c r="B537" s="177" t="s">
        <v>11744</v>
      </c>
      <c r="C537" s="175" t="s">
        <v>11745</v>
      </c>
      <c r="D537" s="175" t="s">
        <v>7082</v>
      </c>
      <c r="E537" s="176">
        <v>5800</v>
      </c>
      <c r="F537" t="s">
        <v>10917</v>
      </c>
      <c r="G537" t="str">
        <f>VLOOKUP(A537,'master barang'!$D$5:$E$3303,2,0)</f>
        <v>Buku Kwitansi</v>
      </c>
    </row>
    <row r="538" spans="1:7" hidden="1" x14ac:dyDescent="0.3">
      <c r="A538" s="5" t="s">
        <v>3430</v>
      </c>
      <c r="B538" s="177" t="s">
        <v>11746</v>
      </c>
      <c r="C538" s="175" t="s">
        <v>11747</v>
      </c>
      <c r="D538" s="175" t="s">
        <v>7082</v>
      </c>
      <c r="E538" s="176">
        <v>2500</v>
      </c>
      <c r="F538" t="s">
        <v>10917</v>
      </c>
      <c r="G538" t="str">
        <f>VLOOKUP(A538,'master barang'!$D$5:$E$3303,2,0)</f>
        <v>Buku Kwitansi</v>
      </c>
    </row>
    <row r="539" spans="1:7" hidden="1" x14ac:dyDescent="0.3">
      <c r="A539" s="5" t="s">
        <v>3432</v>
      </c>
      <c r="B539" s="177" t="s">
        <v>11748</v>
      </c>
      <c r="C539" s="175" t="s">
        <v>11749</v>
      </c>
      <c r="D539" s="175" t="s">
        <v>7082</v>
      </c>
      <c r="E539" s="176">
        <v>5900</v>
      </c>
      <c r="F539" t="s">
        <v>10917</v>
      </c>
      <c r="G539" t="str">
        <f>VLOOKUP(A539,'master barang'!$D$5:$E$3303,2,0)</f>
        <v>Buku Tulis</v>
      </c>
    </row>
    <row r="540" spans="1:7" hidden="1" x14ac:dyDescent="0.3">
      <c r="A540" s="5" t="s">
        <v>3432</v>
      </c>
      <c r="B540" s="177" t="s">
        <v>11750</v>
      </c>
      <c r="C540" s="175" t="s">
        <v>11751</v>
      </c>
      <c r="D540" s="175" t="s">
        <v>7082</v>
      </c>
      <c r="E540" s="176">
        <v>20900</v>
      </c>
      <c r="F540" t="s">
        <v>10917</v>
      </c>
      <c r="G540" t="str">
        <f>VLOOKUP(A540,'master barang'!$D$5:$E$3303,2,0)</f>
        <v>Buku Tulis</v>
      </c>
    </row>
    <row r="541" spans="1:7" hidden="1" x14ac:dyDescent="0.3">
      <c r="A541" s="5" t="s">
        <v>3432</v>
      </c>
      <c r="B541" s="177" t="s">
        <v>11752</v>
      </c>
      <c r="C541" s="175" t="s">
        <v>11753</v>
      </c>
      <c r="D541" s="175" t="s">
        <v>7082</v>
      </c>
      <c r="E541" s="176">
        <v>6000</v>
      </c>
      <c r="F541" t="s">
        <v>10917</v>
      </c>
      <c r="G541" t="str">
        <f>VLOOKUP(A541,'master barang'!$D$5:$E$3303,2,0)</f>
        <v>Buku Tulis</v>
      </c>
    </row>
    <row r="542" spans="1:7" hidden="1" x14ac:dyDescent="0.3">
      <c r="A542" s="5" t="s">
        <v>3432</v>
      </c>
      <c r="B542" s="177" t="s">
        <v>11754</v>
      </c>
      <c r="C542" s="175" t="s">
        <v>11755</v>
      </c>
      <c r="D542" s="175" t="s">
        <v>8224</v>
      </c>
      <c r="E542" s="176">
        <v>36000</v>
      </c>
      <c r="F542" t="s">
        <v>10917</v>
      </c>
      <c r="G542" t="str">
        <f>VLOOKUP(A542,'master barang'!$D$5:$E$3303,2,0)</f>
        <v>Buku Tulis</v>
      </c>
    </row>
    <row r="543" spans="1:7" hidden="1" x14ac:dyDescent="0.3">
      <c r="A543" s="5" t="s">
        <v>3442</v>
      </c>
      <c r="B543" s="177" t="s">
        <v>11756</v>
      </c>
      <c r="C543" s="175" t="s">
        <v>11757</v>
      </c>
      <c r="D543" s="175" t="s">
        <v>7082</v>
      </c>
      <c r="E543" s="176">
        <v>56700</v>
      </c>
      <c r="F543" t="s">
        <v>10917</v>
      </c>
      <c r="G543" t="str">
        <f>VLOOKUP(A543,'master barang'!$D$5:$E$3303,2,0)</f>
        <v>Box file</v>
      </c>
    </row>
    <row r="544" spans="1:7" hidden="1" x14ac:dyDescent="0.3">
      <c r="A544" s="5" t="s">
        <v>3442</v>
      </c>
      <c r="B544" s="177" t="s">
        <v>11758</v>
      </c>
      <c r="C544" s="175" t="s">
        <v>11759</v>
      </c>
      <c r="D544" s="175" t="s">
        <v>7082</v>
      </c>
      <c r="E544" s="176">
        <v>23800</v>
      </c>
      <c r="F544" t="s">
        <v>10917</v>
      </c>
      <c r="G544" t="str">
        <f>VLOOKUP(A544,'master barang'!$D$5:$E$3303,2,0)</f>
        <v>Box file</v>
      </c>
    </row>
    <row r="545" spans="1:7" hidden="1" x14ac:dyDescent="0.3">
      <c r="A545" s="5" t="s">
        <v>3442</v>
      </c>
      <c r="B545" s="177" t="s">
        <v>9614</v>
      </c>
      <c r="C545" s="175" t="s">
        <v>9615</v>
      </c>
      <c r="D545" s="175" t="s">
        <v>7082</v>
      </c>
      <c r="E545" s="176">
        <v>46800</v>
      </c>
      <c r="F545" t="s">
        <v>10917</v>
      </c>
      <c r="G545" t="str">
        <f>VLOOKUP(A545,'master barang'!$D$5:$E$3303,2,0)</f>
        <v>Box file</v>
      </c>
    </row>
    <row r="546" spans="1:7" hidden="1" x14ac:dyDescent="0.3">
      <c r="A546" s="5" t="s">
        <v>3442</v>
      </c>
      <c r="B546" s="177" t="s">
        <v>9618</v>
      </c>
      <c r="C546" s="175" t="s">
        <v>9619</v>
      </c>
      <c r="D546" s="175" t="s">
        <v>7082</v>
      </c>
      <c r="E546" s="176">
        <v>38400</v>
      </c>
      <c r="F546" t="s">
        <v>10917</v>
      </c>
      <c r="G546" t="str">
        <f>VLOOKUP(A546,'master barang'!$D$5:$E$3303,2,0)</f>
        <v>Box file</v>
      </c>
    </row>
    <row r="547" spans="1:7" hidden="1" x14ac:dyDescent="0.3">
      <c r="A547" s="5" t="s">
        <v>3442</v>
      </c>
      <c r="B547" s="177" t="s">
        <v>11760</v>
      </c>
      <c r="C547" s="175" t="s">
        <v>11761</v>
      </c>
      <c r="D547" s="175" t="s">
        <v>7082</v>
      </c>
      <c r="E547" s="176">
        <v>37200</v>
      </c>
      <c r="F547" t="s">
        <v>10917</v>
      </c>
      <c r="G547" t="str">
        <f>VLOOKUP(A547,'master barang'!$D$5:$E$3303,2,0)</f>
        <v>Box file</v>
      </c>
    </row>
    <row r="548" spans="1:7" hidden="1" x14ac:dyDescent="0.3">
      <c r="A548" s="52" t="s">
        <v>3442</v>
      </c>
      <c r="B548" s="213" t="s">
        <v>9622</v>
      </c>
      <c r="C548" s="213" t="s">
        <v>9623</v>
      </c>
      <c r="D548" s="213" t="s">
        <v>7082</v>
      </c>
      <c r="E548" s="213">
        <v>40000</v>
      </c>
      <c r="F548" t="s">
        <v>10917</v>
      </c>
      <c r="G548" t="str">
        <f>VLOOKUP(A548,'master barang'!$D$5:$E$3303,2,0)</f>
        <v>Box file</v>
      </c>
    </row>
    <row r="549" spans="1:7" hidden="1" x14ac:dyDescent="0.3">
      <c r="A549" s="52" t="s">
        <v>3442</v>
      </c>
      <c r="B549" s="213" t="s">
        <v>9625</v>
      </c>
      <c r="C549" s="213" t="s">
        <v>9626</v>
      </c>
      <c r="D549" s="213" t="s">
        <v>7082</v>
      </c>
      <c r="E549" s="213">
        <v>38160</v>
      </c>
      <c r="F549" t="s">
        <v>10917</v>
      </c>
      <c r="G549" t="str">
        <f>VLOOKUP(A549,'master barang'!$D$5:$E$3303,2,0)</f>
        <v>Box file</v>
      </c>
    </row>
    <row r="550" spans="1:7" hidden="1" x14ac:dyDescent="0.3">
      <c r="A550" s="5" t="s">
        <v>3444</v>
      </c>
      <c r="B550" s="177" t="s">
        <v>9632</v>
      </c>
      <c r="C550" s="175" t="s">
        <v>11762</v>
      </c>
      <c r="D550" s="175" t="s">
        <v>7082</v>
      </c>
      <c r="E550" s="176">
        <v>43200</v>
      </c>
      <c r="F550" t="s">
        <v>10917</v>
      </c>
      <c r="G550" t="str">
        <f>VLOOKUP(A550,'master barang'!$D$5:$E$3303,2,0)</f>
        <v>Ordner</v>
      </c>
    </row>
    <row r="551" spans="1:7" hidden="1" x14ac:dyDescent="0.3">
      <c r="A551" s="5" t="s">
        <v>3444</v>
      </c>
      <c r="B551" s="177" t="s">
        <v>11763</v>
      </c>
      <c r="C551" s="175" t="s">
        <v>11764</v>
      </c>
      <c r="D551" s="175" t="s">
        <v>7082</v>
      </c>
      <c r="E551" s="176">
        <v>31500</v>
      </c>
      <c r="F551" t="s">
        <v>10917</v>
      </c>
      <c r="G551" t="str">
        <f>VLOOKUP(A551,'master barang'!$D$5:$E$3303,2,0)</f>
        <v>Ordner</v>
      </c>
    </row>
    <row r="552" spans="1:7" hidden="1" x14ac:dyDescent="0.3">
      <c r="A552" s="5" t="s">
        <v>3444</v>
      </c>
      <c r="B552" s="177" t="s">
        <v>11765</v>
      </c>
      <c r="C552" s="175" t="s">
        <v>11766</v>
      </c>
      <c r="D552" s="175" t="s">
        <v>7082</v>
      </c>
      <c r="E552" s="176">
        <v>34700</v>
      </c>
      <c r="F552" t="s">
        <v>10917</v>
      </c>
      <c r="G552" t="str">
        <f>VLOOKUP(A552,'master barang'!$D$5:$E$3303,2,0)</f>
        <v>Ordner</v>
      </c>
    </row>
    <row r="553" spans="1:7" hidden="1" x14ac:dyDescent="0.3">
      <c r="A553" s="5" t="s">
        <v>3444</v>
      </c>
      <c r="B553" s="177" t="s">
        <v>11767</v>
      </c>
      <c r="C553" s="175" t="s">
        <v>11768</v>
      </c>
      <c r="D553" s="175" t="s">
        <v>7082</v>
      </c>
      <c r="E553" s="176">
        <v>33800</v>
      </c>
      <c r="F553" t="s">
        <v>10917</v>
      </c>
      <c r="G553" t="str">
        <f>VLOOKUP(A553,'master barang'!$D$5:$E$3303,2,0)</f>
        <v>Ordner</v>
      </c>
    </row>
    <row r="554" spans="1:7" hidden="1" x14ac:dyDescent="0.3">
      <c r="A554" s="5" t="s">
        <v>3444</v>
      </c>
      <c r="B554" s="177" t="s">
        <v>11769</v>
      </c>
      <c r="C554" s="175" t="s">
        <v>11770</v>
      </c>
      <c r="D554" s="175" t="s">
        <v>7082</v>
      </c>
      <c r="E554" s="176">
        <v>79200</v>
      </c>
      <c r="F554" t="s">
        <v>10917</v>
      </c>
      <c r="G554" t="str">
        <f>VLOOKUP(A554,'master barang'!$D$5:$E$3303,2,0)</f>
        <v>Ordner</v>
      </c>
    </row>
    <row r="555" spans="1:7" hidden="1" x14ac:dyDescent="0.3">
      <c r="A555" s="5" t="s">
        <v>3444</v>
      </c>
      <c r="B555" s="177" t="s">
        <v>9647</v>
      </c>
      <c r="C555" s="175" t="s">
        <v>11771</v>
      </c>
      <c r="D555" s="175" t="s">
        <v>7082</v>
      </c>
      <c r="E555" s="176">
        <v>30700</v>
      </c>
      <c r="F555" t="s">
        <v>10917</v>
      </c>
      <c r="G555" t="str">
        <f>VLOOKUP(A555,'master barang'!$D$5:$E$3303,2,0)</f>
        <v>Ordner</v>
      </c>
    </row>
    <row r="556" spans="1:7" hidden="1" x14ac:dyDescent="0.3">
      <c r="A556" s="5" t="s">
        <v>3444</v>
      </c>
      <c r="B556" s="177" t="s">
        <v>11772</v>
      </c>
      <c r="C556" s="175" t="s">
        <v>11773</v>
      </c>
      <c r="D556" s="175" t="s">
        <v>8248</v>
      </c>
      <c r="E556" s="176">
        <v>554000</v>
      </c>
      <c r="F556" t="s">
        <v>10917</v>
      </c>
      <c r="G556" t="str">
        <f>VLOOKUP(A556,'master barang'!$D$5:$E$3303,2,0)</f>
        <v>Ordner</v>
      </c>
    </row>
    <row r="557" spans="1:7" hidden="1" x14ac:dyDescent="0.3">
      <c r="A557" s="5" t="s">
        <v>3444</v>
      </c>
      <c r="B557" s="177" t="s">
        <v>11774</v>
      </c>
      <c r="C557" s="175" t="s">
        <v>11775</v>
      </c>
      <c r="D557" s="175" t="s">
        <v>7082</v>
      </c>
      <c r="E557" s="176">
        <v>28200</v>
      </c>
      <c r="F557" t="s">
        <v>10917</v>
      </c>
      <c r="G557" t="str">
        <f>VLOOKUP(A557,'master barang'!$D$5:$E$3303,2,0)</f>
        <v>Ordner</v>
      </c>
    </row>
    <row r="558" spans="1:7" hidden="1" x14ac:dyDescent="0.3">
      <c r="A558" s="5" t="s">
        <v>3444</v>
      </c>
      <c r="B558" s="177" t="s">
        <v>11776</v>
      </c>
      <c r="C558" s="175" t="s">
        <v>11777</v>
      </c>
      <c r="D558" s="175" t="s">
        <v>8248</v>
      </c>
      <c r="E558" s="176">
        <v>554400</v>
      </c>
      <c r="F558" t="s">
        <v>10917</v>
      </c>
      <c r="G558" t="str">
        <f>VLOOKUP(A558,'master barang'!$D$5:$E$3303,2,0)</f>
        <v>Ordner</v>
      </c>
    </row>
    <row r="559" spans="1:7" hidden="1" x14ac:dyDescent="0.3">
      <c r="A559" s="5" t="s">
        <v>3444</v>
      </c>
      <c r="B559" s="177" t="s">
        <v>9650</v>
      </c>
      <c r="C559" s="175" t="s">
        <v>11778</v>
      </c>
      <c r="D559" s="175" t="s">
        <v>7082</v>
      </c>
      <c r="E559" s="176">
        <v>35700</v>
      </c>
      <c r="F559" t="s">
        <v>10917</v>
      </c>
      <c r="G559" t="str">
        <f>VLOOKUP(A559,'master barang'!$D$5:$E$3303,2,0)</f>
        <v>Ordner</v>
      </c>
    </row>
    <row r="560" spans="1:7" hidden="1" x14ac:dyDescent="0.3">
      <c r="A560" s="52" t="s">
        <v>3444</v>
      </c>
      <c r="B560" s="213" t="s">
        <v>9628</v>
      </c>
      <c r="C560" s="213" t="s">
        <v>9629</v>
      </c>
      <c r="D560" s="213" t="s">
        <v>7082</v>
      </c>
      <c r="E560" s="213">
        <v>38010</v>
      </c>
      <c r="F560" t="s">
        <v>10917</v>
      </c>
      <c r="G560" t="str">
        <f>VLOOKUP(A560,'master barang'!$D$5:$E$3303,2,0)</f>
        <v>Ordner</v>
      </c>
    </row>
    <row r="561" spans="1:7" hidden="1" x14ac:dyDescent="0.3">
      <c r="A561" s="52" t="s">
        <v>3444</v>
      </c>
      <c r="B561" s="213" t="s">
        <v>9635</v>
      </c>
      <c r="C561" s="213" t="s">
        <v>9636</v>
      </c>
      <c r="D561" s="213" t="s">
        <v>7082</v>
      </c>
      <c r="E561" s="213">
        <v>39490</v>
      </c>
      <c r="F561" t="s">
        <v>10917</v>
      </c>
      <c r="G561" t="str">
        <f>VLOOKUP(A561,'master barang'!$D$5:$E$3303,2,0)</f>
        <v>Ordner</v>
      </c>
    </row>
    <row r="562" spans="1:7" hidden="1" x14ac:dyDescent="0.3">
      <c r="A562" s="52" t="s">
        <v>3444</v>
      </c>
      <c r="B562" s="213" t="s">
        <v>9638</v>
      </c>
      <c r="C562" s="213" t="s">
        <v>9639</v>
      </c>
      <c r="D562" s="213" t="s">
        <v>8248</v>
      </c>
      <c r="E562" s="213">
        <v>442340</v>
      </c>
      <c r="F562" t="s">
        <v>10917</v>
      </c>
      <c r="G562" t="str">
        <f>VLOOKUP(A562,'master barang'!$D$5:$E$3303,2,0)</f>
        <v>Ordner</v>
      </c>
    </row>
    <row r="563" spans="1:7" hidden="1" x14ac:dyDescent="0.3">
      <c r="A563" s="52" t="s">
        <v>3444</v>
      </c>
      <c r="B563" s="213" t="s">
        <v>9641</v>
      </c>
      <c r="C563" s="213" t="s">
        <v>9642</v>
      </c>
      <c r="D563" s="213" t="s">
        <v>8248</v>
      </c>
      <c r="E563" s="213">
        <v>423260</v>
      </c>
      <c r="F563" t="s">
        <v>10917</v>
      </c>
      <c r="G563" t="str">
        <f>VLOOKUP(A563,'master barang'!$D$5:$E$3303,2,0)</f>
        <v>Ordner</v>
      </c>
    </row>
    <row r="564" spans="1:7" hidden="1" x14ac:dyDescent="0.3">
      <c r="A564" s="52" t="s">
        <v>3444</v>
      </c>
      <c r="B564" s="213" t="s">
        <v>9644</v>
      </c>
      <c r="C564" s="213" t="s">
        <v>9645</v>
      </c>
      <c r="D564" s="213" t="s">
        <v>8248</v>
      </c>
      <c r="E564" s="213">
        <v>423260</v>
      </c>
      <c r="F564" t="s">
        <v>10917</v>
      </c>
      <c r="G564" t="str">
        <f>VLOOKUP(A564,'master barang'!$D$5:$E$3303,2,0)</f>
        <v>Ordner</v>
      </c>
    </row>
    <row r="565" spans="1:7" hidden="1" x14ac:dyDescent="0.3">
      <c r="A565" s="52" t="s">
        <v>3444</v>
      </c>
      <c r="B565" s="213" t="s">
        <v>9653</v>
      </c>
      <c r="C565" s="213" t="s">
        <v>9654</v>
      </c>
      <c r="D565" s="213" t="s">
        <v>7082</v>
      </c>
      <c r="E565" s="213">
        <v>32780</v>
      </c>
      <c r="F565" t="s">
        <v>10917</v>
      </c>
      <c r="G565" t="str">
        <f>VLOOKUP(A565,'master barang'!$D$5:$E$3303,2,0)</f>
        <v>Ordner</v>
      </c>
    </row>
    <row r="566" spans="1:7" hidden="1" x14ac:dyDescent="0.3">
      <c r="A566" s="52" t="s">
        <v>3444</v>
      </c>
      <c r="B566" s="213" t="s">
        <v>9656</v>
      </c>
      <c r="C566" s="213" t="s">
        <v>9657</v>
      </c>
      <c r="D566" s="213" t="s">
        <v>8248</v>
      </c>
      <c r="E566" s="213">
        <v>423260</v>
      </c>
      <c r="F566" t="s">
        <v>10917</v>
      </c>
      <c r="G566" t="str">
        <f>VLOOKUP(A566,'master barang'!$D$5:$E$3303,2,0)</f>
        <v>Ordner</v>
      </c>
    </row>
    <row r="567" spans="1:7" hidden="1" x14ac:dyDescent="0.3">
      <c r="A567" s="5" t="s">
        <v>3448</v>
      </c>
      <c r="B567" s="259" t="s">
        <v>11779</v>
      </c>
      <c r="C567" s="175" t="s">
        <v>11780</v>
      </c>
      <c r="D567" s="175" t="s">
        <v>8224</v>
      </c>
      <c r="E567" s="176">
        <v>120000</v>
      </c>
      <c r="F567" t="s">
        <v>10917</v>
      </c>
      <c r="G567" t="str">
        <f>VLOOKUP(A567,'master barang'!$D$5:$E$3303,2,0)</f>
        <v>Bulldog Clip</v>
      </c>
    </row>
    <row r="568" spans="1:7" hidden="1" x14ac:dyDescent="0.3">
      <c r="A568" s="5" t="s">
        <v>3450</v>
      </c>
      <c r="B568" s="259" t="s">
        <v>9659</v>
      </c>
      <c r="C568" s="175" t="s">
        <v>9660</v>
      </c>
      <c r="D568" s="175" t="s">
        <v>7082</v>
      </c>
      <c r="E568" s="176">
        <v>19200</v>
      </c>
      <c r="F568" t="s">
        <v>10917</v>
      </c>
      <c r="G568" t="str">
        <f>VLOOKUP(A568,'master barang'!$D$5:$E$3303,2,0)</f>
        <v>Double Tape</v>
      </c>
    </row>
    <row r="569" spans="1:7" hidden="1" x14ac:dyDescent="0.3">
      <c r="A569" s="5" t="s">
        <v>3450</v>
      </c>
      <c r="B569" s="259" t="s">
        <v>11781</v>
      </c>
      <c r="C569" s="175" t="s">
        <v>11782</v>
      </c>
      <c r="D569" s="175" t="s">
        <v>7082</v>
      </c>
      <c r="E569" s="176">
        <v>6000</v>
      </c>
      <c r="F569" t="s">
        <v>10917</v>
      </c>
      <c r="G569" t="str">
        <f>VLOOKUP(A569,'master barang'!$D$5:$E$3303,2,0)</f>
        <v>Double Tape</v>
      </c>
    </row>
    <row r="570" spans="1:7" hidden="1" x14ac:dyDescent="0.3">
      <c r="A570" s="5" t="s">
        <v>3450</v>
      </c>
      <c r="B570" s="259" t="s">
        <v>11783</v>
      </c>
      <c r="C570" s="175" t="s">
        <v>11784</v>
      </c>
      <c r="D570" s="175" t="s">
        <v>7082</v>
      </c>
      <c r="E570" s="176">
        <v>3800</v>
      </c>
      <c r="F570" t="s">
        <v>10917</v>
      </c>
      <c r="G570" t="str">
        <f>VLOOKUP(A570,'master barang'!$D$5:$E$3303,2,0)</f>
        <v>Double Tape</v>
      </c>
    </row>
    <row r="571" spans="1:7" hidden="1" x14ac:dyDescent="0.3">
      <c r="A571" s="5" t="s">
        <v>3450</v>
      </c>
      <c r="B571" s="259" t="s">
        <v>11785</v>
      </c>
      <c r="C571" s="175" t="s">
        <v>11786</v>
      </c>
      <c r="D571" s="175" t="s">
        <v>7082</v>
      </c>
      <c r="E571" s="176">
        <v>7500</v>
      </c>
      <c r="F571" t="s">
        <v>10917</v>
      </c>
      <c r="G571" t="str">
        <f>VLOOKUP(A571,'master barang'!$D$5:$E$3303,2,0)</f>
        <v>Double Tape</v>
      </c>
    </row>
    <row r="572" spans="1:7" hidden="1" x14ac:dyDescent="0.3">
      <c r="A572" s="5" t="s">
        <v>3450</v>
      </c>
      <c r="B572" s="259" t="s">
        <v>9662</v>
      </c>
      <c r="C572" s="175" t="s">
        <v>9663</v>
      </c>
      <c r="D572" s="175" t="s">
        <v>7082</v>
      </c>
      <c r="E572" s="176">
        <v>7200</v>
      </c>
      <c r="F572" t="s">
        <v>10917</v>
      </c>
      <c r="G572" t="str">
        <f>VLOOKUP(A572,'master barang'!$D$5:$E$3303,2,0)</f>
        <v>Double Tape</v>
      </c>
    </row>
    <row r="573" spans="1:7" hidden="1" x14ac:dyDescent="0.3">
      <c r="A573" s="5" t="s">
        <v>3450</v>
      </c>
      <c r="B573" s="259" t="s">
        <v>11787</v>
      </c>
      <c r="C573" s="175" t="s">
        <v>11788</v>
      </c>
      <c r="D573" s="175" t="s">
        <v>7082</v>
      </c>
      <c r="E573" s="176">
        <v>5200</v>
      </c>
      <c r="F573" t="s">
        <v>10917</v>
      </c>
      <c r="G573" t="str">
        <f>VLOOKUP(A573,'master barang'!$D$5:$E$3303,2,0)</f>
        <v>Double Tape</v>
      </c>
    </row>
    <row r="574" spans="1:7" hidden="1" x14ac:dyDescent="0.3">
      <c r="A574" s="5" t="s">
        <v>3450</v>
      </c>
      <c r="B574" s="259" t="s">
        <v>9666</v>
      </c>
      <c r="C574" s="175" t="s">
        <v>9667</v>
      </c>
      <c r="D574" s="175" t="s">
        <v>7082</v>
      </c>
      <c r="E574" s="176">
        <v>10500</v>
      </c>
      <c r="F574" t="s">
        <v>10917</v>
      </c>
      <c r="G574" t="str">
        <f>VLOOKUP(A574,'master barang'!$D$5:$E$3303,2,0)</f>
        <v>Double Tape</v>
      </c>
    </row>
    <row r="575" spans="1:7" hidden="1" x14ac:dyDescent="0.3">
      <c r="A575" s="5" t="s">
        <v>3450</v>
      </c>
      <c r="B575" s="259" t="s">
        <v>11789</v>
      </c>
      <c r="C575" s="175" t="s">
        <v>11790</v>
      </c>
      <c r="D575" s="175" t="s">
        <v>7082</v>
      </c>
      <c r="E575" s="176">
        <v>5200</v>
      </c>
      <c r="F575" t="s">
        <v>10917</v>
      </c>
      <c r="G575" t="str">
        <f>VLOOKUP(A575,'master barang'!$D$5:$E$3303,2,0)</f>
        <v>Double Tape</v>
      </c>
    </row>
    <row r="576" spans="1:7" hidden="1" x14ac:dyDescent="0.3">
      <c r="A576" s="5" t="s">
        <v>3450</v>
      </c>
      <c r="B576" s="259" t="s">
        <v>11791</v>
      </c>
      <c r="C576" s="175" t="s">
        <v>11792</v>
      </c>
      <c r="D576" s="175" t="s">
        <v>7082</v>
      </c>
      <c r="E576" s="176">
        <v>6000</v>
      </c>
      <c r="F576" t="s">
        <v>10917</v>
      </c>
      <c r="G576" t="str">
        <f>VLOOKUP(A576,'master barang'!$D$5:$E$3303,2,0)</f>
        <v>Double Tape</v>
      </c>
    </row>
    <row r="577" spans="1:7" hidden="1" x14ac:dyDescent="0.3">
      <c r="A577" s="5" t="s">
        <v>3450</v>
      </c>
      <c r="B577" s="259" t="s">
        <v>11793</v>
      </c>
      <c r="C577" s="175" t="s">
        <v>11794</v>
      </c>
      <c r="D577" s="175" t="s">
        <v>7082</v>
      </c>
      <c r="E577" s="176">
        <v>2000</v>
      </c>
      <c r="F577" t="s">
        <v>10917</v>
      </c>
      <c r="G577" t="str">
        <f>VLOOKUP(A577,'master barang'!$D$5:$E$3303,2,0)</f>
        <v>Double Tape</v>
      </c>
    </row>
    <row r="578" spans="1:7" hidden="1" x14ac:dyDescent="0.3">
      <c r="A578" s="5" t="s">
        <v>3450</v>
      </c>
      <c r="B578" s="259" t="s">
        <v>9669</v>
      </c>
      <c r="C578" s="175" t="s">
        <v>9670</v>
      </c>
      <c r="D578" s="175" t="s">
        <v>7082</v>
      </c>
      <c r="E578" s="176">
        <v>8100</v>
      </c>
      <c r="F578" t="s">
        <v>10917</v>
      </c>
      <c r="G578" t="str">
        <f>VLOOKUP(A578,'master barang'!$D$5:$E$3303,2,0)</f>
        <v>Double Tape</v>
      </c>
    </row>
    <row r="579" spans="1:7" hidden="1" x14ac:dyDescent="0.3">
      <c r="A579" s="5" t="s">
        <v>3450</v>
      </c>
      <c r="B579" s="259" t="s">
        <v>11795</v>
      </c>
      <c r="C579" s="175" t="s">
        <v>11796</v>
      </c>
      <c r="D579" s="175" t="s">
        <v>7082</v>
      </c>
      <c r="E579" s="176">
        <v>83900</v>
      </c>
      <c r="F579" t="s">
        <v>10917</v>
      </c>
      <c r="G579" t="str">
        <f>VLOOKUP(A579,'master barang'!$D$5:$E$3303,2,0)</f>
        <v>Double Tape</v>
      </c>
    </row>
    <row r="580" spans="1:7" hidden="1" x14ac:dyDescent="0.3">
      <c r="A580" s="5" t="s">
        <v>3450</v>
      </c>
      <c r="B580" s="259" t="s">
        <v>11797</v>
      </c>
      <c r="C580" s="175" t="s">
        <v>11798</v>
      </c>
      <c r="D580" s="175" t="s">
        <v>7082</v>
      </c>
      <c r="E580" s="176">
        <v>11600</v>
      </c>
      <c r="F580" t="s">
        <v>10917</v>
      </c>
      <c r="G580" t="str">
        <f>VLOOKUP(A580,'master barang'!$D$5:$E$3303,2,0)</f>
        <v>Double Tape</v>
      </c>
    </row>
    <row r="581" spans="1:7" hidden="1" x14ac:dyDescent="0.3">
      <c r="A581" s="5" t="s">
        <v>3450</v>
      </c>
      <c r="B581" s="259" t="s">
        <v>11799</v>
      </c>
      <c r="C581" s="175" t="s">
        <v>11800</v>
      </c>
      <c r="D581" s="175" t="s">
        <v>8228</v>
      </c>
      <c r="E581" s="176">
        <v>8400</v>
      </c>
      <c r="F581" t="s">
        <v>10917</v>
      </c>
      <c r="G581" t="str">
        <f>VLOOKUP(A581,'master barang'!$D$5:$E$3303,2,0)</f>
        <v>Double Tape</v>
      </c>
    </row>
    <row r="582" spans="1:7" hidden="1" x14ac:dyDescent="0.3">
      <c r="A582" s="5" t="s">
        <v>3450</v>
      </c>
      <c r="B582" s="259" t="s">
        <v>9672</v>
      </c>
      <c r="C582" s="175" t="s">
        <v>11801</v>
      </c>
      <c r="D582" s="175" t="s">
        <v>8228</v>
      </c>
      <c r="E582" s="176">
        <v>55200</v>
      </c>
      <c r="F582" t="s">
        <v>10917</v>
      </c>
      <c r="G582" t="str">
        <f>VLOOKUP(A582,'master barang'!$D$5:$E$3303,2,0)</f>
        <v>Double Tape</v>
      </c>
    </row>
    <row r="583" spans="1:7" hidden="1" x14ac:dyDescent="0.3">
      <c r="A583" s="5" t="s">
        <v>3450</v>
      </c>
      <c r="B583" s="213" t="s">
        <v>9675</v>
      </c>
      <c r="C583" s="213" t="s">
        <v>9676</v>
      </c>
      <c r="D583" s="213" t="s">
        <v>8228</v>
      </c>
      <c r="E583" s="213">
        <v>45500</v>
      </c>
      <c r="F583" t="s">
        <v>10917</v>
      </c>
      <c r="G583" t="str">
        <f>VLOOKUP(A583,'master barang'!$D$5:$E$3303,2,0)</f>
        <v>Double Tape</v>
      </c>
    </row>
    <row r="584" spans="1:7" hidden="1" x14ac:dyDescent="0.3">
      <c r="A584" s="5" t="s">
        <v>3452</v>
      </c>
      <c r="B584" s="259" t="s">
        <v>9678</v>
      </c>
      <c r="C584" s="175" t="s">
        <v>9679</v>
      </c>
      <c r="D584" s="175" t="s">
        <v>8248</v>
      </c>
      <c r="E584" s="176">
        <v>379500</v>
      </c>
      <c r="F584" t="s">
        <v>10917</v>
      </c>
      <c r="G584" t="str">
        <f>VLOOKUP(A584,'master barang'!$D$5:$E$3303,2,0)</f>
        <v>Isi Staples</v>
      </c>
    </row>
    <row r="585" spans="1:7" hidden="1" x14ac:dyDescent="0.3">
      <c r="A585" s="5" t="s">
        <v>3452</v>
      </c>
      <c r="B585" s="259" t="s">
        <v>9681</v>
      </c>
      <c r="C585" s="175" t="s">
        <v>9682</v>
      </c>
      <c r="D585" s="175" t="s">
        <v>8224</v>
      </c>
      <c r="E585" s="176">
        <v>20400</v>
      </c>
      <c r="F585" t="s">
        <v>10917</v>
      </c>
      <c r="G585" t="str">
        <f>VLOOKUP(A585,'master barang'!$D$5:$E$3303,2,0)</f>
        <v>Isi Staples</v>
      </c>
    </row>
    <row r="586" spans="1:7" hidden="1" x14ac:dyDescent="0.3">
      <c r="A586" s="5" t="s">
        <v>3452</v>
      </c>
      <c r="B586" s="259" t="s">
        <v>11802</v>
      </c>
      <c r="C586" s="175" t="s">
        <v>11803</v>
      </c>
      <c r="D586" s="175" t="s">
        <v>8224</v>
      </c>
      <c r="E586" s="176">
        <v>57400</v>
      </c>
      <c r="F586" t="s">
        <v>10917</v>
      </c>
      <c r="G586" t="str">
        <f>VLOOKUP(A586,'master barang'!$D$5:$E$3303,2,0)</f>
        <v>Isi Staples</v>
      </c>
    </row>
    <row r="587" spans="1:7" hidden="1" x14ac:dyDescent="0.3">
      <c r="A587" s="5" t="s">
        <v>3452</v>
      </c>
      <c r="B587" s="259" t="s">
        <v>9684</v>
      </c>
      <c r="C587" s="175" t="s">
        <v>9688</v>
      </c>
      <c r="D587" s="175" t="s">
        <v>8248</v>
      </c>
      <c r="E587" s="176">
        <v>16500</v>
      </c>
      <c r="F587" t="s">
        <v>10917</v>
      </c>
      <c r="G587" t="str">
        <f>VLOOKUP(A587,'master barang'!$D$5:$E$3303,2,0)</f>
        <v>Isi Staples</v>
      </c>
    </row>
    <row r="588" spans="1:7" hidden="1" x14ac:dyDescent="0.3">
      <c r="A588" s="5" t="s">
        <v>3452</v>
      </c>
      <c r="B588" s="259" t="s">
        <v>11804</v>
      </c>
      <c r="C588" s="175" t="s">
        <v>11805</v>
      </c>
      <c r="D588" s="175" t="s">
        <v>8224</v>
      </c>
      <c r="E588" s="176">
        <v>4800</v>
      </c>
      <c r="F588" t="s">
        <v>10917</v>
      </c>
      <c r="G588" t="str">
        <f>VLOOKUP(A588,'master barang'!$D$5:$E$3303,2,0)</f>
        <v>Isi Staples</v>
      </c>
    </row>
    <row r="589" spans="1:7" hidden="1" x14ac:dyDescent="0.3">
      <c r="A589" s="5" t="s">
        <v>3452</v>
      </c>
      <c r="B589" s="259" t="s">
        <v>9690</v>
      </c>
      <c r="C589" s="175" t="s">
        <v>9691</v>
      </c>
      <c r="D589" s="175" t="s">
        <v>8224</v>
      </c>
      <c r="E589" s="176">
        <v>86400</v>
      </c>
      <c r="F589" t="s">
        <v>10917</v>
      </c>
      <c r="G589" t="str">
        <f>VLOOKUP(A589,'master barang'!$D$5:$E$3303,2,0)</f>
        <v>Isi Staples</v>
      </c>
    </row>
    <row r="590" spans="1:7" hidden="1" x14ac:dyDescent="0.3">
      <c r="A590" s="5" t="s">
        <v>3452</v>
      </c>
      <c r="B590" s="259" t="s">
        <v>9693</v>
      </c>
      <c r="C590" s="175" t="s">
        <v>9694</v>
      </c>
      <c r="D590" s="175" t="s">
        <v>7082</v>
      </c>
      <c r="E590" s="176">
        <v>6000</v>
      </c>
      <c r="F590" t="s">
        <v>10917</v>
      </c>
      <c r="G590" t="str">
        <f>VLOOKUP(A590,'master barang'!$D$5:$E$3303,2,0)</f>
        <v>Isi Staples</v>
      </c>
    </row>
    <row r="591" spans="1:7" hidden="1" x14ac:dyDescent="0.3">
      <c r="A591" s="5" t="s">
        <v>3452</v>
      </c>
      <c r="B591" s="259" t="s">
        <v>9696</v>
      </c>
      <c r="C591" s="175" t="s">
        <v>9697</v>
      </c>
      <c r="D591" s="175" t="s">
        <v>7082</v>
      </c>
      <c r="E591" s="176">
        <v>4500</v>
      </c>
      <c r="F591" t="s">
        <v>10917</v>
      </c>
      <c r="G591" t="str">
        <f>VLOOKUP(A591,'master barang'!$D$5:$E$3303,2,0)</f>
        <v>Isi Staples</v>
      </c>
    </row>
    <row r="592" spans="1:7" hidden="1" x14ac:dyDescent="0.3">
      <c r="A592" s="5" t="s">
        <v>3452</v>
      </c>
      <c r="B592" s="259" t="s">
        <v>11806</v>
      </c>
      <c r="C592" s="175" t="s">
        <v>11807</v>
      </c>
      <c r="D592" s="175" t="s">
        <v>8248</v>
      </c>
      <c r="E592" s="176">
        <v>7200</v>
      </c>
      <c r="F592" t="s">
        <v>10917</v>
      </c>
      <c r="G592" t="str">
        <f>VLOOKUP(A592,'master barang'!$D$5:$E$3303,2,0)</f>
        <v>Isi Staples</v>
      </c>
    </row>
    <row r="593" spans="1:7" hidden="1" x14ac:dyDescent="0.3">
      <c r="A593" s="5" t="s">
        <v>3452</v>
      </c>
      <c r="B593" s="259" t="s">
        <v>11808</v>
      </c>
      <c r="C593" s="175" t="s">
        <v>11809</v>
      </c>
      <c r="D593" s="175" t="s">
        <v>8224</v>
      </c>
      <c r="E593" s="176">
        <v>29800</v>
      </c>
      <c r="F593" t="s">
        <v>10917</v>
      </c>
      <c r="G593" t="str">
        <f>VLOOKUP(A593,'master barang'!$D$5:$E$3303,2,0)</f>
        <v>Isi Staples</v>
      </c>
    </row>
    <row r="594" spans="1:7" hidden="1" x14ac:dyDescent="0.3">
      <c r="A594" s="5" t="s">
        <v>3454</v>
      </c>
      <c r="B594" s="259" t="s">
        <v>9703</v>
      </c>
      <c r="C594" s="175" t="s">
        <v>9704</v>
      </c>
      <c r="D594" s="175" t="s">
        <v>7082</v>
      </c>
      <c r="E594" s="176">
        <v>13200</v>
      </c>
      <c r="F594" t="s">
        <v>10917</v>
      </c>
      <c r="G594" t="str">
        <f>VLOOKUP(A594,'master barang'!$D$5:$E$3303,2,0)</f>
        <v>Isolasi</v>
      </c>
    </row>
    <row r="595" spans="1:7" hidden="1" x14ac:dyDescent="0.3">
      <c r="A595" s="5" t="s">
        <v>3454</v>
      </c>
      <c r="B595" s="259" t="s">
        <v>9706</v>
      </c>
      <c r="C595" s="175" t="s">
        <v>9707</v>
      </c>
      <c r="D595" s="175" t="s">
        <v>7082</v>
      </c>
      <c r="E595" s="176">
        <v>9200</v>
      </c>
      <c r="F595" t="s">
        <v>10917</v>
      </c>
      <c r="G595" t="str">
        <f>VLOOKUP(A595,'master barang'!$D$5:$E$3303,2,0)</f>
        <v>Isolasi</v>
      </c>
    </row>
    <row r="596" spans="1:7" hidden="1" x14ac:dyDescent="0.3">
      <c r="A596" s="5" t="s">
        <v>3454</v>
      </c>
      <c r="B596" s="259" t="s">
        <v>11810</v>
      </c>
      <c r="C596" s="175" t="s">
        <v>11811</v>
      </c>
      <c r="D596" s="175" t="s">
        <v>7082</v>
      </c>
      <c r="E596" s="176">
        <v>10200</v>
      </c>
      <c r="F596" t="s">
        <v>10917</v>
      </c>
      <c r="G596" t="str">
        <f>VLOOKUP(A596,'master barang'!$D$5:$E$3303,2,0)</f>
        <v>Isolasi</v>
      </c>
    </row>
    <row r="597" spans="1:7" hidden="1" x14ac:dyDescent="0.3">
      <c r="A597" s="5" t="s">
        <v>3454</v>
      </c>
      <c r="B597" s="259" t="s">
        <v>9710</v>
      </c>
      <c r="C597" s="175" t="s">
        <v>9711</v>
      </c>
      <c r="D597" s="175" t="s">
        <v>7082</v>
      </c>
      <c r="E597" s="176">
        <v>7600</v>
      </c>
      <c r="F597" t="s">
        <v>10917</v>
      </c>
      <c r="G597" t="str">
        <f>VLOOKUP(A597,'master barang'!$D$5:$E$3303,2,0)</f>
        <v>Isolasi</v>
      </c>
    </row>
    <row r="598" spans="1:7" hidden="1" x14ac:dyDescent="0.3">
      <c r="A598" s="5" t="s">
        <v>3454</v>
      </c>
      <c r="B598" s="259" t="s">
        <v>11812</v>
      </c>
      <c r="C598" s="175" t="s">
        <v>11813</v>
      </c>
      <c r="D598" s="175" t="s">
        <v>7082</v>
      </c>
      <c r="E598" s="176">
        <v>3600</v>
      </c>
      <c r="F598" t="s">
        <v>10917</v>
      </c>
      <c r="G598" t="str">
        <f>VLOOKUP(A598,'master barang'!$D$5:$E$3303,2,0)</f>
        <v>Isolasi</v>
      </c>
    </row>
    <row r="599" spans="1:7" hidden="1" x14ac:dyDescent="0.3">
      <c r="A599" s="5" t="s">
        <v>3454</v>
      </c>
      <c r="B599" s="259" t="s">
        <v>9714</v>
      </c>
      <c r="C599" s="175" t="s">
        <v>9715</v>
      </c>
      <c r="D599" s="175" t="s">
        <v>7082</v>
      </c>
      <c r="E599" s="176">
        <v>8400</v>
      </c>
      <c r="F599" t="s">
        <v>10917</v>
      </c>
      <c r="G599" t="str">
        <f>VLOOKUP(A599,'master barang'!$D$5:$E$3303,2,0)</f>
        <v>Isolasi</v>
      </c>
    </row>
    <row r="600" spans="1:7" hidden="1" x14ac:dyDescent="0.3">
      <c r="A600" s="5" t="s">
        <v>3454</v>
      </c>
      <c r="B600" s="259" t="s">
        <v>9717</v>
      </c>
      <c r="C600" s="175" t="s">
        <v>9718</v>
      </c>
      <c r="D600" s="175" t="s">
        <v>7082</v>
      </c>
      <c r="E600" s="176">
        <v>26400</v>
      </c>
      <c r="F600" t="s">
        <v>10917</v>
      </c>
      <c r="G600" t="str">
        <f>VLOOKUP(A600,'master barang'!$D$5:$E$3303,2,0)</f>
        <v>Isolasi</v>
      </c>
    </row>
    <row r="601" spans="1:7" hidden="1" x14ac:dyDescent="0.3">
      <c r="A601" s="5" t="s">
        <v>3454</v>
      </c>
      <c r="B601" s="259" t="s">
        <v>11814</v>
      </c>
      <c r="C601" s="175" t="s">
        <v>11815</v>
      </c>
      <c r="D601" s="175" t="s">
        <v>7082</v>
      </c>
      <c r="E601" s="176">
        <v>5200</v>
      </c>
      <c r="F601" t="s">
        <v>10917</v>
      </c>
      <c r="G601" t="str">
        <f>VLOOKUP(A601,'master barang'!$D$5:$E$3303,2,0)</f>
        <v>Isolasi</v>
      </c>
    </row>
    <row r="602" spans="1:7" hidden="1" x14ac:dyDescent="0.3">
      <c r="A602" s="5" t="s">
        <v>3454</v>
      </c>
      <c r="B602" s="259" t="s">
        <v>11816</v>
      </c>
      <c r="C602" s="175" t="s">
        <v>11817</v>
      </c>
      <c r="D602" s="175" t="s">
        <v>7082</v>
      </c>
      <c r="E602" s="176">
        <v>8400</v>
      </c>
      <c r="F602" t="s">
        <v>10917</v>
      </c>
      <c r="G602" t="str">
        <f>VLOOKUP(A602,'master barang'!$D$5:$E$3303,2,0)</f>
        <v>Isolasi</v>
      </c>
    </row>
    <row r="603" spans="1:7" hidden="1" x14ac:dyDescent="0.3">
      <c r="A603" s="5" t="s">
        <v>3454</v>
      </c>
      <c r="B603" s="259" t="s">
        <v>9720</v>
      </c>
      <c r="C603" s="175" t="s">
        <v>9721</v>
      </c>
      <c r="D603" s="175" t="s">
        <v>7082</v>
      </c>
      <c r="E603" s="176">
        <v>5200</v>
      </c>
      <c r="F603" t="s">
        <v>10917</v>
      </c>
      <c r="G603" t="str">
        <f>VLOOKUP(A603,'master barang'!$D$5:$E$3303,2,0)</f>
        <v>Isolasi</v>
      </c>
    </row>
    <row r="604" spans="1:7" hidden="1" x14ac:dyDescent="0.3">
      <c r="A604" s="5" t="s">
        <v>3454</v>
      </c>
      <c r="B604" s="259" t="s">
        <v>9723</v>
      </c>
      <c r="C604" s="175" t="s">
        <v>9724</v>
      </c>
      <c r="D604" s="175" t="s">
        <v>7082</v>
      </c>
      <c r="E604" s="176">
        <v>15600</v>
      </c>
      <c r="F604" t="s">
        <v>10917</v>
      </c>
      <c r="G604" t="str">
        <f>VLOOKUP(A604,'master barang'!$D$5:$E$3303,2,0)</f>
        <v>Isolasi</v>
      </c>
    </row>
    <row r="605" spans="1:7" hidden="1" x14ac:dyDescent="0.3">
      <c r="A605" s="5" t="s">
        <v>3454</v>
      </c>
      <c r="B605" s="259" t="s">
        <v>9726</v>
      </c>
      <c r="C605" s="175" t="s">
        <v>9727</v>
      </c>
      <c r="D605" s="175" t="s">
        <v>7082</v>
      </c>
      <c r="E605" s="176">
        <v>5400</v>
      </c>
      <c r="F605" t="s">
        <v>10917</v>
      </c>
      <c r="G605" t="str">
        <f>VLOOKUP(A605,'master barang'!$D$5:$E$3303,2,0)</f>
        <v>Isolasi</v>
      </c>
    </row>
    <row r="606" spans="1:7" hidden="1" x14ac:dyDescent="0.3">
      <c r="A606" s="5" t="s">
        <v>3454</v>
      </c>
      <c r="B606" s="259" t="s">
        <v>11818</v>
      </c>
      <c r="C606" s="175" t="s">
        <v>11819</v>
      </c>
      <c r="D606" s="175" t="s">
        <v>7082</v>
      </c>
      <c r="E606" s="176">
        <v>23400</v>
      </c>
      <c r="F606" t="s">
        <v>10917</v>
      </c>
      <c r="G606" t="str">
        <f>VLOOKUP(A606,'master barang'!$D$5:$E$3303,2,0)</f>
        <v>Isolasi</v>
      </c>
    </row>
    <row r="607" spans="1:7" hidden="1" x14ac:dyDescent="0.3">
      <c r="A607" s="5" t="s">
        <v>3454</v>
      </c>
      <c r="B607" s="259" t="s">
        <v>11820</v>
      </c>
      <c r="C607" s="175" t="s">
        <v>11821</v>
      </c>
      <c r="D607" s="175" t="s">
        <v>7082</v>
      </c>
      <c r="E607" s="176">
        <v>23100</v>
      </c>
      <c r="F607" t="s">
        <v>10917</v>
      </c>
      <c r="G607" t="str">
        <f>VLOOKUP(A607,'master barang'!$D$5:$E$3303,2,0)</f>
        <v>Isolasi</v>
      </c>
    </row>
    <row r="608" spans="1:7" hidden="1" x14ac:dyDescent="0.3">
      <c r="A608" s="5" t="s">
        <v>3454</v>
      </c>
      <c r="B608" s="259" t="s">
        <v>11822</v>
      </c>
      <c r="C608" s="175" t="s">
        <v>11823</v>
      </c>
      <c r="D608" s="175" t="s">
        <v>7082</v>
      </c>
      <c r="E608" s="176">
        <v>20400</v>
      </c>
      <c r="F608" t="s">
        <v>10917</v>
      </c>
      <c r="G608" t="str">
        <f>VLOOKUP(A608,'master barang'!$D$5:$E$3303,2,0)</f>
        <v>Isolasi</v>
      </c>
    </row>
    <row r="609" spans="1:7" hidden="1" x14ac:dyDescent="0.3">
      <c r="A609" s="5" t="s">
        <v>3454</v>
      </c>
      <c r="B609" s="259" t="s">
        <v>11824</v>
      </c>
      <c r="C609" s="175" t="s">
        <v>11825</v>
      </c>
      <c r="D609" s="175" t="s">
        <v>7082</v>
      </c>
      <c r="E609" s="176">
        <v>20400</v>
      </c>
      <c r="F609" t="s">
        <v>10917</v>
      </c>
      <c r="G609" t="str">
        <f>VLOOKUP(A609,'master barang'!$D$5:$E$3303,2,0)</f>
        <v>Isolasi</v>
      </c>
    </row>
    <row r="610" spans="1:7" hidden="1" x14ac:dyDescent="0.3">
      <c r="A610" s="5" t="s">
        <v>3454</v>
      </c>
      <c r="B610" s="259" t="s">
        <v>11826</v>
      </c>
      <c r="C610" s="175" t="s">
        <v>11827</v>
      </c>
      <c r="D610" s="175" t="s">
        <v>7082</v>
      </c>
      <c r="E610" s="176">
        <v>8400</v>
      </c>
      <c r="F610" t="s">
        <v>10917</v>
      </c>
      <c r="G610" t="str">
        <f>VLOOKUP(A610,'master barang'!$D$5:$E$3303,2,0)</f>
        <v>Isolasi</v>
      </c>
    </row>
    <row r="611" spans="1:7" hidden="1" x14ac:dyDescent="0.3">
      <c r="A611" s="5" t="s">
        <v>3454</v>
      </c>
      <c r="B611" s="259" t="s">
        <v>11828</v>
      </c>
      <c r="C611" s="175" t="s">
        <v>11829</v>
      </c>
      <c r="D611" s="175" t="s">
        <v>7082</v>
      </c>
      <c r="E611" s="176">
        <v>7000</v>
      </c>
      <c r="F611" t="s">
        <v>10917</v>
      </c>
      <c r="G611" t="str">
        <f>VLOOKUP(A611,'master barang'!$D$5:$E$3303,2,0)</f>
        <v>Isolasi</v>
      </c>
    </row>
    <row r="612" spans="1:7" hidden="1" x14ac:dyDescent="0.3">
      <c r="A612" s="5" t="s">
        <v>3456</v>
      </c>
      <c r="B612" s="259" t="s">
        <v>11830</v>
      </c>
      <c r="C612" s="175" t="s">
        <v>11831</v>
      </c>
      <c r="D612" s="175" t="s">
        <v>7082</v>
      </c>
      <c r="E612" s="176">
        <v>16900</v>
      </c>
      <c r="F612" t="s">
        <v>10917</v>
      </c>
      <c r="G612" t="str">
        <f>VLOOKUP(A612,'master barang'!$D$5:$E$3303,2,0)</f>
        <v>Lem Kertas</v>
      </c>
    </row>
    <row r="613" spans="1:7" hidden="1" x14ac:dyDescent="0.3">
      <c r="A613" s="5" t="s">
        <v>3456</v>
      </c>
      <c r="B613" s="259" t="s">
        <v>11832</v>
      </c>
      <c r="C613" s="175" t="s">
        <v>11833</v>
      </c>
      <c r="D613" s="175" t="s">
        <v>7082</v>
      </c>
      <c r="E613" s="176">
        <v>25000</v>
      </c>
      <c r="F613" t="s">
        <v>10917</v>
      </c>
      <c r="G613" t="str">
        <f>VLOOKUP(A613,'master barang'!$D$5:$E$3303,2,0)</f>
        <v>Lem Kertas</v>
      </c>
    </row>
    <row r="614" spans="1:7" hidden="1" x14ac:dyDescent="0.3">
      <c r="A614" s="5" t="s">
        <v>3456</v>
      </c>
      <c r="B614" s="259" t="s">
        <v>11834</v>
      </c>
      <c r="C614" s="175" t="s">
        <v>11835</v>
      </c>
      <c r="D614" s="175" t="s">
        <v>8699</v>
      </c>
      <c r="E614" s="176">
        <v>530600</v>
      </c>
      <c r="F614" t="s">
        <v>10917</v>
      </c>
      <c r="G614" t="str">
        <f>VLOOKUP(A614,'master barang'!$D$5:$E$3303,2,0)</f>
        <v>Lem Kertas</v>
      </c>
    </row>
    <row r="615" spans="1:7" hidden="1" x14ac:dyDescent="0.3">
      <c r="A615" s="5" t="s">
        <v>3456</v>
      </c>
      <c r="B615" s="259" t="s">
        <v>11836</v>
      </c>
      <c r="C615" s="175" t="s">
        <v>11837</v>
      </c>
      <c r="D615" s="175" t="s">
        <v>7082</v>
      </c>
      <c r="E615" s="176">
        <v>16800</v>
      </c>
      <c r="F615" t="s">
        <v>10917</v>
      </c>
      <c r="G615" t="str">
        <f>VLOOKUP(A615,'master barang'!$D$5:$E$3303,2,0)</f>
        <v>Lem Kertas</v>
      </c>
    </row>
    <row r="616" spans="1:7" hidden="1" x14ac:dyDescent="0.3">
      <c r="A616" s="5" t="s">
        <v>3458</v>
      </c>
      <c r="B616" s="259" t="s">
        <v>9729</v>
      </c>
      <c r="C616" s="175" t="s">
        <v>9730</v>
      </c>
      <c r="D616" s="175" t="s">
        <v>8224</v>
      </c>
      <c r="E616" s="176">
        <v>16300</v>
      </c>
      <c r="F616" t="s">
        <v>10917</v>
      </c>
      <c r="G616" t="str">
        <f>VLOOKUP(A616,'master barang'!$D$5:$E$3303,2,0)</f>
        <v>Stapler</v>
      </c>
    </row>
    <row r="617" spans="1:7" hidden="1" x14ac:dyDescent="0.3">
      <c r="A617" s="5" t="s">
        <v>3458</v>
      </c>
      <c r="B617" s="259" t="s">
        <v>9733</v>
      </c>
      <c r="C617" s="175" t="s">
        <v>9734</v>
      </c>
      <c r="D617" s="175" t="s">
        <v>7082</v>
      </c>
      <c r="E617" s="176">
        <v>121200</v>
      </c>
      <c r="F617" t="s">
        <v>10917</v>
      </c>
      <c r="G617" t="str">
        <f>VLOOKUP(A617,'master barang'!$D$5:$E$3303,2,0)</f>
        <v>Stapler</v>
      </c>
    </row>
    <row r="618" spans="1:7" hidden="1" x14ac:dyDescent="0.3">
      <c r="A618" s="5" t="s">
        <v>3458</v>
      </c>
      <c r="B618" s="259" t="s">
        <v>11838</v>
      </c>
      <c r="C618" s="175" t="s">
        <v>11839</v>
      </c>
      <c r="D618" s="175" t="s">
        <v>7082</v>
      </c>
      <c r="E618" s="176">
        <v>52300</v>
      </c>
      <c r="F618" t="s">
        <v>10917</v>
      </c>
      <c r="G618" t="str">
        <f>VLOOKUP(A618,'master barang'!$D$5:$E$3303,2,0)</f>
        <v>Stapler</v>
      </c>
    </row>
    <row r="619" spans="1:7" hidden="1" x14ac:dyDescent="0.3">
      <c r="A619" s="5" t="s">
        <v>3458</v>
      </c>
      <c r="B619" s="259" t="s">
        <v>11840</v>
      </c>
      <c r="C619" s="175" t="s">
        <v>11841</v>
      </c>
      <c r="D619" s="175" t="s">
        <v>7082</v>
      </c>
      <c r="E619" s="176">
        <v>422400</v>
      </c>
      <c r="F619" t="s">
        <v>10917</v>
      </c>
      <c r="G619" t="str">
        <f>VLOOKUP(A619,'master barang'!$D$5:$E$3303,2,0)</f>
        <v>Stapler</v>
      </c>
    </row>
    <row r="620" spans="1:7" hidden="1" x14ac:dyDescent="0.3">
      <c r="A620" s="5" t="s">
        <v>3458</v>
      </c>
      <c r="B620" s="259" t="s">
        <v>11842</v>
      </c>
      <c r="C620" s="175" t="s">
        <v>11843</v>
      </c>
      <c r="D620" s="175" t="s">
        <v>6971</v>
      </c>
      <c r="E620" s="176">
        <v>1782000</v>
      </c>
      <c r="F620" t="s">
        <v>10917</v>
      </c>
      <c r="G620" t="str">
        <f>VLOOKUP(A620,'master barang'!$D$5:$E$3303,2,0)</f>
        <v>Stapler</v>
      </c>
    </row>
    <row r="621" spans="1:7" hidden="1" x14ac:dyDescent="0.3">
      <c r="A621" s="5" t="s">
        <v>3458</v>
      </c>
      <c r="B621" s="259" t="s">
        <v>9736</v>
      </c>
      <c r="C621" s="175" t="s">
        <v>9737</v>
      </c>
      <c r="D621" s="175" t="s">
        <v>7082</v>
      </c>
      <c r="E621" s="176">
        <v>20400</v>
      </c>
      <c r="F621" t="s">
        <v>10917</v>
      </c>
      <c r="G621" t="str">
        <f>VLOOKUP(A621,'master barang'!$D$5:$E$3303,2,0)</f>
        <v>Stapler</v>
      </c>
    </row>
    <row r="622" spans="1:7" hidden="1" x14ac:dyDescent="0.3">
      <c r="A622" s="5" t="s">
        <v>3458</v>
      </c>
      <c r="B622" s="259" t="s">
        <v>9739</v>
      </c>
      <c r="C622" s="175" t="s">
        <v>9740</v>
      </c>
      <c r="D622" s="175" t="s">
        <v>7082</v>
      </c>
      <c r="E622" s="176">
        <v>78900</v>
      </c>
      <c r="F622" t="s">
        <v>10917</v>
      </c>
      <c r="G622" t="str">
        <f>VLOOKUP(A622,'master barang'!$D$5:$E$3303,2,0)</f>
        <v>Stapler</v>
      </c>
    </row>
    <row r="623" spans="1:7" hidden="1" x14ac:dyDescent="0.3">
      <c r="A623" s="5" t="s">
        <v>3458</v>
      </c>
      <c r="B623" s="213" t="s">
        <v>9742</v>
      </c>
      <c r="C623" s="213" t="s">
        <v>9743</v>
      </c>
      <c r="D623" s="213" t="s">
        <v>7082</v>
      </c>
      <c r="E623" s="213">
        <v>20800</v>
      </c>
      <c r="F623" t="s">
        <v>10917</v>
      </c>
      <c r="G623" t="str">
        <f>VLOOKUP(A623,'master barang'!$D$5:$E$3303,2,0)</f>
        <v>Stapler</v>
      </c>
    </row>
    <row r="624" spans="1:7" hidden="1" x14ac:dyDescent="0.3">
      <c r="A624" s="5" t="s">
        <v>3460</v>
      </c>
      <c r="B624" s="259" t="s">
        <v>9745</v>
      </c>
      <c r="C624" s="175" t="s">
        <v>11844</v>
      </c>
      <c r="D624" s="175" t="s">
        <v>7082</v>
      </c>
      <c r="E624" s="176">
        <v>33000</v>
      </c>
      <c r="F624" t="s">
        <v>10917</v>
      </c>
      <c r="G624" t="str">
        <f>VLOOKUP(A624,'master barang'!$D$5:$E$3303,2,0)</f>
        <v>Tape dispenser</v>
      </c>
    </row>
    <row r="625" spans="1:7" hidden="1" x14ac:dyDescent="0.3">
      <c r="A625" t="s">
        <v>3460</v>
      </c>
      <c r="B625" s="213" t="s">
        <v>9749</v>
      </c>
      <c r="C625" s="213" t="s">
        <v>9750</v>
      </c>
      <c r="D625" s="213" t="s">
        <v>7082</v>
      </c>
      <c r="E625" s="213">
        <v>33580</v>
      </c>
      <c r="F625" t="s">
        <v>10917</v>
      </c>
      <c r="G625" t="str">
        <f>VLOOKUP(A625,'master barang'!$D$5:$E$3303,2,0)</f>
        <v>Tape dispenser</v>
      </c>
    </row>
    <row r="626" spans="1:7" hidden="1" x14ac:dyDescent="0.3">
      <c r="A626" s="5" t="s">
        <v>3460</v>
      </c>
      <c r="B626" s="259" t="s">
        <v>9753</v>
      </c>
      <c r="C626" s="175" t="s">
        <v>11845</v>
      </c>
      <c r="D626" s="175" t="s">
        <v>7082</v>
      </c>
      <c r="E626" s="176">
        <v>54500</v>
      </c>
      <c r="F626" t="s">
        <v>10917</v>
      </c>
      <c r="G626" t="str">
        <f>VLOOKUP(A626,'master barang'!$D$5:$E$3303,2,0)</f>
        <v>Tape dispenser</v>
      </c>
    </row>
    <row r="627" spans="1:7" hidden="1" x14ac:dyDescent="0.3">
      <c r="A627" s="5" t="s">
        <v>3460</v>
      </c>
      <c r="B627" s="213" t="s">
        <v>9756</v>
      </c>
      <c r="C627" s="213" t="s">
        <v>9757</v>
      </c>
      <c r="D627" s="213" t="s">
        <v>7082</v>
      </c>
      <c r="E627" s="213">
        <v>53000</v>
      </c>
      <c r="F627" t="s">
        <v>10917</v>
      </c>
      <c r="G627" t="str">
        <f>VLOOKUP(A627,'master barang'!$D$5:$E$3303,2,0)</f>
        <v>Tape dispenser</v>
      </c>
    </row>
    <row r="628" spans="1:7" hidden="1" x14ac:dyDescent="0.3">
      <c r="A628" s="5" t="s">
        <v>3462</v>
      </c>
      <c r="B628" s="259" t="s">
        <v>9759</v>
      </c>
      <c r="C628" s="175" t="s">
        <v>9760</v>
      </c>
      <c r="D628" s="175" t="s">
        <v>7082</v>
      </c>
      <c r="E628" s="176">
        <v>27100</v>
      </c>
      <c r="F628" t="s">
        <v>10917</v>
      </c>
      <c r="G628" t="str">
        <f>VLOOKUP(A628,'master barang'!$D$5:$E$3303,2,0)</f>
        <v>Lakban</v>
      </c>
    </row>
    <row r="629" spans="1:7" hidden="1" x14ac:dyDescent="0.3">
      <c r="A629" s="5" t="s">
        <v>3462</v>
      </c>
      <c r="B629" s="259" t="s">
        <v>11846</v>
      </c>
      <c r="C629" s="175" t="s">
        <v>11847</v>
      </c>
      <c r="D629" s="175" t="s">
        <v>8228</v>
      </c>
      <c r="E629" s="176">
        <v>248600</v>
      </c>
      <c r="F629" t="s">
        <v>10917</v>
      </c>
      <c r="G629" t="str">
        <f>VLOOKUP(A629,'master barang'!$D$5:$E$3303,2,0)</f>
        <v>Lakban</v>
      </c>
    </row>
    <row r="630" spans="1:7" hidden="1" x14ac:dyDescent="0.3">
      <c r="A630" s="5" t="s">
        <v>3462</v>
      </c>
      <c r="B630" s="259" t="s">
        <v>9762</v>
      </c>
      <c r="C630" s="175" t="s">
        <v>9763</v>
      </c>
      <c r="D630" s="175" t="s">
        <v>7082</v>
      </c>
      <c r="E630" s="176">
        <v>14400</v>
      </c>
      <c r="F630" t="s">
        <v>10917</v>
      </c>
      <c r="G630" t="str">
        <f>VLOOKUP(A630,'master barang'!$D$5:$E$3303,2,0)</f>
        <v>Lakban</v>
      </c>
    </row>
    <row r="631" spans="1:7" hidden="1" x14ac:dyDescent="0.3">
      <c r="A631" s="5" t="s">
        <v>3462</v>
      </c>
      <c r="B631" s="259" t="s">
        <v>11848</v>
      </c>
      <c r="C631" s="175" t="s">
        <v>11849</v>
      </c>
      <c r="D631" s="175" t="s">
        <v>8228</v>
      </c>
      <c r="E631" s="176">
        <v>27600</v>
      </c>
      <c r="F631" t="s">
        <v>10917</v>
      </c>
      <c r="G631" t="str">
        <f>VLOOKUP(A631,'master barang'!$D$5:$E$3303,2,0)</f>
        <v>Lakban</v>
      </c>
    </row>
    <row r="632" spans="1:7" hidden="1" x14ac:dyDescent="0.3">
      <c r="A632" s="5" t="s">
        <v>3462</v>
      </c>
      <c r="B632" s="259" t="s">
        <v>11850</v>
      </c>
      <c r="C632" s="175" t="s">
        <v>11851</v>
      </c>
      <c r="D632" s="175" t="s">
        <v>8228</v>
      </c>
      <c r="E632" s="176">
        <v>23700</v>
      </c>
      <c r="F632" t="s">
        <v>10917</v>
      </c>
      <c r="G632" t="str">
        <f>VLOOKUP(A632,'master barang'!$D$5:$E$3303,2,0)</f>
        <v>Lakban</v>
      </c>
    </row>
    <row r="633" spans="1:7" hidden="1" x14ac:dyDescent="0.3">
      <c r="A633" s="5" t="s">
        <v>3462</v>
      </c>
      <c r="B633" s="259" t="s">
        <v>9766</v>
      </c>
      <c r="C633" s="175" t="s">
        <v>9767</v>
      </c>
      <c r="D633" s="175" t="s">
        <v>7082</v>
      </c>
      <c r="E633" s="176">
        <v>13300</v>
      </c>
      <c r="F633" t="s">
        <v>10917</v>
      </c>
      <c r="G633" t="str">
        <f>VLOOKUP(A633,'master barang'!$D$5:$E$3303,2,0)</f>
        <v>Lakban</v>
      </c>
    </row>
    <row r="634" spans="1:7" hidden="1" x14ac:dyDescent="0.3">
      <c r="A634" s="5" t="s">
        <v>3464</v>
      </c>
      <c r="B634" s="259" t="s">
        <v>11852</v>
      </c>
      <c r="C634" s="175" t="s">
        <v>11853</v>
      </c>
      <c r="D634" s="175" t="s">
        <v>8248</v>
      </c>
      <c r="E634" s="176">
        <v>30000</v>
      </c>
      <c r="F634" t="s">
        <v>10917</v>
      </c>
      <c r="G634" t="str">
        <f>VLOOKUP(A634,'master barang'!$D$5:$E$3303,2,0)</f>
        <v>Trigonal Clips</v>
      </c>
    </row>
    <row r="635" spans="1:7" hidden="1" x14ac:dyDescent="0.3">
      <c r="A635" s="5" t="s">
        <v>3466</v>
      </c>
      <c r="B635" s="259" t="s">
        <v>11854</v>
      </c>
      <c r="C635" s="175" t="s">
        <v>11855</v>
      </c>
      <c r="D635" s="175" t="s">
        <v>7082</v>
      </c>
      <c r="E635" s="176">
        <v>19000</v>
      </c>
      <c r="F635" t="s">
        <v>10917</v>
      </c>
      <c r="G635" t="str">
        <f>VLOOKUP(A635,'master barang'!$D$5:$E$3303,2,0)</f>
        <v>Isolasi Listrik</v>
      </c>
    </row>
    <row r="636" spans="1:7" hidden="1" x14ac:dyDescent="0.3">
      <c r="A636" s="5" t="s">
        <v>3466</v>
      </c>
      <c r="B636" s="259" t="s">
        <v>11856</v>
      </c>
      <c r="C636" s="175" t="s">
        <v>11857</v>
      </c>
      <c r="D636" s="175" t="s">
        <v>7082</v>
      </c>
      <c r="E636" s="176">
        <v>12000</v>
      </c>
      <c r="F636" t="s">
        <v>10917</v>
      </c>
      <c r="G636" t="str">
        <f>VLOOKUP(A636,'master barang'!$D$5:$E$3303,2,0)</f>
        <v>Isolasi Listrik</v>
      </c>
    </row>
    <row r="637" spans="1:7" hidden="1" x14ac:dyDescent="0.3">
      <c r="A637" s="5" t="s">
        <v>3468</v>
      </c>
      <c r="B637" s="259" t="s">
        <v>11858</v>
      </c>
      <c r="C637" s="175" t="s">
        <v>11859</v>
      </c>
      <c r="D637" s="175" t="s">
        <v>8224</v>
      </c>
      <c r="E637" s="176">
        <v>39600</v>
      </c>
      <c r="F637" t="s">
        <v>10917</v>
      </c>
      <c r="G637" t="str">
        <f>VLOOKUP(A637,'master barang'!$D$5:$E$3303,2,0)</f>
        <v>Binder Clips</v>
      </c>
    </row>
    <row r="638" spans="1:7" hidden="1" x14ac:dyDescent="0.3">
      <c r="A638" s="5" t="s">
        <v>3468</v>
      </c>
      <c r="B638" s="259" t="s">
        <v>11860</v>
      </c>
      <c r="C638" s="175" t="s">
        <v>11861</v>
      </c>
      <c r="D638" s="175" t="s">
        <v>8248</v>
      </c>
      <c r="E638" s="176">
        <v>7900</v>
      </c>
      <c r="F638" t="s">
        <v>10917</v>
      </c>
      <c r="G638" t="str">
        <f>VLOOKUP(A638,'master barang'!$D$5:$E$3303,2,0)</f>
        <v>Binder Clips</v>
      </c>
    </row>
    <row r="639" spans="1:7" hidden="1" x14ac:dyDescent="0.3">
      <c r="A639" s="5" t="s">
        <v>3468</v>
      </c>
      <c r="B639" s="259" t="s">
        <v>11862</v>
      </c>
      <c r="C639" s="175" t="s">
        <v>11863</v>
      </c>
      <c r="D639" s="175" t="s">
        <v>8248</v>
      </c>
      <c r="E639" s="176">
        <v>5500</v>
      </c>
      <c r="F639" t="s">
        <v>10917</v>
      </c>
      <c r="G639" t="str">
        <f>VLOOKUP(A639,'master barang'!$D$5:$E$3303,2,0)</f>
        <v>Binder Clips</v>
      </c>
    </row>
    <row r="640" spans="1:7" hidden="1" x14ac:dyDescent="0.3">
      <c r="A640" t="s">
        <v>3468</v>
      </c>
      <c r="B640" s="213" t="s">
        <v>9770</v>
      </c>
      <c r="C640" s="213" t="s">
        <v>9771</v>
      </c>
      <c r="D640" s="213" t="s">
        <v>8248</v>
      </c>
      <c r="E640" s="213">
        <v>16800</v>
      </c>
      <c r="F640" t="s">
        <v>10917</v>
      </c>
      <c r="G640" t="str">
        <f>VLOOKUP(A640,'master barang'!$D$5:$E$3303,2,0)</f>
        <v>Binder Clips</v>
      </c>
    </row>
    <row r="641" spans="1:7" hidden="1" x14ac:dyDescent="0.3">
      <c r="A641" s="5" t="s">
        <v>3470</v>
      </c>
      <c r="B641" s="259" t="s">
        <v>11864</v>
      </c>
      <c r="C641" s="175" t="s">
        <v>11865</v>
      </c>
      <c r="D641" s="175" t="s">
        <v>7082</v>
      </c>
      <c r="E641" s="176">
        <v>11600</v>
      </c>
      <c r="F641" t="s">
        <v>10917</v>
      </c>
      <c r="G641" t="str">
        <f>VLOOKUP(A641,'master barang'!$D$5:$E$3303,2,0)</f>
        <v>Clip Files</v>
      </c>
    </row>
    <row r="642" spans="1:7" hidden="1" x14ac:dyDescent="0.3">
      <c r="A642" t="s">
        <v>3472</v>
      </c>
      <c r="B642" s="213" t="s">
        <v>9773</v>
      </c>
      <c r="C642" s="213" t="s">
        <v>9774</v>
      </c>
      <c r="D642" s="213" t="s">
        <v>7082</v>
      </c>
      <c r="E642" s="213">
        <v>11804</v>
      </c>
      <c r="F642" t="s">
        <v>10917</v>
      </c>
      <c r="G642" t="str">
        <f>VLOOKUP(A642,'master barang'!$D$5:$E$3303,2,0)</f>
        <v>Lem Serbaguna</v>
      </c>
    </row>
    <row r="643" spans="1:7" hidden="1" x14ac:dyDescent="0.3">
      <c r="A643" s="5" t="s">
        <v>3472</v>
      </c>
      <c r="B643" s="259" t="s">
        <v>11866</v>
      </c>
      <c r="C643" s="175" t="s">
        <v>11867</v>
      </c>
      <c r="D643" s="175" t="s">
        <v>7164</v>
      </c>
      <c r="E643" s="176">
        <v>4500</v>
      </c>
      <c r="F643" t="s">
        <v>10917</v>
      </c>
      <c r="G643" t="str">
        <f>VLOOKUP(A643,'master barang'!$D$5:$E$3303,2,0)</f>
        <v>Lem Serbaguna</v>
      </c>
    </row>
    <row r="644" spans="1:7" hidden="1" x14ac:dyDescent="0.3">
      <c r="A644" s="5" t="s">
        <v>3475</v>
      </c>
      <c r="B644" s="259" t="s">
        <v>11868</v>
      </c>
      <c r="C644" s="175" t="s">
        <v>11869</v>
      </c>
      <c r="D644" s="175" t="s">
        <v>7082</v>
      </c>
      <c r="E644" s="176">
        <v>15000</v>
      </c>
      <c r="F644" t="s">
        <v>10917</v>
      </c>
      <c r="G644" t="str">
        <f>VLOOKUP(A644,'master barang'!$D$5:$E$3303,2,0)</f>
        <v>Seal Tape</v>
      </c>
    </row>
    <row r="645" spans="1:7" hidden="1" x14ac:dyDescent="0.3">
      <c r="A645" s="5" t="s">
        <v>3477</v>
      </c>
      <c r="B645" s="259" t="s">
        <v>9776</v>
      </c>
      <c r="C645" s="175" t="s">
        <v>9777</v>
      </c>
      <c r="D645" s="175" t="s">
        <v>7082</v>
      </c>
      <c r="E645" s="176">
        <v>32700</v>
      </c>
      <c r="F645" t="s">
        <v>10917</v>
      </c>
      <c r="G645" t="str">
        <f>VLOOKUP(A645,'master barang'!$D$5:$E$3303,2,0)</f>
        <v>Remover Staples</v>
      </c>
    </row>
    <row r="646" spans="1:7" hidden="1" x14ac:dyDescent="0.3">
      <c r="A646" s="5" t="s">
        <v>3485</v>
      </c>
      <c r="B646" s="177" t="s">
        <v>11870</v>
      </c>
      <c r="C646" s="175" t="s">
        <v>11871</v>
      </c>
      <c r="D646" s="175" t="s">
        <v>7082</v>
      </c>
      <c r="E646" s="176">
        <v>2400</v>
      </c>
      <c r="F646" t="s">
        <v>10917</v>
      </c>
      <c r="G646" t="str">
        <f>VLOOKUP(A646,'master barang'!$D$5:$E$3303,2,0)</f>
        <v>Name Tag</v>
      </c>
    </row>
    <row r="647" spans="1:7" hidden="1" x14ac:dyDescent="0.3">
      <c r="A647" t="s">
        <v>3485</v>
      </c>
      <c r="B647" s="213" t="s">
        <v>9779</v>
      </c>
      <c r="C647" s="213" t="s">
        <v>9780</v>
      </c>
      <c r="D647" s="213" t="s">
        <v>7082</v>
      </c>
      <c r="E647" s="213">
        <v>3180</v>
      </c>
      <c r="F647" t="s">
        <v>10917</v>
      </c>
      <c r="G647" t="str">
        <f>VLOOKUP(A647,'master barang'!$D$5:$E$3303,2,0)</f>
        <v>Name Tag</v>
      </c>
    </row>
    <row r="648" spans="1:7" hidden="1" x14ac:dyDescent="0.3">
      <c r="A648" s="5" t="s">
        <v>3487</v>
      </c>
      <c r="B648" s="177" t="s">
        <v>9783</v>
      </c>
      <c r="C648" s="175" t="s">
        <v>9784</v>
      </c>
      <c r="D648" s="175" t="s">
        <v>7082</v>
      </c>
      <c r="E648" s="176">
        <v>24500</v>
      </c>
      <c r="F648" t="s">
        <v>10917</v>
      </c>
      <c r="G648" t="str">
        <f>VLOOKUP(A648,'master barang'!$D$5:$E$3303,2,0)</f>
        <v>Notes/Post It</v>
      </c>
    </row>
    <row r="649" spans="1:7" hidden="1" x14ac:dyDescent="0.3">
      <c r="A649" s="5" t="s">
        <v>3487</v>
      </c>
      <c r="B649" s="177" t="s">
        <v>9787</v>
      </c>
      <c r="C649" s="175" t="s">
        <v>11872</v>
      </c>
      <c r="D649" s="175" t="s">
        <v>8224</v>
      </c>
      <c r="E649" s="176">
        <v>54500</v>
      </c>
      <c r="F649" t="s">
        <v>10917</v>
      </c>
      <c r="G649" t="str">
        <f>VLOOKUP(A649,'master barang'!$D$5:$E$3303,2,0)</f>
        <v>Notes/Post It</v>
      </c>
    </row>
    <row r="650" spans="1:7" hidden="1" x14ac:dyDescent="0.3">
      <c r="A650" s="5" t="s">
        <v>3487</v>
      </c>
      <c r="B650" s="177" t="s">
        <v>9790</v>
      </c>
      <c r="C650" s="175" t="s">
        <v>11873</v>
      </c>
      <c r="D650" s="175" t="s">
        <v>8224</v>
      </c>
      <c r="E650" s="176">
        <v>77700</v>
      </c>
      <c r="F650" t="s">
        <v>10917</v>
      </c>
      <c r="G650" t="str">
        <f>VLOOKUP(A650,'master barang'!$D$5:$E$3303,2,0)</f>
        <v>Notes/Post It</v>
      </c>
    </row>
    <row r="651" spans="1:7" hidden="1" x14ac:dyDescent="0.3">
      <c r="A651" s="5" t="s">
        <v>3487</v>
      </c>
      <c r="B651" s="177" t="s">
        <v>9793</v>
      </c>
      <c r="C651" s="175" t="s">
        <v>11874</v>
      </c>
      <c r="D651" s="175" t="s">
        <v>8224</v>
      </c>
      <c r="E651" s="176">
        <v>54500</v>
      </c>
      <c r="F651" t="s">
        <v>10917</v>
      </c>
      <c r="G651" t="str">
        <f>VLOOKUP(A651,'master barang'!$D$5:$E$3303,2,0)</f>
        <v>Notes/Post It</v>
      </c>
    </row>
    <row r="652" spans="1:7" hidden="1" x14ac:dyDescent="0.3">
      <c r="A652" s="5" t="s">
        <v>3487</v>
      </c>
      <c r="B652" s="177" t="s">
        <v>9796</v>
      </c>
      <c r="C652" s="175" t="s">
        <v>11875</v>
      </c>
      <c r="D652" s="175" t="s">
        <v>7082</v>
      </c>
      <c r="E652" s="176">
        <v>35200</v>
      </c>
      <c r="F652" t="s">
        <v>10917</v>
      </c>
      <c r="G652" t="str">
        <f>VLOOKUP(A652,'master barang'!$D$5:$E$3303,2,0)</f>
        <v>Notes/Post It</v>
      </c>
    </row>
    <row r="653" spans="1:7" hidden="1" x14ac:dyDescent="0.3">
      <c r="A653" s="5" t="s">
        <v>3487</v>
      </c>
      <c r="B653" s="177" t="s">
        <v>9799</v>
      </c>
      <c r="C653" s="175" t="s">
        <v>11876</v>
      </c>
      <c r="D653" s="175" t="s">
        <v>7082</v>
      </c>
      <c r="E653" s="176">
        <v>5400</v>
      </c>
      <c r="F653" t="s">
        <v>10917</v>
      </c>
      <c r="G653" t="str">
        <f>VLOOKUP(A653,'master barang'!$D$5:$E$3303,2,0)</f>
        <v>Notes/Post It</v>
      </c>
    </row>
    <row r="654" spans="1:7" hidden="1" x14ac:dyDescent="0.3">
      <c r="A654" s="5" t="s">
        <v>3487</v>
      </c>
      <c r="B654" s="177" t="s">
        <v>9802</v>
      </c>
      <c r="C654" s="175" t="s">
        <v>9803</v>
      </c>
      <c r="D654" s="175" t="s">
        <v>8224</v>
      </c>
      <c r="E654" s="176">
        <v>90600</v>
      </c>
      <c r="F654" t="s">
        <v>10917</v>
      </c>
      <c r="G654" t="str">
        <f>VLOOKUP(A654,'master barang'!$D$5:$E$3303,2,0)</f>
        <v>Notes/Post It</v>
      </c>
    </row>
    <row r="655" spans="1:7" hidden="1" x14ac:dyDescent="0.3">
      <c r="A655" s="5" t="s">
        <v>3487</v>
      </c>
      <c r="B655" s="177" t="s">
        <v>9805</v>
      </c>
      <c r="C655" s="175" t="s">
        <v>9806</v>
      </c>
      <c r="D655" s="175" t="s">
        <v>8224</v>
      </c>
      <c r="E655" s="176">
        <v>236100</v>
      </c>
      <c r="F655" t="s">
        <v>10917</v>
      </c>
      <c r="G655" t="str">
        <f>VLOOKUP(A655,'master barang'!$D$5:$E$3303,2,0)</f>
        <v>Notes/Post It</v>
      </c>
    </row>
    <row r="656" spans="1:7" hidden="1" x14ac:dyDescent="0.3">
      <c r="A656" s="5" t="s">
        <v>3487</v>
      </c>
      <c r="B656" s="177" t="s">
        <v>9808</v>
      </c>
      <c r="C656" s="175" t="s">
        <v>9809</v>
      </c>
      <c r="D656" s="175" t="s">
        <v>8224</v>
      </c>
      <c r="E656" s="176">
        <v>67900</v>
      </c>
      <c r="F656" t="s">
        <v>10917</v>
      </c>
      <c r="G656" t="str">
        <f>VLOOKUP(A656,'master barang'!$D$5:$E$3303,2,0)</f>
        <v>Notes/Post It</v>
      </c>
    </row>
    <row r="657" spans="1:7" hidden="1" x14ac:dyDescent="0.3">
      <c r="A657" s="5" t="s">
        <v>3487</v>
      </c>
      <c r="B657" s="177" t="s">
        <v>9811</v>
      </c>
      <c r="C657" s="175" t="s">
        <v>11877</v>
      </c>
      <c r="D657" s="175" t="s">
        <v>8224</v>
      </c>
      <c r="E657" s="176">
        <v>175500</v>
      </c>
      <c r="F657" t="s">
        <v>10917</v>
      </c>
      <c r="G657" t="str">
        <f>VLOOKUP(A657,'master barang'!$D$5:$E$3303,2,0)</f>
        <v>Notes/Post It</v>
      </c>
    </row>
    <row r="658" spans="1:7" hidden="1" x14ac:dyDescent="0.3">
      <c r="A658" s="5" t="s">
        <v>3487</v>
      </c>
      <c r="B658" s="177" t="s">
        <v>9814</v>
      </c>
      <c r="C658" s="175" t="s">
        <v>9815</v>
      </c>
      <c r="D658" s="175" t="s">
        <v>8224</v>
      </c>
      <c r="E658" s="176">
        <v>28900</v>
      </c>
      <c r="F658" t="s">
        <v>10917</v>
      </c>
      <c r="G658" t="str">
        <f>VLOOKUP(A658,'master barang'!$D$5:$E$3303,2,0)</f>
        <v>Notes/Post It</v>
      </c>
    </row>
    <row r="659" spans="1:7" hidden="1" x14ac:dyDescent="0.3">
      <c r="A659" s="5" t="s">
        <v>3487</v>
      </c>
      <c r="B659" s="177" t="s">
        <v>9817</v>
      </c>
      <c r="C659" s="175" t="s">
        <v>9818</v>
      </c>
      <c r="D659" s="175" t="s">
        <v>7082</v>
      </c>
      <c r="E659" s="176">
        <v>25200</v>
      </c>
      <c r="F659" t="s">
        <v>10917</v>
      </c>
      <c r="G659" t="str">
        <f>VLOOKUP(A659,'master barang'!$D$5:$E$3303,2,0)</f>
        <v>Notes/Post It</v>
      </c>
    </row>
    <row r="660" spans="1:7" hidden="1" x14ac:dyDescent="0.3">
      <c r="A660" s="5" t="s">
        <v>3487</v>
      </c>
      <c r="B660" s="177" t="s">
        <v>9821</v>
      </c>
      <c r="C660" s="175" t="s">
        <v>9822</v>
      </c>
      <c r="D660" s="175" t="s">
        <v>8224</v>
      </c>
      <c r="E660" s="176">
        <v>84000</v>
      </c>
      <c r="F660" t="s">
        <v>10917</v>
      </c>
      <c r="G660" t="str">
        <f>VLOOKUP(A660,'master barang'!$D$5:$E$3303,2,0)</f>
        <v>Notes/Post It</v>
      </c>
    </row>
    <row r="661" spans="1:7" hidden="1" x14ac:dyDescent="0.3">
      <c r="A661" t="s">
        <v>3487</v>
      </c>
      <c r="B661" s="213" t="s">
        <v>9825</v>
      </c>
      <c r="C661" s="213" t="s">
        <v>9826</v>
      </c>
      <c r="D661" s="213" t="s">
        <v>8224</v>
      </c>
      <c r="E661" s="213">
        <v>43860</v>
      </c>
      <c r="F661" t="s">
        <v>10917</v>
      </c>
      <c r="G661" t="str">
        <f>VLOOKUP(A661,'master barang'!$D$5:$E$3303,2,0)</f>
        <v>Notes/Post It</v>
      </c>
    </row>
    <row r="662" spans="1:7" hidden="1" x14ac:dyDescent="0.3">
      <c r="A662" t="s">
        <v>3487</v>
      </c>
      <c r="B662" s="213" t="s">
        <v>9828</v>
      </c>
      <c r="C662" s="213" t="s">
        <v>9829</v>
      </c>
      <c r="D662" s="213" t="s">
        <v>7082</v>
      </c>
      <c r="E662" s="213">
        <v>10390</v>
      </c>
      <c r="F662" t="s">
        <v>10917</v>
      </c>
      <c r="G662" t="str">
        <f>VLOOKUP(A662,'master barang'!$D$5:$E$3303,2,0)</f>
        <v>Notes/Post It</v>
      </c>
    </row>
    <row r="663" spans="1:7" hidden="1" x14ac:dyDescent="0.3">
      <c r="A663" t="s">
        <v>3487</v>
      </c>
      <c r="B663" s="213" t="s">
        <v>9831</v>
      </c>
      <c r="C663" s="213" t="s">
        <v>9832</v>
      </c>
      <c r="D663" s="213" t="s">
        <v>7082</v>
      </c>
      <c r="E663" s="213">
        <v>5190</v>
      </c>
      <c r="F663" t="s">
        <v>10917</v>
      </c>
      <c r="G663" t="str">
        <f>VLOOKUP(A663,'master barang'!$D$5:$E$3303,2,0)</f>
        <v>Notes/Post It</v>
      </c>
    </row>
    <row r="664" spans="1:7" hidden="1" x14ac:dyDescent="0.3">
      <c r="A664" t="s">
        <v>3487</v>
      </c>
      <c r="B664" s="213" t="s">
        <v>9834</v>
      </c>
      <c r="C664" s="213" t="s">
        <v>9835</v>
      </c>
      <c r="D664" s="213" t="s">
        <v>7082</v>
      </c>
      <c r="E664" s="213">
        <v>10970</v>
      </c>
      <c r="F664" t="s">
        <v>10917</v>
      </c>
      <c r="G664" t="str">
        <f>VLOOKUP(A664,'master barang'!$D$5:$E$3303,2,0)</f>
        <v>Notes/Post It</v>
      </c>
    </row>
    <row r="665" spans="1:7" hidden="1" x14ac:dyDescent="0.3">
      <c r="A665" t="s">
        <v>3487</v>
      </c>
      <c r="B665" s="213" t="s">
        <v>9837</v>
      </c>
      <c r="C665" s="213" t="s">
        <v>9838</v>
      </c>
      <c r="D665" s="213" t="s">
        <v>7082</v>
      </c>
      <c r="E665" s="213">
        <v>6930</v>
      </c>
      <c r="F665" t="s">
        <v>10917</v>
      </c>
      <c r="G665" t="str">
        <f>VLOOKUP(A665,'master barang'!$D$5:$E$3303,2,0)</f>
        <v>Notes/Post It</v>
      </c>
    </row>
    <row r="666" spans="1:7" hidden="1" x14ac:dyDescent="0.3">
      <c r="A666" t="s">
        <v>3487</v>
      </c>
      <c r="B666" s="213" t="s">
        <v>9840</v>
      </c>
      <c r="C666" s="213" t="s">
        <v>9841</v>
      </c>
      <c r="D666" s="213" t="s">
        <v>8224</v>
      </c>
      <c r="E666" s="213">
        <v>26500</v>
      </c>
      <c r="F666" t="s">
        <v>10917</v>
      </c>
      <c r="G666" t="str">
        <f>VLOOKUP(A666,'master barang'!$D$5:$E$3303,2,0)</f>
        <v>Notes/Post It</v>
      </c>
    </row>
    <row r="667" spans="1:7" hidden="1" x14ac:dyDescent="0.3">
      <c r="A667" t="s">
        <v>3487</v>
      </c>
      <c r="B667" s="213" t="s">
        <v>9843</v>
      </c>
      <c r="C667" s="213" t="s">
        <v>9844</v>
      </c>
      <c r="D667" s="213" t="s">
        <v>7082</v>
      </c>
      <c r="E667" s="213">
        <v>8160</v>
      </c>
      <c r="F667" t="s">
        <v>10917</v>
      </c>
      <c r="G667" t="str">
        <f>VLOOKUP(A667,'master barang'!$D$5:$E$3303,2,0)</f>
        <v>Notes/Post It</v>
      </c>
    </row>
    <row r="668" spans="1:7" hidden="1" x14ac:dyDescent="0.3">
      <c r="A668" t="s">
        <v>3487</v>
      </c>
      <c r="B668" s="213" t="s">
        <v>9846</v>
      </c>
      <c r="C668" s="213" t="s">
        <v>9847</v>
      </c>
      <c r="D668" s="213" t="s">
        <v>8244</v>
      </c>
      <c r="E668" s="213">
        <v>23510</v>
      </c>
      <c r="F668" t="s">
        <v>10917</v>
      </c>
      <c r="G668" t="str">
        <f>VLOOKUP(A668,'master barang'!$D$5:$E$3303,2,0)</f>
        <v>Notes/Post It</v>
      </c>
    </row>
    <row r="669" spans="1:7" hidden="1" x14ac:dyDescent="0.3">
      <c r="A669" s="5" t="s">
        <v>3491</v>
      </c>
      <c r="B669" s="177" t="s">
        <v>11878</v>
      </c>
      <c r="C669" s="175" t="s">
        <v>11879</v>
      </c>
      <c r="D669" s="175" t="s">
        <v>7082</v>
      </c>
      <c r="E669" s="176">
        <v>32400</v>
      </c>
      <c r="F669" t="s">
        <v>10917</v>
      </c>
      <c r="G669" t="str">
        <f>VLOOKUP(A669,'master barang'!$D$5:$E$3303,2,0)</f>
        <v>Pembatas Buku</v>
      </c>
    </row>
    <row r="670" spans="1:7" hidden="1" x14ac:dyDescent="0.3">
      <c r="A670" s="5" t="s">
        <v>3493</v>
      </c>
      <c r="B670" s="177" t="s">
        <v>11880</v>
      </c>
      <c r="C670" s="175" t="s">
        <v>11881</v>
      </c>
      <c r="D670" s="175" t="s">
        <v>8224</v>
      </c>
      <c r="E670" s="176">
        <v>32300</v>
      </c>
      <c r="F670" t="s">
        <v>10917</v>
      </c>
      <c r="G670" t="str">
        <f>VLOOKUP(A670,'master barang'!$D$5:$E$3303,2,0)</f>
        <v>Pembatas Ordner</v>
      </c>
    </row>
    <row r="671" spans="1:7" hidden="1" x14ac:dyDescent="0.3">
      <c r="A671" s="5" t="s">
        <v>3495</v>
      </c>
      <c r="B671" s="177" t="s">
        <v>11882</v>
      </c>
      <c r="C671" s="175" t="s">
        <v>11883</v>
      </c>
      <c r="D671" s="175" t="s">
        <v>8224</v>
      </c>
      <c r="E671" s="176">
        <v>12000</v>
      </c>
      <c r="F671" t="s">
        <v>10917</v>
      </c>
      <c r="G671" t="str">
        <f>VLOOKUP(A671,'master barang'!$D$5:$E$3303,2,0)</f>
        <v>Sampul buku</v>
      </c>
    </row>
    <row r="672" spans="1:7" hidden="1" x14ac:dyDescent="0.3">
      <c r="A672" s="5" t="s">
        <v>3497</v>
      </c>
      <c r="B672" s="177" t="s">
        <v>11884</v>
      </c>
      <c r="C672" s="175" t="s">
        <v>11885</v>
      </c>
      <c r="D672" s="175" t="s">
        <v>8224</v>
      </c>
      <c r="E672" s="176">
        <v>10860</v>
      </c>
      <c r="F672" t="s">
        <v>10917</v>
      </c>
      <c r="G672" t="str">
        <f>VLOOKUP(A672,'master barang'!$D$5:$E$3303,2,0)</f>
        <v>Kertas Label</v>
      </c>
    </row>
    <row r="673" spans="1:7" hidden="1" x14ac:dyDescent="0.3">
      <c r="A673" s="5" t="s">
        <v>3497</v>
      </c>
      <c r="B673" s="177" t="s">
        <v>9849</v>
      </c>
      <c r="C673" s="175" t="s">
        <v>9850</v>
      </c>
      <c r="D673" s="175" t="s">
        <v>10490</v>
      </c>
      <c r="E673" s="176">
        <v>6000</v>
      </c>
      <c r="F673" t="s">
        <v>10917</v>
      </c>
      <c r="G673" t="str">
        <f>VLOOKUP(A673,'master barang'!$D$5:$E$3303,2,0)</f>
        <v>Kertas Label</v>
      </c>
    </row>
    <row r="674" spans="1:7" hidden="1" x14ac:dyDescent="0.3">
      <c r="A674" t="s">
        <v>3497</v>
      </c>
      <c r="B674" s="213" t="s">
        <v>9852</v>
      </c>
      <c r="C674" s="213" t="s">
        <v>9853</v>
      </c>
      <c r="D674" s="213" t="s">
        <v>8208</v>
      </c>
      <c r="E674" s="213">
        <v>7460</v>
      </c>
      <c r="F674" t="s">
        <v>10917</v>
      </c>
      <c r="G674" t="str">
        <f>VLOOKUP(A674,'master barang'!$D$5:$E$3303,2,0)</f>
        <v>Kertas Label</v>
      </c>
    </row>
    <row r="675" spans="1:7" hidden="1" x14ac:dyDescent="0.3">
      <c r="A675" t="s">
        <v>3497</v>
      </c>
      <c r="B675" s="213" t="s">
        <v>9855</v>
      </c>
      <c r="C675" s="213" t="s">
        <v>9856</v>
      </c>
      <c r="D675" s="213" t="s">
        <v>8224</v>
      </c>
      <c r="E675" s="213">
        <v>26500</v>
      </c>
      <c r="F675" t="s">
        <v>10917</v>
      </c>
      <c r="G675" t="str">
        <f>VLOOKUP(A675,'master barang'!$D$5:$E$3303,2,0)</f>
        <v>Kertas Label</v>
      </c>
    </row>
    <row r="676" spans="1:7" hidden="1" x14ac:dyDescent="0.3">
      <c r="A676" s="52" t="s">
        <v>3497</v>
      </c>
      <c r="B676" s="213" t="s">
        <v>9858</v>
      </c>
      <c r="C676" s="213" t="s">
        <v>9859</v>
      </c>
      <c r="D676" s="213" t="s">
        <v>8224</v>
      </c>
      <c r="E676" s="213">
        <v>10000</v>
      </c>
      <c r="F676" t="s">
        <v>10917</v>
      </c>
      <c r="G676" t="str">
        <f>VLOOKUP(A676,'master barang'!$D$5:$E$3303,2,0)</f>
        <v>Kertas Label</v>
      </c>
    </row>
    <row r="677" spans="1:7" hidden="1" x14ac:dyDescent="0.3">
      <c r="A677" s="52" t="s">
        <v>3497</v>
      </c>
      <c r="B677" s="213" t="s">
        <v>9861</v>
      </c>
      <c r="C677" s="213" t="s">
        <v>9862</v>
      </c>
      <c r="D677" s="213" t="s">
        <v>8224</v>
      </c>
      <c r="E677" s="213">
        <v>10000</v>
      </c>
      <c r="F677" t="s">
        <v>10917</v>
      </c>
      <c r="G677" t="str">
        <f>VLOOKUP(A677,'master barang'!$D$5:$E$3303,2,0)</f>
        <v>Kertas Label</v>
      </c>
    </row>
    <row r="678" spans="1:7" hidden="1" x14ac:dyDescent="0.3">
      <c r="A678" t="s">
        <v>3497</v>
      </c>
      <c r="B678" s="213" t="s">
        <v>9864</v>
      </c>
      <c r="C678" s="213" t="s">
        <v>9865</v>
      </c>
      <c r="D678" s="213" t="s">
        <v>8208</v>
      </c>
      <c r="E678" s="213">
        <v>58500</v>
      </c>
      <c r="F678" t="s">
        <v>10917</v>
      </c>
      <c r="G678" t="str">
        <f>VLOOKUP(A678,'master barang'!$D$5:$E$3303,2,0)</f>
        <v>Kertas Label</v>
      </c>
    </row>
    <row r="679" spans="1:7" hidden="1" x14ac:dyDescent="0.3">
      <c r="A679" t="s">
        <v>3497</v>
      </c>
      <c r="B679" s="213" t="s">
        <v>9867</v>
      </c>
      <c r="C679" s="213" t="s">
        <v>9868</v>
      </c>
      <c r="D679" s="213" t="s">
        <v>8224</v>
      </c>
      <c r="E679" s="213">
        <v>22040</v>
      </c>
      <c r="F679" t="s">
        <v>10917</v>
      </c>
      <c r="G679" t="str">
        <f>VLOOKUP(A679,'master barang'!$D$5:$E$3303,2,0)</f>
        <v>Kertas Label</v>
      </c>
    </row>
    <row r="680" spans="1:7" hidden="1" x14ac:dyDescent="0.3">
      <c r="A680" s="5" t="s">
        <v>3499</v>
      </c>
      <c r="B680" s="177" t="s">
        <v>11886</v>
      </c>
      <c r="C680" s="175" t="s">
        <v>11887</v>
      </c>
      <c r="D680" s="175" t="s">
        <v>8208</v>
      </c>
      <c r="E680" s="176">
        <v>27100</v>
      </c>
      <c r="F680" t="s">
        <v>10917</v>
      </c>
      <c r="G680" t="str">
        <f>VLOOKUP(A680,'master barang'!$D$5:$E$3303,2,0)</f>
        <v>Kertas stiker</v>
      </c>
    </row>
    <row r="681" spans="1:7" hidden="1" x14ac:dyDescent="0.3">
      <c r="A681" s="67" t="s">
        <v>3499</v>
      </c>
      <c r="B681" s="213" t="s">
        <v>9870</v>
      </c>
      <c r="C681" s="213" t="s">
        <v>9871</v>
      </c>
      <c r="D681" s="213" t="s">
        <v>8661</v>
      </c>
      <c r="E681" s="213">
        <v>38245</v>
      </c>
      <c r="F681" t="s">
        <v>10917</v>
      </c>
      <c r="G681" t="str">
        <f>VLOOKUP(A681,'master barang'!$D$5:$E$3303,2,0)</f>
        <v>Kertas stiker</v>
      </c>
    </row>
    <row r="682" spans="1:7" hidden="1" x14ac:dyDescent="0.3">
      <c r="A682" s="5" t="s">
        <v>3513</v>
      </c>
      <c r="B682" s="259" t="s">
        <v>9873</v>
      </c>
      <c r="C682" s="175" t="s">
        <v>9874</v>
      </c>
      <c r="D682" s="175" t="s">
        <v>7082</v>
      </c>
      <c r="E682" s="176">
        <v>381600</v>
      </c>
      <c r="F682" t="s">
        <v>10917</v>
      </c>
      <c r="G682" t="str">
        <f>VLOOKUP(A682,'master barang'!$D$5:$E$3303,2,0)</f>
        <v>Bak Surat Tiga Susun</v>
      </c>
    </row>
    <row r="683" spans="1:7" x14ac:dyDescent="0.3">
      <c r="A683" s="5" t="s">
        <v>3513</v>
      </c>
      <c r="B683" s="259" t="s">
        <v>11888</v>
      </c>
      <c r="C683" s="175" t="s">
        <v>11889</v>
      </c>
      <c r="D683" s="175" t="s">
        <v>6971</v>
      </c>
      <c r="E683" s="176">
        <v>262500</v>
      </c>
      <c r="F683" t="s">
        <v>10917</v>
      </c>
      <c r="G683" t="str">
        <f>VLOOKUP(A683,'master barang'!$D$5:$E$3303,2,0)</f>
        <v>Bak Surat Tiga Susun</v>
      </c>
    </row>
    <row r="684" spans="1:7" hidden="1" x14ac:dyDescent="0.3">
      <c r="A684" t="s">
        <v>3513</v>
      </c>
      <c r="B684" s="213" t="s">
        <v>9876</v>
      </c>
      <c r="C684" s="213" t="s">
        <v>9877</v>
      </c>
      <c r="D684" s="213" t="s">
        <v>7082</v>
      </c>
      <c r="E684" s="213">
        <v>57370</v>
      </c>
      <c r="F684" t="s">
        <v>10917</v>
      </c>
      <c r="G684" t="str">
        <f>VLOOKUP(A684,'master barang'!$D$5:$E$3303,2,0)</f>
        <v>Bak Surat Tiga Susun</v>
      </c>
    </row>
    <row r="685" spans="1:7" hidden="1" x14ac:dyDescent="0.3">
      <c r="A685" s="5" t="s">
        <v>3517</v>
      </c>
      <c r="B685" s="414" t="s">
        <v>9880</v>
      </c>
      <c r="C685" s="175" t="s">
        <v>9881</v>
      </c>
      <c r="D685" s="175" t="s">
        <v>8661</v>
      </c>
      <c r="E685" s="176">
        <v>46200</v>
      </c>
      <c r="F685" t="s">
        <v>10917</v>
      </c>
      <c r="G685" t="str">
        <f>VLOOKUP(A685,'master barang'!$D$5:$E$3303,2,0)</f>
        <v>Desk Set</v>
      </c>
    </row>
    <row r="686" spans="1:7" hidden="1" x14ac:dyDescent="0.3">
      <c r="A686" s="5" t="s">
        <v>3519</v>
      </c>
      <c r="B686" s="259" t="s">
        <v>11890</v>
      </c>
      <c r="C686" s="175" t="s">
        <v>11891</v>
      </c>
      <c r="D686" s="175" t="s">
        <v>7082</v>
      </c>
      <c r="E686" s="176">
        <v>710460</v>
      </c>
      <c r="F686" t="s">
        <v>10917</v>
      </c>
      <c r="G686" t="str">
        <f>VLOOKUP(A686,'master barang'!$D$5:$E$3303,2,0)</f>
        <v>Keranjang Arsip</v>
      </c>
    </row>
    <row r="687" spans="1:7" hidden="1" x14ac:dyDescent="0.3">
      <c r="A687" s="5" t="s">
        <v>3521</v>
      </c>
      <c r="B687" s="259" t="s">
        <v>9883</v>
      </c>
      <c r="C687" s="175" t="s">
        <v>9884</v>
      </c>
      <c r="D687" s="175" t="s">
        <v>8224</v>
      </c>
      <c r="E687" s="176">
        <v>34320</v>
      </c>
      <c r="F687" t="s">
        <v>10917</v>
      </c>
      <c r="G687" t="str">
        <f>VLOOKUP(A687,'master barang'!$D$5:$E$3303,2,0)</f>
        <v>PP Pocket</v>
      </c>
    </row>
    <row r="688" spans="1:7" hidden="1" x14ac:dyDescent="0.3">
      <c r="A688" s="5" t="s">
        <v>3521</v>
      </c>
      <c r="B688" s="259" t="s">
        <v>9886</v>
      </c>
      <c r="C688" s="175" t="s">
        <v>9887</v>
      </c>
      <c r="D688" s="175" t="s">
        <v>8224</v>
      </c>
      <c r="E688" s="176">
        <v>48000</v>
      </c>
      <c r="F688" t="s">
        <v>10917</v>
      </c>
      <c r="G688" t="str">
        <f>VLOOKUP(A688,'master barang'!$D$5:$E$3303,2,0)</f>
        <v>PP Pocket</v>
      </c>
    </row>
    <row r="689" spans="1:7" hidden="1" x14ac:dyDescent="0.3">
      <c r="A689" s="5" t="s">
        <v>3523</v>
      </c>
      <c r="B689" s="259" t="s">
        <v>11892</v>
      </c>
      <c r="C689" s="175" t="s">
        <v>11893</v>
      </c>
      <c r="D689" s="175" t="s">
        <v>6971</v>
      </c>
      <c r="E689" s="176">
        <v>219900</v>
      </c>
      <c r="F689" t="s">
        <v>10917</v>
      </c>
      <c r="G689" t="str">
        <f>VLOOKUP(A689,'master barang'!$D$5:$E$3303,2,0)</f>
        <v>Tempat Brosur</v>
      </c>
    </row>
    <row r="690" spans="1:7" hidden="1" x14ac:dyDescent="0.3">
      <c r="A690" s="5" t="s">
        <v>3523</v>
      </c>
      <c r="B690" s="259" t="s">
        <v>11894</v>
      </c>
      <c r="C690" s="175" t="s">
        <v>11895</v>
      </c>
      <c r="D690" s="175" t="s">
        <v>6971</v>
      </c>
      <c r="E690" s="176">
        <v>241100</v>
      </c>
      <c r="F690" t="s">
        <v>10917</v>
      </c>
      <c r="G690" t="str">
        <f>VLOOKUP(A690,'master barang'!$D$5:$E$3303,2,0)</f>
        <v>Tempat Brosur</v>
      </c>
    </row>
    <row r="691" spans="1:7" hidden="1" x14ac:dyDescent="0.3">
      <c r="A691" s="5" t="s">
        <v>3530</v>
      </c>
      <c r="B691" s="177" t="s">
        <v>11896</v>
      </c>
      <c r="C691" s="175" t="s">
        <v>11897</v>
      </c>
      <c r="D691" s="175" t="s">
        <v>8224</v>
      </c>
      <c r="E691" s="176">
        <v>99000</v>
      </c>
      <c r="F691" t="s">
        <v>10917</v>
      </c>
      <c r="G691" t="str">
        <f>VLOOKUP(A691,'master barang'!$D$5:$E$3303,2,0)</f>
        <v>Map Kertas</v>
      </c>
    </row>
    <row r="692" spans="1:7" hidden="1" x14ac:dyDescent="0.3">
      <c r="A692" s="177" t="s">
        <v>3530</v>
      </c>
      <c r="B692" s="177" t="s">
        <v>11027</v>
      </c>
      <c r="C692" s="186" t="s">
        <v>11028</v>
      </c>
      <c r="D692" s="186" t="s">
        <v>7082</v>
      </c>
      <c r="E692" s="187">
        <v>15000</v>
      </c>
      <c r="F692" t="s">
        <v>10917</v>
      </c>
      <c r="G692" t="str">
        <f>VLOOKUP(A692,'master barang'!$D$5:$E$3303,2,0)</f>
        <v>Map Kertas</v>
      </c>
    </row>
    <row r="693" spans="1:7" hidden="1" x14ac:dyDescent="0.3">
      <c r="A693" s="5" t="s">
        <v>3532</v>
      </c>
      <c r="B693" s="177" t="s">
        <v>11898</v>
      </c>
      <c r="C693" s="175" t="s">
        <v>11899</v>
      </c>
      <c r="D693" s="175" t="s">
        <v>8699</v>
      </c>
      <c r="E693" s="176">
        <v>33300</v>
      </c>
      <c r="F693" t="s">
        <v>10917</v>
      </c>
      <c r="G693" t="str">
        <f>VLOOKUP(A693,'master barang'!$D$5:$E$3303,2,0)</f>
        <v>Map Plastik</v>
      </c>
    </row>
    <row r="694" spans="1:7" hidden="1" x14ac:dyDescent="0.3">
      <c r="A694" s="5" t="s">
        <v>3532</v>
      </c>
      <c r="B694" s="177" t="s">
        <v>11900</v>
      </c>
      <c r="C694" s="175" t="s">
        <v>11901</v>
      </c>
      <c r="D694" s="175" t="s">
        <v>7082</v>
      </c>
      <c r="E694" s="176">
        <v>4900</v>
      </c>
      <c r="F694" t="s">
        <v>10917</v>
      </c>
      <c r="G694" t="str">
        <f>VLOOKUP(A694,'master barang'!$D$5:$E$3303,2,0)</f>
        <v>Map Plastik</v>
      </c>
    </row>
    <row r="695" spans="1:7" hidden="1" x14ac:dyDescent="0.3">
      <c r="A695" s="5" t="s">
        <v>3532</v>
      </c>
      <c r="B695" s="177" t="s">
        <v>11902</v>
      </c>
      <c r="C695" s="175" t="s">
        <v>11903</v>
      </c>
      <c r="D695" s="175" t="s">
        <v>8224</v>
      </c>
      <c r="E695" s="176">
        <v>40800</v>
      </c>
      <c r="F695" t="s">
        <v>10917</v>
      </c>
      <c r="G695" t="str">
        <f>VLOOKUP(A695,'master barang'!$D$5:$E$3303,2,0)</f>
        <v>Map Plastik</v>
      </c>
    </row>
    <row r="696" spans="1:7" hidden="1" x14ac:dyDescent="0.3">
      <c r="A696" s="5" t="s">
        <v>3532</v>
      </c>
      <c r="B696" s="177" t="s">
        <v>11904</v>
      </c>
      <c r="C696" s="175" t="s">
        <v>11905</v>
      </c>
      <c r="D696" s="175" t="s">
        <v>8224</v>
      </c>
      <c r="E696" s="176">
        <v>35200</v>
      </c>
      <c r="F696" t="s">
        <v>10917</v>
      </c>
      <c r="G696" t="str">
        <f>VLOOKUP(A696,'master barang'!$D$5:$E$3303,2,0)</f>
        <v>Map Plastik</v>
      </c>
    </row>
    <row r="697" spans="1:7" hidden="1" x14ac:dyDescent="0.3">
      <c r="A697" s="5" t="s">
        <v>3532</v>
      </c>
      <c r="B697" s="177" t="s">
        <v>11906</v>
      </c>
      <c r="C697" s="175" t="s">
        <v>11907</v>
      </c>
      <c r="D697" s="175" t="s">
        <v>8699</v>
      </c>
      <c r="E697" s="176">
        <v>35300</v>
      </c>
      <c r="F697" t="s">
        <v>10917</v>
      </c>
      <c r="G697" t="str">
        <f>VLOOKUP(A697,'master barang'!$D$5:$E$3303,2,0)</f>
        <v>Map Plastik</v>
      </c>
    </row>
    <row r="698" spans="1:7" hidden="1" x14ac:dyDescent="0.3">
      <c r="A698" s="5" t="s">
        <v>3532</v>
      </c>
      <c r="B698" s="177" t="s">
        <v>11908</v>
      </c>
      <c r="C698" s="175" t="s">
        <v>11909</v>
      </c>
      <c r="D698" s="175" t="s">
        <v>7082</v>
      </c>
      <c r="E698" s="176">
        <v>15600</v>
      </c>
      <c r="F698" t="s">
        <v>10917</v>
      </c>
      <c r="G698" t="str">
        <f>VLOOKUP(A698,'master barang'!$D$5:$E$3303,2,0)</f>
        <v>Map Plastik</v>
      </c>
    </row>
    <row r="699" spans="1:7" hidden="1" x14ac:dyDescent="0.3">
      <c r="A699" s="5" t="s">
        <v>3534</v>
      </c>
      <c r="B699" s="177" t="s">
        <v>11910</v>
      </c>
      <c r="C699" s="175" t="s">
        <v>11911</v>
      </c>
      <c r="D699" s="175" t="s">
        <v>8224</v>
      </c>
      <c r="E699" s="449">
        <v>65400</v>
      </c>
      <c r="F699" t="s">
        <v>10917</v>
      </c>
      <c r="G699" t="str">
        <f>VLOOKUP(A699,'master barang'!$D$5:$E$3303,2,0)</f>
        <v>Map Snelhecter Kertas</v>
      </c>
    </row>
    <row r="700" spans="1:7" hidden="1" x14ac:dyDescent="0.3">
      <c r="A700" s="5" t="s">
        <v>3536</v>
      </c>
      <c r="B700" s="177" t="s">
        <v>11912</v>
      </c>
      <c r="C700" s="175" t="s">
        <v>11913</v>
      </c>
      <c r="D700" s="175" t="s">
        <v>7082</v>
      </c>
      <c r="E700" s="449">
        <v>32400</v>
      </c>
      <c r="F700" t="s">
        <v>10917</v>
      </c>
      <c r="G700" t="str">
        <f>VLOOKUP(A700,'master barang'!$D$5:$E$3303,2,0)</f>
        <v>Clear Folder / Display Book</v>
      </c>
    </row>
    <row r="701" spans="1:7" hidden="1" x14ac:dyDescent="0.3">
      <c r="A701" s="5" t="s">
        <v>3536</v>
      </c>
      <c r="B701" s="177" t="s">
        <v>11914</v>
      </c>
      <c r="C701" s="175" t="s">
        <v>11915</v>
      </c>
      <c r="D701" s="175" t="s">
        <v>7082</v>
      </c>
      <c r="E701" s="449">
        <v>73900</v>
      </c>
      <c r="F701" t="s">
        <v>10917</v>
      </c>
      <c r="G701" t="str">
        <f>VLOOKUP(A701,'master barang'!$D$5:$E$3303,2,0)</f>
        <v>Clear Folder / Display Book</v>
      </c>
    </row>
    <row r="702" spans="1:7" hidden="1" x14ac:dyDescent="0.3">
      <c r="A702" s="5" t="s">
        <v>3538</v>
      </c>
      <c r="B702" s="177" t="s">
        <v>11916</v>
      </c>
      <c r="C702" s="175" t="s">
        <v>11917</v>
      </c>
      <c r="D702" s="175" t="s">
        <v>7082</v>
      </c>
      <c r="E702" s="449">
        <v>38000</v>
      </c>
      <c r="F702" t="s">
        <v>10917</v>
      </c>
      <c r="G702" t="str">
        <f>VLOOKUP(A702,'master barang'!$D$5:$E$3303,2,0)</f>
        <v>Clear Holder</v>
      </c>
    </row>
    <row r="703" spans="1:7" hidden="1" x14ac:dyDescent="0.3">
      <c r="A703" s="5" t="s">
        <v>3538</v>
      </c>
      <c r="B703" s="177" t="s">
        <v>11918</v>
      </c>
      <c r="C703" s="175" t="s">
        <v>11919</v>
      </c>
      <c r="D703" s="175" t="s">
        <v>8699</v>
      </c>
      <c r="E703" s="449">
        <v>45800</v>
      </c>
      <c r="F703" t="s">
        <v>10917</v>
      </c>
      <c r="G703" t="str">
        <f>VLOOKUP(A703,'master barang'!$D$5:$E$3303,2,0)</f>
        <v>Clear Holder</v>
      </c>
    </row>
    <row r="704" spans="1:7" hidden="1" x14ac:dyDescent="0.3">
      <c r="A704" s="5" t="s">
        <v>3542</v>
      </c>
      <c r="B704" s="177" t="s">
        <v>11920</v>
      </c>
      <c r="C704" s="175" t="s">
        <v>11921</v>
      </c>
      <c r="D704" s="175" t="s">
        <v>7082</v>
      </c>
      <c r="E704" s="449">
        <v>1300</v>
      </c>
      <c r="F704" t="s">
        <v>10917</v>
      </c>
      <c r="G704" t="str">
        <f>VLOOKUP(A704,'master barang'!$D$5:$E$3303,2,0)</f>
        <v>Stopmap</v>
      </c>
    </row>
    <row r="705" spans="1:7" hidden="1" x14ac:dyDescent="0.3">
      <c r="A705" s="5" t="s">
        <v>3542</v>
      </c>
      <c r="B705" s="177" t="s">
        <v>11922</v>
      </c>
      <c r="C705" s="175" t="s">
        <v>11923</v>
      </c>
      <c r="D705" s="175" t="s">
        <v>8224</v>
      </c>
      <c r="E705" s="449">
        <v>71700</v>
      </c>
      <c r="F705" t="s">
        <v>10917</v>
      </c>
      <c r="G705" t="str">
        <f>VLOOKUP(A705,'master barang'!$D$5:$E$3303,2,0)</f>
        <v>Stopmap</v>
      </c>
    </row>
    <row r="706" spans="1:7" hidden="1" x14ac:dyDescent="0.3">
      <c r="A706" s="5" t="s">
        <v>3542</v>
      </c>
      <c r="B706" s="177" t="s">
        <v>11924</v>
      </c>
      <c r="C706" s="175" t="s">
        <v>11925</v>
      </c>
      <c r="D706" s="175" t="s">
        <v>8224</v>
      </c>
      <c r="E706" s="449">
        <v>74800</v>
      </c>
      <c r="F706" t="s">
        <v>10917</v>
      </c>
      <c r="G706" t="str">
        <f>VLOOKUP(A706,'master barang'!$D$5:$E$3303,2,0)</f>
        <v>Stopmap</v>
      </c>
    </row>
    <row r="707" spans="1:7" hidden="1" x14ac:dyDescent="0.3">
      <c r="A707" s="5" t="s">
        <v>3542</v>
      </c>
      <c r="B707" s="177" t="s">
        <v>11926</v>
      </c>
      <c r="C707" s="175" t="s">
        <v>11927</v>
      </c>
      <c r="D707" s="175" t="s">
        <v>7082</v>
      </c>
      <c r="E707" s="176">
        <v>2100</v>
      </c>
      <c r="F707" t="s">
        <v>10917</v>
      </c>
      <c r="G707" t="str">
        <f>VLOOKUP(A707,'master barang'!$D$5:$E$3303,2,0)</f>
        <v>Stopmap</v>
      </c>
    </row>
    <row r="708" spans="1:7" hidden="1" x14ac:dyDescent="0.3">
      <c r="A708" s="5" t="s">
        <v>3542</v>
      </c>
      <c r="B708" s="177" t="s">
        <v>11928</v>
      </c>
      <c r="C708" s="175" t="s">
        <v>11929</v>
      </c>
      <c r="D708" s="175" t="s">
        <v>7082</v>
      </c>
      <c r="E708" s="176">
        <v>4500</v>
      </c>
      <c r="F708" t="s">
        <v>10917</v>
      </c>
      <c r="G708" t="str">
        <f>VLOOKUP(A708,'master barang'!$D$5:$E$3303,2,0)</f>
        <v>Stopmap</v>
      </c>
    </row>
    <row r="709" spans="1:7" hidden="1" x14ac:dyDescent="0.3">
      <c r="A709" s="5" t="s">
        <v>3544</v>
      </c>
      <c r="B709" s="177" t="s">
        <v>11930</v>
      </c>
      <c r="C709" s="175" t="s">
        <v>11931</v>
      </c>
      <c r="D709" s="175" t="s">
        <v>7164</v>
      </c>
      <c r="E709" s="176">
        <v>39600</v>
      </c>
      <c r="F709" t="s">
        <v>10917</v>
      </c>
      <c r="G709" t="str">
        <f>VLOOKUP(A709,'master barang'!$D$5:$E$3303,2,0)</f>
        <v>Map Album</v>
      </c>
    </row>
    <row r="710" spans="1:7" hidden="1" x14ac:dyDescent="0.3">
      <c r="A710" s="5" t="s">
        <v>3548</v>
      </c>
      <c r="B710" s="227" t="s">
        <v>11932</v>
      </c>
      <c r="C710" s="175" t="s">
        <v>11933</v>
      </c>
      <c r="D710" s="175" t="s">
        <v>7082</v>
      </c>
      <c r="E710" s="176">
        <v>13200</v>
      </c>
      <c r="F710" t="s">
        <v>10917</v>
      </c>
      <c r="G710" t="str">
        <f>VLOOKUP(A710,'master barang'!$D$5:$E$3303,2,0)</f>
        <v>Materai</v>
      </c>
    </row>
    <row r="711" spans="1:7" hidden="1" x14ac:dyDescent="0.3">
      <c r="A711" s="200" t="s">
        <v>3556</v>
      </c>
      <c r="B711" s="5" t="s">
        <v>9889</v>
      </c>
      <c r="C711" s="186" t="s">
        <v>9890</v>
      </c>
      <c r="D711" s="186" t="s">
        <v>7082</v>
      </c>
      <c r="E711" s="415">
        <v>1733709.93</v>
      </c>
      <c r="F711" t="s">
        <v>10917</v>
      </c>
      <c r="G711" t="str">
        <f>VLOOKUP(A711,'master barang'!$D$5:$E$3303,2,0)</f>
        <v>Toner Cartridge Printer</v>
      </c>
    </row>
    <row r="712" spans="1:7" hidden="1" x14ac:dyDescent="0.3">
      <c r="A712" s="200" t="s">
        <v>3556</v>
      </c>
      <c r="B712" s="5" t="s">
        <v>9893</v>
      </c>
      <c r="C712" s="186" t="s">
        <v>9894</v>
      </c>
      <c r="D712" s="186" t="s">
        <v>7082</v>
      </c>
      <c r="E712" s="415">
        <v>1001231.57</v>
      </c>
      <c r="F712" t="s">
        <v>10917</v>
      </c>
      <c r="G712" t="str">
        <f>VLOOKUP(A712,'master barang'!$D$5:$E$3303,2,0)</f>
        <v>Toner Cartridge Printer</v>
      </c>
    </row>
    <row r="713" spans="1:7" hidden="1" x14ac:dyDescent="0.3">
      <c r="A713" s="200" t="s">
        <v>3556</v>
      </c>
      <c r="B713" s="5" t="s">
        <v>9896</v>
      </c>
      <c r="C713" s="186" t="s">
        <v>9897</v>
      </c>
      <c r="D713" s="186" t="s">
        <v>7082</v>
      </c>
      <c r="E713" s="415">
        <v>1001231.57</v>
      </c>
      <c r="F713" t="s">
        <v>10917</v>
      </c>
      <c r="G713" t="str">
        <f>VLOOKUP(A713,'master barang'!$D$5:$E$3303,2,0)</f>
        <v>Toner Cartridge Printer</v>
      </c>
    </row>
    <row r="714" spans="1:7" hidden="1" x14ac:dyDescent="0.3">
      <c r="A714" s="200" t="s">
        <v>3556</v>
      </c>
      <c r="B714" s="5" t="s">
        <v>9899</v>
      </c>
      <c r="C714" s="186" t="s">
        <v>9900</v>
      </c>
      <c r="D714" s="186" t="s">
        <v>7082</v>
      </c>
      <c r="E714" s="415">
        <v>2322671.85</v>
      </c>
      <c r="F714" t="s">
        <v>10917</v>
      </c>
      <c r="G714" t="str">
        <f>VLOOKUP(A714,'master barang'!$D$5:$E$3303,2,0)</f>
        <v>Toner Cartridge Printer</v>
      </c>
    </row>
    <row r="715" spans="1:7" hidden="1" x14ac:dyDescent="0.3">
      <c r="A715" s="200" t="s">
        <v>3556</v>
      </c>
      <c r="B715" s="5" t="s">
        <v>9902</v>
      </c>
      <c r="C715" s="186" t="s">
        <v>11029</v>
      </c>
      <c r="D715" s="186" t="s">
        <v>7082</v>
      </c>
      <c r="E715" s="415">
        <v>1796199.24</v>
      </c>
      <c r="F715" t="s">
        <v>10917</v>
      </c>
      <c r="G715" t="str">
        <f>VLOOKUP(A715,'master barang'!$D$5:$E$3303,2,0)</f>
        <v>Toner Cartridge Printer</v>
      </c>
    </row>
    <row r="716" spans="1:7" hidden="1" x14ac:dyDescent="0.3">
      <c r="A716" s="200" t="s">
        <v>3556</v>
      </c>
      <c r="B716" s="5" t="s">
        <v>9906</v>
      </c>
      <c r="C716" s="186" t="s">
        <v>9907</v>
      </c>
      <c r="D716" s="186" t="s">
        <v>7082</v>
      </c>
      <c r="E716" s="415">
        <v>1271535.99</v>
      </c>
      <c r="F716" t="s">
        <v>10917</v>
      </c>
      <c r="G716" t="str">
        <f>VLOOKUP(A716,'master barang'!$D$5:$E$3303,2,0)</f>
        <v>Toner Cartridge Printer</v>
      </c>
    </row>
    <row r="717" spans="1:7" hidden="1" x14ac:dyDescent="0.3">
      <c r="A717" s="200" t="s">
        <v>3556</v>
      </c>
      <c r="B717" s="5" t="s">
        <v>9913</v>
      </c>
      <c r="C717" s="186" t="s">
        <v>9914</v>
      </c>
      <c r="D717" s="186" t="s">
        <v>7082</v>
      </c>
      <c r="E717" s="415">
        <v>1566897.21</v>
      </c>
      <c r="F717" t="s">
        <v>10917</v>
      </c>
      <c r="G717" t="str">
        <f>VLOOKUP(A717,'master barang'!$D$5:$E$3303,2,0)</f>
        <v>Toner Cartridge Printer</v>
      </c>
    </row>
    <row r="718" spans="1:7" hidden="1" x14ac:dyDescent="0.3">
      <c r="A718" s="200" t="s">
        <v>3556</v>
      </c>
      <c r="B718" s="5" t="s">
        <v>9918</v>
      </c>
      <c r="C718" s="186" t="s">
        <v>9919</v>
      </c>
      <c r="D718" s="186" t="s">
        <v>7082</v>
      </c>
      <c r="E718" s="415">
        <v>743437.01</v>
      </c>
      <c r="F718" t="s">
        <v>10917</v>
      </c>
      <c r="G718" t="str">
        <f>VLOOKUP(A718,'master barang'!$D$5:$E$3303,2,0)</f>
        <v>Toner Cartridge Printer</v>
      </c>
    </row>
    <row r="719" spans="1:7" hidden="1" x14ac:dyDescent="0.3">
      <c r="A719" s="200" t="s">
        <v>3556</v>
      </c>
      <c r="B719" s="5" t="s">
        <v>9921</v>
      </c>
      <c r="C719" s="186" t="s">
        <v>9922</v>
      </c>
      <c r="D719" s="186" t="s">
        <v>7082</v>
      </c>
      <c r="E719" s="437">
        <v>1300000</v>
      </c>
      <c r="F719" t="s">
        <v>10917</v>
      </c>
      <c r="G719" t="str">
        <f>VLOOKUP(A719,'master barang'!$D$5:$E$3303,2,0)</f>
        <v>Toner Cartridge Printer</v>
      </c>
    </row>
    <row r="720" spans="1:7" hidden="1" x14ac:dyDescent="0.3">
      <c r="A720" s="200" t="s">
        <v>3556</v>
      </c>
      <c r="B720" s="5" t="s">
        <v>9924</v>
      </c>
      <c r="C720" s="186" t="s">
        <v>9925</v>
      </c>
      <c r="D720" s="186" t="s">
        <v>7082</v>
      </c>
      <c r="E720" s="187">
        <v>1300000</v>
      </c>
      <c r="F720" t="s">
        <v>10917</v>
      </c>
      <c r="G720" t="str">
        <f>VLOOKUP(A720,'master barang'!$D$5:$E$3303,2,0)</f>
        <v>Toner Cartridge Printer</v>
      </c>
    </row>
    <row r="721" spans="1:7" hidden="1" x14ac:dyDescent="0.3">
      <c r="A721" s="200" t="s">
        <v>3556</v>
      </c>
      <c r="B721" s="5" t="s">
        <v>9927</v>
      </c>
      <c r="C721" s="186" t="s">
        <v>9928</v>
      </c>
      <c r="D721" s="186" t="s">
        <v>7082</v>
      </c>
      <c r="E721" s="187">
        <v>1300000</v>
      </c>
      <c r="F721" t="s">
        <v>10917</v>
      </c>
      <c r="G721" t="str">
        <f>VLOOKUP(A721,'master barang'!$D$5:$E$3303,2,0)</f>
        <v>Toner Cartridge Printer</v>
      </c>
    </row>
    <row r="722" spans="1:7" hidden="1" x14ac:dyDescent="0.3">
      <c r="A722" s="200" t="s">
        <v>3556</v>
      </c>
      <c r="B722" s="5" t="s">
        <v>9930</v>
      </c>
      <c r="C722" s="186" t="s">
        <v>9931</v>
      </c>
      <c r="D722" s="186" t="s">
        <v>7082</v>
      </c>
      <c r="E722" s="187">
        <v>1300000</v>
      </c>
      <c r="F722" t="s">
        <v>10917</v>
      </c>
      <c r="G722" t="str">
        <f>VLOOKUP(A722,'master barang'!$D$5:$E$3303,2,0)</f>
        <v>Toner Cartridge Printer</v>
      </c>
    </row>
    <row r="723" spans="1:7" hidden="1" x14ac:dyDescent="0.3">
      <c r="A723" s="200" t="s">
        <v>3556</v>
      </c>
      <c r="B723" s="5" t="s">
        <v>11030</v>
      </c>
      <c r="C723" s="186" t="s">
        <v>11031</v>
      </c>
      <c r="D723" s="186" t="s">
        <v>7082</v>
      </c>
      <c r="E723" s="445">
        <v>1206456.8500000001</v>
      </c>
      <c r="F723" t="s">
        <v>10917</v>
      </c>
      <c r="G723" t="str">
        <f>VLOOKUP(A723,'master barang'!$D$5:$E$3303,2,0)</f>
        <v>Toner Cartridge Printer</v>
      </c>
    </row>
    <row r="724" spans="1:7" hidden="1" x14ac:dyDescent="0.3">
      <c r="A724" s="200" t="s">
        <v>3556</v>
      </c>
      <c r="B724" s="5" t="s">
        <v>9933</v>
      </c>
      <c r="C724" s="186" t="s">
        <v>9934</v>
      </c>
      <c r="D724" s="186" t="s">
        <v>7082</v>
      </c>
      <c r="E724" s="445">
        <v>1086290.6499999999</v>
      </c>
      <c r="F724" t="s">
        <v>10917</v>
      </c>
      <c r="G724" t="str">
        <f>VLOOKUP(A724,'master barang'!$D$5:$E$3303,2,0)</f>
        <v>Toner Cartridge Printer</v>
      </c>
    </row>
    <row r="725" spans="1:7" hidden="1" x14ac:dyDescent="0.3">
      <c r="A725" s="200" t="s">
        <v>3556</v>
      </c>
      <c r="B725" s="5" t="s">
        <v>9936</v>
      </c>
      <c r="C725" s="186" t="s">
        <v>9937</v>
      </c>
      <c r="D725" s="186" t="s">
        <v>7082</v>
      </c>
      <c r="E725" s="445">
        <v>1206456.8500000001</v>
      </c>
      <c r="F725" t="s">
        <v>10917</v>
      </c>
      <c r="G725" t="str">
        <f>VLOOKUP(A725,'master barang'!$D$5:$E$3303,2,0)</f>
        <v>Toner Cartridge Printer</v>
      </c>
    </row>
    <row r="726" spans="1:7" hidden="1" x14ac:dyDescent="0.3">
      <c r="A726" s="200" t="s">
        <v>3556</v>
      </c>
      <c r="B726" s="5" t="s">
        <v>9939</v>
      </c>
      <c r="C726" s="186" t="s">
        <v>9940</v>
      </c>
      <c r="D726" s="186" t="s">
        <v>7082</v>
      </c>
      <c r="E726" s="415">
        <v>1206456.8500000001</v>
      </c>
      <c r="F726" t="s">
        <v>10917</v>
      </c>
      <c r="G726" t="str">
        <f>VLOOKUP(A726,'master barang'!$D$5:$E$3303,2,0)</f>
        <v>Toner Cartridge Printer</v>
      </c>
    </row>
    <row r="727" spans="1:7" hidden="1" x14ac:dyDescent="0.3">
      <c r="A727" s="200" t="s">
        <v>3556</v>
      </c>
      <c r="B727" s="5" t="s">
        <v>9942</v>
      </c>
      <c r="C727" s="186" t="s">
        <v>9943</v>
      </c>
      <c r="D727" s="186" t="s">
        <v>7082</v>
      </c>
      <c r="E727" s="415">
        <v>1003754.78</v>
      </c>
      <c r="F727" t="s">
        <v>10917</v>
      </c>
      <c r="G727" t="str">
        <f>VLOOKUP(A727,'master barang'!$D$5:$E$3303,2,0)</f>
        <v>Toner Cartridge Printer</v>
      </c>
    </row>
    <row r="728" spans="1:7" hidden="1" x14ac:dyDescent="0.3">
      <c r="A728" s="200" t="s">
        <v>3556</v>
      </c>
      <c r="B728" s="5" t="s">
        <v>9945</v>
      </c>
      <c r="C728" s="186" t="s">
        <v>9946</v>
      </c>
      <c r="D728" s="186" t="s">
        <v>7082</v>
      </c>
      <c r="E728" s="415">
        <v>1261878.17</v>
      </c>
      <c r="F728" t="s">
        <v>10917</v>
      </c>
      <c r="G728" t="str">
        <f>VLOOKUP(A728,'master barang'!$D$5:$E$3303,2,0)</f>
        <v>Toner Cartridge Printer</v>
      </c>
    </row>
    <row r="729" spans="1:7" hidden="1" x14ac:dyDescent="0.3">
      <c r="A729" s="200" t="s">
        <v>3556</v>
      </c>
      <c r="B729" s="5" t="s">
        <v>9948</v>
      </c>
      <c r="C729" s="186" t="s">
        <v>9949</v>
      </c>
      <c r="D729" s="186" t="s">
        <v>7082</v>
      </c>
      <c r="E729" s="415">
        <v>1261878.17</v>
      </c>
      <c r="F729" t="s">
        <v>10917</v>
      </c>
      <c r="G729" t="str">
        <f>VLOOKUP(A729,'master barang'!$D$5:$E$3303,2,0)</f>
        <v>Toner Cartridge Printer</v>
      </c>
    </row>
    <row r="730" spans="1:7" hidden="1" x14ac:dyDescent="0.3">
      <c r="A730" s="200" t="s">
        <v>3556</v>
      </c>
      <c r="B730" s="5" t="s">
        <v>9951</v>
      </c>
      <c r="C730" s="186" t="s">
        <v>9952</v>
      </c>
      <c r="D730" s="186" t="s">
        <v>7082</v>
      </c>
      <c r="E730" s="415">
        <v>1500367.34</v>
      </c>
      <c r="F730" t="s">
        <v>10917</v>
      </c>
      <c r="G730" t="str">
        <f>VLOOKUP(A730,'master barang'!$D$5:$E$3303,2,0)</f>
        <v>Toner Cartridge Printer</v>
      </c>
    </row>
    <row r="731" spans="1:7" hidden="1" x14ac:dyDescent="0.3">
      <c r="A731" s="200" t="s">
        <v>3556</v>
      </c>
      <c r="B731" s="5" t="s">
        <v>9954</v>
      </c>
      <c r="C731" s="186" t="s">
        <v>9955</v>
      </c>
      <c r="D731" s="186" t="s">
        <v>7082</v>
      </c>
      <c r="E731" s="415">
        <v>798067.94</v>
      </c>
      <c r="F731" t="s">
        <v>10917</v>
      </c>
      <c r="G731" t="str">
        <f>VLOOKUP(A731,'master barang'!$D$5:$E$3303,2,0)</f>
        <v>Toner Cartridge Printer</v>
      </c>
    </row>
    <row r="732" spans="1:7" hidden="1" x14ac:dyDescent="0.3">
      <c r="A732" s="200" t="s">
        <v>3556</v>
      </c>
      <c r="B732" s="5" t="s">
        <v>9957</v>
      </c>
      <c r="C732" s="186" t="s">
        <v>9958</v>
      </c>
      <c r="D732" s="186" t="s">
        <v>7082</v>
      </c>
      <c r="E732" s="437">
        <v>1480000</v>
      </c>
      <c r="F732" t="s">
        <v>10917</v>
      </c>
      <c r="G732" t="str">
        <f>VLOOKUP(A732,'master barang'!$D$5:$E$3303,2,0)</f>
        <v>Toner Cartridge Printer</v>
      </c>
    </row>
    <row r="733" spans="1:7" hidden="1" x14ac:dyDescent="0.3">
      <c r="A733" s="200" t="s">
        <v>3556</v>
      </c>
      <c r="B733" s="5" t="s">
        <v>9960</v>
      </c>
      <c r="C733" s="186" t="s">
        <v>9961</v>
      </c>
      <c r="D733" s="186" t="s">
        <v>7082</v>
      </c>
      <c r="E733" s="437">
        <v>2446000</v>
      </c>
      <c r="F733" t="s">
        <v>10917</v>
      </c>
      <c r="G733" t="str">
        <f>VLOOKUP(A733,'master barang'!$D$5:$E$3303,2,0)</f>
        <v>Toner Cartridge Printer</v>
      </c>
    </row>
    <row r="734" spans="1:7" hidden="1" x14ac:dyDescent="0.3">
      <c r="A734" s="200" t="s">
        <v>3556</v>
      </c>
      <c r="B734" s="5" t="s">
        <v>9963</v>
      </c>
      <c r="C734" s="186" t="s">
        <v>9964</v>
      </c>
      <c r="D734" s="186" t="s">
        <v>7082</v>
      </c>
      <c r="E734" s="437">
        <v>3662840</v>
      </c>
      <c r="F734" t="s">
        <v>10917</v>
      </c>
      <c r="G734" t="str">
        <f>VLOOKUP(A734,'master barang'!$D$5:$E$3303,2,0)</f>
        <v>Toner Cartridge Printer</v>
      </c>
    </row>
    <row r="735" spans="1:7" hidden="1" x14ac:dyDescent="0.3">
      <c r="A735" s="200" t="s">
        <v>3556</v>
      </c>
      <c r="B735" s="5" t="s">
        <v>9966</v>
      </c>
      <c r="C735" s="186" t="s">
        <v>9967</v>
      </c>
      <c r="D735" s="186" t="s">
        <v>7082</v>
      </c>
      <c r="E735" s="437">
        <v>3662840</v>
      </c>
      <c r="F735" t="s">
        <v>10917</v>
      </c>
      <c r="G735" t="str">
        <f>VLOOKUP(A735,'master barang'!$D$5:$E$3303,2,0)</f>
        <v>Toner Cartridge Printer</v>
      </c>
    </row>
    <row r="736" spans="1:7" hidden="1" x14ac:dyDescent="0.3">
      <c r="A736" s="200" t="s">
        <v>3556</v>
      </c>
      <c r="B736" s="5" t="s">
        <v>9969</v>
      </c>
      <c r="C736" s="186" t="s">
        <v>9970</v>
      </c>
      <c r="D736" s="186" t="s">
        <v>7082</v>
      </c>
      <c r="E736" s="187">
        <v>3662840</v>
      </c>
      <c r="F736" t="s">
        <v>10917</v>
      </c>
      <c r="G736" t="str">
        <f>VLOOKUP(A736,'master barang'!$D$5:$E$3303,2,0)</f>
        <v>Toner Cartridge Printer</v>
      </c>
    </row>
    <row r="737" spans="1:7" hidden="1" x14ac:dyDescent="0.3">
      <c r="A737" s="200" t="s">
        <v>3556</v>
      </c>
      <c r="B737" s="5" t="s">
        <v>11032</v>
      </c>
      <c r="C737" s="186" t="s">
        <v>11033</v>
      </c>
      <c r="D737" s="186" t="s">
        <v>7082</v>
      </c>
      <c r="E737" s="437">
        <v>3725700</v>
      </c>
      <c r="F737" t="s">
        <v>10917</v>
      </c>
      <c r="G737" t="str">
        <f>VLOOKUP(A737,'master barang'!$D$5:$E$3303,2,0)</f>
        <v>Toner Cartridge Printer</v>
      </c>
    </row>
    <row r="738" spans="1:7" hidden="1" x14ac:dyDescent="0.3">
      <c r="A738" s="200" t="s">
        <v>3556</v>
      </c>
      <c r="B738" s="5" t="s">
        <v>9972</v>
      </c>
      <c r="C738" s="186" t="s">
        <v>9973</v>
      </c>
      <c r="D738" s="186" t="s">
        <v>6971</v>
      </c>
      <c r="E738" s="415">
        <v>997469.08</v>
      </c>
      <c r="F738" t="s">
        <v>10917</v>
      </c>
      <c r="G738" t="str">
        <f>VLOOKUP(A738,'master barang'!$D$5:$E$3303,2,0)</f>
        <v>Toner Cartridge Printer</v>
      </c>
    </row>
    <row r="739" spans="1:7" hidden="1" x14ac:dyDescent="0.3">
      <c r="A739" s="200" t="s">
        <v>3556</v>
      </c>
      <c r="B739" s="5" t="s">
        <v>9976</v>
      </c>
      <c r="C739" s="186" t="s">
        <v>9977</v>
      </c>
      <c r="D739" s="186" t="s">
        <v>7082</v>
      </c>
      <c r="E739" s="415">
        <v>1622462.45</v>
      </c>
      <c r="F739" t="s">
        <v>10917</v>
      </c>
      <c r="G739" t="str">
        <f>VLOOKUP(A739,'master barang'!$D$5:$E$3303,2,0)</f>
        <v>Toner Cartridge Printer</v>
      </c>
    </row>
    <row r="740" spans="1:7" hidden="1" x14ac:dyDescent="0.3">
      <c r="A740" s="200" t="s">
        <v>3556</v>
      </c>
      <c r="B740" s="5" t="s">
        <v>9980</v>
      </c>
      <c r="C740" s="186" t="s">
        <v>9981</v>
      </c>
      <c r="D740" s="186" t="s">
        <v>7082</v>
      </c>
      <c r="E740" s="415">
        <v>713598.94</v>
      </c>
      <c r="F740" t="s">
        <v>10917</v>
      </c>
      <c r="G740" t="str">
        <f>VLOOKUP(A740,'master barang'!$D$5:$E$3303,2,0)</f>
        <v>Toner Cartridge Printer</v>
      </c>
    </row>
    <row r="741" spans="1:7" hidden="1" x14ac:dyDescent="0.3">
      <c r="A741" s="200" t="s">
        <v>3556</v>
      </c>
      <c r="B741" s="5" t="s">
        <v>9983</v>
      </c>
      <c r="C741" s="186" t="s">
        <v>9984</v>
      </c>
      <c r="D741" s="186" t="s">
        <v>7082</v>
      </c>
      <c r="E741" s="445">
        <v>665879.14</v>
      </c>
      <c r="F741" t="s">
        <v>10917</v>
      </c>
      <c r="G741" t="str">
        <f>VLOOKUP(A741,'master barang'!$D$5:$E$3303,2,0)</f>
        <v>Toner Cartridge Printer</v>
      </c>
    </row>
    <row r="742" spans="1:7" hidden="1" x14ac:dyDescent="0.3">
      <c r="A742" s="200" t="s">
        <v>3556</v>
      </c>
      <c r="B742" s="5" t="s">
        <v>9986</v>
      </c>
      <c r="C742" s="186" t="s">
        <v>9987</v>
      </c>
      <c r="D742" s="186" t="s">
        <v>7082</v>
      </c>
      <c r="E742" s="415">
        <v>665879.14</v>
      </c>
      <c r="F742" t="s">
        <v>10917</v>
      </c>
      <c r="G742" t="str">
        <f>VLOOKUP(A742,'master barang'!$D$5:$E$3303,2,0)</f>
        <v>Toner Cartridge Printer</v>
      </c>
    </row>
    <row r="743" spans="1:7" hidden="1" x14ac:dyDescent="0.3">
      <c r="A743" s="200" t="s">
        <v>3556</v>
      </c>
      <c r="B743" s="5" t="s">
        <v>9989</v>
      </c>
      <c r="C743" s="186" t="s">
        <v>9990</v>
      </c>
      <c r="D743" s="186" t="s">
        <v>7082</v>
      </c>
      <c r="E743" s="445">
        <v>665879.14</v>
      </c>
      <c r="F743" t="s">
        <v>10917</v>
      </c>
      <c r="G743" t="str">
        <f>VLOOKUP(A743,'master barang'!$D$5:$E$3303,2,0)</f>
        <v>Toner Cartridge Printer</v>
      </c>
    </row>
    <row r="744" spans="1:7" hidden="1" x14ac:dyDescent="0.3">
      <c r="A744" s="200" t="s">
        <v>3556</v>
      </c>
      <c r="B744" s="5" t="s">
        <v>9992</v>
      </c>
      <c r="C744" s="186" t="s">
        <v>9993</v>
      </c>
      <c r="D744" s="186" t="s">
        <v>7082</v>
      </c>
      <c r="E744" s="415">
        <v>973039.44</v>
      </c>
      <c r="F744" t="s">
        <v>10917</v>
      </c>
      <c r="G744" t="str">
        <f>VLOOKUP(A744,'master barang'!$D$5:$E$3303,2,0)</f>
        <v>Toner Cartridge Printer</v>
      </c>
    </row>
    <row r="745" spans="1:7" hidden="1" x14ac:dyDescent="0.3">
      <c r="A745" s="200" t="s">
        <v>3556</v>
      </c>
      <c r="B745" s="5" t="s">
        <v>9995</v>
      </c>
      <c r="C745" s="186" t="s">
        <v>9996</v>
      </c>
      <c r="D745" s="186" t="s">
        <v>7082</v>
      </c>
      <c r="E745" s="415">
        <v>999367.22</v>
      </c>
      <c r="F745" t="s">
        <v>10917</v>
      </c>
      <c r="G745" t="str">
        <f>VLOOKUP(A745,'master barang'!$D$5:$E$3303,2,0)</f>
        <v>Toner Cartridge Printer</v>
      </c>
    </row>
    <row r="746" spans="1:7" hidden="1" x14ac:dyDescent="0.3">
      <c r="A746" s="200" t="s">
        <v>3556</v>
      </c>
      <c r="B746" s="5" t="s">
        <v>9998</v>
      </c>
      <c r="C746" s="186" t="s">
        <v>9999</v>
      </c>
      <c r="D746" s="186" t="s">
        <v>7082</v>
      </c>
      <c r="E746" s="415">
        <v>999367.22</v>
      </c>
      <c r="F746" t="s">
        <v>10917</v>
      </c>
      <c r="G746" t="str">
        <f>VLOOKUP(A746,'master barang'!$D$5:$E$3303,2,0)</f>
        <v>Toner Cartridge Printer</v>
      </c>
    </row>
    <row r="747" spans="1:7" hidden="1" x14ac:dyDescent="0.3">
      <c r="A747" s="200" t="s">
        <v>3556</v>
      </c>
      <c r="B747" s="5" t="s">
        <v>10001</v>
      </c>
      <c r="C747" s="186" t="s">
        <v>10002</v>
      </c>
      <c r="D747" s="186" t="s">
        <v>7082</v>
      </c>
      <c r="E747" s="415">
        <v>999367.22</v>
      </c>
      <c r="F747" t="s">
        <v>10917</v>
      </c>
      <c r="G747" t="str">
        <f>VLOOKUP(A747,'master barang'!$D$5:$E$3303,2,0)</f>
        <v>Toner Cartridge Printer</v>
      </c>
    </row>
    <row r="748" spans="1:7" hidden="1" x14ac:dyDescent="0.3">
      <c r="A748" s="200" t="s">
        <v>3556</v>
      </c>
      <c r="B748" s="5" t="s">
        <v>10004</v>
      </c>
      <c r="C748" s="186" t="s">
        <v>10005</v>
      </c>
      <c r="D748" s="186" t="s">
        <v>7082</v>
      </c>
      <c r="E748" s="437">
        <v>1097800</v>
      </c>
      <c r="F748" t="s">
        <v>10917</v>
      </c>
      <c r="G748" t="str">
        <f>VLOOKUP(A748,'master barang'!$D$5:$E$3303,2,0)</f>
        <v>Toner Cartridge Printer</v>
      </c>
    </row>
    <row r="749" spans="1:7" hidden="1" x14ac:dyDescent="0.3">
      <c r="A749" s="200" t="s">
        <v>3556</v>
      </c>
      <c r="B749" s="5" t="s">
        <v>10007</v>
      </c>
      <c r="C749" s="186" t="s">
        <v>10008</v>
      </c>
      <c r="D749" s="186" t="s">
        <v>7082</v>
      </c>
      <c r="E749" s="415">
        <v>1556474.39</v>
      </c>
      <c r="F749" t="s">
        <v>10917</v>
      </c>
      <c r="G749" t="str">
        <f>VLOOKUP(A749,'master barang'!$D$5:$E$3303,2,0)</f>
        <v>Toner Cartridge Printer</v>
      </c>
    </row>
    <row r="750" spans="1:7" hidden="1" x14ac:dyDescent="0.3">
      <c r="A750" s="200" t="s">
        <v>3556</v>
      </c>
      <c r="B750" s="5" t="s">
        <v>10010</v>
      </c>
      <c r="C750" s="186" t="s">
        <v>10011</v>
      </c>
      <c r="D750" s="186" t="s">
        <v>7082</v>
      </c>
      <c r="E750" s="415">
        <v>2010446.09</v>
      </c>
      <c r="F750" t="s">
        <v>10917</v>
      </c>
      <c r="G750" t="str">
        <f>VLOOKUP(A750,'master barang'!$D$5:$E$3303,2,0)</f>
        <v>Toner Cartridge Printer</v>
      </c>
    </row>
    <row r="751" spans="1:7" hidden="1" x14ac:dyDescent="0.3">
      <c r="A751" s="200" t="s">
        <v>3556</v>
      </c>
      <c r="B751" s="5" t="s">
        <v>10013</v>
      </c>
      <c r="C751" s="186" t="s">
        <v>10014</v>
      </c>
      <c r="D751" s="186" t="s">
        <v>7082</v>
      </c>
      <c r="E751" s="415">
        <v>2010446.09</v>
      </c>
      <c r="F751" t="s">
        <v>10917</v>
      </c>
      <c r="G751" t="str">
        <f>VLOOKUP(A751,'master barang'!$D$5:$E$3303,2,0)</f>
        <v>Toner Cartridge Printer</v>
      </c>
    </row>
    <row r="752" spans="1:7" hidden="1" x14ac:dyDescent="0.3">
      <c r="A752" s="200" t="s">
        <v>3556</v>
      </c>
      <c r="B752" s="5" t="s">
        <v>10016</v>
      </c>
      <c r="C752" s="186" t="s">
        <v>10017</v>
      </c>
      <c r="D752" s="186" t="s">
        <v>7082</v>
      </c>
      <c r="E752" s="415">
        <v>2010446.09</v>
      </c>
      <c r="F752" t="s">
        <v>10917</v>
      </c>
      <c r="G752" t="str">
        <f>VLOOKUP(A752,'master barang'!$D$5:$E$3303,2,0)</f>
        <v>Toner Cartridge Printer</v>
      </c>
    </row>
    <row r="753" spans="1:7" hidden="1" x14ac:dyDescent="0.3">
      <c r="A753" s="200" t="s">
        <v>3556</v>
      </c>
      <c r="B753" s="5" t="s">
        <v>11034</v>
      </c>
      <c r="C753" s="186" t="s">
        <v>11035</v>
      </c>
      <c r="D753" s="186" t="s">
        <v>7082</v>
      </c>
      <c r="E753" s="437">
        <v>1250000</v>
      </c>
      <c r="F753" t="s">
        <v>10917</v>
      </c>
      <c r="G753" t="str">
        <f>VLOOKUP(A753,'master barang'!$D$5:$E$3303,2,0)</f>
        <v>Toner Cartridge Printer</v>
      </c>
    </row>
    <row r="754" spans="1:7" hidden="1" x14ac:dyDescent="0.3">
      <c r="A754" s="200" t="s">
        <v>3556</v>
      </c>
      <c r="B754" s="5" t="s">
        <v>10019</v>
      </c>
      <c r="C754" s="186" t="s">
        <v>10020</v>
      </c>
      <c r="D754" s="186" t="s">
        <v>7082</v>
      </c>
      <c r="E754" s="415">
        <v>1058605.33</v>
      </c>
      <c r="F754" t="s">
        <v>10917</v>
      </c>
      <c r="G754" t="str">
        <f>VLOOKUP(A754,'master barang'!$D$5:$E$3303,2,0)</f>
        <v>Toner Cartridge Printer</v>
      </c>
    </row>
    <row r="755" spans="1:7" hidden="1" x14ac:dyDescent="0.3">
      <c r="A755" s="200" t="s">
        <v>3556</v>
      </c>
      <c r="B755" s="5" t="s">
        <v>11036</v>
      </c>
      <c r="C755" s="186" t="s">
        <v>9910</v>
      </c>
      <c r="D755" s="186" t="s">
        <v>7082</v>
      </c>
      <c r="E755" s="437">
        <v>1325918</v>
      </c>
      <c r="F755" t="s">
        <v>10917</v>
      </c>
      <c r="G755" t="str">
        <f>VLOOKUP(A755,'master barang'!$D$5:$E$3303,2,0)</f>
        <v>Toner Cartridge Printer</v>
      </c>
    </row>
    <row r="756" spans="1:7" hidden="1" x14ac:dyDescent="0.3">
      <c r="A756" s="200" t="s">
        <v>3556</v>
      </c>
      <c r="B756" s="5" t="s">
        <v>11037</v>
      </c>
      <c r="C756" s="186" t="s">
        <v>10092</v>
      </c>
      <c r="D756" s="186" t="s">
        <v>7082</v>
      </c>
      <c r="E756" s="415">
        <v>1152486.5900000001</v>
      </c>
      <c r="F756" t="s">
        <v>10917</v>
      </c>
      <c r="G756" t="str">
        <f>VLOOKUP(A756,'master barang'!$D$5:$E$3303,2,0)</f>
        <v>Toner Cartridge Printer</v>
      </c>
    </row>
    <row r="757" spans="1:7" hidden="1" x14ac:dyDescent="0.3">
      <c r="A757" s="200" t="s">
        <v>3556</v>
      </c>
      <c r="B757" s="5" t="s">
        <v>10022</v>
      </c>
      <c r="C757" s="186" t="s">
        <v>10023</v>
      </c>
      <c r="D757" s="186" t="s">
        <v>7082</v>
      </c>
      <c r="E757" s="415">
        <v>1086290.6499999999</v>
      </c>
      <c r="F757" t="s">
        <v>10917</v>
      </c>
      <c r="G757" t="str">
        <f>VLOOKUP(A757,'master barang'!$D$5:$E$3303,2,0)</f>
        <v>Toner Cartridge Printer</v>
      </c>
    </row>
    <row r="758" spans="1:7" hidden="1" x14ac:dyDescent="0.3">
      <c r="A758" s="200" t="s">
        <v>3556</v>
      </c>
      <c r="B758" s="5" t="s">
        <v>10025</v>
      </c>
      <c r="C758" s="186" t="s">
        <v>10026</v>
      </c>
      <c r="D758" s="186" t="s">
        <v>7082</v>
      </c>
      <c r="E758" s="415">
        <v>1206456.8500000001</v>
      </c>
      <c r="F758" t="s">
        <v>10917</v>
      </c>
      <c r="G758" t="str">
        <f>VLOOKUP(A758,'master barang'!$D$5:$E$3303,2,0)</f>
        <v>Toner Cartridge Printer</v>
      </c>
    </row>
    <row r="759" spans="1:7" hidden="1" x14ac:dyDescent="0.3">
      <c r="A759" s="200" t="s">
        <v>3556</v>
      </c>
      <c r="B759" s="5" t="s">
        <v>10028</v>
      </c>
      <c r="C759" s="186" t="s">
        <v>10029</v>
      </c>
      <c r="D759" s="186" t="s">
        <v>7082</v>
      </c>
      <c r="E759" s="415">
        <v>1206456.8500000001</v>
      </c>
      <c r="F759" t="s">
        <v>10917</v>
      </c>
      <c r="G759" t="str">
        <f>VLOOKUP(A759,'master barang'!$D$5:$E$3303,2,0)</f>
        <v>Toner Cartridge Printer</v>
      </c>
    </row>
    <row r="760" spans="1:7" hidden="1" x14ac:dyDescent="0.3">
      <c r="A760" s="200" t="s">
        <v>3556</v>
      </c>
      <c r="B760" s="5" t="s">
        <v>10031</v>
      </c>
      <c r="C760" s="186" t="s">
        <v>10032</v>
      </c>
      <c r="D760" s="186" t="s">
        <v>7082</v>
      </c>
      <c r="E760" s="415">
        <v>1206456.8500000001</v>
      </c>
      <c r="F760" t="s">
        <v>10917</v>
      </c>
      <c r="G760" t="str">
        <f>VLOOKUP(A760,'master barang'!$D$5:$E$3303,2,0)</f>
        <v>Toner Cartridge Printer</v>
      </c>
    </row>
    <row r="761" spans="1:7" hidden="1" x14ac:dyDescent="0.3">
      <c r="A761" s="200" t="s">
        <v>3556</v>
      </c>
      <c r="B761" s="5" t="s">
        <v>10034</v>
      </c>
      <c r="C761" s="186" t="s">
        <v>10035</v>
      </c>
      <c r="D761" s="186" t="s">
        <v>7082</v>
      </c>
      <c r="E761" s="415">
        <v>1355189.26</v>
      </c>
      <c r="F761" t="s">
        <v>10917</v>
      </c>
      <c r="G761" t="str">
        <f>VLOOKUP(A761,'master barang'!$D$5:$E$3303,2,0)</f>
        <v>Toner Cartridge Printer</v>
      </c>
    </row>
    <row r="762" spans="1:7" hidden="1" x14ac:dyDescent="0.3">
      <c r="A762" s="200" t="s">
        <v>3556</v>
      </c>
      <c r="B762" s="5" t="s">
        <v>10037</v>
      </c>
      <c r="C762" s="186" t="s">
        <v>10038</v>
      </c>
      <c r="D762" s="186" t="s">
        <v>7082</v>
      </c>
      <c r="E762" s="415">
        <v>1355189.26</v>
      </c>
      <c r="F762" t="s">
        <v>10917</v>
      </c>
      <c r="G762" t="str">
        <f>VLOOKUP(A762,'master barang'!$D$5:$E$3303,2,0)</f>
        <v>Toner Cartridge Printer</v>
      </c>
    </row>
    <row r="763" spans="1:7" hidden="1" x14ac:dyDescent="0.3">
      <c r="A763" s="200" t="s">
        <v>3556</v>
      </c>
      <c r="B763" s="5" t="s">
        <v>10040</v>
      </c>
      <c r="C763" s="186" t="s">
        <v>10041</v>
      </c>
      <c r="D763" s="186" t="s">
        <v>7082</v>
      </c>
      <c r="E763" s="415">
        <v>1355189.26</v>
      </c>
      <c r="F763" t="s">
        <v>10917</v>
      </c>
      <c r="G763" t="str">
        <f>VLOOKUP(A763,'master barang'!$D$5:$E$3303,2,0)</f>
        <v>Toner Cartridge Printer</v>
      </c>
    </row>
    <row r="764" spans="1:7" hidden="1" x14ac:dyDescent="0.3">
      <c r="A764" s="200" t="s">
        <v>3556</v>
      </c>
      <c r="B764" s="5" t="s">
        <v>10043</v>
      </c>
      <c r="C764" s="186" t="s">
        <v>10044</v>
      </c>
      <c r="D764" s="186" t="s">
        <v>7082</v>
      </c>
      <c r="E764" s="415">
        <v>1236395.68</v>
      </c>
      <c r="F764" t="s">
        <v>10917</v>
      </c>
      <c r="G764" t="str">
        <f>VLOOKUP(A764,'master barang'!$D$5:$E$3303,2,0)</f>
        <v>Toner Cartridge Printer</v>
      </c>
    </row>
    <row r="765" spans="1:7" hidden="1" x14ac:dyDescent="0.3">
      <c r="A765" s="200" t="s">
        <v>3556</v>
      </c>
      <c r="B765" s="5" t="s">
        <v>10046</v>
      </c>
      <c r="C765" s="186" t="s">
        <v>10047</v>
      </c>
      <c r="D765" s="186" t="s">
        <v>7082</v>
      </c>
      <c r="E765" s="415">
        <v>1571529.57</v>
      </c>
      <c r="F765" t="s">
        <v>10917</v>
      </c>
      <c r="G765" t="str">
        <f>VLOOKUP(A765,'master barang'!$D$5:$E$3303,2,0)</f>
        <v>Toner Cartridge Printer</v>
      </c>
    </row>
    <row r="766" spans="1:7" hidden="1" x14ac:dyDescent="0.3">
      <c r="A766" s="200" t="s">
        <v>3556</v>
      </c>
      <c r="B766" s="5" t="s">
        <v>10049</v>
      </c>
      <c r="C766" s="186" t="s">
        <v>10050</v>
      </c>
      <c r="D766" s="186" t="s">
        <v>7082</v>
      </c>
      <c r="E766" s="445">
        <v>1571529.57</v>
      </c>
      <c r="F766" t="s">
        <v>10917</v>
      </c>
      <c r="G766" t="str">
        <f>VLOOKUP(A766,'master barang'!$D$5:$E$3303,2,0)</f>
        <v>Toner Cartridge Printer</v>
      </c>
    </row>
    <row r="767" spans="1:7" hidden="1" x14ac:dyDescent="0.3">
      <c r="A767" s="200" t="s">
        <v>3556</v>
      </c>
      <c r="B767" s="5" t="s">
        <v>10052</v>
      </c>
      <c r="C767" s="186" t="s">
        <v>10053</v>
      </c>
      <c r="D767" s="186" t="s">
        <v>7082</v>
      </c>
      <c r="E767" s="445">
        <v>1571529.57</v>
      </c>
      <c r="F767" t="s">
        <v>10917</v>
      </c>
      <c r="G767" t="str">
        <f>VLOOKUP(A767,'master barang'!$D$5:$E$3303,2,0)</f>
        <v>Toner Cartridge Printer</v>
      </c>
    </row>
    <row r="768" spans="1:7" hidden="1" x14ac:dyDescent="0.3">
      <c r="A768" s="200" t="s">
        <v>3556</v>
      </c>
      <c r="B768" s="5" t="s">
        <v>10055</v>
      </c>
      <c r="C768" s="186" t="s">
        <v>10056</v>
      </c>
      <c r="D768" s="186" t="s">
        <v>7082</v>
      </c>
      <c r="E768" s="445">
        <v>1255370.71</v>
      </c>
      <c r="F768" t="s">
        <v>10917</v>
      </c>
      <c r="G768" t="str">
        <f>VLOOKUP(A768,'master barang'!$D$5:$E$3303,2,0)</f>
        <v>Toner Cartridge Printer</v>
      </c>
    </row>
    <row r="769" spans="1:7" hidden="1" x14ac:dyDescent="0.3">
      <c r="A769" s="200" t="s">
        <v>3556</v>
      </c>
      <c r="B769" s="5" t="s">
        <v>10058</v>
      </c>
      <c r="C769" s="186" t="s">
        <v>10059</v>
      </c>
      <c r="D769" s="186" t="s">
        <v>7082</v>
      </c>
      <c r="E769" s="415">
        <v>1317447.9099999999</v>
      </c>
      <c r="F769" t="s">
        <v>10917</v>
      </c>
      <c r="G769" t="str">
        <f>VLOOKUP(A769,'master barang'!$D$5:$E$3303,2,0)</f>
        <v>Toner Cartridge Printer</v>
      </c>
    </row>
    <row r="770" spans="1:7" hidden="1" x14ac:dyDescent="0.3">
      <c r="A770" s="200" t="s">
        <v>3556</v>
      </c>
      <c r="B770" s="5" t="s">
        <v>10061</v>
      </c>
      <c r="C770" s="186" t="s">
        <v>10062</v>
      </c>
      <c r="D770" s="186" t="s">
        <v>7082</v>
      </c>
      <c r="E770" s="445">
        <v>930365.7</v>
      </c>
      <c r="F770" t="s">
        <v>10917</v>
      </c>
      <c r="G770" t="str">
        <f>VLOOKUP(A770,'master barang'!$D$5:$E$3303,2,0)</f>
        <v>Toner Cartridge Printer</v>
      </c>
    </row>
    <row r="771" spans="1:7" hidden="1" x14ac:dyDescent="0.3">
      <c r="A771" s="200" t="s">
        <v>3556</v>
      </c>
      <c r="B771" s="5" t="s">
        <v>10064</v>
      </c>
      <c r="C771" s="186" t="s">
        <v>10065</v>
      </c>
      <c r="D771" s="186" t="s">
        <v>7082</v>
      </c>
      <c r="E771" s="445">
        <v>1326031.77</v>
      </c>
      <c r="F771" t="s">
        <v>10917</v>
      </c>
      <c r="G771" t="str">
        <f>VLOOKUP(A771,'master barang'!$D$5:$E$3303,2,0)</f>
        <v>Toner Cartridge Printer</v>
      </c>
    </row>
    <row r="772" spans="1:7" hidden="1" x14ac:dyDescent="0.3">
      <c r="A772" s="200" t="s">
        <v>3556</v>
      </c>
      <c r="B772" s="5" t="s">
        <v>10067</v>
      </c>
      <c r="C772" s="186" t="s">
        <v>10068</v>
      </c>
      <c r="D772" s="186" t="s">
        <v>7082</v>
      </c>
      <c r="E772" s="445">
        <v>1329234.3500000001</v>
      </c>
      <c r="F772" t="s">
        <v>10917</v>
      </c>
      <c r="G772" t="str">
        <f>VLOOKUP(A772,'master barang'!$D$5:$E$3303,2,0)</f>
        <v>Toner Cartridge Printer</v>
      </c>
    </row>
    <row r="773" spans="1:7" hidden="1" x14ac:dyDescent="0.3">
      <c r="A773" s="200" t="s">
        <v>3556</v>
      </c>
      <c r="B773" s="5" t="s">
        <v>10070</v>
      </c>
      <c r="C773" s="186" t="s">
        <v>10071</v>
      </c>
      <c r="D773" s="186" t="s">
        <v>7082</v>
      </c>
      <c r="E773" s="445">
        <v>1329234.3500000001</v>
      </c>
      <c r="F773" t="s">
        <v>10917</v>
      </c>
      <c r="G773" t="str">
        <f>VLOOKUP(A773,'master barang'!$D$5:$E$3303,2,0)</f>
        <v>Toner Cartridge Printer</v>
      </c>
    </row>
    <row r="774" spans="1:7" hidden="1" x14ac:dyDescent="0.3">
      <c r="A774" s="200" t="s">
        <v>3556</v>
      </c>
      <c r="B774" s="5" t="s">
        <v>10073</v>
      </c>
      <c r="C774" s="186" t="s">
        <v>10074</v>
      </c>
      <c r="D774" s="186" t="s">
        <v>7082</v>
      </c>
      <c r="E774" s="445">
        <v>1207687.08</v>
      </c>
      <c r="F774" t="s">
        <v>10917</v>
      </c>
      <c r="G774" t="str">
        <f>VLOOKUP(A774,'master barang'!$D$5:$E$3303,2,0)</f>
        <v>Toner Cartridge Printer</v>
      </c>
    </row>
    <row r="775" spans="1:7" hidden="1" x14ac:dyDescent="0.3">
      <c r="A775" s="200" t="s">
        <v>3556</v>
      </c>
      <c r="B775" s="5" t="s">
        <v>10076</v>
      </c>
      <c r="C775" s="186" t="s">
        <v>10077</v>
      </c>
      <c r="D775" s="186" t="s">
        <v>7082</v>
      </c>
      <c r="E775" s="445">
        <v>1157595.76</v>
      </c>
      <c r="F775" t="s">
        <v>10917</v>
      </c>
      <c r="G775" t="str">
        <f>VLOOKUP(A775,'master barang'!$D$5:$E$3303,2,0)</f>
        <v>Toner Cartridge Printer</v>
      </c>
    </row>
    <row r="776" spans="1:7" hidden="1" x14ac:dyDescent="0.3">
      <c r="A776" s="200" t="s">
        <v>3556</v>
      </c>
      <c r="B776" s="5" t="s">
        <v>10079</v>
      </c>
      <c r="C776" s="186" t="s">
        <v>10080</v>
      </c>
      <c r="D776" s="186" t="s">
        <v>7082</v>
      </c>
      <c r="E776" s="445">
        <v>1001231.57</v>
      </c>
      <c r="F776" t="s">
        <v>10917</v>
      </c>
      <c r="G776" t="str">
        <f>VLOOKUP(A776,'master barang'!$D$5:$E$3303,2,0)</f>
        <v>Toner Cartridge Printer</v>
      </c>
    </row>
    <row r="777" spans="1:7" hidden="1" x14ac:dyDescent="0.3">
      <c r="A777" s="200" t="s">
        <v>3556</v>
      </c>
      <c r="B777" s="5" t="s">
        <v>10082</v>
      </c>
      <c r="C777" s="186" t="s">
        <v>10083</v>
      </c>
      <c r="D777" s="186" t="s">
        <v>7082</v>
      </c>
      <c r="E777" s="445">
        <v>785122.46</v>
      </c>
      <c r="F777" t="s">
        <v>10917</v>
      </c>
      <c r="G777" t="str">
        <f>VLOOKUP(A777,'master barang'!$D$5:$E$3303,2,0)</f>
        <v>Toner Cartridge Printer</v>
      </c>
    </row>
    <row r="778" spans="1:7" hidden="1" x14ac:dyDescent="0.3">
      <c r="A778" s="200" t="s">
        <v>3556</v>
      </c>
      <c r="B778" s="5" t="s">
        <v>11038</v>
      </c>
      <c r="C778" s="186" t="s">
        <v>11039</v>
      </c>
      <c r="D778" s="186" t="s">
        <v>7082</v>
      </c>
      <c r="E778" s="187">
        <v>1250000</v>
      </c>
      <c r="F778" t="s">
        <v>10917</v>
      </c>
      <c r="G778" t="str">
        <f>VLOOKUP(A778,'master barang'!$D$5:$E$3303,2,0)</f>
        <v>Toner Cartridge Printer</v>
      </c>
    </row>
    <row r="779" spans="1:7" hidden="1" x14ac:dyDescent="0.3">
      <c r="A779" s="200" t="s">
        <v>3556</v>
      </c>
      <c r="B779" s="5" t="s">
        <v>10085</v>
      </c>
      <c r="C779" s="186" t="s">
        <v>10086</v>
      </c>
      <c r="D779" s="186" t="s">
        <v>7082</v>
      </c>
      <c r="E779" s="187">
        <v>1250000</v>
      </c>
      <c r="F779" t="s">
        <v>10917</v>
      </c>
      <c r="G779" t="str">
        <f>VLOOKUP(A779,'master barang'!$D$5:$E$3303,2,0)</f>
        <v>Toner Cartridge Printer</v>
      </c>
    </row>
    <row r="780" spans="1:7" hidden="1" x14ac:dyDescent="0.3">
      <c r="A780" s="200" t="s">
        <v>3556</v>
      </c>
      <c r="B780" s="5" t="s">
        <v>10088</v>
      </c>
      <c r="C780" s="186" t="s">
        <v>10089</v>
      </c>
      <c r="D780" s="186" t="s">
        <v>7082</v>
      </c>
      <c r="E780" s="187">
        <v>1380060</v>
      </c>
      <c r="F780" t="s">
        <v>10917</v>
      </c>
      <c r="G780" t="str">
        <f>VLOOKUP(A780,'master barang'!$D$5:$E$3303,2,0)</f>
        <v>Toner Cartridge Printer</v>
      </c>
    </row>
    <row r="781" spans="1:7" hidden="1" x14ac:dyDescent="0.3">
      <c r="A781" s="200" t="s">
        <v>3556</v>
      </c>
      <c r="B781" s="5" t="s">
        <v>10094</v>
      </c>
      <c r="C781" s="186" t="s">
        <v>10095</v>
      </c>
      <c r="D781" s="186" t="s">
        <v>7082</v>
      </c>
      <c r="E781" s="445">
        <v>1329234.3500000001</v>
      </c>
      <c r="F781" t="s">
        <v>10917</v>
      </c>
      <c r="G781" t="str">
        <f>VLOOKUP(A781,'master barang'!$D$5:$E$3303,2,0)</f>
        <v>Toner Cartridge Printer</v>
      </c>
    </row>
    <row r="782" spans="1:7" hidden="1" x14ac:dyDescent="0.3">
      <c r="A782" t="s">
        <v>3556</v>
      </c>
      <c r="B782" s="213" t="s">
        <v>10097</v>
      </c>
      <c r="C782" s="213" t="s">
        <v>10098</v>
      </c>
      <c r="D782" s="213" t="s">
        <v>7082</v>
      </c>
      <c r="E782" s="213">
        <v>1812600</v>
      </c>
      <c r="F782" t="s">
        <v>10917</v>
      </c>
      <c r="G782" t="str">
        <f>VLOOKUP(A782,'master barang'!$D$5:$E$3303,2,0)</f>
        <v>Toner Cartridge Printer</v>
      </c>
    </row>
    <row r="783" spans="1:7" hidden="1" x14ac:dyDescent="0.3">
      <c r="A783" t="s">
        <v>3556</v>
      </c>
      <c r="B783" s="213" t="s">
        <v>10101</v>
      </c>
      <c r="C783" s="213" t="s">
        <v>10102</v>
      </c>
      <c r="D783" s="213" t="s">
        <v>7082</v>
      </c>
      <c r="E783" s="213">
        <v>1906630</v>
      </c>
      <c r="F783" t="s">
        <v>10917</v>
      </c>
      <c r="G783" t="str">
        <f>VLOOKUP(A783,'master barang'!$D$5:$E$3303,2,0)</f>
        <v>Toner Cartridge Printer</v>
      </c>
    </row>
    <row r="784" spans="1:7" hidden="1" x14ac:dyDescent="0.3">
      <c r="A784" t="s">
        <v>3556</v>
      </c>
      <c r="B784" s="213" t="s">
        <v>10104</v>
      </c>
      <c r="C784" s="213" t="s">
        <v>10105</v>
      </c>
      <c r="D784" s="213" t="s">
        <v>7082</v>
      </c>
      <c r="E784" s="213">
        <v>1071494</v>
      </c>
      <c r="F784" t="s">
        <v>10917</v>
      </c>
      <c r="G784" t="str">
        <f>VLOOKUP(A784,'master barang'!$D$5:$E$3303,2,0)</f>
        <v>Toner Cartridge Printer</v>
      </c>
    </row>
    <row r="785" spans="1:7" hidden="1" x14ac:dyDescent="0.3">
      <c r="A785" t="s">
        <v>3556</v>
      </c>
      <c r="B785" s="213" t="s">
        <v>10107</v>
      </c>
      <c r="C785" s="213" t="s">
        <v>10108</v>
      </c>
      <c r="D785" s="213" t="s">
        <v>7082</v>
      </c>
      <c r="E785" s="213">
        <v>2133307</v>
      </c>
      <c r="F785" t="s">
        <v>10917</v>
      </c>
      <c r="G785" t="str">
        <f>VLOOKUP(A785,'master barang'!$D$5:$E$3303,2,0)</f>
        <v>Toner Cartridge Printer</v>
      </c>
    </row>
    <row r="786" spans="1:7" hidden="1" x14ac:dyDescent="0.3">
      <c r="A786" t="s">
        <v>3556</v>
      </c>
      <c r="B786" s="213" t="s">
        <v>10110</v>
      </c>
      <c r="C786" s="213" t="s">
        <v>10111</v>
      </c>
      <c r="D786" s="213" t="s">
        <v>6971</v>
      </c>
      <c r="E786" s="213">
        <v>1735580</v>
      </c>
      <c r="F786" t="s">
        <v>10917</v>
      </c>
      <c r="G786" t="str">
        <f>VLOOKUP(A786,'master barang'!$D$5:$E$3303,2,0)</f>
        <v>Toner Cartridge Printer</v>
      </c>
    </row>
    <row r="787" spans="1:7" hidden="1" x14ac:dyDescent="0.3">
      <c r="A787" s="52" t="s">
        <v>3556</v>
      </c>
      <c r="B787" s="213" t="s">
        <v>10113</v>
      </c>
      <c r="C787" s="213" t="s">
        <v>10114</v>
      </c>
      <c r="D787" s="213" t="s">
        <v>7082</v>
      </c>
      <c r="E787" s="213">
        <v>1840000</v>
      </c>
      <c r="F787" t="s">
        <v>10917</v>
      </c>
      <c r="G787" t="str">
        <f>VLOOKUP(A787,'master barang'!$D$5:$E$3303,2,0)</f>
        <v>Toner Cartridge Printer</v>
      </c>
    </row>
    <row r="788" spans="1:7" hidden="1" x14ac:dyDescent="0.3">
      <c r="A788" s="52" t="s">
        <v>3556</v>
      </c>
      <c r="B788" s="213" t="s">
        <v>10116</v>
      </c>
      <c r="C788" s="213" t="s">
        <v>10117</v>
      </c>
      <c r="D788" s="213" t="s">
        <v>7082</v>
      </c>
      <c r="E788" s="213">
        <v>2680000</v>
      </c>
      <c r="F788" t="s">
        <v>10917</v>
      </c>
      <c r="G788" t="str">
        <f>VLOOKUP(A788,'master barang'!$D$5:$E$3303,2,0)</f>
        <v>Toner Cartridge Printer</v>
      </c>
    </row>
    <row r="789" spans="1:7" hidden="1" x14ac:dyDescent="0.3">
      <c r="A789" s="52" t="s">
        <v>3556</v>
      </c>
      <c r="B789" s="213" t="s">
        <v>10119</v>
      </c>
      <c r="C789" s="213" t="s">
        <v>10120</v>
      </c>
      <c r="D789" s="213" t="s">
        <v>7082</v>
      </c>
      <c r="E789" s="213">
        <v>2680000</v>
      </c>
      <c r="F789" t="s">
        <v>10917</v>
      </c>
      <c r="G789" t="str">
        <f>VLOOKUP(A789,'master barang'!$D$5:$E$3303,2,0)</f>
        <v>Toner Cartridge Printer</v>
      </c>
    </row>
    <row r="790" spans="1:7" hidden="1" x14ac:dyDescent="0.3">
      <c r="A790" s="52" t="s">
        <v>3556</v>
      </c>
      <c r="B790" s="213" t="s">
        <v>10122</v>
      </c>
      <c r="C790" s="213" t="s">
        <v>10123</v>
      </c>
      <c r="D790" s="213" t="s">
        <v>6971</v>
      </c>
      <c r="E790" s="213">
        <v>655000</v>
      </c>
      <c r="F790" t="s">
        <v>10917</v>
      </c>
      <c r="G790" t="str">
        <f>VLOOKUP(A790,'master barang'!$D$5:$E$3303,2,0)</f>
        <v>Toner Cartridge Printer</v>
      </c>
    </row>
    <row r="791" spans="1:7" hidden="1" x14ac:dyDescent="0.3">
      <c r="A791" t="s">
        <v>3556</v>
      </c>
      <c r="B791" s="213" t="s">
        <v>10125</v>
      </c>
      <c r="C791" s="213" t="s">
        <v>10126</v>
      </c>
      <c r="D791" s="213" t="s">
        <v>7082</v>
      </c>
      <c r="E791" s="213">
        <v>1232000</v>
      </c>
      <c r="F791" t="s">
        <v>10917</v>
      </c>
      <c r="G791" t="str">
        <f>VLOOKUP(A791,'master barang'!$D$5:$E$3303,2,0)</f>
        <v>Toner Cartridge Printer</v>
      </c>
    </row>
    <row r="792" spans="1:7" hidden="1" x14ac:dyDescent="0.3">
      <c r="A792" s="67" t="s">
        <v>3556</v>
      </c>
      <c r="B792" s="213" t="s">
        <v>10128</v>
      </c>
      <c r="C792" s="213" t="s">
        <v>10129</v>
      </c>
      <c r="D792" s="213" t="s">
        <v>7082</v>
      </c>
      <c r="E792" s="213">
        <v>770000</v>
      </c>
      <c r="F792" t="s">
        <v>10917</v>
      </c>
      <c r="G792" t="str">
        <f>VLOOKUP(A792,'master barang'!$D$5:$E$3303,2,0)</f>
        <v>Toner Cartridge Printer</v>
      </c>
    </row>
    <row r="793" spans="1:7" hidden="1" x14ac:dyDescent="0.3">
      <c r="A793" s="67" t="s">
        <v>3556</v>
      </c>
      <c r="B793" s="213" t="s">
        <v>10132</v>
      </c>
      <c r="C793" s="213" t="s">
        <v>10133</v>
      </c>
      <c r="D793" s="213" t="s">
        <v>7082</v>
      </c>
      <c r="E793" s="213">
        <v>944460</v>
      </c>
      <c r="F793" t="s">
        <v>10917</v>
      </c>
      <c r="G793" t="str">
        <f>VLOOKUP(A793,'master barang'!$D$5:$E$3303,2,0)</f>
        <v>Toner Cartridge Printer</v>
      </c>
    </row>
    <row r="794" spans="1:7" hidden="1" x14ac:dyDescent="0.3">
      <c r="A794" s="5" t="s">
        <v>3556</v>
      </c>
      <c r="B794" s="213" t="s">
        <v>10135</v>
      </c>
      <c r="C794" s="213" t="s">
        <v>10136</v>
      </c>
      <c r="D794" s="213" t="s">
        <v>7082</v>
      </c>
      <c r="E794" s="213">
        <v>4000000</v>
      </c>
      <c r="F794" t="s">
        <v>10917</v>
      </c>
      <c r="G794" t="str">
        <f>VLOOKUP(A794,'master barang'!$D$5:$E$3303,2,0)</f>
        <v>Toner Cartridge Printer</v>
      </c>
    </row>
    <row r="795" spans="1:7" hidden="1" x14ac:dyDescent="0.3">
      <c r="A795" t="s">
        <v>3556</v>
      </c>
      <c r="B795" s="213" t="s">
        <v>10138</v>
      </c>
      <c r="C795" s="213" t="s">
        <v>10139</v>
      </c>
      <c r="D795" s="213" t="s">
        <v>7082</v>
      </c>
      <c r="E795" s="213">
        <v>6423000</v>
      </c>
      <c r="F795" t="s">
        <v>10917</v>
      </c>
      <c r="G795" t="str">
        <f>VLOOKUP(A795,'master barang'!$D$5:$E$3303,2,0)</f>
        <v>Toner Cartridge Printer</v>
      </c>
    </row>
    <row r="796" spans="1:7" hidden="1" x14ac:dyDescent="0.3">
      <c r="A796" s="52" t="s">
        <v>3556</v>
      </c>
      <c r="B796" s="213" t="s">
        <v>10141</v>
      </c>
      <c r="C796" s="213" t="s">
        <v>10142</v>
      </c>
      <c r="D796" s="213" t="s">
        <v>7082</v>
      </c>
      <c r="E796" s="213">
        <v>6423000</v>
      </c>
      <c r="F796" t="s">
        <v>10917</v>
      </c>
      <c r="G796" t="str">
        <f>VLOOKUP(A796,'master barang'!$D$5:$E$3303,2,0)</f>
        <v>Toner Cartridge Printer</v>
      </c>
    </row>
    <row r="797" spans="1:7" hidden="1" x14ac:dyDescent="0.3">
      <c r="A797" s="52" t="s">
        <v>3556</v>
      </c>
      <c r="B797" s="213" t="s">
        <v>10144</v>
      </c>
      <c r="C797" s="213" t="s">
        <v>10145</v>
      </c>
      <c r="D797" s="213" t="s">
        <v>7082</v>
      </c>
      <c r="E797" s="213">
        <v>2000000</v>
      </c>
      <c r="F797" t="s">
        <v>10917</v>
      </c>
      <c r="G797" t="str">
        <f>VLOOKUP(A797,'master barang'!$D$5:$E$3303,2,0)</f>
        <v>Toner Cartridge Printer</v>
      </c>
    </row>
    <row r="798" spans="1:7" hidden="1" x14ac:dyDescent="0.3">
      <c r="A798" s="52" t="s">
        <v>3556</v>
      </c>
      <c r="B798" s="213" t="s">
        <v>10147</v>
      </c>
      <c r="C798" s="213" t="s">
        <v>10148</v>
      </c>
      <c r="D798" s="213" t="s">
        <v>7082</v>
      </c>
      <c r="E798" s="213">
        <v>5450500</v>
      </c>
      <c r="F798" t="s">
        <v>10917</v>
      </c>
      <c r="G798" t="str">
        <f>VLOOKUP(A798,'master barang'!$D$5:$E$3303,2,0)</f>
        <v>Toner Cartridge Printer</v>
      </c>
    </row>
    <row r="799" spans="1:7" hidden="1" x14ac:dyDescent="0.3">
      <c r="A799" s="52" t="s">
        <v>3556</v>
      </c>
      <c r="B799" s="213" t="s">
        <v>10150</v>
      </c>
      <c r="C799" s="213" t="s">
        <v>10151</v>
      </c>
      <c r="D799" s="213" t="s">
        <v>7082</v>
      </c>
      <c r="E799" s="213">
        <v>4000000</v>
      </c>
      <c r="F799" t="s">
        <v>10917</v>
      </c>
      <c r="G799" t="str">
        <f>VLOOKUP(A799,'master barang'!$D$5:$E$3303,2,0)</f>
        <v>Toner Cartridge Printer</v>
      </c>
    </row>
    <row r="800" spans="1:7" hidden="1" x14ac:dyDescent="0.3">
      <c r="A800" s="52" t="s">
        <v>3556</v>
      </c>
      <c r="B800" s="213" t="s">
        <v>10153</v>
      </c>
      <c r="C800" s="213" t="s">
        <v>10154</v>
      </c>
      <c r="D800" s="213" t="s">
        <v>7082</v>
      </c>
      <c r="E800" s="213">
        <v>4000000</v>
      </c>
      <c r="F800" t="s">
        <v>10917</v>
      </c>
      <c r="G800" t="str">
        <f>VLOOKUP(A800,'master barang'!$D$5:$E$3303,2,0)</f>
        <v>Toner Cartridge Printer</v>
      </c>
    </row>
    <row r="801" spans="1:7" hidden="1" x14ac:dyDescent="0.3">
      <c r="A801" t="s">
        <v>3556</v>
      </c>
      <c r="B801" s="213" t="s">
        <v>10156</v>
      </c>
      <c r="C801" s="213" t="s">
        <v>10157</v>
      </c>
      <c r="D801" s="213" t="s">
        <v>7082</v>
      </c>
      <c r="E801" s="213">
        <v>992790</v>
      </c>
      <c r="F801" t="s">
        <v>10917</v>
      </c>
      <c r="G801" t="str">
        <f>VLOOKUP(A801,'master barang'!$D$5:$E$3303,2,0)</f>
        <v>Toner Cartridge Printer</v>
      </c>
    </row>
    <row r="802" spans="1:7" hidden="1" x14ac:dyDescent="0.3">
      <c r="A802" t="s">
        <v>3556</v>
      </c>
      <c r="B802" s="213" t="s">
        <v>10159</v>
      </c>
      <c r="C802" s="213" t="s">
        <v>10160</v>
      </c>
      <c r="D802" s="213" t="s">
        <v>7082</v>
      </c>
      <c r="E802" s="213">
        <v>1623580</v>
      </c>
      <c r="F802" t="s">
        <v>10917</v>
      </c>
      <c r="G802" t="str">
        <f>VLOOKUP(A802,'master barang'!$D$5:$E$3303,2,0)</f>
        <v>Toner Cartridge Printer</v>
      </c>
    </row>
    <row r="803" spans="1:7" hidden="1" x14ac:dyDescent="0.3">
      <c r="A803" t="s">
        <v>3556</v>
      </c>
      <c r="B803" s="213" t="s">
        <v>10162</v>
      </c>
      <c r="C803" s="213" t="s">
        <v>10163</v>
      </c>
      <c r="D803" s="213" t="s">
        <v>7082</v>
      </c>
      <c r="E803" s="213">
        <v>1623580</v>
      </c>
      <c r="F803" t="s">
        <v>10917</v>
      </c>
      <c r="G803" t="str">
        <f>VLOOKUP(A803,'master barang'!$D$5:$E$3303,2,0)</f>
        <v>Toner Cartridge Printer</v>
      </c>
    </row>
    <row r="804" spans="1:7" hidden="1" x14ac:dyDescent="0.3">
      <c r="A804" t="s">
        <v>3556</v>
      </c>
      <c r="B804" s="213" t="s">
        <v>10167</v>
      </c>
      <c r="C804" s="213" t="s">
        <v>10168</v>
      </c>
      <c r="D804" s="213" t="s">
        <v>7082</v>
      </c>
      <c r="E804" s="213">
        <v>1495330</v>
      </c>
      <c r="F804" t="s">
        <v>10917</v>
      </c>
      <c r="G804" t="str">
        <f>VLOOKUP(A804,'master barang'!$D$5:$E$3303,2,0)</f>
        <v>Toner Cartridge Printer</v>
      </c>
    </row>
    <row r="805" spans="1:7" hidden="1" x14ac:dyDescent="0.3">
      <c r="A805" s="52" t="s">
        <v>3556</v>
      </c>
      <c r="B805" s="213" t="s">
        <v>10170</v>
      </c>
      <c r="C805" s="213" t="s">
        <v>10171</v>
      </c>
      <c r="D805" s="213" t="s">
        <v>7082</v>
      </c>
      <c r="E805" s="213">
        <v>4000000</v>
      </c>
      <c r="F805" t="s">
        <v>10917</v>
      </c>
      <c r="G805" t="str">
        <f>VLOOKUP(A805,'master barang'!$D$5:$E$3303,2,0)</f>
        <v>Toner Cartridge Printer</v>
      </c>
    </row>
    <row r="806" spans="1:7" hidden="1" x14ac:dyDescent="0.3">
      <c r="A806" t="s">
        <v>3556</v>
      </c>
      <c r="B806" s="213" t="s">
        <v>10173</v>
      </c>
      <c r="C806" s="213" t="s">
        <v>10174</v>
      </c>
      <c r="D806" s="213" t="s">
        <v>7082</v>
      </c>
      <c r="E806" s="213">
        <v>838820</v>
      </c>
      <c r="F806" t="s">
        <v>10917</v>
      </c>
      <c r="G806" t="str">
        <f>VLOOKUP(A806,'master barang'!$D$5:$E$3303,2,0)</f>
        <v>Toner Cartridge Printer</v>
      </c>
    </row>
    <row r="807" spans="1:7" hidden="1" x14ac:dyDescent="0.3">
      <c r="A807" s="67" t="s">
        <v>3556</v>
      </c>
      <c r="B807" s="213" t="s">
        <v>10176</v>
      </c>
      <c r="C807" s="213" t="s">
        <v>10177</v>
      </c>
      <c r="D807" s="213" t="s">
        <v>7082</v>
      </c>
      <c r="E807" s="213">
        <v>850000</v>
      </c>
      <c r="F807" t="s">
        <v>10917</v>
      </c>
      <c r="G807" t="str">
        <f>VLOOKUP(A807,'master barang'!$D$5:$E$3303,2,0)</f>
        <v>Toner Cartridge Printer</v>
      </c>
    </row>
    <row r="808" spans="1:7" hidden="1" x14ac:dyDescent="0.3">
      <c r="A808" s="52" t="s">
        <v>3556</v>
      </c>
      <c r="B808" s="213" t="s">
        <v>10179</v>
      </c>
      <c r="C808" s="213" t="s">
        <v>10180</v>
      </c>
      <c r="D808" s="213" t="s">
        <v>7082</v>
      </c>
      <c r="E808" s="213">
        <v>840000</v>
      </c>
      <c r="F808" t="s">
        <v>10917</v>
      </c>
      <c r="G808" t="str">
        <f>VLOOKUP(A808,'master barang'!$D$5:$E$3303,2,0)</f>
        <v>Toner Cartridge Printer</v>
      </c>
    </row>
    <row r="809" spans="1:7" hidden="1" x14ac:dyDescent="0.3">
      <c r="A809" t="s">
        <v>3556</v>
      </c>
      <c r="B809" s="213" t="s">
        <v>10182</v>
      </c>
      <c r="C809" s="213" t="s">
        <v>10183</v>
      </c>
      <c r="D809" s="213" t="s">
        <v>6971</v>
      </c>
      <c r="E809" s="213">
        <v>1173600</v>
      </c>
      <c r="F809" t="s">
        <v>10917</v>
      </c>
      <c r="G809" t="str">
        <f>VLOOKUP(A809,'master barang'!$D$5:$E$3303,2,0)</f>
        <v>Toner Cartridge Printer</v>
      </c>
    </row>
    <row r="810" spans="1:7" hidden="1" x14ac:dyDescent="0.3">
      <c r="A810" t="s">
        <v>3556</v>
      </c>
      <c r="B810" s="213" t="s">
        <v>10185</v>
      </c>
      <c r="C810" s="213" t="s">
        <v>10186</v>
      </c>
      <c r="D810" s="213" t="s">
        <v>7082</v>
      </c>
      <c r="E810" s="213">
        <v>2100000</v>
      </c>
      <c r="F810" t="s">
        <v>10917</v>
      </c>
      <c r="G810" t="str">
        <f>VLOOKUP(A810,'master barang'!$D$5:$E$3303,2,0)</f>
        <v>Toner Cartridge Printer</v>
      </c>
    </row>
    <row r="811" spans="1:7" hidden="1" x14ac:dyDescent="0.3">
      <c r="A811" t="s">
        <v>3556</v>
      </c>
      <c r="B811" s="213" t="s">
        <v>10188</v>
      </c>
      <c r="C811" s="213" t="s">
        <v>10189</v>
      </c>
      <c r="D811" s="213" t="s">
        <v>7082</v>
      </c>
      <c r="E811" s="213">
        <v>1050000</v>
      </c>
      <c r="F811" t="s">
        <v>10917</v>
      </c>
      <c r="G811" t="str">
        <f>VLOOKUP(A811,'master barang'!$D$5:$E$3303,2,0)</f>
        <v>Toner Cartridge Printer</v>
      </c>
    </row>
    <row r="812" spans="1:7" hidden="1" x14ac:dyDescent="0.3">
      <c r="A812" s="52" t="s">
        <v>3556</v>
      </c>
      <c r="B812" s="213" t="s">
        <v>10191</v>
      </c>
      <c r="C812" s="213" t="s">
        <v>10192</v>
      </c>
      <c r="D812" s="213" t="s">
        <v>7082</v>
      </c>
      <c r="E812" s="213">
        <v>880770</v>
      </c>
      <c r="F812" t="s">
        <v>10917</v>
      </c>
      <c r="G812" t="str">
        <f>VLOOKUP(A812,'master barang'!$D$5:$E$3303,2,0)</f>
        <v>Toner Cartridge Printer</v>
      </c>
    </row>
    <row r="813" spans="1:7" hidden="1" x14ac:dyDescent="0.3">
      <c r="A813" s="52" t="s">
        <v>3556</v>
      </c>
      <c r="B813" s="213" t="s">
        <v>10195</v>
      </c>
      <c r="C813" s="213" t="s">
        <v>10196</v>
      </c>
      <c r="D813" s="213" t="s">
        <v>7082</v>
      </c>
      <c r="E813" s="213">
        <v>880770</v>
      </c>
      <c r="F813" t="s">
        <v>10917</v>
      </c>
      <c r="G813" t="str">
        <f>VLOOKUP(A813,'master barang'!$D$5:$E$3303,2,0)</f>
        <v>Toner Cartridge Printer</v>
      </c>
    </row>
    <row r="814" spans="1:7" hidden="1" x14ac:dyDescent="0.3">
      <c r="A814" s="52" t="s">
        <v>3556</v>
      </c>
      <c r="B814" s="213" t="s">
        <v>10198</v>
      </c>
      <c r="C814" s="213" t="s">
        <v>10199</v>
      </c>
      <c r="D814" s="213" t="s">
        <v>7082</v>
      </c>
      <c r="E814" s="213">
        <v>880770</v>
      </c>
      <c r="F814" t="s">
        <v>10917</v>
      </c>
      <c r="G814" t="str">
        <f>VLOOKUP(A814,'master barang'!$D$5:$E$3303,2,0)</f>
        <v>Toner Cartridge Printer</v>
      </c>
    </row>
    <row r="815" spans="1:7" hidden="1" x14ac:dyDescent="0.3">
      <c r="A815" s="52" t="s">
        <v>3556</v>
      </c>
      <c r="B815" s="213" t="s">
        <v>10201</v>
      </c>
      <c r="C815" s="213" t="s">
        <v>10202</v>
      </c>
      <c r="D815" s="213" t="s">
        <v>7082</v>
      </c>
      <c r="E815" s="213">
        <v>770000</v>
      </c>
      <c r="F815" t="s">
        <v>10917</v>
      </c>
      <c r="G815" t="str">
        <f>VLOOKUP(A815,'master barang'!$D$5:$E$3303,2,0)</f>
        <v>Toner Cartridge Printer</v>
      </c>
    </row>
    <row r="816" spans="1:7" hidden="1" x14ac:dyDescent="0.3">
      <c r="A816" s="52" t="s">
        <v>3556</v>
      </c>
      <c r="B816" s="213" t="s">
        <v>10204</v>
      </c>
      <c r="C816" s="213" t="s">
        <v>10205</v>
      </c>
      <c r="D816" s="213" t="s">
        <v>7082</v>
      </c>
      <c r="E816" s="213">
        <v>770000</v>
      </c>
      <c r="F816" t="s">
        <v>10917</v>
      </c>
      <c r="G816" t="str">
        <f>VLOOKUP(A816,'master barang'!$D$5:$E$3303,2,0)</f>
        <v>Toner Cartridge Printer</v>
      </c>
    </row>
    <row r="817" spans="1:7" hidden="1" x14ac:dyDescent="0.3">
      <c r="A817" s="52" t="s">
        <v>3556</v>
      </c>
      <c r="B817" s="213" t="s">
        <v>10207</v>
      </c>
      <c r="C817" s="213" t="s">
        <v>10208</v>
      </c>
      <c r="D817" s="213" t="s">
        <v>7082</v>
      </c>
      <c r="E817" s="213">
        <v>828000</v>
      </c>
      <c r="F817" t="s">
        <v>10917</v>
      </c>
      <c r="G817" t="str">
        <f>VLOOKUP(A817,'master barang'!$D$5:$E$3303,2,0)</f>
        <v>Toner Cartridge Printer</v>
      </c>
    </row>
    <row r="818" spans="1:7" hidden="1" x14ac:dyDescent="0.3">
      <c r="A818" s="52" t="s">
        <v>3556</v>
      </c>
      <c r="B818" s="213" t="s">
        <v>10210</v>
      </c>
      <c r="C818" s="213" t="s">
        <v>10211</v>
      </c>
      <c r="D818" s="213" t="s">
        <v>7082</v>
      </c>
      <c r="E818" s="213">
        <v>1188000</v>
      </c>
      <c r="F818" t="s">
        <v>10917</v>
      </c>
      <c r="G818" t="str">
        <f>VLOOKUP(A818,'master barang'!$D$5:$E$3303,2,0)</f>
        <v>Toner Cartridge Printer</v>
      </c>
    </row>
    <row r="819" spans="1:7" hidden="1" x14ac:dyDescent="0.3">
      <c r="A819" s="52" t="s">
        <v>3556</v>
      </c>
      <c r="B819" s="213" t="s">
        <v>10213</v>
      </c>
      <c r="C819" s="213" t="s">
        <v>10214</v>
      </c>
      <c r="D819" s="213" t="s">
        <v>7082</v>
      </c>
      <c r="E819" s="213">
        <v>1824000</v>
      </c>
      <c r="F819" t="s">
        <v>10917</v>
      </c>
      <c r="G819" t="str">
        <f>VLOOKUP(A819,'master barang'!$D$5:$E$3303,2,0)</f>
        <v>Toner Cartridge Printer</v>
      </c>
    </row>
    <row r="820" spans="1:7" hidden="1" x14ac:dyDescent="0.3">
      <c r="A820" s="52" t="s">
        <v>3556</v>
      </c>
      <c r="B820" s="213" t="s">
        <v>10216</v>
      </c>
      <c r="C820" s="213" t="s">
        <v>10217</v>
      </c>
      <c r="D820" s="213" t="s">
        <v>7082</v>
      </c>
      <c r="E820" s="213">
        <v>1911600</v>
      </c>
      <c r="F820" t="s">
        <v>10917</v>
      </c>
      <c r="G820" t="str">
        <f>VLOOKUP(A820,'master barang'!$D$5:$E$3303,2,0)</f>
        <v>Toner Cartridge Printer</v>
      </c>
    </row>
    <row r="821" spans="1:7" hidden="1" x14ac:dyDescent="0.3">
      <c r="A821" s="52" t="s">
        <v>3556</v>
      </c>
      <c r="B821" s="213" t="s">
        <v>10219</v>
      </c>
      <c r="C821" s="213" t="s">
        <v>10220</v>
      </c>
      <c r="D821" s="213" t="s">
        <v>7082</v>
      </c>
      <c r="E821" s="213">
        <v>1824000</v>
      </c>
      <c r="F821" t="s">
        <v>10917</v>
      </c>
      <c r="G821" t="str">
        <f>VLOOKUP(A821,'master barang'!$D$5:$E$3303,2,0)</f>
        <v>Toner Cartridge Printer</v>
      </c>
    </row>
    <row r="822" spans="1:7" hidden="1" x14ac:dyDescent="0.3">
      <c r="A822" s="52" t="s">
        <v>3556</v>
      </c>
      <c r="B822" s="213" t="s">
        <v>10222</v>
      </c>
      <c r="C822" s="213" t="s">
        <v>10223</v>
      </c>
      <c r="D822" s="213" t="s">
        <v>7082</v>
      </c>
      <c r="E822" s="213">
        <v>3731200</v>
      </c>
      <c r="F822" t="s">
        <v>10917</v>
      </c>
      <c r="G822" t="str">
        <f>VLOOKUP(A822,'master barang'!$D$5:$E$3303,2,0)</f>
        <v>Toner Cartridge Printer</v>
      </c>
    </row>
    <row r="823" spans="1:7" hidden="1" x14ac:dyDescent="0.3">
      <c r="A823" t="s">
        <v>3556</v>
      </c>
      <c r="B823" s="213" t="s">
        <v>10226</v>
      </c>
      <c r="C823" s="213" t="s">
        <v>10227</v>
      </c>
      <c r="D823" s="213" t="s">
        <v>7082</v>
      </c>
      <c r="E823" s="213">
        <v>932800</v>
      </c>
      <c r="F823" t="s">
        <v>10917</v>
      </c>
      <c r="G823" t="str">
        <f>VLOOKUP(A823,'master barang'!$D$5:$E$3303,2,0)</f>
        <v>Toner Cartridge Printer</v>
      </c>
    </row>
    <row r="824" spans="1:7" hidden="1" x14ac:dyDescent="0.3">
      <c r="A824" t="s">
        <v>3556</v>
      </c>
      <c r="B824" s="213" t="s">
        <v>10229</v>
      </c>
      <c r="C824" s="213" t="s">
        <v>10230</v>
      </c>
      <c r="D824" s="213" t="s">
        <v>7082</v>
      </c>
      <c r="E824" s="213">
        <v>980000</v>
      </c>
      <c r="F824" t="s">
        <v>10917</v>
      </c>
      <c r="G824" t="str">
        <f>VLOOKUP(A824,'master barang'!$D$5:$E$3303,2,0)</f>
        <v>Toner Cartridge Printer</v>
      </c>
    </row>
    <row r="825" spans="1:7" hidden="1" x14ac:dyDescent="0.3">
      <c r="A825" s="67" t="s">
        <v>3556</v>
      </c>
      <c r="B825" s="213" t="s">
        <v>10232</v>
      </c>
      <c r="C825" s="213" t="s">
        <v>10233</v>
      </c>
      <c r="D825" s="213" t="s">
        <v>7082</v>
      </c>
      <c r="E825" s="213">
        <v>1000000</v>
      </c>
      <c r="F825" t="s">
        <v>10917</v>
      </c>
      <c r="G825" t="str">
        <f>VLOOKUP(A825,'master barang'!$D$5:$E$3303,2,0)</f>
        <v>Toner Cartridge Printer</v>
      </c>
    </row>
    <row r="826" spans="1:7" hidden="1" x14ac:dyDescent="0.3">
      <c r="A826" t="s">
        <v>3556</v>
      </c>
      <c r="B826" s="213" t="s">
        <v>10235</v>
      </c>
      <c r="C826" s="213" t="s">
        <v>10236</v>
      </c>
      <c r="D826" s="213" t="s">
        <v>7082</v>
      </c>
      <c r="E826" s="213">
        <v>858000</v>
      </c>
      <c r="F826" t="s">
        <v>10917</v>
      </c>
      <c r="G826" t="str">
        <f>VLOOKUP(A826,'master barang'!$D$5:$E$3303,2,0)</f>
        <v>Toner Cartridge Printer</v>
      </c>
    </row>
    <row r="827" spans="1:7" hidden="1" x14ac:dyDescent="0.3">
      <c r="A827" t="s">
        <v>3556</v>
      </c>
      <c r="B827" s="213" t="s">
        <v>10238</v>
      </c>
      <c r="C827" s="213" t="s">
        <v>10239</v>
      </c>
      <c r="D827" s="213" t="s">
        <v>7082</v>
      </c>
      <c r="E827" s="213">
        <v>1050450</v>
      </c>
      <c r="F827" t="s">
        <v>10917</v>
      </c>
      <c r="G827" t="str">
        <f>VLOOKUP(A827,'master barang'!$D$5:$E$3303,2,0)</f>
        <v>Toner Cartridge Printer</v>
      </c>
    </row>
    <row r="828" spans="1:7" hidden="1" x14ac:dyDescent="0.3">
      <c r="A828" t="s">
        <v>3556</v>
      </c>
      <c r="B828" s="213" t="s">
        <v>10241</v>
      </c>
      <c r="C828" s="213" t="s">
        <v>10242</v>
      </c>
      <c r="D828" s="213" t="s">
        <v>7082</v>
      </c>
      <c r="E828" s="213">
        <v>830000</v>
      </c>
      <c r="F828" t="s">
        <v>10917</v>
      </c>
      <c r="G828" t="str">
        <f>VLOOKUP(A828,'master barang'!$D$5:$E$3303,2,0)</f>
        <v>Toner Cartridge Printer</v>
      </c>
    </row>
    <row r="829" spans="1:7" hidden="1" x14ac:dyDescent="0.3">
      <c r="A829" t="s">
        <v>3556</v>
      </c>
      <c r="B829" s="213" t="s">
        <v>10244</v>
      </c>
      <c r="C829" s="213" t="s">
        <v>10245</v>
      </c>
      <c r="D829" s="213" t="s">
        <v>7082</v>
      </c>
      <c r="E829" s="213">
        <v>1200000</v>
      </c>
      <c r="F829" t="s">
        <v>10917</v>
      </c>
      <c r="G829" t="str">
        <f>VLOOKUP(A829,'master barang'!$D$5:$E$3303,2,0)</f>
        <v>Toner Cartridge Printer</v>
      </c>
    </row>
    <row r="830" spans="1:7" hidden="1" x14ac:dyDescent="0.3">
      <c r="A830" s="52" t="s">
        <v>3556</v>
      </c>
      <c r="B830" s="213" t="s">
        <v>10247</v>
      </c>
      <c r="C830" s="213" t="s">
        <v>10248</v>
      </c>
      <c r="D830" s="213" t="s">
        <v>7082</v>
      </c>
      <c r="E830" s="213">
        <v>795000</v>
      </c>
      <c r="F830" t="s">
        <v>10917</v>
      </c>
      <c r="G830" t="str">
        <f>VLOOKUP(A830,'master barang'!$D$5:$E$3303,2,0)</f>
        <v>Toner Cartridge Printer</v>
      </c>
    </row>
    <row r="831" spans="1:7" hidden="1" x14ac:dyDescent="0.3">
      <c r="A831" s="52" t="s">
        <v>3556</v>
      </c>
      <c r="B831" s="213" t="s">
        <v>10250</v>
      </c>
      <c r="C831" s="213" t="s">
        <v>10251</v>
      </c>
      <c r="D831" s="213" t="s">
        <v>7082</v>
      </c>
      <c r="E831" s="213">
        <v>2400000</v>
      </c>
      <c r="F831" t="s">
        <v>10917</v>
      </c>
      <c r="G831" t="str">
        <f>VLOOKUP(A831,'master barang'!$D$5:$E$3303,2,0)</f>
        <v>Toner Cartridge Printer</v>
      </c>
    </row>
    <row r="832" spans="1:7" hidden="1" x14ac:dyDescent="0.3">
      <c r="A832" s="52" t="s">
        <v>3556</v>
      </c>
      <c r="B832" s="213" t="s">
        <v>10253</v>
      </c>
      <c r="C832" s="213" t="s">
        <v>10254</v>
      </c>
      <c r="D832" s="213" t="s">
        <v>7082</v>
      </c>
      <c r="E832" s="213">
        <v>800000</v>
      </c>
      <c r="F832" t="s">
        <v>10917</v>
      </c>
      <c r="G832" t="str">
        <f>VLOOKUP(A832,'master barang'!$D$5:$E$3303,2,0)</f>
        <v>Toner Cartridge Printer</v>
      </c>
    </row>
    <row r="833" spans="1:7" hidden="1" x14ac:dyDescent="0.3">
      <c r="A833" s="52" t="s">
        <v>3556</v>
      </c>
      <c r="B833" s="213" t="s">
        <v>10256</v>
      </c>
      <c r="C833" s="213" t="s">
        <v>10257</v>
      </c>
      <c r="D833" s="213" t="s">
        <v>7082</v>
      </c>
      <c r="E833" s="213">
        <v>775000</v>
      </c>
      <c r="F833" t="s">
        <v>10917</v>
      </c>
      <c r="G833" t="str">
        <f>VLOOKUP(A833,'master barang'!$D$5:$E$3303,2,0)</f>
        <v>Toner Cartridge Printer</v>
      </c>
    </row>
    <row r="834" spans="1:7" hidden="1" x14ac:dyDescent="0.3">
      <c r="A834" s="52" t="s">
        <v>3556</v>
      </c>
      <c r="B834" s="213" t="s">
        <v>10259</v>
      </c>
      <c r="C834" s="213" t="s">
        <v>10260</v>
      </c>
      <c r="D834" s="213" t="s">
        <v>7082</v>
      </c>
      <c r="E834" s="213">
        <v>800000</v>
      </c>
      <c r="F834" t="s">
        <v>10917</v>
      </c>
      <c r="G834" t="str">
        <f>VLOOKUP(A834,'master barang'!$D$5:$E$3303,2,0)</f>
        <v>Toner Cartridge Printer</v>
      </c>
    </row>
    <row r="835" spans="1:7" hidden="1" x14ac:dyDescent="0.3">
      <c r="A835" s="52" t="s">
        <v>3556</v>
      </c>
      <c r="B835" s="213" t="s">
        <v>10262</v>
      </c>
      <c r="C835" s="213" t="s">
        <v>10263</v>
      </c>
      <c r="D835" s="213" t="s">
        <v>7082</v>
      </c>
      <c r="E835" s="213">
        <v>800000</v>
      </c>
      <c r="F835" t="s">
        <v>10917</v>
      </c>
      <c r="G835" t="str">
        <f>VLOOKUP(A835,'master barang'!$D$5:$E$3303,2,0)</f>
        <v>Toner Cartridge Printer</v>
      </c>
    </row>
    <row r="836" spans="1:7" hidden="1" x14ac:dyDescent="0.3">
      <c r="A836" t="s">
        <v>3556</v>
      </c>
      <c r="B836" s="213" t="s">
        <v>10265</v>
      </c>
      <c r="C836" s="213" t="s">
        <v>10266</v>
      </c>
      <c r="D836" s="213" t="s">
        <v>7082</v>
      </c>
      <c r="E836" s="213">
        <v>1218000</v>
      </c>
      <c r="F836" t="s">
        <v>10917</v>
      </c>
      <c r="G836" t="str">
        <f>VLOOKUP(A836,'master barang'!$D$5:$E$3303,2,0)</f>
        <v>Toner Cartridge Printer</v>
      </c>
    </row>
    <row r="837" spans="1:7" hidden="1" x14ac:dyDescent="0.3">
      <c r="A837" t="s">
        <v>3556</v>
      </c>
      <c r="B837" s="213" t="s">
        <v>10268</v>
      </c>
      <c r="C837" s="213" t="s">
        <v>10269</v>
      </c>
      <c r="D837" s="213" t="s">
        <v>7082</v>
      </c>
      <c r="E837" s="213">
        <v>1218000</v>
      </c>
      <c r="F837" t="s">
        <v>10917</v>
      </c>
      <c r="G837" t="str">
        <f>VLOOKUP(A837,'master barang'!$D$5:$E$3303,2,0)</f>
        <v>Toner Cartridge Printer</v>
      </c>
    </row>
    <row r="838" spans="1:7" hidden="1" x14ac:dyDescent="0.3">
      <c r="A838" s="5" t="s">
        <v>3556</v>
      </c>
      <c r="B838" s="213" t="s">
        <v>10271</v>
      </c>
      <c r="C838" s="213" t="s">
        <v>10272</v>
      </c>
      <c r="D838" s="213" t="s">
        <v>7082</v>
      </c>
      <c r="E838" s="213">
        <v>1228200</v>
      </c>
      <c r="F838" t="s">
        <v>10917</v>
      </c>
      <c r="G838" t="str">
        <f>VLOOKUP(A838,'master barang'!$D$5:$E$3303,2,0)</f>
        <v>Toner Cartridge Printer</v>
      </c>
    </row>
    <row r="839" spans="1:7" hidden="1" x14ac:dyDescent="0.3">
      <c r="A839" s="52" t="s">
        <v>3556</v>
      </c>
      <c r="B839" s="213" t="s">
        <v>10274</v>
      </c>
      <c r="C839" s="213" t="s">
        <v>10275</v>
      </c>
      <c r="D839" s="213" t="s">
        <v>7082</v>
      </c>
      <c r="E839" s="213">
        <v>1228200</v>
      </c>
      <c r="F839" t="s">
        <v>10917</v>
      </c>
      <c r="G839" t="str">
        <f>VLOOKUP(A839,'master barang'!$D$5:$E$3303,2,0)</f>
        <v>Toner Cartridge Printer</v>
      </c>
    </row>
    <row r="840" spans="1:7" hidden="1" x14ac:dyDescent="0.3">
      <c r="A840" t="s">
        <v>3556</v>
      </c>
      <c r="B840" s="213" t="s">
        <v>10277</v>
      </c>
      <c r="C840" s="213" t="s">
        <v>10278</v>
      </c>
      <c r="D840" s="213" t="s">
        <v>7082</v>
      </c>
      <c r="E840" s="213">
        <v>672000</v>
      </c>
      <c r="F840" t="s">
        <v>10917</v>
      </c>
      <c r="G840" t="str">
        <f>VLOOKUP(A840,'master barang'!$D$5:$E$3303,2,0)</f>
        <v>Toner Cartridge Printer</v>
      </c>
    </row>
    <row r="841" spans="1:7" hidden="1" x14ac:dyDescent="0.3">
      <c r="A841" t="s">
        <v>3556</v>
      </c>
      <c r="B841" s="213" t="s">
        <v>10280</v>
      </c>
      <c r="C841" s="213" t="s">
        <v>10281</v>
      </c>
      <c r="D841" s="213" t="s">
        <v>7082</v>
      </c>
      <c r="E841" s="213">
        <v>1211727</v>
      </c>
      <c r="F841" t="s">
        <v>10917</v>
      </c>
      <c r="G841" t="str">
        <f>VLOOKUP(A841,'master barang'!$D$5:$E$3303,2,0)</f>
        <v>Toner Cartridge Printer</v>
      </c>
    </row>
    <row r="842" spans="1:7" hidden="1" x14ac:dyDescent="0.3">
      <c r="A842" t="s">
        <v>3556</v>
      </c>
      <c r="B842" s="213" t="s">
        <v>10283</v>
      </c>
      <c r="C842" s="213" t="s">
        <v>10284</v>
      </c>
      <c r="D842" s="213" t="s">
        <v>7082</v>
      </c>
      <c r="E842" s="213">
        <v>1508716</v>
      </c>
      <c r="F842" t="s">
        <v>10917</v>
      </c>
      <c r="G842" t="str">
        <f>VLOOKUP(A842,'master barang'!$D$5:$E$3303,2,0)</f>
        <v>Toner Cartridge Printer</v>
      </c>
    </row>
    <row r="843" spans="1:7" hidden="1" x14ac:dyDescent="0.3">
      <c r="A843" t="s">
        <v>3556</v>
      </c>
      <c r="B843" s="213" t="s">
        <v>10286</v>
      </c>
      <c r="C843" s="213" t="s">
        <v>10287</v>
      </c>
      <c r="D843" s="213" t="s">
        <v>7082</v>
      </c>
      <c r="E843" s="213">
        <v>1715230</v>
      </c>
      <c r="F843" t="s">
        <v>10917</v>
      </c>
      <c r="G843" t="str">
        <f>VLOOKUP(A843,'master barang'!$D$5:$E$3303,2,0)</f>
        <v>Toner Cartridge Printer</v>
      </c>
    </row>
    <row r="844" spans="1:7" hidden="1" x14ac:dyDescent="0.3">
      <c r="A844" t="s">
        <v>3556</v>
      </c>
      <c r="B844" s="213" t="s">
        <v>10289</v>
      </c>
      <c r="C844" s="213" t="s">
        <v>10290</v>
      </c>
      <c r="D844" s="213" t="s">
        <v>7082</v>
      </c>
      <c r="E844" s="213">
        <v>1525458</v>
      </c>
      <c r="F844" t="s">
        <v>10917</v>
      </c>
      <c r="G844" t="str">
        <f>VLOOKUP(A844,'master barang'!$D$5:$E$3303,2,0)</f>
        <v>Toner Cartridge Printer</v>
      </c>
    </row>
    <row r="845" spans="1:7" hidden="1" x14ac:dyDescent="0.3">
      <c r="A845" t="s">
        <v>3556</v>
      </c>
      <c r="B845" s="213" t="s">
        <v>10292</v>
      </c>
      <c r="C845" s="213" t="s">
        <v>10293</v>
      </c>
      <c r="D845" s="213" t="s">
        <v>7082</v>
      </c>
      <c r="E845" s="213">
        <v>1402049</v>
      </c>
      <c r="F845" t="s">
        <v>10917</v>
      </c>
      <c r="G845" t="str">
        <f>VLOOKUP(A845,'master barang'!$D$5:$E$3303,2,0)</f>
        <v>Toner Cartridge Printer</v>
      </c>
    </row>
    <row r="846" spans="1:7" hidden="1" x14ac:dyDescent="0.3">
      <c r="A846" t="s">
        <v>3556</v>
      </c>
      <c r="B846" s="213" t="s">
        <v>10295</v>
      </c>
      <c r="C846" s="213" t="s">
        <v>10296</v>
      </c>
      <c r="D846" s="213" t="s">
        <v>7082</v>
      </c>
      <c r="E846" s="213">
        <v>1402049</v>
      </c>
      <c r="F846" t="s">
        <v>10917</v>
      </c>
      <c r="G846" t="str">
        <f>VLOOKUP(A846,'master barang'!$D$5:$E$3303,2,0)</f>
        <v>Toner Cartridge Printer</v>
      </c>
    </row>
    <row r="847" spans="1:7" hidden="1" x14ac:dyDescent="0.3">
      <c r="A847" t="s">
        <v>3556</v>
      </c>
      <c r="B847" s="213" t="s">
        <v>10298</v>
      </c>
      <c r="C847" s="213" t="s">
        <v>10299</v>
      </c>
      <c r="D847" s="213" t="s">
        <v>7082</v>
      </c>
      <c r="E847" s="213">
        <v>2352702</v>
      </c>
      <c r="F847" t="s">
        <v>10917</v>
      </c>
      <c r="G847" t="str">
        <f>VLOOKUP(A847,'master barang'!$D$5:$E$3303,2,0)</f>
        <v>Toner Cartridge Printer</v>
      </c>
    </row>
    <row r="848" spans="1:7" hidden="1" x14ac:dyDescent="0.3">
      <c r="A848" t="s">
        <v>3556</v>
      </c>
      <c r="B848" s="213" t="s">
        <v>10301</v>
      </c>
      <c r="C848" s="213" t="s">
        <v>10302</v>
      </c>
      <c r="D848" s="213" t="s">
        <v>7082</v>
      </c>
      <c r="E848" s="213">
        <v>1122946</v>
      </c>
      <c r="F848" t="s">
        <v>10917</v>
      </c>
      <c r="G848" t="str">
        <f>VLOOKUP(A848,'master barang'!$D$5:$E$3303,2,0)</f>
        <v>Toner Cartridge Printer</v>
      </c>
    </row>
    <row r="849" spans="1:7" hidden="1" x14ac:dyDescent="0.3">
      <c r="A849" t="s">
        <v>3556</v>
      </c>
      <c r="B849" s="213" t="s">
        <v>10304</v>
      </c>
      <c r="C849" s="213" t="s">
        <v>10305</v>
      </c>
      <c r="D849" s="213" t="s">
        <v>7082</v>
      </c>
      <c r="E849" s="213">
        <v>4162906</v>
      </c>
      <c r="F849" t="s">
        <v>10917</v>
      </c>
      <c r="G849" t="str">
        <f>VLOOKUP(A849,'master barang'!$D$5:$E$3303,2,0)</f>
        <v>Toner Cartridge Printer</v>
      </c>
    </row>
    <row r="850" spans="1:7" hidden="1" x14ac:dyDescent="0.3">
      <c r="A850" t="s">
        <v>3556</v>
      </c>
      <c r="B850" s="213" t="s">
        <v>10307</v>
      </c>
      <c r="C850" s="213" t="s">
        <v>10308</v>
      </c>
      <c r="D850" s="213" t="s">
        <v>7082</v>
      </c>
      <c r="E850" s="213">
        <v>1122946</v>
      </c>
      <c r="F850" t="s">
        <v>10917</v>
      </c>
      <c r="G850" t="str">
        <f>VLOOKUP(A850,'master barang'!$D$5:$E$3303,2,0)</f>
        <v>Toner Cartridge Printer</v>
      </c>
    </row>
    <row r="851" spans="1:7" hidden="1" x14ac:dyDescent="0.3">
      <c r="A851" t="s">
        <v>3556</v>
      </c>
      <c r="B851" s="213" t="s">
        <v>10310</v>
      </c>
      <c r="C851" s="213" t="s">
        <v>10311</v>
      </c>
      <c r="D851" s="213" t="s">
        <v>7082</v>
      </c>
      <c r="E851" s="213">
        <v>1122946</v>
      </c>
      <c r="F851" t="s">
        <v>10917</v>
      </c>
      <c r="G851" t="str">
        <f>VLOOKUP(A851,'master barang'!$D$5:$E$3303,2,0)</f>
        <v>Toner Cartridge Printer</v>
      </c>
    </row>
    <row r="852" spans="1:7" hidden="1" x14ac:dyDescent="0.3">
      <c r="A852" t="s">
        <v>3556</v>
      </c>
      <c r="B852" s="213" t="s">
        <v>10313</v>
      </c>
      <c r="C852" s="213" t="s">
        <v>10314</v>
      </c>
      <c r="D852" s="213" t="s">
        <v>7082</v>
      </c>
      <c r="E852" s="213">
        <v>1651826</v>
      </c>
      <c r="F852" t="s">
        <v>10917</v>
      </c>
      <c r="G852" t="str">
        <f>VLOOKUP(A852,'master barang'!$D$5:$E$3303,2,0)</f>
        <v>Toner Cartridge Printer</v>
      </c>
    </row>
    <row r="853" spans="1:7" hidden="1" x14ac:dyDescent="0.3">
      <c r="A853" t="s">
        <v>3556</v>
      </c>
      <c r="B853" s="213" t="s">
        <v>10316</v>
      </c>
      <c r="C853" s="213" t="s">
        <v>10317</v>
      </c>
      <c r="D853" s="213" t="s">
        <v>7082</v>
      </c>
      <c r="E853" s="213">
        <v>1344959</v>
      </c>
      <c r="F853" t="s">
        <v>10917</v>
      </c>
      <c r="G853" t="str">
        <f>VLOOKUP(A853,'master barang'!$D$5:$E$3303,2,0)</f>
        <v>Toner Cartridge Printer</v>
      </c>
    </row>
    <row r="854" spans="1:7" hidden="1" x14ac:dyDescent="0.3">
      <c r="A854" t="s">
        <v>3556</v>
      </c>
      <c r="B854" s="213" t="s">
        <v>10319</v>
      </c>
      <c r="C854" s="213" t="s">
        <v>10320</v>
      </c>
      <c r="D854" s="213" t="s">
        <v>7082</v>
      </c>
      <c r="E854" s="213">
        <v>2133307</v>
      </c>
      <c r="F854" t="s">
        <v>10917</v>
      </c>
      <c r="G854" t="str">
        <f>VLOOKUP(A854,'master barang'!$D$5:$E$3303,2,0)</f>
        <v>Toner Cartridge Printer</v>
      </c>
    </row>
    <row r="855" spans="1:7" hidden="1" x14ac:dyDescent="0.3">
      <c r="A855" t="s">
        <v>3556</v>
      </c>
      <c r="B855" s="213" t="s">
        <v>10322</v>
      </c>
      <c r="C855" s="213" t="s">
        <v>10323</v>
      </c>
      <c r="D855" s="213" t="s">
        <v>7082</v>
      </c>
      <c r="E855" s="213">
        <v>2133307</v>
      </c>
      <c r="F855" t="s">
        <v>10917</v>
      </c>
      <c r="G855" t="str">
        <f>VLOOKUP(A855,'master barang'!$D$5:$E$3303,2,0)</f>
        <v>Toner Cartridge Printer</v>
      </c>
    </row>
    <row r="856" spans="1:7" hidden="1" x14ac:dyDescent="0.3">
      <c r="A856" t="s">
        <v>3556</v>
      </c>
      <c r="B856" s="213" t="s">
        <v>10325</v>
      </c>
      <c r="C856" s="213" t="s">
        <v>10326</v>
      </c>
      <c r="D856" s="213" t="s">
        <v>7082</v>
      </c>
      <c r="E856" s="213">
        <v>1229701</v>
      </c>
      <c r="F856" t="s">
        <v>10917</v>
      </c>
      <c r="G856" t="str">
        <f>VLOOKUP(A856,'master barang'!$D$5:$E$3303,2,0)</f>
        <v>Toner Cartridge Printer</v>
      </c>
    </row>
    <row r="857" spans="1:7" hidden="1" x14ac:dyDescent="0.3">
      <c r="A857" t="s">
        <v>3556</v>
      </c>
      <c r="B857" s="213" t="s">
        <v>10328</v>
      </c>
      <c r="C857" s="213" t="s">
        <v>10329</v>
      </c>
      <c r="D857" s="213" t="s">
        <v>7082</v>
      </c>
      <c r="E857" s="213">
        <v>1364891</v>
      </c>
      <c r="F857" t="s">
        <v>10917</v>
      </c>
      <c r="G857" t="str">
        <f>VLOOKUP(A857,'master barang'!$D$5:$E$3303,2,0)</f>
        <v>Toner Cartridge Printer</v>
      </c>
    </row>
    <row r="858" spans="1:7" hidden="1" x14ac:dyDescent="0.3">
      <c r="A858" t="s">
        <v>3556</v>
      </c>
      <c r="B858" s="213" t="s">
        <v>10331</v>
      </c>
      <c r="C858" s="213" t="s">
        <v>10332</v>
      </c>
      <c r="D858" s="213" t="s">
        <v>7082</v>
      </c>
      <c r="E858" s="213">
        <v>4742265</v>
      </c>
      <c r="F858" t="s">
        <v>10917</v>
      </c>
      <c r="G858" t="str">
        <f>VLOOKUP(A858,'master barang'!$D$5:$E$3303,2,0)</f>
        <v>Toner Cartridge Printer</v>
      </c>
    </row>
    <row r="859" spans="1:7" hidden="1" x14ac:dyDescent="0.3">
      <c r="A859" t="s">
        <v>3556</v>
      </c>
      <c r="B859" s="213" t="s">
        <v>10334</v>
      </c>
      <c r="C859" s="213" t="s">
        <v>10335</v>
      </c>
      <c r="D859" s="213" t="s">
        <v>7082</v>
      </c>
      <c r="E859" s="213">
        <v>5140674</v>
      </c>
      <c r="F859" t="s">
        <v>10917</v>
      </c>
      <c r="G859" t="str">
        <f>VLOOKUP(A859,'master barang'!$D$5:$E$3303,2,0)</f>
        <v>Toner Cartridge Printer</v>
      </c>
    </row>
    <row r="860" spans="1:7" hidden="1" x14ac:dyDescent="0.3">
      <c r="A860" t="s">
        <v>3556</v>
      </c>
      <c r="B860" s="213" t="s">
        <v>10337</v>
      </c>
      <c r="C860" s="213" t="s">
        <v>10338</v>
      </c>
      <c r="D860" s="213" t="s">
        <v>7082</v>
      </c>
      <c r="E860" s="213">
        <v>4742265</v>
      </c>
      <c r="F860" t="s">
        <v>10917</v>
      </c>
      <c r="G860" t="str">
        <f>VLOOKUP(A860,'master barang'!$D$5:$E$3303,2,0)</f>
        <v>Toner Cartridge Printer</v>
      </c>
    </row>
    <row r="861" spans="1:7" hidden="1" x14ac:dyDescent="0.3">
      <c r="A861" t="s">
        <v>3556</v>
      </c>
      <c r="B861" s="213" t="s">
        <v>10340</v>
      </c>
      <c r="C861" s="213" t="s">
        <v>10341</v>
      </c>
      <c r="D861" s="213" t="s">
        <v>7082</v>
      </c>
      <c r="E861" s="213">
        <v>5140674</v>
      </c>
      <c r="F861" t="s">
        <v>10917</v>
      </c>
      <c r="G861" t="str">
        <f>VLOOKUP(A861,'master barang'!$D$5:$E$3303,2,0)</f>
        <v>Toner Cartridge Printer</v>
      </c>
    </row>
    <row r="862" spans="1:7" hidden="1" x14ac:dyDescent="0.3">
      <c r="A862" s="52" t="s">
        <v>3556</v>
      </c>
      <c r="B862" s="213" t="s">
        <v>10343</v>
      </c>
      <c r="C862" s="213" t="s">
        <v>10344</v>
      </c>
      <c r="D862" s="213" t="s">
        <v>7082</v>
      </c>
      <c r="E862" s="213">
        <v>1183260</v>
      </c>
      <c r="F862" t="s">
        <v>10917</v>
      </c>
      <c r="G862" t="str">
        <f>VLOOKUP(A862,'master barang'!$D$5:$E$3303,2,0)</f>
        <v>Toner Cartridge Printer</v>
      </c>
    </row>
    <row r="863" spans="1:7" hidden="1" x14ac:dyDescent="0.3">
      <c r="A863" t="s">
        <v>3556</v>
      </c>
      <c r="B863" s="213" t="s">
        <v>10346</v>
      </c>
      <c r="C863" s="213" t="s">
        <v>10347</v>
      </c>
      <c r="D863" s="213" t="s">
        <v>7082</v>
      </c>
      <c r="E863" s="213">
        <v>2500000</v>
      </c>
      <c r="F863" t="s">
        <v>10917</v>
      </c>
      <c r="G863" t="str">
        <f>VLOOKUP(A863,'master barang'!$D$5:$E$3303,2,0)</f>
        <v>Toner Cartridge Printer</v>
      </c>
    </row>
    <row r="864" spans="1:7" hidden="1" x14ac:dyDescent="0.3">
      <c r="A864" s="52" t="s">
        <v>3556</v>
      </c>
      <c r="B864" s="213" t="s">
        <v>10349</v>
      </c>
      <c r="C864" s="213" t="s">
        <v>10350</v>
      </c>
      <c r="D864" s="213" t="s">
        <v>7082</v>
      </c>
      <c r="E864" s="213">
        <v>661100</v>
      </c>
      <c r="F864" t="s">
        <v>10917</v>
      </c>
      <c r="G864" t="str">
        <f>VLOOKUP(A864,'master barang'!$D$5:$E$3303,2,0)</f>
        <v>Toner Cartridge Printer</v>
      </c>
    </row>
    <row r="865" spans="1:7" hidden="1" x14ac:dyDescent="0.3">
      <c r="A865" s="52" t="s">
        <v>3556</v>
      </c>
      <c r="B865" s="213" t="s">
        <v>10352</v>
      </c>
      <c r="C865" s="213" t="s">
        <v>10353</v>
      </c>
      <c r="D865" s="213" t="s">
        <v>6971</v>
      </c>
      <c r="E865" s="213">
        <v>759000</v>
      </c>
      <c r="F865" t="s">
        <v>10917</v>
      </c>
      <c r="G865" t="str">
        <f>VLOOKUP(A865,'master barang'!$D$5:$E$3303,2,0)</f>
        <v>Toner Cartridge Printer</v>
      </c>
    </row>
    <row r="866" spans="1:7" hidden="1" x14ac:dyDescent="0.3">
      <c r="A866" t="s">
        <v>3556</v>
      </c>
      <c r="B866" s="213" t="s">
        <v>10355</v>
      </c>
      <c r="C866" s="213" t="s">
        <v>10356</v>
      </c>
      <c r="D866" s="213" t="s">
        <v>7082</v>
      </c>
      <c r="E866" s="213">
        <v>1011600</v>
      </c>
      <c r="F866" t="s">
        <v>10917</v>
      </c>
      <c r="G866" t="str">
        <f>VLOOKUP(A866,'master barang'!$D$5:$E$3303,2,0)</f>
        <v>Toner Cartridge Printer</v>
      </c>
    </row>
    <row r="867" spans="1:7" hidden="1" x14ac:dyDescent="0.3">
      <c r="A867" s="52" t="s">
        <v>3556</v>
      </c>
      <c r="B867" s="213" t="s">
        <v>10359</v>
      </c>
      <c r="C867" s="213" t="s">
        <v>10360</v>
      </c>
      <c r="D867" s="213" t="s">
        <v>7082</v>
      </c>
      <c r="E867" s="213">
        <v>712004</v>
      </c>
      <c r="F867" t="s">
        <v>10917</v>
      </c>
      <c r="G867" t="str">
        <f>VLOOKUP(A867,'master barang'!$D$5:$E$3303,2,0)</f>
        <v>Toner Cartridge Printer</v>
      </c>
    </row>
    <row r="868" spans="1:7" hidden="1" x14ac:dyDescent="0.3">
      <c r="A868" s="52" t="s">
        <v>3556</v>
      </c>
      <c r="B868" s="213" t="s">
        <v>10362</v>
      </c>
      <c r="C868" s="213" t="s">
        <v>10363</v>
      </c>
      <c r="D868" s="213" t="s">
        <v>6971</v>
      </c>
      <c r="E868" s="213">
        <v>802041</v>
      </c>
      <c r="F868" t="s">
        <v>10917</v>
      </c>
      <c r="G868" t="str">
        <f>VLOOKUP(A868,'master barang'!$D$5:$E$3303,2,0)</f>
        <v>Toner Cartridge Printer</v>
      </c>
    </row>
    <row r="869" spans="1:7" hidden="1" x14ac:dyDescent="0.3">
      <c r="A869" s="52" t="s">
        <v>3556</v>
      </c>
      <c r="B869" s="213" t="s">
        <v>10365</v>
      </c>
      <c r="C869" s="213" t="s">
        <v>10366</v>
      </c>
      <c r="D869" s="213" t="s">
        <v>6971</v>
      </c>
      <c r="E869" s="213">
        <v>802041</v>
      </c>
      <c r="F869" t="s">
        <v>10917</v>
      </c>
      <c r="G869" t="str">
        <f>VLOOKUP(A869,'master barang'!$D$5:$E$3303,2,0)</f>
        <v>Toner Cartridge Printer</v>
      </c>
    </row>
    <row r="870" spans="1:7" hidden="1" x14ac:dyDescent="0.3">
      <c r="A870" s="52" t="s">
        <v>3556</v>
      </c>
      <c r="B870" s="213" t="s">
        <v>10368</v>
      </c>
      <c r="C870" s="213" t="s">
        <v>10369</v>
      </c>
      <c r="D870" s="213" t="s">
        <v>6971</v>
      </c>
      <c r="E870" s="213">
        <v>802041</v>
      </c>
      <c r="F870" t="s">
        <v>10917</v>
      </c>
      <c r="G870" t="str">
        <f>VLOOKUP(A870,'master barang'!$D$5:$E$3303,2,0)</f>
        <v>Toner Cartridge Printer</v>
      </c>
    </row>
    <row r="871" spans="1:7" hidden="1" x14ac:dyDescent="0.3">
      <c r="A871" t="s">
        <v>3556</v>
      </c>
      <c r="B871" s="213" t="s">
        <v>10371</v>
      </c>
      <c r="C871" s="213" t="s">
        <v>10372</v>
      </c>
      <c r="D871" s="213" t="s">
        <v>7082</v>
      </c>
      <c r="E871" s="213">
        <v>3000000</v>
      </c>
      <c r="F871" t="s">
        <v>10917</v>
      </c>
      <c r="G871" t="str">
        <f>VLOOKUP(A871,'master barang'!$D$5:$E$3303,2,0)</f>
        <v>Toner Cartridge Printer</v>
      </c>
    </row>
    <row r="872" spans="1:7" hidden="1" x14ac:dyDescent="0.3">
      <c r="A872" s="52" t="s">
        <v>3556</v>
      </c>
      <c r="B872" s="213" t="s">
        <v>10375</v>
      </c>
      <c r="C872" s="213" t="s">
        <v>10376</v>
      </c>
      <c r="D872" s="213" t="s">
        <v>7082</v>
      </c>
      <c r="E872" s="213">
        <v>738068</v>
      </c>
      <c r="F872" t="s">
        <v>10917</v>
      </c>
      <c r="G872" t="str">
        <f>VLOOKUP(A872,'master barang'!$D$5:$E$3303,2,0)</f>
        <v>Toner Cartridge Printer</v>
      </c>
    </row>
    <row r="873" spans="1:7" hidden="1" x14ac:dyDescent="0.3">
      <c r="A873" s="52" t="s">
        <v>3556</v>
      </c>
      <c r="B873" s="213" t="s">
        <v>10378</v>
      </c>
      <c r="C873" s="213" t="s">
        <v>10379</v>
      </c>
      <c r="D873" s="213" t="s">
        <v>7082</v>
      </c>
      <c r="E873" s="213">
        <v>760933</v>
      </c>
      <c r="F873" t="s">
        <v>10917</v>
      </c>
      <c r="G873" t="str">
        <f>VLOOKUP(A873,'master barang'!$D$5:$E$3303,2,0)</f>
        <v>Toner Cartridge Printer</v>
      </c>
    </row>
    <row r="874" spans="1:7" hidden="1" x14ac:dyDescent="0.3">
      <c r="A874" s="52" t="s">
        <v>3556</v>
      </c>
      <c r="B874" s="213" t="s">
        <v>10381</v>
      </c>
      <c r="C874" s="213" t="s">
        <v>10382</v>
      </c>
      <c r="D874" s="213" t="s">
        <v>7082</v>
      </c>
      <c r="E874" s="213">
        <v>760933</v>
      </c>
      <c r="F874" t="s">
        <v>10917</v>
      </c>
      <c r="G874" t="str">
        <f>VLOOKUP(A874,'master barang'!$D$5:$E$3303,2,0)</f>
        <v>Toner Cartridge Printer</v>
      </c>
    </row>
    <row r="875" spans="1:7" hidden="1" x14ac:dyDescent="0.3">
      <c r="A875" s="52" t="s">
        <v>3556</v>
      </c>
      <c r="B875" s="213" t="s">
        <v>10384</v>
      </c>
      <c r="C875" s="213" t="s">
        <v>10385</v>
      </c>
      <c r="D875" s="213" t="s">
        <v>7082</v>
      </c>
      <c r="E875" s="213">
        <v>760933</v>
      </c>
      <c r="F875" t="s">
        <v>10917</v>
      </c>
      <c r="G875" t="str">
        <f>VLOOKUP(A875,'master barang'!$D$5:$E$3303,2,0)</f>
        <v>Toner Cartridge Printer</v>
      </c>
    </row>
    <row r="876" spans="1:7" hidden="1" x14ac:dyDescent="0.3">
      <c r="A876" t="s">
        <v>3556</v>
      </c>
      <c r="B876" s="213" t="s">
        <v>10387</v>
      </c>
      <c r="C876" s="213" t="s">
        <v>10388</v>
      </c>
      <c r="D876" s="213" t="s">
        <v>7082</v>
      </c>
      <c r="E876" s="213">
        <v>950000</v>
      </c>
      <c r="F876" t="s">
        <v>10917</v>
      </c>
      <c r="G876" t="str">
        <f>VLOOKUP(A876,'master barang'!$D$5:$E$3303,2,0)</f>
        <v>Toner Cartridge Printer</v>
      </c>
    </row>
    <row r="877" spans="1:7" hidden="1" x14ac:dyDescent="0.3">
      <c r="A877" s="52" t="s">
        <v>3556</v>
      </c>
      <c r="B877" s="213" t="s">
        <v>10390</v>
      </c>
      <c r="C877" s="213" t="s">
        <v>10391</v>
      </c>
      <c r="D877" s="213" t="s">
        <v>7082</v>
      </c>
      <c r="E877" s="213">
        <v>1100000</v>
      </c>
      <c r="F877" t="s">
        <v>10917</v>
      </c>
      <c r="G877" t="str">
        <f>VLOOKUP(A877,'master barang'!$D$5:$E$3303,2,0)</f>
        <v>Toner Cartridge Printer</v>
      </c>
    </row>
    <row r="878" spans="1:7" hidden="1" x14ac:dyDescent="0.3">
      <c r="A878" s="52" t="s">
        <v>3556</v>
      </c>
      <c r="B878" s="213" t="s">
        <v>10394</v>
      </c>
      <c r="C878" s="213" t="s">
        <v>10395</v>
      </c>
      <c r="D878" s="213" t="s">
        <v>7082</v>
      </c>
      <c r="E878" s="213">
        <v>1100000</v>
      </c>
      <c r="F878" t="s">
        <v>10917</v>
      </c>
      <c r="G878" t="str">
        <f>VLOOKUP(A878,'master barang'!$D$5:$E$3303,2,0)</f>
        <v>Toner Cartridge Printer</v>
      </c>
    </row>
    <row r="879" spans="1:7" hidden="1" x14ac:dyDescent="0.3">
      <c r="A879" s="52" t="s">
        <v>3556</v>
      </c>
      <c r="B879" s="213" t="s">
        <v>10398</v>
      </c>
      <c r="C879" s="213" t="s">
        <v>10399</v>
      </c>
      <c r="D879" s="213" t="s">
        <v>7082</v>
      </c>
      <c r="E879" s="213">
        <v>1100000</v>
      </c>
      <c r="F879" t="s">
        <v>10917</v>
      </c>
      <c r="G879" t="str">
        <f>VLOOKUP(A879,'master barang'!$D$5:$E$3303,2,0)</f>
        <v>Toner Cartridge Printer</v>
      </c>
    </row>
    <row r="880" spans="1:7" hidden="1" x14ac:dyDescent="0.3">
      <c r="A880" s="52" t="s">
        <v>3556</v>
      </c>
      <c r="B880" s="213" t="s">
        <v>10402</v>
      </c>
      <c r="C880" s="213" t="s">
        <v>10403</v>
      </c>
      <c r="D880" s="213" t="s">
        <v>7082</v>
      </c>
      <c r="E880" s="213">
        <v>1100000</v>
      </c>
      <c r="F880" t="s">
        <v>10917</v>
      </c>
      <c r="G880" t="str">
        <f>VLOOKUP(A880,'master barang'!$D$5:$E$3303,2,0)</f>
        <v>Toner Cartridge Printer</v>
      </c>
    </row>
    <row r="881" spans="1:7" hidden="1" x14ac:dyDescent="0.3">
      <c r="A881" s="52" t="s">
        <v>3556</v>
      </c>
      <c r="B881" s="213" t="s">
        <v>10406</v>
      </c>
      <c r="C881" s="213" t="s">
        <v>10407</v>
      </c>
      <c r="D881" s="213" t="s">
        <v>7082</v>
      </c>
      <c r="E881" s="213">
        <v>1763663</v>
      </c>
      <c r="F881" t="s">
        <v>10917</v>
      </c>
      <c r="G881" t="str">
        <f>VLOOKUP(A881,'master barang'!$D$5:$E$3303,2,0)</f>
        <v>Toner Cartridge Printer</v>
      </c>
    </row>
    <row r="882" spans="1:7" hidden="1" x14ac:dyDescent="0.3">
      <c r="A882" s="52" t="s">
        <v>3556</v>
      </c>
      <c r="B882" s="213" t="s">
        <v>10409</v>
      </c>
      <c r="C882" s="213" t="s">
        <v>10410</v>
      </c>
      <c r="D882" s="213" t="s">
        <v>7082</v>
      </c>
      <c r="E882" s="213">
        <v>3457192</v>
      </c>
      <c r="F882" t="s">
        <v>10917</v>
      </c>
      <c r="G882" t="str">
        <f>VLOOKUP(A882,'master barang'!$D$5:$E$3303,2,0)</f>
        <v>Toner Cartridge Printer</v>
      </c>
    </row>
    <row r="883" spans="1:7" hidden="1" x14ac:dyDescent="0.3">
      <c r="A883" s="52" t="s">
        <v>3556</v>
      </c>
      <c r="B883" s="213" t="s">
        <v>10412</v>
      </c>
      <c r="C883" s="213" t="s">
        <v>10413</v>
      </c>
      <c r="D883" s="213" t="s">
        <v>7082</v>
      </c>
      <c r="E883" s="213">
        <v>3457192</v>
      </c>
      <c r="F883" t="s">
        <v>10917</v>
      </c>
      <c r="G883" t="str">
        <f>VLOOKUP(A883,'master barang'!$D$5:$E$3303,2,0)</f>
        <v>Toner Cartridge Printer</v>
      </c>
    </row>
    <row r="884" spans="1:7" hidden="1" x14ac:dyDescent="0.3">
      <c r="A884" s="52" t="s">
        <v>3556</v>
      </c>
      <c r="B884" s="213" t="s">
        <v>10415</v>
      </c>
      <c r="C884" s="213" t="s">
        <v>10416</v>
      </c>
      <c r="D884" s="213" t="s">
        <v>7082</v>
      </c>
      <c r="E884" s="213">
        <v>3457192</v>
      </c>
      <c r="F884" t="s">
        <v>10917</v>
      </c>
      <c r="G884" t="str">
        <f>VLOOKUP(A884,'master barang'!$D$5:$E$3303,2,0)</f>
        <v>Toner Cartridge Printer</v>
      </c>
    </row>
    <row r="885" spans="1:7" hidden="1" x14ac:dyDescent="0.3">
      <c r="A885" s="5" t="s">
        <v>3556</v>
      </c>
      <c r="B885" s="213" t="s">
        <v>10418</v>
      </c>
      <c r="C885" s="213" t="s">
        <v>10419</v>
      </c>
      <c r="D885" s="213" t="s">
        <v>7082</v>
      </c>
      <c r="E885" s="213">
        <v>1109353</v>
      </c>
      <c r="F885" t="s">
        <v>10917</v>
      </c>
      <c r="G885" t="str">
        <f>VLOOKUP(A885,'master barang'!$D$5:$E$3303,2,0)</f>
        <v>Toner Cartridge Printer</v>
      </c>
    </row>
    <row r="886" spans="1:7" hidden="1" x14ac:dyDescent="0.3">
      <c r="A886" s="52" t="s">
        <v>3556</v>
      </c>
      <c r="B886" s="213" t="s">
        <v>10421</v>
      </c>
      <c r="C886" s="213" t="s">
        <v>10422</v>
      </c>
      <c r="D886" s="213" t="s">
        <v>6971</v>
      </c>
      <c r="E886" s="213">
        <v>1121674</v>
      </c>
      <c r="F886" t="s">
        <v>10917</v>
      </c>
      <c r="G886" t="str">
        <f>VLOOKUP(A886,'master barang'!$D$5:$E$3303,2,0)</f>
        <v>Toner Cartridge Printer</v>
      </c>
    </row>
    <row r="887" spans="1:7" hidden="1" x14ac:dyDescent="0.3">
      <c r="A887" s="52" t="s">
        <v>3556</v>
      </c>
      <c r="B887" s="213" t="s">
        <v>10425</v>
      </c>
      <c r="C887" s="213" t="s">
        <v>10426</v>
      </c>
      <c r="D887" s="213" t="s">
        <v>7082</v>
      </c>
      <c r="E887" s="213">
        <v>920630</v>
      </c>
      <c r="F887" t="s">
        <v>10917</v>
      </c>
      <c r="G887" t="str">
        <f>VLOOKUP(A887,'master barang'!$D$5:$E$3303,2,0)</f>
        <v>Toner Cartridge Printer</v>
      </c>
    </row>
    <row r="888" spans="1:7" hidden="1" x14ac:dyDescent="0.3">
      <c r="A888" t="s">
        <v>3556</v>
      </c>
      <c r="B888" s="213" t="s">
        <v>10428</v>
      </c>
      <c r="C888" s="213" t="s">
        <v>10429</v>
      </c>
      <c r="D888" s="213" t="s">
        <v>7082</v>
      </c>
      <c r="E888" s="213">
        <v>1035784</v>
      </c>
      <c r="F888" t="s">
        <v>10917</v>
      </c>
      <c r="G888" t="str">
        <f>VLOOKUP(A888,'master barang'!$D$5:$E$3303,2,0)</f>
        <v>Toner Cartridge Printer</v>
      </c>
    </row>
    <row r="889" spans="1:7" hidden="1" x14ac:dyDescent="0.3">
      <c r="A889" t="s">
        <v>3556</v>
      </c>
      <c r="B889" s="213" t="s">
        <v>10431</v>
      </c>
      <c r="C889" s="213" t="s">
        <v>10432</v>
      </c>
      <c r="D889" s="213" t="s">
        <v>6971</v>
      </c>
      <c r="E889" s="213">
        <v>1317386</v>
      </c>
      <c r="F889" t="s">
        <v>10917</v>
      </c>
      <c r="G889" t="str">
        <f>VLOOKUP(A889,'master barang'!$D$5:$E$3303,2,0)</f>
        <v>Toner Cartridge Printer</v>
      </c>
    </row>
    <row r="890" spans="1:7" hidden="1" x14ac:dyDescent="0.3">
      <c r="A890" s="5" t="s">
        <v>3556</v>
      </c>
      <c r="B890" s="213" t="s">
        <v>10434</v>
      </c>
      <c r="C890" s="213" t="s">
        <v>10435</v>
      </c>
      <c r="D890" s="213" t="s">
        <v>7082</v>
      </c>
      <c r="E890" s="213">
        <v>1109353</v>
      </c>
      <c r="F890" t="s">
        <v>10917</v>
      </c>
      <c r="G890" t="str">
        <f>VLOOKUP(A890,'master barang'!$D$5:$E$3303,2,0)</f>
        <v>Toner Cartridge Printer</v>
      </c>
    </row>
    <row r="891" spans="1:7" hidden="1" x14ac:dyDescent="0.3">
      <c r="A891" s="5" t="s">
        <v>3556</v>
      </c>
      <c r="B891" s="213" t="s">
        <v>10437</v>
      </c>
      <c r="C891" s="213" t="s">
        <v>10438</v>
      </c>
      <c r="D891" s="213" t="s">
        <v>7082</v>
      </c>
      <c r="E891" s="213">
        <v>1109353</v>
      </c>
      <c r="F891" t="s">
        <v>10917</v>
      </c>
      <c r="G891" t="str">
        <f>VLOOKUP(A891,'master barang'!$D$5:$E$3303,2,0)</f>
        <v>Toner Cartridge Printer</v>
      </c>
    </row>
    <row r="892" spans="1:7" hidden="1" x14ac:dyDescent="0.3">
      <c r="A892" s="5" t="s">
        <v>3556</v>
      </c>
      <c r="B892" s="213" t="s">
        <v>10440</v>
      </c>
      <c r="C892" s="213" t="s">
        <v>10441</v>
      </c>
      <c r="D892" s="213" t="s">
        <v>7082</v>
      </c>
      <c r="E892" s="213">
        <v>941363</v>
      </c>
      <c r="F892" t="s">
        <v>10917</v>
      </c>
      <c r="G892" t="str">
        <f>VLOOKUP(A892,'master barang'!$D$5:$E$3303,2,0)</f>
        <v>Toner Cartridge Printer</v>
      </c>
    </row>
    <row r="893" spans="1:7" hidden="1" x14ac:dyDescent="0.3">
      <c r="A893" s="52" t="s">
        <v>3556</v>
      </c>
      <c r="B893" s="213" t="s">
        <v>10443</v>
      </c>
      <c r="C893" s="213" t="s">
        <v>10444</v>
      </c>
      <c r="D893" s="213" t="s">
        <v>7082</v>
      </c>
      <c r="E893" s="213">
        <v>1031518</v>
      </c>
      <c r="F893" t="s">
        <v>10917</v>
      </c>
      <c r="G893" t="str">
        <f>VLOOKUP(A893,'master barang'!$D$5:$E$3303,2,0)</f>
        <v>Toner Cartridge Printer</v>
      </c>
    </row>
    <row r="894" spans="1:7" hidden="1" x14ac:dyDescent="0.3">
      <c r="A894" s="52" t="s">
        <v>3556</v>
      </c>
      <c r="B894" s="213" t="s">
        <v>10446</v>
      </c>
      <c r="C894" s="213" t="s">
        <v>10447</v>
      </c>
      <c r="D894" s="213" t="s">
        <v>7082</v>
      </c>
      <c r="E894" s="213">
        <v>948589</v>
      </c>
      <c r="F894" t="s">
        <v>10917</v>
      </c>
      <c r="G894" t="str">
        <f>VLOOKUP(A894,'master barang'!$D$5:$E$3303,2,0)</f>
        <v>Toner Cartridge Printer</v>
      </c>
    </row>
    <row r="895" spans="1:7" hidden="1" x14ac:dyDescent="0.3">
      <c r="A895" s="52" t="s">
        <v>3556</v>
      </c>
      <c r="B895" s="213" t="s">
        <v>10449</v>
      </c>
      <c r="C895" s="213" t="s">
        <v>10450</v>
      </c>
      <c r="D895" s="213" t="s">
        <v>7082</v>
      </c>
      <c r="E895" s="213">
        <v>948589</v>
      </c>
      <c r="F895" t="s">
        <v>10917</v>
      </c>
      <c r="G895" t="str">
        <f>VLOOKUP(A895,'master barang'!$D$5:$E$3303,2,0)</f>
        <v>Toner Cartridge Printer</v>
      </c>
    </row>
    <row r="896" spans="1:7" hidden="1" x14ac:dyDescent="0.3">
      <c r="A896" s="52" t="s">
        <v>3556</v>
      </c>
      <c r="B896" s="213" t="s">
        <v>10452</v>
      </c>
      <c r="C896" s="213" t="s">
        <v>10453</v>
      </c>
      <c r="D896" s="213" t="s">
        <v>7082</v>
      </c>
      <c r="E896" s="213">
        <v>948589</v>
      </c>
      <c r="F896" t="s">
        <v>10917</v>
      </c>
      <c r="G896" t="str">
        <f>VLOOKUP(A896,'master barang'!$D$5:$E$3303,2,0)</f>
        <v>Toner Cartridge Printer</v>
      </c>
    </row>
    <row r="897" spans="1:7" hidden="1" x14ac:dyDescent="0.3">
      <c r="A897" s="52" t="s">
        <v>3556</v>
      </c>
      <c r="B897" s="213" t="s">
        <v>10455</v>
      </c>
      <c r="C897" s="213" t="s">
        <v>10456</v>
      </c>
      <c r="D897" s="213" t="s">
        <v>7082</v>
      </c>
      <c r="E897" s="448">
        <v>882483</v>
      </c>
      <c r="F897" t="s">
        <v>10917</v>
      </c>
      <c r="G897" t="str">
        <f>VLOOKUP(A897,'master barang'!$D$5:$E$3303,2,0)</f>
        <v>Toner Cartridge Printer</v>
      </c>
    </row>
    <row r="898" spans="1:7" hidden="1" x14ac:dyDescent="0.3">
      <c r="A898" t="s">
        <v>3556</v>
      </c>
      <c r="B898" s="213" t="s">
        <v>10458</v>
      </c>
      <c r="C898" s="213" t="s">
        <v>10459</v>
      </c>
      <c r="D898" s="213" t="s">
        <v>7082</v>
      </c>
      <c r="E898" s="444">
        <v>1114803</v>
      </c>
      <c r="F898" t="s">
        <v>10917</v>
      </c>
      <c r="G898" t="str">
        <f>VLOOKUP(A898,'master barang'!$D$5:$E$3303,2,0)</f>
        <v>Toner Cartridge Printer</v>
      </c>
    </row>
    <row r="899" spans="1:7" hidden="1" x14ac:dyDescent="0.3">
      <c r="A899" s="5" t="s">
        <v>3556</v>
      </c>
      <c r="B899" s="213" t="s">
        <v>10461</v>
      </c>
      <c r="C899" s="213" t="s">
        <v>10462</v>
      </c>
      <c r="D899" s="213" t="s">
        <v>7082</v>
      </c>
      <c r="E899" s="444">
        <v>930000</v>
      </c>
      <c r="F899" t="s">
        <v>10917</v>
      </c>
      <c r="G899" t="str">
        <f>VLOOKUP(A899,'master barang'!$D$5:$E$3303,2,0)</f>
        <v>Toner Cartridge Printer</v>
      </c>
    </row>
    <row r="900" spans="1:7" hidden="1" x14ac:dyDescent="0.3">
      <c r="A900" s="52" t="s">
        <v>3556</v>
      </c>
      <c r="B900" s="213" t="s">
        <v>10464</v>
      </c>
      <c r="C900" s="213" t="s">
        <v>10465</v>
      </c>
      <c r="D900" s="213" t="s">
        <v>7082</v>
      </c>
      <c r="E900" s="444">
        <v>3531330</v>
      </c>
      <c r="F900" t="s">
        <v>10917</v>
      </c>
      <c r="G900" t="str">
        <f>VLOOKUP(A900,'master barang'!$D$5:$E$3303,2,0)</f>
        <v>Toner Cartridge Printer</v>
      </c>
    </row>
    <row r="901" spans="1:7" hidden="1" x14ac:dyDescent="0.3">
      <c r="A901" t="s">
        <v>3556</v>
      </c>
      <c r="B901" s="213" t="s">
        <v>10467</v>
      </c>
      <c r="C901" s="213" t="s">
        <v>10468</v>
      </c>
      <c r="D901" s="213" t="s">
        <v>7082</v>
      </c>
      <c r="E901" s="444">
        <v>4370400</v>
      </c>
      <c r="F901" t="s">
        <v>10917</v>
      </c>
      <c r="G901" t="str">
        <f>VLOOKUP(A901,'master barang'!$D$5:$E$3303,2,0)</f>
        <v>Toner Cartridge Printer</v>
      </c>
    </row>
    <row r="902" spans="1:7" hidden="1" x14ac:dyDescent="0.3">
      <c r="A902" t="s">
        <v>3556</v>
      </c>
      <c r="B902" s="213" t="s">
        <v>10471</v>
      </c>
      <c r="C902" s="213" t="s">
        <v>10472</v>
      </c>
      <c r="D902" s="213" t="s">
        <v>7082</v>
      </c>
      <c r="E902" s="444">
        <v>4370400</v>
      </c>
      <c r="F902" t="s">
        <v>10917</v>
      </c>
      <c r="G902" t="str">
        <f>VLOOKUP(A902,'master barang'!$D$5:$E$3303,2,0)</f>
        <v>Toner Cartridge Printer</v>
      </c>
    </row>
    <row r="903" spans="1:7" hidden="1" x14ac:dyDescent="0.3">
      <c r="A903" t="s">
        <v>3556</v>
      </c>
      <c r="B903" s="213" t="s">
        <v>10474</v>
      </c>
      <c r="C903" s="213" t="s">
        <v>10475</v>
      </c>
      <c r="D903" s="213" t="s">
        <v>7082</v>
      </c>
      <c r="E903" s="444">
        <v>4370400</v>
      </c>
      <c r="F903" t="s">
        <v>10917</v>
      </c>
      <c r="G903" t="str">
        <f>VLOOKUP(A903,'master barang'!$D$5:$E$3303,2,0)</f>
        <v>Toner Cartridge Printer</v>
      </c>
    </row>
    <row r="904" spans="1:7" hidden="1" x14ac:dyDescent="0.3">
      <c r="A904" t="s">
        <v>3556</v>
      </c>
      <c r="B904" s="213" t="s">
        <v>10477</v>
      </c>
      <c r="C904" s="213" t="s">
        <v>10478</v>
      </c>
      <c r="D904" s="213" t="s">
        <v>7082</v>
      </c>
      <c r="E904" s="213">
        <v>1124163</v>
      </c>
      <c r="F904" t="s">
        <v>10917</v>
      </c>
      <c r="G904" t="str">
        <f>VLOOKUP(A904,'master barang'!$D$5:$E$3303,2,0)</f>
        <v>Toner Cartridge Printer</v>
      </c>
    </row>
    <row r="905" spans="1:7" hidden="1" x14ac:dyDescent="0.3">
      <c r="A905" t="s">
        <v>3556</v>
      </c>
      <c r="B905" s="213" t="s">
        <v>10481</v>
      </c>
      <c r="C905" s="213" t="s">
        <v>10482</v>
      </c>
      <c r="D905" s="213" t="s">
        <v>7082</v>
      </c>
      <c r="E905" s="213">
        <v>960000</v>
      </c>
      <c r="F905" t="s">
        <v>10917</v>
      </c>
      <c r="G905" t="str">
        <f>VLOOKUP(A905,'master barang'!$D$5:$E$3303,2,0)</f>
        <v>Toner Cartridge Printer</v>
      </c>
    </row>
    <row r="906" spans="1:7" hidden="1" x14ac:dyDescent="0.3">
      <c r="A906" t="s">
        <v>3556</v>
      </c>
      <c r="B906" s="213" t="s">
        <v>10484</v>
      </c>
      <c r="C906" s="213" t="s">
        <v>10485</v>
      </c>
      <c r="D906" s="213" t="s">
        <v>7082</v>
      </c>
      <c r="E906" s="213">
        <v>753500</v>
      </c>
      <c r="F906" t="s">
        <v>10917</v>
      </c>
      <c r="G906" t="str">
        <f>VLOOKUP(A906,'master barang'!$D$5:$E$3303,2,0)</f>
        <v>Toner Cartridge Printer</v>
      </c>
    </row>
    <row r="907" spans="1:7" hidden="1" x14ac:dyDescent="0.3">
      <c r="A907" s="67" t="s">
        <v>3556</v>
      </c>
      <c r="B907" s="213" t="s">
        <v>10488</v>
      </c>
      <c r="C907" s="213" t="s">
        <v>10489</v>
      </c>
      <c r="D907" s="213" t="s">
        <v>10490</v>
      </c>
      <c r="E907" s="213">
        <v>200000</v>
      </c>
      <c r="F907" t="s">
        <v>10917</v>
      </c>
      <c r="G907" t="str">
        <f>VLOOKUP(A907,'master barang'!$D$5:$E$3303,2,0)</f>
        <v>Toner Cartridge Printer</v>
      </c>
    </row>
    <row r="908" spans="1:7" hidden="1" x14ac:dyDescent="0.3">
      <c r="A908" t="s">
        <v>3556</v>
      </c>
      <c r="B908" s="213" t="s">
        <v>10493</v>
      </c>
      <c r="C908" s="213" t="s">
        <v>10494</v>
      </c>
      <c r="D908" s="213" t="s">
        <v>7082</v>
      </c>
      <c r="E908" s="444">
        <v>1134280</v>
      </c>
      <c r="F908" t="s">
        <v>10917</v>
      </c>
      <c r="G908" t="str">
        <f>VLOOKUP(A908,'master barang'!$D$5:$E$3303,2,0)</f>
        <v>Toner Cartridge Printer</v>
      </c>
    </row>
    <row r="909" spans="1:7" hidden="1" x14ac:dyDescent="0.3">
      <c r="A909" t="s">
        <v>3558</v>
      </c>
      <c r="B909" s="5" t="s">
        <v>11040</v>
      </c>
      <c r="C909" s="186" t="s">
        <v>11041</v>
      </c>
      <c r="D909" s="186" t="s">
        <v>7082</v>
      </c>
      <c r="E909" s="415">
        <v>384258.12</v>
      </c>
      <c r="F909" t="s">
        <v>10917</v>
      </c>
      <c r="G909" t="str">
        <f>VLOOKUP(A909,'master barang'!$D$5:$E$3303,2,0)</f>
        <v>Tinta Cartridge Printer</v>
      </c>
    </row>
    <row r="910" spans="1:7" hidden="1" x14ac:dyDescent="0.3">
      <c r="A910" t="s">
        <v>3558</v>
      </c>
      <c r="B910" s="5" t="s">
        <v>11042</v>
      </c>
      <c r="C910" s="186" t="s">
        <v>11043</v>
      </c>
      <c r="D910" s="186" t="s">
        <v>7082</v>
      </c>
      <c r="E910" s="415">
        <v>702906.98</v>
      </c>
      <c r="F910" t="s">
        <v>10917</v>
      </c>
      <c r="G910" t="str">
        <f>VLOOKUP(A910,'master barang'!$D$5:$E$3303,2,0)</f>
        <v>Tinta Cartridge Printer</v>
      </c>
    </row>
    <row r="911" spans="1:7" hidden="1" x14ac:dyDescent="0.3">
      <c r="A911" t="s">
        <v>3558</v>
      </c>
      <c r="B911" s="5" t="s">
        <v>11044</v>
      </c>
      <c r="C911" s="186" t="s">
        <v>11045</v>
      </c>
      <c r="D911" s="186" t="s">
        <v>7082</v>
      </c>
      <c r="E911" s="443">
        <v>646724.36</v>
      </c>
      <c r="F911" t="s">
        <v>10917</v>
      </c>
      <c r="G911" t="str">
        <f>VLOOKUP(A911,'master barang'!$D$5:$E$3303,2,0)</f>
        <v>Tinta Cartridge Printer</v>
      </c>
    </row>
    <row r="912" spans="1:7" hidden="1" x14ac:dyDescent="0.3">
      <c r="A912" t="s">
        <v>3558</v>
      </c>
      <c r="B912" s="5" t="s">
        <v>10498</v>
      </c>
      <c r="C912" s="186" t="s">
        <v>10499</v>
      </c>
      <c r="D912" s="186" t="s">
        <v>7082</v>
      </c>
      <c r="E912" s="443">
        <v>142402.67000000001</v>
      </c>
      <c r="F912" t="s">
        <v>10917</v>
      </c>
      <c r="G912" t="str">
        <f>VLOOKUP(A912,'master barang'!$D$5:$E$3303,2,0)</f>
        <v>Tinta Cartridge Printer</v>
      </c>
    </row>
    <row r="913" spans="1:7" hidden="1" x14ac:dyDescent="0.3">
      <c r="A913" t="s">
        <v>3558</v>
      </c>
      <c r="B913" s="5" t="s">
        <v>10501</v>
      </c>
      <c r="C913" s="186" t="s">
        <v>10502</v>
      </c>
      <c r="D913" s="186" t="s">
        <v>7082</v>
      </c>
      <c r="E913" s="443">
        <v>132149.34</v>
      </c>
      <c r="F913" t="s">
        <v>10917</v>
      </c>
      <c r="G913" t="str">
        <f>VLOOKUP(A913,'master barang'!$D$5:$E$3303,2,0)</f>
        <v>Tinta Cartridge Printer</v>
      </c>
    </row>
    <row r="914" spans="1:7" hidden="1" x14ac:dyDescent="0.3">
      <c r="A914" t="s">
        <v>3558</v>
      </c>
      <c r="B914" s="5" t="s">
        <v>10504</v>
      </c>
      <c r="C914" s="186" t="s">
        <v>10505</v>
      </c>
      <c r="D914" s="186" t="s">
        <v>7082</v>
      </c>
      <c r="E914" s="458">
        <v>142402.67000000001</v>
      </c>
      <c r="F914" t="s">
        <v>10917</v>
      </c>
      <c r="G914" t="str">
        <f>VLOOKUP(A914,'master barang'!$D$5:$E$3303,2,0)</f>
        <v>Tinta Cartridge Printer</v>
      </c>
    </row>
    <row r="915" spans="1:7" hidden="1" x14ac:dyDescent="0.3">
      <c r="A915" t="s">
        <v>3558</v>
      </c>
      <c r="B915" s="5" t="s">
        <v>10507</v>
      </c>
      <c r="C915" s="186" t="s">
        <v>10508</v>
      </c>
      <c r="D915" s="186" t="s">
        <v>7082</v>
      </c>
      <c r="E915" s="443">
        <v>152716.32999999999</v>
      </c>
      <c r="F915" t="s">
        <v>10917</v>
      </c>
      <c r="G915" t="str">
        <f>VLOOKUP(A915,'master barang'!$D$5:$E$3303,2,0)</f>
        <v>Tinta Cartridge Printer</v>
      </c>
    </row>
    <row r="916" spans="1:7" hidden="1" x14ac:dyDescent="0.3">
      <c r="A916" t="s">
        <v>3558</v>
      </c>
      <c r="B916" s="5" t="s">
        <v>11046</v>
      </c>
      <c r="C916" s="186" t="s">
        <v>11047</v>
      </c>
      <c r="D916" s="186" t="s">
        <v>7082</v>
      </c>
      <c r="E916" s="451">
        <v>323976</v>
      </c>
      <c r="F916" t="s">
        <v>10917</v>
      </c>
      <c r="G916" t="str">
        <f>VLOOKUP(A916,'master barang'!$D$5:$E$3303,2,0)</f>
        <v>Tinta Cartridge Printer</v>
      </c>
    </row>
    <row r="917" spans="1:7" hidden="1" x14ac:dyDescent="0.3">
      <c r="A917" t="s">
        <v>3558</v>
      </c>
      <c r="B917" s="5" t="s">
        <v>10510</v>
      </c>
      <c r="C917" s="186" t="s">
        <v>10511</v>
      </c>
      <c r="D917" s="186" t="s">
        <v>7082</v>
      </c>
      <c r="E917" s="437">
        <v>648669</v>
      </c>
      <c r="F917" t="s">
        <v>10917</v>
      </c>
      <c r="G917" t="str">
        <f>VLOOKUP(A917,'master barang'!$D$5:$E$3303,2,0)</f>
        <v>Tinta Cartridge Printer</v>
      </c>
    </row>
    <row r="918" spans="1:7" hidden="1" x14ac:dyDescent="0.3">
      <c r="A918" t="s">
        <v>3558</v>
      </c>
      <c r="B918" s="5" t="s">
        <v>11048</v>
      </c>
      <c r="C918" s="186" t="s">
        <v>11049</v>
      </c>
      <c r="D918" s="186" t="s">
        <v>7082</v>
      </c>
      <c r="E918" s="437">
        <v>323976</v>
      </c>
      <c r="F918" t="s">
        <v>10917</v>
      </c>
      <c r="G918" t="str">
        <f>VLOOKUP(A918,'master barang'!$D$5:$E$3303,2,0)</f>
        <v>Tinta Cartridge Printer</v>
      </c>
    </row>
    <row r="919" spans="1:7" hidden="1" x14ac:dyDescent="0.3">
      <c r="A919" t="s">
        <v>3558</v>
      </c>
      <c r="B919" s="5" t="s">
        <v>11050</v>
      </c>
      <c r="C919" s="186" t="s">
        <v>11051</v>
      </c>
      <c r="D919" s="186" t="s">
        <v>7082</v>
      </c>
      <c r="E919" s="437">
        <v>323976</v>
      </c>
      <c r="F919" t="s">
        <v>10917</v>
      </c>
      <c r="G919" t="str">
        <f>VLOOKUP(A919,'master barang'!$D$5:$E$3303,2,0)</f>
        <v>Tinta Cartridge Printer</v>
      </c>
    </row>
    <row r="920" spans="1:7" hidden="1" x14ac:dyDescent="0.3">
      <c r="A920" t="s">
        <v>3558</v>
      </c>
      <c r="B920" s="5" t="s">
        <v>10513</v>
      </c>
      <c r="C920" s="186" t="s">
        <v>10514</v>
      </c>
      <c r="D920" s="186" t="s">
        <v>7082</v>
      </c>
      <c r="E920" s="415">
        <v>353948.04</v>
      </c>
      <c r="F920" t="s">
        <v>10917</v>
      </c>
      <c r="G920" t="str">
        <f>VLOOKUP(A920,'master barang'!$D$5:$E$3303,2,0)</f>
        <v>Tinta Cartridge Printer</v>
      </c>
    </row>
    <row r="921" spans="1:7" hidden="1" x14ac:dyDescent="0.3">
      <c r="A921" t="s">
        <v>3558</v>
      </c>
      <c r="B921" s="5" t="s">
        <v>10516</v>
      </c>
      <c r="C921" s="186" t="s">
        <v>11052</v>
      </c>
      <c r="D921" s="186" t="s">
        <v>7082</v>
      </c>
      <c r="E921" s="445">
        <v>353948.04</v>
      </c>
      <c r="F921" t="s">
        <v>10917</v>
      </c>
      <c r="G921" t="str">
        <f>VLOOKUP(A921,'master barang'!$D$5:$E$3303,2,0)</f>
        <v>Tinta Cartridge Printer</v>
      </c>
    </row>
    <row r="922" spans="1:7" hidden="1" x14ac:dyDescent="0.3">
      <c r="A922" t="s">
        <v>3558</v>
      </c>
      <c r="B922" s="5" t="s">
        <v>10519</v>
      </c>
      <c r="C922" s="186" t="s">
        <v>10520</v>
      </c>
      <c r="D922" s="186" t="s">
        <v>7082</v>
      </c>
      <c r="E922" s="445">
        <v>353948.04</v>
      </c>
      <c r="F922" t="s">
        <v>10917</v>
      </c>
      <c r="G922" t="str">
        <f>VLOOKUP(A922,'master barang'!$D$5:$E$3303,2,0)</f>
        <v>Tinta Cartridge Printer</v>
      </c>
    </row>
    <row r="923" spans="1:7" hidden="1" x14ac:dyDescent="0.3">
      <c r="A923" t="s">
        <v>3558</v>
      </c>
      <c r="B923" s="5" t="s">
        <v>11053</v>
      </c>
      <c r="C923" s="186" t="s">
        <v>11054</v>
      </c>
      <c r="D923" s="186" t="s">
        <v>7082</v>
      </c>
      <c r="E923" s="442">
        <v>317900</v>
      </c>
      <c r="F923" t="s">
        <v>10917</v>
      </c>
      <c r="G923" t="str">
        <f>VLOOKUP(A923,'master barang'!$D$5:$E$3303,2,0)</f>
        <v>Tinta Cartridge Printer</v>
      </c>
    </row>
    <row r="924" spans="1:7" hidden="1" x14ac:dyDescent="0.3">
      <c r="A924" t="s">
        <v>3558</v>
      </c>
      <c r="B924" s="5" t="s">
        <v>11055</v>
      </c>
      <c r="C924" s="186" t="s">
        <v>11056</v>
      </c>
      <c r="D924" s="186" t="s">
        <v>7082</v>
      </c>
      <c r="E924" s="442">
        <v>327800</v>
      </c>
      <c r="F924" t="s">
        <v>10917</v>
      </c>
      <c r="G924" t="str">
        <f>VLOOKUP(A924,'master barang'!$D$5:$E$3303,2,0)</f>
        <v>Tinta Cartridge Printer</v>
      </c>
    </row>
    <row r="925" spans="1:7" hidden="1" x14ac:dyDescent="0.3">
      <c r="A925" t="s">
        <v>3558</v>
      </c>
      <c r="B925" s="5" t="s">
        <v>11057</v>
      </c>
      <c r="C925" s="186" t="s">
        <v>11058</v>
      </c>
      <c r="D925" s="186" t="s">
        <v>7082</v>
      </c>
      <c r="E925" s="442">
        <v>225500</v>
      </c>
      <c r="F925" t="s">
        <v>10917</v>
      </c>
      <c r="G925" t="str">
        <f>VLOOKUP(A925,'master barang'!$D$5:$E$3303,2,0)</f>
        <v>Tinta Cartridge Printer</v>
      </c>
    </row>
    <row r="926" spans="1:7" hidden="1" x14ac:dyDescent="0.3">
      <c r="A926" t="s">
        <v>3558</v>
      </c>
      <c r="B926" s="5" t="s">
        <v>11059</v>
      </c>
      <c r="C926" s="186" t="s">
        <v>11060</v>
      </c>
      <c r="D926" s="186" t="s">
        <v>7082</v>
      </c>
      <c r="E926" s="442">
        <v>218900</v>
      </c>
      <c r="F926" t="s">
        <v>10917</v>
      </c>
      <c r="G926" t="str">
        <f>VLOOKUP(A926,'master barang'!$D$5:$E$3303,2,0)</f>
        <v>Tinta Cartridge Printer</v>
      </c>
    </row>
    <row r="927" spans="1:7" hidden="1" x14ac:dyDescent="0.3">
      <c r="A927" t="s">
        <v>3558</v>
      </c>
      <c r="B927" s="5" t="s">
        <v>11061</v>
      </c>
      <c r="C927" s="186" t="s">
        <v>11062</v>
      </c>
      <c r="D927" s="186" t="s">
        <v>7082</v>
      </c>
      <c r="E927" s="442">
        <v>225500</v>
      </c>
      <c r="F927" t="s">
        <v>10917</v>
      </c>
      <c r="G927" t="str">
        <f>VLOOKUP(A927,'master barang'!$D$5:$E$3303,2,0)</f>
        <v>Tinta Cartridge Printer</v>
      </c>
    </row>
    <row r="928" spans="1:7" hidden="1" x14ac:dyDescent="0.3">
      <c r="A928" t="s">
        <v>3558</v>
      </c>
      <c r="B928" s="5" t="s">
        <v>11063</v>
      </c>
      <c r="C928" s="186" t="s">
        <v>11064</v>
      </c>
      <c r="D928" s="186" t="s">
        <v>7082</v>
      </c>
      <c r="E928" s="442">
        <v>225500</v>
      </c>
      <c r="F928" t="s">
        <v>10917</v>
      </c>
      <c r="G928" t="str">
        <f>VLOOKUP(A928,'master barang'!$D$5:$E$3303,2,0)</f>
        <v>Tinta Cartridge Printer</v>
      </c>
    </row>
    <row r="929" spans="1:7" hidden="1" x14ac:dyDescent="0.3">
      <c r="A929" t="s">
        <v>3558</v>
      </c>
      <c r="B929" s="5" t="s">
        <v>10620</v>
      </c>
      <c r="C929" s="186" t="s">
        <v>11065</v>
      </c>
      <c r="D929" s="186" t="s">
        <v>6971</v>
      </c>
      <c r="E929" s="453">
        <v>328003</v>
      </c>
      <c r="F929" t="s">
        <v>10917</v>
      </c>
      <c r="G929" t="str">
        <f>VLOOKUP(A929,'master barang'!$D$5:$E$3303,2,0)</f>
        <v>Tinta Cartridge Printer</v>
      </c>
    </row>
    <row r="930" spans="1:7" hidden="1" x14ac:dyDescent="0.3">
      <c r="A930" t="s">
        <v>3558</v>
      </c>
      <c r="B930" s="5" t="s">
        <v>10598</v>
      </c>
      <c r="C930" s="186" t="s">
        <v>11066</v>
      </c>
      <c r="D930" s="186" t="s">
        <v>6971</v>
      </c>
      <c r="E930" s="453">
        <v>328003</v>
      </c>
      <c r="F930" t="s">
        <v>10917</v>
      </c>
      <c r="G930" t="str">
        <f>VLOOKUP(A930,'master barang'!$D$5:$E$3303,2,0)</f>
        <v>Tinta Cartridge Printer</v>
      </c>
    </row>
    <row r="931" spans="1:7" hidden="1" x14ac:dyDescent="0.3">
      <c r="A931" t="s">
        <v>3558</v>
      </c>
      <c r="B931" s="5" t="s">
        <v>11934</v>
      </c>
      <c r="C931" s="186" t="s">
        <v>11068</v>
      </c>
      <c r="D931" s="186" t="s">
        <v>6971</v>
      </c>
      <c r="E931" s="453">
        <v>446479</v>
      </c>
      <c r="F931" t="s">
        <v>10917</v>
      </c>
      <c r="G931" t="str">
        <f>VLOOKUP(A931,'master barang'!$D$5:$E$3303,2,0)</f>
        <v>Tinta Cartridge Printer</v>
      </c>
    </row>
    <row r="932" spans="1:7" hidden="1" x14ac:dyDescent="0.3">
      <c r="A932" t="s">
        <v>3558</v>
      </c>
      <c r="B932" s="5" t="s">
        <v>10601</v>
      </c>
      <c r="C932" s="186" t="s">
        <v>11070</v>
      </c>
      <c r="D932" s="186" t="s">
        <v>6971</v>
      </c>
      <c r="E932" s="453">
        <v>328003</v>
      </c>
      <c r="F932" t="s">
        <v>10917</v>
      </c>
      <c r="G932" t="str">
        <f>VLOOKUP(A932,'master barang'!$D$5:$E$3303,2,0)</f>
        <v>Tinta Cartridge Printer</v>
      </c>
    </row>
    <row r="933" spans="1:7" hidden="1" x14ac:dyDescent="0.3">
      <c r="A933" s="52" t="s">
        <v>3558</v>
      </c>
      <c r="B933" s="213" t="s">
        <v>10522</v>
      </c>
      <c r="C933" s="213" t="s">
        <v>10523</v>
      </c>
      <c r="D933" s="213" t="s">
        <v>8303</v>
      </c>
      <c r="E933" s="213">
        <v>95000</v>
      </c>
      <c r="F933" t="s">
        <v>10917</v>
      </c>
      <c r="G933" t="str">
        <f>VLOOKUP(A933,'master barang'!$D$5:$E$3303,2,0)</f>
        <v>Tinta Cartridge Printer</v>
      </c>
    </row>
    <row r="934" spans="1:7" hidden="1" x14ac:dyDescent="0.3">
      <c r="A934" s="52" t="s">
        <v>3558</v>
      </c>
      <c r="B934" s="213" t="s">
        <v>10526</v>
      </c>
      <c r="C934" s="213" t="s">
        <v>10527</v>
      </c>
      <c r="D934" s="213" t="s">
        <v>8303</v>
      </c>
      <c r="E934" s="213">
        <v>95000</v>
      </c>
      <c r="F934" t="s">
        <v>10917</v>
      </c>
      <c r="G934" t="str">
        <f>VLOOKUP(A934,'master barang'!$D$5:$E$3303,2,0)</f>
        <v>Tinta Cartridge Printer</v>
      </c>
    </row>
    <row r="935" spans="1:7" hidden="1" x14ac:dyDescent="0.3">
      <c r="A935" s="52" t="s">
        <v>3558</v>
      </c>
      <c r="B935" s="213" t="s">
        <v>10529</v>
      </c>
      <c r="C935" s="213" t="s">
        <v>10530</v>
      </c>
      <c r="D935" s="213" t="s">
        <v>8303</v>
      </c>
      <c r="E935" s="213">
        <v>95000</v>
      </c>
      <c r="F935" t="s">
        <v>10917</v>
      </c>
      <c r="G935" t="str">
        <f>VLOOKUP(A935,'master barang'!$D$5:$E$3303,2,0)</f>
        <v>Tinta Cartridge Printer</v>
      </c>
    </row>
    <row r="936" spans="1:7" hidden="1" x14ac:dyDescent="0.3">
      <c r="A936" s="52" t="s">
        <v>3558</v>
      </c>
      <c r="B936" s="213" t="s">
        <v>10532</v>
      </c>
      <c r="C936" s="213" t="s">
        <v>10533</v>
      </c>
      <c r="D936" s="213" t="s">
        <v>8661</v>
      </c>
      <c r="E936" s="213">
        <v>978120</v>
      </c>
      <c r="F936" t="s">
        <v>10917</v>
      </c>
      <c r="G936" t="str">
        <f>VLOOKUP(A936,'master barang'!$D$5:$E$3303,2,0)</f>
        <v>Tinta Cartridge Printer</v>
      </c>
    </row>
    <row r="937" spans="1:7" hidden="1" x14ac:dyDescent="0.3">
      <c r="A937" s="52" t="s">
        <v>3558</v>
      </c>
      <c r="B937" s="213" t="s">
        <v>10535</v>
      </c>
      <c r="C937" s="213" t="s">
        <v>10536</v>
      </c>
      <c r="D937" s="213" t="s">
        <v>7082</v>
      </c>
      <c r="E937" s="213">
        <v>105600</v>
      </c>
      <c r="F937" t="s">
        <v>10917</v>
      </c>
      <c r="G937" t="str">
        <f>VLOOKUP(A937,'master barang'!$D$5:$E$3303,2,0)</f>
        <v>Tinta Cartridge Printer</v>
      </c>
    </row>
    <row r="938" spans="1:7" hidden="1" x14ac:dyDescent="0.3">
      <c r="A938" s="52" t="s">
        <v>3558</v>
      </c>
      <c r="B938" s="213" t="s">
        <v>10539</v>
      </c>
      <c r="C938" s="213" t="s">
        <v>10540</v>
      </c>
      <c r="D938" s="213" t="s">
        <v>7082</v>
      </c>
      <c r="E938" s="213">
        <v>102610</v>
      </c>
      <c r="F938" t="s">
        <v>10917</v>
      </c>
      <c r="G938" t="str">
        <f>VLOOKUP(A938,'master barang'!$D$5:$E$3303,2,0)</f>
        <v>Tinta Cartridge Printer</v>
      </c>
    </row>
    <row r="939" spans="1:7" hidden="1" x14ac:dyDescent="0.3">
      <c r="A939" s="52" t="s">
        <v>3558</v>
      </c>
      <c r="B939" s="213" t="s">
        <v>10542</v>
      </c>
      <c r="C939" s="213" t="s">
        <v>10543</v>
      </c>
      <c r="D939" s="213" t="s">
        <v>7082</v>
      </c>
      <c r="E939" s="213">
        <v>201720</v>
      </c>
      <c r="F939" t="s">
        <v>10917</v>
      </c>
      <c r="G939" t="str">
        <f>VLOOKUP(A939,'master barang'!$D$5:$E$3303,2,0)</f>
        <v>Tinta Cartridge Printer</v>
      </c>
    </row>
    <row r="940" spans="1:7" hidden="1" x14ac:dyDescent="0.3">
      <c r="A940" s="52" t="s">
        <v>3558</v>
      </c>
      <c r="B940" s="213" t="s">
        <v>10546</v>
      </c>
      <c r="C940" s="213" t="s">
        <v>10547</v>
      </c>
      <c r="D940" s="213" t="s">
        <v>7082</v>
      </c>
      <c r="E940" s="213">
        <v>246355</v>
      </c>
      <c r="F940" t="s">
        <v>10917</v>
      </c>
      <c r="G940" t="str">
        <f>VLOOKUP(A940,'master barang'!$D$5:$E$3303,2,0)</f>
        <v>Tinta Cartridge Printer</v>
      </c>
    </row>
    <row r="941" spans="1:7" hidden="1" x14ac:dyDescent="0.3">
      <c r="A941" t="s">
        <v>3558</v>
      </c>
      <c r="B941" s="213" t="s">
        <v>10549</v>
      </c>
      <c r="C941" s="213" t="s">
        <v>10550</v>
      </c>
      <c r="D941" s="213" t="s">
        <v>7082</v>
      </c>
      <c r="E941" s="213">
        <v>103800</v>
      </c>
      <c r="F941" t="s">
        <v>10917</v>
      </c>
      <c r="G941" t="str">
        <f>VLOOKUP(A941,'master barang'!$D$5:$E$3303,2,0)</f>
        <v>Tinta Cartridge Printer</v>
      </c>
    </row>
    <row r="942" spans="1:7" hidden="1" x14ac:dyDescent="0.3">
      <c r="A942" s="52" t="s">
        <v>3558</v>
      </c>
      <c r="B942" s="213" t="s">
        <v>10552</v>
      </c>
      <c r="C942" s="213" t="s">
        <v>10553</v>
      </c>
      <c r="D942" s="213" t="s">
        <v>7082</v>
      </c>
      <c r="E942" s="213">
        <v>105600</v>
      </c>
      <c r="F942" t="s">
        <v>10917</v>
      </c>
      <c r="G942" t="str">
        <f>VLOOKUP(A942,'master barang'!$D$5:$E$3303,2,0)</f>
        <v>Tinta Cartridge Printer</v>
      </c>
    </row>
    <row r="943" spans="1:7" hidden="1" x14ac:dyDescent="0.3">
      <c r="A943" s="52" t="s">
        <v>3558</v>
      </c>
      <c r="B943" s="213" t="s">
        <v>10555</v>
      </c>
      <c r="C943" s="213" t="s">
        <v>10556</v>
      </c>
      <c r="D943" s="213" t="s">
        <v>7082</v>
      </c>
      <c r="E943" s="213">
        <v>69600</v>
      </c>
      <c r="F943" t="s">
        <v>10917</v>
      </c>
      <c r="G943" t="str">
        <f>VLOOKUP(A943,'master barang'!$D$5:$E$3303,2,0)</f>
        <v>Tinta Cartridge Printer</v>
      </c>
    </row>
    <row r="944" spans="1:7" hidden="1" x14ac:dyDescent="0.3">
      <c r="A944" s="52" t="s">
        <v>3558</v>
      </c>
      <c r="B944" s="213" t="s">
        <v>10558</v>
      </c>
      <c r="C944" s="213" t="s">
        <v>10559</v>
      </c>
      <c r="D944" s="213" t="s">
        <v>7082</v>
      </c>
      <c r="E944" s="213">
        <v>69600</v>
      </c>
      <c r="F944" t="s">
        <v>10917</v>
      </c>
      <c r="G944" t="str">
        <f>VLOOKUP(A944,'master barang'!$D$5:$E$3303,2,0)</f>
        <v>Tinta Cartridge Printer</v>
      </c>
    </row>
    <row r="945" spans="1:7" hidden="1" x14ac:dyDescent="0.3">
      <c r="A945" s="5" t="s">
        <v>3558</v>
      </c>
      <c r="B945" s="213" t="s">
        <v>10561</v>
      </c>
      <c r="C945" s="213" t="s">
        <v>10562</v>
      </c>
      <c r="D945" s="213" t="s">
        <v>7082</v>
      </c>
      <c r="E945" s="213">
        <v>69600</v>
      </c>
      <c r="F945" t="s">
        <v>10917</v>
      </c>
      <c r="G945" t="str">
        <f>VLOOKUP(A945,'master barang'!$D$5:$E$3303,2,0)</f>
        <v>Tinta Cartridge Printer</v>
      </c>
    </row>
    <row r="946" spans="1:7" hidden="1" x14ac:dyDescent="0.3">
      <c r="A946" t="s">
        <v>3558</v>
      </c>
      <c r="B946" s="213" t="s">
        <v>10564</v>
      </c>
      <c r="C946" s="213" t="s">
        <v>10565</v>
      </c>
      <c r="D946" s="213" t="s">
        <v>7082</v>
      </c>
      <c r="E946" s="213">
        <v>243628</v>
      </c>
      <c r="F946" t="s">
        <v>10917</v>
      </c>
      <c r="G946" t="str">
        <f>VLOOKUP(A946,'master barang'!$D$5:$E$3303,2,0)</f>
        <v>Tinta Cartridge Printer</v>
      </c>
    </row>
    <row r="947" spans="1:7" hidden="1" x14ac:dyDescent="0.3">
      <c r="A947" s="67" t="s">
        <v>3558</v>
      </c>
      <c r="B947" s="213" t="s">
        <v>10567</v>
      </c>
      <c r="C947" s="213" t="s">
        <v>10568</v>
      </c>
      <c r="D947" s="213" t="s">
        <v>7082</v>
      </c>
      <c r="E947" s="213">
        <v>131516</v>
      </c>
      <c r="F947" t="s">
        <v>10917</v>
      </c>
      <c r="G947" t="str">
        <f>VLOOKUP(A947,'master barang'!$D$5:$E$3303,2,0)</f>
        <v>Tinta Cartridge Printer</v>
      </c>
    </row>
    <row r="948" spans="1:7" hidden="1" x14ac:dyDescent="0.3">
      <c r="A948" t="s">
        <v>3558</v>
      </c>
      <c r="B948" s="213" t="s">
        <v>10570</v>
      </c>
      <c r="C948" s="213" t="s">
        <v>10571</v>
      </c>
      <c r="D948" s="213" t="s">
        <v>7164</v>
      </c>
      <c r="E948" s="213">
        <v>132600</v>
      </c>
      <c r="F948" t="s">
        <v>10917</v>
      </c>
      <c r="G948" t="str">
        <f>VLOOKUP(A948,'master barang'!$D$5:$E$3303,2,0)</f>
        <v>Tinta Cartridge Printer</v>
      </c>
    </row>
    <row r="949" spans="1:7" hidden="1" x14ac:dyDescent="0.3">
      <c r="A949" s="52" t="s">
        <v>3558</v>
      </c>
      <c r="B949" s="213" t="s">
        <v>10573</v>
      </c>
      <c r="C949" s="213" t="s">
        <v>10574</v>
      </c>
      <c r="D949" s="213" t="s">
        <v>6971</v>
      </c>
      <c r="E949" s="213">
        <v>150000</v>
      </c>
      <c r="F949" t="s">
        <v>10917</v>
      </c>
      <c r="G949" t="str">
        <f>VLOOKUP(A949,'master barang'!$D$5:$E$3303,2,0)</f>
        <v>Tinta Cartridge Printer</v>
      </c>
    </row>
    <row r="950" spans="1:7" hidden="1" x14ac:dyDescent="0.3">
      <c r="A950" s="52" t="s">
        <v>3558</v>
      </c>
      <c r="B950" s="213" t="s">
        <v>10577</v>
      </c>
      <c r="C950" s="213" t="s">
        <v>10578</v>
      </c>
      <c r="D950" s="213" t="s">
        <v>6971</v>
      </c>
      <c r="E950" s="213">
        <v>150000</v>
      </c>
      <c r="F950" t="s">
        <v>10917</v>
      </c>
      <c r="G950" t="str">
        <f>VLOOKUP(A950,'master barang'!$D$5:$E$3303,2,0)</f>
        <v>Tinta Cartridge Printer</v>
      </c>
    </row>
    <row r="951" spans="1:7" hidden="1" x14ac:dyDescent="0.3">
      <c r="A951" s="52" t="s">
        <v>3558</v>
      </c>
      <c r="B951" s="213" t="s">
        <v>10581</v>
      </c>
      <c r="C951" s="213" t="s">
        <v>10582</v>
      </c>
      <c r="D951" s="213" t="s">
        <v>6971</v>
      </c>
      <c r="E951" s="213">
        <v>150000</v>
      </c>
      <c r="F951" t="s">
        <v>10917</v>
      </c>
      <c r="G951" t="str">
        <f>VLOOKUP(A951,'master barang'!$D$5:$E$3303,2,0)</f>
        <v>Tinta Cartridge Printer</v>
      </c>
    </row>
    <row r="952" spans="1:7" hidden="1" x14ac:dyDescent="0.3">
      <c r="A952" s="52" t="s">
        <v>3558</v>
      </c>
      <c r="B952" s="213" t="s">
        <v>10585</v>
      </c>
      <c r="C952" s="213" t="s">
        <v>10586</v>
      </c>
      <c r="D952" s="213" t="s">
        <v>6971</v>
      </c>
      <c r="E952" s="213">
        <v>150000</v>
      </c>
      <c r="F952" t="s">
        <v>10917</v>
      </c>
      <c r="G952" t="str">
        <f>VLOOKUP(A952,'master barang'!$D$5:$E$3303,2,0)</f>
        <v>Tinta Cartridge Printer</v>
      </c>
    </row>
    <row r="953" spans="1:7" hidden="1" x14ac:dyDescent="0.3">
      <c r="A953" t="s">
        <v>3558</v>
      </c>
      <c r="B953" s="213" t="s">
        <v>10589</v>
      </c>
      <c r="C953" s="213" t="s">
        <v>10590</v>
      </c>
      <c r="D953" s="213" t="s">
        <v>7082</v>
      </c>
      <c r="E953" s="213">
        <v>145258</v>
      </c>
      <c r="F953" t="s">
        <v>10917</v>
      </c>
      <c r="G953" t="str">
        <f>VLOOKUP(A953,'master barang'!$D$5:$E$3303,2,0)</f>
        <v>Tinta Cartridge Printer</v>
      </c>
    </row>
    <row r="954" spans="1:7" hidden="1" x14ac:dyDescent="0.3">
      <c r="A954" t="s">
        <v>3558</v>
      </c>
      <c r="B954" s="213" t="s">
        <v>10592</v>
      </c>
      <c r="C954" s="213" t="s">
        <v>10593</v>
      </c>
      <c r="D954" s="213" t="s">
        <v>7082</v>
      </c>
      <c r="E954" s="213">
        <v>145258</v>
      </c>
      <c r="F954" t="s">
        <v>10917</v>
      </c>
      <c r="G954" t="str">
        <f>VLOOKUP(A954,'master barang'!$D$5:$E$3303,2,0)</f>
        <v>Tinta Cartridge Printer</v>
      </c>
    </row>
    <row r="955" spans="1:7" hidden="1" x14ac:dyDescent="0.3">
      <c r="A955" t="s">
        <v>3558</v>
      </c>
      <c r="B955" s="213" t="s">
        <v>10595</v>
      </c>
      <c r="C955" s="213" t="s">
        <v>10596</v>
      </c>
      <c r="D955" s="213" t="s">
        <v>7082</v>
      </c>
      <c r="E955" s="213">
        <v>169162</v>
      </c>
      <c r="F955" t="s">
        <v>10917</v>
      </c>
      <c r="G955" t="str">
        <f>VLOOKUP(A955,'master barang'!$D$5:$E$3303,2,0)</f>
        <v>Tinta Cartridge Printer</v>
      </c>
    </row>
    <row r="956" spans="1:7" hidden="1" x14ac:dyDescent="0.3">
      <c r="A956" t="s">
        <v>3558</v>
      </c>
      <c r="B956" s="213" t="s">
        <v>10604</v>
      </c>
      <c r="C956" s="213" t="s">
        <v>10605</v>
      </c>
      <c r="D956" s="213" t="s">
        <v>7082</v>
      </c>
      <c r="E956" s="213">
        <v>543600</v>
      </c>
      <c r="F956" t="s">
        <v>10917</v>
      </c>
      <c r="G956" t="str">
        <f>VLOOKUP(A956,'master barang'!$D$5:$E$3303,2,0)</f>
        <v>Tinta Cartridge Printer</v>
      </c>
    </row>
    <row r="957" spans="1:7" hidden="1" x14ac:dyDescent="0.3">
      <c r="A957" s="52" t="s">
        <v>3558</v>
      </c>
      <c r="B957" s="213" t="s">
        <v>10607</v>
      </c>
      <c r="C957" s="213" t="s">
        <v>10608</v>
      </c>
      <c r="D957" s="213" t="s">
        <v>7082</v>
      </c>
      <c r="E957" s="213">
        <v>343750</v>
      </c>
      <c r="F957" t="s">
        <v>10917</v>
      </c>
      <c r="G957" t="str">
        <f>VLOOKUP(A957,'master barang'!$D$5:$E$3303,2,0)</f>
        <v>Tinta Cartridge Printer</v>
      </c>
    </row>
    <row r="958" spans="1:7" hidden="1" x14ac:dyDescent="0.3">
      <c r="A958" s="52" t="s">
        <v>3558</v>
      </c>
      <c r="B958" s="213" t="s">
        <v>10610</v>
      </c>
      <c r="C958" s="213" t="s">
        <v>10611</v>
      </c>
      <c r="D958" s="213" t="s">
        <v>7082</v>
      </c>
      <c r="E958" s="213">
        <v>225000</v>
      </c>
      <c r="F958" t="s">
        <v>10917</v>
      </c>
      <c r="G958" t="str">
        <f>VLOOKUP(A958,'master barang'!$D$5:$E$3303,2,0)</f>
        <v>Tinta Cartridge Printer</v>
      </c>
    </row>
    <row r="959" spans="1:7" hidden="1" x14ac:dyDescent="0.3">
      <c r="A959" s="67" t="s">
        <v>3558</v>
      </c>
      <c r="B959" s="213" t="s">
        <v>10613</v>
      </c>
      <c r="C959" s="213" t="s">
        <v>10614</v>
      </c>
      <c r="D959" s="213" t="s">
        <v>7082</v>
      </c>
      <c r="E959" s="213">
        <v>216240</v>
      </c>
      <c r="F959" t="s">
        <v>10917</v>
      </c>
      <c r="G959" t="str">
        <f>VLOOKUP(A959,'master barang'!$D$5:$E$3303,2,0)</f>
        <v>Tinta Cartridge Printer</v>
      </c>
    </row>
    <row r="960" spans="1:7" hidden="1" x14ac:dyDescent="0.3">
      <c r="A960" s="67" t="s">
        <v>3558</v>
      </c>
      <c r="B960" s="213" t="s">
        <v>10616</v>
      </c>
      <c r="C960" s="213" t="s">
        <v>10617</v>
      </c>
      <c r="D960" s="213" t="s">
        <v>8228</v>
      </c>
      <c r="E960" s="213">
        <v>90000</v>
      </c>
      <c r="F960" t="s">
        <v>10917</v>
      </c>
      <c r="G960" t="str">
        <f>VLOOKUP(A960,'master barang'!$D$5:$E$3303,2,0)</f>
        <v>Tinta Cartridge Printer</v>
      </c>
    </row>
    <row r="961" spans="1:7" hidden="1" x14ac:dyDescent="0.3">
      <c r="A961" s="52" t="s">
        <v>3558</v>
      </c>
      <c r="B961" s="213" t="s">
        <v>10623</v>
      </c>
      <c r="C961" s="213" t="s">
        <v>10624</v>
      </c>
      <c r="D961" s="213" t="s">
        <v>7082</v>
      </c>
      <c r="E961" s="213">
        <v>100937</v>
      </c>
      <c r="F961" t="s">
        <v>10917</v>
      </c>
      <c r="G961" t="str">
        <f>VLOOKUP(A961,'master barang'!$D$5:$E$3303,2,0)</f>
        <v>Tinta Cartridge Printer</v>
      </c>
    </row>
    <row r="962" spans="1:7" hidden="1" x14ac:dyDescent="0.3">
      <c r="A962" s="52" t="s">
        <v>3558</v>
      </c>
      <c r="B962" s="213" t="s">
        <v>10626</v>
      </c>
      <c r="C962" s="213" t="s">
        <v>10627</v>
      </c>
      <c r="D962" s="213" t="s">
        <v>7082</v>
      </c>
      <c r="E962" s="213">
        <v>157300</v>
      </c>
      <c r="F962" t="s">
        <v>10917</v>
      </c>
      <c r="G962" t="str">
        <f>VLOOKUP(A962,'master barang'!$D$5:$E$3303,2,0)</f>
        <v>Tinta Cartridge Printer</v>
      </c>
    </row>
    <row r="963" spans="1:7" hidden="1" x14ac:dyDescent="0.3">
      <c r="A963" s="52" t="s">
        <v>3558</v>
      </c>
      <c r="B963" s="213" t="s">
        <v>10629</v>
      </c>
      <c r="C963" s="213" t="s">
        <v>10630</v>
      </c>
      <c r="D963" s="213" t="s">
        <v>7082</v>
      </c>
      <c r="E963" s="213">
        <v>88000</v>
      </c>
      <c r="F963" t="s">
        <v>10917</v>
      </c>
      <c r="G963" t="str">
        <f>VLOOKUP(A963,'master barang'!$D$5:$E$3303,2,0)</f>
        <v>Tinta Cartridge Printer</v>
      </c>
    </row>
    <row r="964" spans="1:7" hidden="1" x14ac:dyDescent="0.3">
      <c r="A964" s="52" t="s">
        <v>3558</v>
      </c>
      <c r="B964" s="213" t="s">
        <v>10632</v>
      </c>
      <c r="C964" s="213" t="s">
        <v>10633</v>
      </c>
      <c r="D964" s="213" t="s">
        <v>7082</v>
      </c>
      <c r="E964" s="213">
        <v>202400</v>
      </c>
      <c r="F964" t="s">
        <v>10917</v>
      </c>
      <c r="G964" t="str">
        <f>VLOOKUP(A964,'master barang'!$D$5:$E$3303,2,0)</f>
        <v>Tinta Cartridge Printer</v>
      </c>
    </row>
    <row r="965" spans="1:7" hidden="1" x14ac:dyDescent="0.3">
      <c r="A965" s="52" t="s">
        <v>3558</v>
      </c>
      <c r="B965" s="213" t="s">
        <v>10635</v>
      </c>
      <c r="C965" s="213" t="s">
        <v>10636</v>
      </c>
      <c r="D965" s="213" t="s">
        <v>6971</v>
      </c>
      <c r="E965" s="213">
        <v>213400</v>
      </c>
      <c r="F965" t="s">
        <v>10917</v>
      </c>
      <c r="G965" t="str">
        <f>VLOOKUP(A965,'master barang'!$D$5:$E$3303,2,0)</f>
        <v>Tinta Cartridge Printer</v>
      </c>
    </row>
    <row r="966" spans="1:7" hidden="1" x14ac:dyDescent="0.3">
      <c r="A966" s="52" t="s">
        <v>3558</v>
      </c>
      <c r="B966" s="213" t="s">
        <v>10639</v>
      </c>
      <c r="C966" s="213" t="s">
        <v>10640</v>
      </c>
      <c r="D966" s="213" t="s">
        <v>6971</v>
      </c>
      <c r="E966" s="213">
        <v>276100</v>
      </c>
      <c r="F966" t="s">
        <v>10917</v>
      </c>
      <c r="G966" t="str">
        <f>VLOOKUP(A966,'master barang'!$D$5:$E$3303,2,0)</f>
        <v>Tinta Cartridge Printer</v>
      </c>
    </row>
    <row r="967" spans="1:7" hidden="1" x14ac:dyDescent="0.3">
      <c r="A967" s="52" t="s">
        <v>3558</v>
      </c>
      <c r="B967" s="213" t="s">
        <v>10642</v>
      </c>
      <c r="C967" s="213" t="s">
        <v>10643</v>
      </c>
      <c r="D967" s="213" t="s">
        <v>6971</v>
      </c>
      <c r="E967" s="213">
        <v>213400</v>
      </c>
      <c r="F967" t="s">
        <v>10917</v>
      </c>
      <c r="G967" t="str">
        <f>VLOOKUP(A967,'master barang'!$D$5:$E$3303,2,0)</f>
        <v>Tinta Cartridge Printer</v>
      </c>
    </row>
    <row r="968" spans="1:7" hidden="1" x14ac:dyDescent="0.3">
      <c r="A968" s="52" t="s">
        <v>3558</v>
      </c>
      <c r="B968" s="213" t="s">
        <v>10645</v>
      </c>
      <c r="C968" s="213" t="s">
        <v>10646</v>
      </c>
      <c r="D968" s="213" t="s">
        <v>6971</v>
      </c>
      <c r="E968" s="213">
        <v>276100</v>
      </c>
      <c r="F968" t="s">
        <v>10917</v>
      </c>
      <c r="G968" t="str">
        <f>VLOOKUP(A968,'master barang'!$D$5:$E$3303,2,0)</f>
        <v>Tinta Cartridge Printer</v>
      </c>
    </row>
    <row r="969" spans="1:7" hidden="1" x14ac:dyDescent="0.3">
      <c r="A969" s="52" t="s">
        <v>3558</v>
      </c>
      <c r="B969" s="213" t="s">
        <v>10648</v>
      </c>
      <c r="C969" s="213" t="s">
        <v>10649</v>
      </c>
      <c r="D969" s="213" t="s">
        <v>6971</v>
      </c>
      <c r="E969" s="213">
        <v>213400</v>
      </c>
      <c r="F969" t="s">
        <v>10917</v>
      </c>
      <c r="G969" t="str">
        <f>VLOOKUP(A969,'master barang'!$D$5:$E$3303,2,0)</f>
        <v>Tinta Cartridge Printer</v>
      </c>
    </row>
    <row r="970" spans="1:7" hidden="1" x14ac:dyDescent="0.3">
      <c r="A970" s="52" t="s">
        <v>3558</v>
      </c>
      <c r="B970" s="213" t="s">
        <v>10651</v>
      </c>
      <c r="C970" s="213" t="s">
        <v>10652</v>
      </c>
      <c r="D970" s="213" t="s">
        <v>6971</v>
      </c>
      <c r="E970" s="213">
        <v>276100</v>
      </c>
      <c r="F970" t="s">
        <v>10917</v>
      </c>
      <c r="G970" t="str">
        <f>VLOOKUP(A970,'master barang'!$D$5:$E$3303,2,0)</f>
        <v>Tinta Cartridge Printer</v>
      </c>
    </row>
    <row r="971" spans="1:7" hidden="1" x14ac:dyDescent="0.3">
      <c r="A971" s="52" t="s">
        <v>3558</v>
      </c>
      <c r="B971" s="213" t="s">
        <v>10654</v>
      </c>
      <c r="C971" s="213" t="s">
        <v>10655</v>
      </c>
      <c r="D971" s="213" t="s">
        <v>6971</v>
      </c>
      <c r="E971" s="213">
        <v>213400</v>
      </c>
      <c r="F971" t="s">
        <v>10917</v>
      </c>
      <c r="G971" t="str">
        <f>VLOOKUP(A971,'master barang'!$D$5:$E$3303,2,0)</f>
        <v>Tinta Cartridge Printer</v>
      </c>
    </row>
    <row r="972" spans="1:7" hidden="1" x14ac:dyDescent="0.3">
      <c r="A972" s="52" t="s">
        <v>3558</v>
      </c>
      <c r="B972" s="213" t="s">
        <v>10657</v>
      </c>
      <c r="C972" s="213" t="s">
        <v>10658</v>
      </c>
      <c r="D972" s="213" t="s">
        <v>6971</v>
      </c>
      <c r="E972" s="213">
        <v>276100</v>
      </c>
      <c r="F972" t="s">
        <v>10917</v>
      </c>
      <c r="G972" t="str">
        <f>VLOOKUP(A972,'master barang'!$D$5:$E$3303,2,0)</f>
        <v>Tinta Cartridge Printer</v>
      </c>
    </row>
    <row r="973" spans="1:7" hidden="1" x14ac:dyDescent="0.3">
      <c r="A973" s="52" t="s">
        <v>3558</v>
      </c>
      <c r="B973" s="213" t="s">
        <v>10660</v>
      </c>
      <c r="C973" s="213" t="s">
        <v>10661</v>
      </c>
      <c r="D973" s="213" t="s">
        <v>6971</v>
      </c>
      <c r="E973" s="213">
        <v>330000</v>
      </c>
      <c r="F973" t="s">
        <v>10917</v>
      </c>
      <c r="G973" t="str">
        <f>VLOOKUP(A973,'master barang'!$D$5:$E$3303,2,0)</f>
        <v>Tinta Cartridge Printer</v>
      </c>
    </row>
    <row r="974" spans="1:7" hidden="1" x14ac:dyDescent="0.3">
      <c r="A974" s="52" t="s">
        <v>3558</v>
      </c>
      <c r="B974" s="213" t="s">
        <v>10663</v>
      </c>
      <c r="C974" s="213" t="s">
        <v>10664</v>
      </c>
      <c r="D974" s="213" t="s">
        <v>6971</v>
      </c>
      <c r="E974" s="213">
        <v>381700</v>
      </c>
      <c r="F974" t="s">
        <v>10917</v>
      </c>
      <c r="G974" t="str">
        <f>VLOOKUP(A974,'master barang'!$D$5:$E$3303,2,0)</f>
        <v>Tinta Cartridge Printer</v>
      </c>
    </row>
    <row r="975" spans="1:7" hidden="1" x14ac:dyDescent="0.3">
      <c r="A975" s="52" t="s">
        <v>3558</v>
      </c>
      <c r="B975" s="213" t="s">
        <v>10666</v>
      </c>
      <c r="C975" s="213" t="s">
        <v>10667</v>
      </c>
      <c r="D975" s="213" t="s">
        <v>6971</v>
      </c>
      <c r="E975" s="213">
        <v>155100</v>
      </c>
      <c r="F975" t="s">
        <v>10917</v>
      </c>
      <c r="G975" t="str">
        <f>VLOOKUP(A975,'master barang'!$D$5:$E$3303,2,0)</f>
        <v>Tinta Cartridge Printer</v>
      </c>
    </row>
    <row r="976" spans="1:7" hidden="1" x14ac:dyDescent="0.3">
      <c r="A976" s="52" t="s">
        <v>3558</v>
      </c>
      <c r="B976" s="213" t="s">
        <v>10669</v>
      </c>
      <c r="C976" s="213" t="s">
        <v>10670</v>
      </c>
      <c r="D976" s="213" t="s">
        <v>6971</v>
      </c>
      <c r="E976" s="213">
        <v>155100</v>
      </c>
      <c r="F976" t="s">
        <v>10917</v>
      </c>
      <c r="G976" t="str">
        <f>VLOOKUP(A976,'master barang'!$D$5:$E$3303,2,0)</f>
        <v>Tinta Cartridge Printer</v>
      </c>
    </row>
    <row r="977" spans="1:7" hidden="1" x14ac:dyDescent="0.3">
      <c r="A977" s="52" t="s">
        <v>3558</v>
      </c>
      <c r="B977" s="213" t="s">
        <v>10672</v>
      </c>
      <c r="C977" s="213" t="s">
        <v>10673</v>
      </c>
      <c r="D977" s="213" t="s">
        <v>6971</v>
      </c>
      <c r="E977" s="213">
        <v>260700</v>
      </c>
      <c r="F977" t="s">
        <v>10917</v>
      </c>
      <c r="G977" t="str">
        <f>VLOOKUP(A977,'master barang'!$D$5:$E$3303,2,0)</f>
        <v>Tinta Cartridge Printer</v>
      </c>
    </row>
    <row r="978" spans="1:7" hidden="1" x14ac:dyDescent="0.3">
      <c r="A978" s="66" t="s">
        <v>3558</v>
      </c>
      <c r="B978" s="213" t="s">
        <v>10675</v>
      </c>
      <c r="C978" s="213" t="s">
        <v>10676</v>
      </c>
      <c r="D978" s="213" t="s">
        <v>6971</v>
      </c>
      <c r="E978" s="213">
        <v>310200</v>
      </c>
      <c r="F978" t="s">
        <v>10917</v>
      </c>
      <c r="G978" t="str">
        <f>VLOOKUP(A978,'master barang'!$D$5:$E$3303,2,0)</f>
        <v>Tinta Cartridge Printer</v>
      </c>
    </row>
    <row r="979" spans="1:7" hidden="1" x14ac:dyDescent="0.3">
      <c r="A979" t="s">
        <v>3558</v>
      </c>
      <c r="B979" s="213" t="s">
        <v>10678</v>
      </c>
      <c r="C979" s="213" t="s">
        <v>10679</v>
      </c>
      <c r="D979" s="213" t="s">
        <v>7082</v>
      </c>
      <c r="E979" s="213">
        <v>240000</v>
      </c>
      <c r="F979" t="s">
        <v>10917</v>
      </c>
      <c r="G979" t="str">
        <f>VLOOKUP(A979,'master barang'!$D$5:$E$3303,2,0)</f>
        <v>Tinta Cartridge Printer</v>
      </c>
    </row>
    <row r="980" spans="1:7" hidden="1" x14ac:dyDescent="0.3">
      <c r="A980" s="52" t="s">
        <v>3558</v>
      </c>
      <c r="B980" s="213" t="s">
        <v>10681</v>
      </c>
      <c r="C980" s="213" t="s">
        <v>10682</v>
      </c>
      <c r="D980" s="213" t="s">
        <v>7082</v>
      </c>
      <c r="E980" s="213">
        <v>120000</v>
      </c>
      <c r="F980" t="s">
        <v>10917</v>
      </c>
      <c r="G980" t="str">
        <f>VLOOKUP(A980,'master barang'!$D$5:$E$3303,2,0)</f>
        <v>Tinta Cartridge Printer</v>
      </c>
    </row>
    <row r="981" spans="1:7" hidden="1" x14ac:dyDescent="0.3">
      <c r="A981" s="52" t="s">
        <v>3558</v>
      </c>
      <c r="B981" s="213" t="s">
        <v>10684</v>
      </c>
      <c r="C981" s="213" t="s">
        <v>10685</v>
      </c>
      <c r="D981" s="213" t="s">
        <v>7082</v>
      </c>
      <c r="E981" s="213">
        <v>177823</v>
      </c>
      <c r="F981" t="s">
        <v>10917</v>
      </c>
      <c r="G981" t="str">
        <f>VLOOKUP(A981,'master barang'!$D$5:$E$3303,2,0)</f>
        <v>Tinta Cartridge Printer</v>
      </c>
    </row>
    <row r="982" spans="1:7" hidden="1" x14ac:dyDescent="0.3">
      <c r="A982" s="5" t="s">
        <v>3558</v>
      </c>
      <c r="B982" s="213" t="s">
        <v>10687</v>
      </c>
      <c r="C982" s="213" t="s">
        <v>10688</v>
      </c>
      <c r="D982" s="213" t="s">
        <v>7082</v>
      </c>
      <c r="E982" s="213">
        <v>177823</v>
      </c>
      <c r="F982" t="s">
        <v>10917</v>
      </c>
      <c r="G982" t="str">
        <f>VLOOKUP(A982,'master barang'!$D$5:$E$3303,2,0)</f>
        <v>Tinta Cartridge Printer</v>
      </c>
    </row>
    <row r="983" spans="1:7" hidden="1" x14ac:dyDescent="0.3">
      <c r="A983" s="5" t="s">
        <v>3558</v>
      </c>
      <c r="B983" s="213" t="s">
        <v>10690</v>
      </c>
      <c r="C983" s="213" t="s">
        <v>10691</v>
      </c>
      <c r="D983" s="213" t="s">
        <v>7082</v>
      </c>
      <c r="E983" s="213">
        <v>177823</v>
      </c>
      <c r="F983" t="s">
        <v>10917</v>
      </c>
      <c r="G983" t="str">
        <f>VLOOKUP(A983,'master barang'!$D$5:$E$3303,2,0)</f>
        <v>Tinta Cartridge Printer</v>
      </c>
    </row>
    <row r="984" spans="1:7" hidden="1" x14ac:dyDescent="0.3">
      <c r="A984" s="52" t="s">
        <v>3558</v>
      </c>
      <c r="B984" s="213" t="s">
        <v>10693</v>
      </c>
      <c r="C984" s="213" t="s">
        <v>10694</v>
      </c>
      <c r="D984" s="213" t="s">
        <v>8303</v>
      </c>
      <c r="E984" s="213">
        <v>30000</v>
      </c>
      <c r="F984" t="s">
        <v>10917</v>
      </c>
      <c r="G984" t="str">
        <f>VLOOKUP(A984,'master barang'!$D$5:$E$3303,2,0)</f>
        <v>Tinta Cartridge Printer</v>
      </c>
    </row>
    <row r="985" spans="1:7" hidden="1" x14ac:dyDescent="0.3">
      <c r="A985" s="52" t="s">
        <v>3558</v>
      </c>
      <c r="B985" s="213" t="s">
        <v>10697</v>
      </c>
      <c r="C985" s="213" t="s">
        <v>10698</v>
      </c>
      <c r="D985" s="213" t="s">
        <v>7082</v>
      </c>
      <c r="E985" s="213">
        <v>158530</v>
      </c>
      <c r="F985" t="s">
        <v>10917</v>
      </c>
      <c r="G985" t="str">
        <f>VLOOKUP(A985,'master barang'!$D$5:$E$3303,2,0)</f>
        <v>Tinta Cartridge Printer</v>
      </c>
    </row>
    <row r="986" spans="1:7" hidden="1" x14ac:dyDescent="0.3">
      <c r="A986" t="s">
        <v>3560</v>
      </c>
      <c r="B986" s="5" t="s">
        <v>11071</v>
      </c>
      <c r="C986" s="186" t="s">
        <v>11072</v>
      </c>
      <c r="D986" s="186" t="s">
        <v>7082</v>
      </c>
      <c r="E986">
        <v>152900</v>
      </c>
      <c r="F986" t="s">
        <v>10917</v>
      </c>
      <c r="G986" t="str">
        <f>VLOOKUP(A986,'master barang'!$D$5:$E$3303,2,0)</f>
        <v>Tinta Printer lainnya</v>
      </c>
    </row>
    <row r="987" spans="1:7" hidden="1" x14ac:dyDescent="0.3">
      <c r="A987" t="s">
        <v>3560</v>
      </c>
      <c r="B987" s="5" t="s">
        <v>11073</v>
      </c>
      <c r="C987" s="186" t="s">
        <v>11074</v>
      </c>
      <c r="D987" s="186" t="s">
        <v>7082</v>
      </c>
      <c r="E987" s="187">
        <v>143000</v>
      </c>
      <c r="F987" t="s">
        <v>10917</v>
      </c>
      <c r="G987" t="str">
        <f>VLOOKUP(A987,'master barang'!$D$5:$E$3303,2,0)</f>
        <v>Tinta Printer lainnya</v>
      </c>
    </row>
    <row r="988" spans="1:7" hidden="1" x14ac:dyDescent="0.3">
      <c r="A988" t="s">
        <v>3560</v>
      </c>
      <c r="B988" s="5" t="s">
        <v>11075</v>
      </c>
      <c r="C988" s="186" t="s">
        <v>11076</v>
      </c>
      <c r="D988" s="186" t="s">
        <v>7082</v>
      </c>
      <c r="E988" s="187">
        <v>143000</v>
      </c>
      <c r="F988" t="s">
        <v>10917</v>
      </c>
      <c r="G988" t="str">
        <f>VLOOKUP(A988,'master barang'!$D$5:$E$3303,2,0)</f>
        <v>Tinta Printer lainnya</v>
      </c>
    </row>
    <row r="989" spans="1:7" hidden="1" x14ac:dyDescent="0.3">
      <c r="A989" t="s">
        <v>3560</v>
      </c>
      <c r="B989" s="5" t="s">
        <v>11077</v>
      </c>
      <c r="C989" s="186" t="s">
        <v>11078</v>
      </c>
      <c r="D989" s="186" t="s">
        <v>7082</v>
      </c>
      <c r="E989" s="187">
        <v>143000</v>
      </c>
      <c r="F989" t="s">
        <v>10917</v>
      </c>
      <c r="G989" t="str">
        <f>VLOOKUP(A989,'master barang'!$D$5:$E$3303,2,0)</f>
        <v>Tinta Printer lainnya</v>
      </c>
    </row>
    <row r="990" spans="1:7" hidden="1" x14ac:dyDescent="0.3">
      <c r="A990" s="52" t="s">
        <v>3560</v>
      </c>
      <c r="B990" s="213" t="s">
        <v>10701</v>
      </c>
      <c r="C990" s="213" t="s">
        <v>10702</v>
      </c>
      <c r="D990" s="213" t="s">
        <v>6971</v>
      </c>
      <c r="E990" s="213">
        <v>115200</v>
      </c>
      <c r="F990" t="s">
        <v>10917</v>
      </c>
      <c r="G990" t="str">
        <f>VLOOKUP(A990,'master barang'!$D$5:$E$3303,2,0)</f>
        <v>Tinta Printer lainnya</v>
      </c>
    </row>
    <row r="991" spans="1:7" hidden="1" x14ac:dyDescent="0.3">
      <c r="A991" s="52" t="s">
        <v>3560</v>
      </c>
      <c r="B991" s="213" t="s">
        <v>10704</v>
      </c>
      <c r="C991" s="213" t="s">
        <v>10705</v>
      </c>
      <c r="D991" s="213" t="s">
        <v>6971</v>
      </c>
      <c r="E991" s="213">
        <v>115200</v>
      </c>
      <c r="F991" t="s">
        <v>10917</v>
      </c>
      <c r="G991" t="str">
        <f>VLOOKUP(A991,'master barang'!$D$5:$E$3303,2,0)</f>
        <v>Tinta Printer lainnya</v>
      </c>
    </row>
    <row r="992" spans="1:7" hidden="1" x14ac:dyDescent="0.3">
      <c r="A992" s="52" t="s">
        <v>3560</v>
      </c>
      <c r="B992" s="213" t="s">
        <v>10707</v>
      </c>
      <c r="C992" s="213" t="s">
        <v>10708</v>
      </c>
      <c r="D992" s="213" t="s">
        <v>6971</v>
      </c>
      <c r="E992" s="213">
        <v>115200</v>
      </c>
      <c r="F992" t="s">
        <v>10917</v>
      </c>
      <c r="G992" t="str">
        <f>VLOOKUP(A992,'master barang'!$D$5:$E$3303,2,0)</f>
        <v>Tinta Printer lainnya</v>
      </c>
    </row>
    <row r="993" spans="1:7" hidden="1" x14ac:dyDescent="0.3">
      <c r="A993" s="52" t="s">
        <v>3560</v>
      </c>
      <c r="B993" s="213" t="s">
        <v>10710</v>
      </c>
      <c r="C993" s="213" t="s">
        <v>10711</v>
      </c>
      <c r="D993" s="213" t="s">
        <v>6971</v>
      </c>
      <c r="E993" s="213">
        <v>178800</v>
      </c>
      <c r="F993" t="s">
        <v>10917</v>
      </c>
      <c r="G993" t="str">
        <f>VLOOKUP(A993,'master barang'!$D$5:$E$3303,2,0)</f>
        <v>Tinta Printer lainnya</v>
      </c>
    </row>
    <row r="994" spans="1:7" hidden="1" x14ac:dyDescent="0.3">
      <c r="A994" t="s">
        <v>3560</v>
      </c>
      <c r="B994" s="213" t="s">
        <v>10713</v>
      </c>
      <c r="C994" s="213" t="s">
        <v>10714</v>
      </c>
      <c r="D994" s="213" t="s">
        <v>8303</v>
      </c>
      <c r="E994" s="213">
        <v>96000</v>
      </c>
      <c r="F994" t="s">
        <v>10917</v>
      </c>
      <c r="G994" t="str">
        <f>VLOOKUP(A994,'master barang'!$D$5:$E$3303,2,0)</f>
        <v>Tinta Printer lainnya</v>
      </c>
    </row>
    <row r="995" spans="1:7" hidden="1" x14ac:dyDescent="0.3">
      <c r="A995" s="52" t="s">
        <v>3560</v>
      </c>
      <c r="B995" s="213" t="s">
        <v>10717</v>
      </c>
      <c r="C995" s="213" t="s">
        <v>10718</v>
      </c>
      <c r="D995" s="213" t="s">
        <v>8661</v>
      </c>
      <c r="E995" s="213">
        <v>384000</v>
      </c>
      <c r="F995" t="s">
        <v>10917</v>
      </c>
      <c r="G995" t="str">
        <f>VLOOKUP(A995,'master barang'!$D$5:$E$3303,2,0)</f>
        <v>Tinta Printer lainnya</v>
      </c>
    </row>
    <row r="996" spans="1:7" hidden="1" x14ac:dyDescent="0.3">
      <c r="A996" s="52" t="s">
        <v>3560</v>
      </c>
      <c r="B996" s="213" t="s">
        <v>10720</v>
      </c>
      <c r="C996" s="213" t="s">
        <v>10721</v>
      </c>
      <c r="D996" s="213" t="s">
        <v>7082</v>
      </c>
      <c r="E996" s="213">
        <v>150000</v>
      </c>
      <c r="F996" t="s">
        <v>10917</v>
      </c>
      <c r="G996" t="str">
        <f>VLOOKUP(A996,'master barang'!$D$5:$E$3303,2,0)</f>
        <v>Tinta Printer lainnya</v>
      </c>
    </row>
    <row r="997" spans="1:7" hidden="1" x14ac:dyDescent="0.3">
      <c r="A997" s="52" t="s">
        <v>3560</v>
      </c>
      <c r="B997" s="213" t="s">
        <v>10723</v>
      </c>
      <c r="C997" s="213" t="s">
        <v>10724</v>
      </c>
      <c r="D997" s="213" t="s">
        <v>7082</v>
      </c>
      <c r="E997" s="213">
        <v>150000</v>
      </c>
      <c r="F997" t="s">
        <v>10917</v>
      </c>
      <c r="G997" t="str">
        <f>VLOOKUP(A997,'master barang'!$D$5:$E$3303,2,0)</f>
        <v>Tinta Printer lainnya</v>
      </c>
    </row>
    <row r="998" spans="1:7" hidden="1" x14ac:dyDescent="0.3">
      <c r="A998" s="52" t="s">
        <v>3560</v>
      </c>
      <c r="B998" s="213" t="s">
        <v>10726</v>
      </c>
      <c r="C998" s="213" t="s">
        <v>10727</v>
      </c>
      <c r="D998" s="213" t="s">
        <v>7082</v>
      </c>
      <c r="E998" s="213">
        <v>150000</v>
      </c>
      <c r="F998" t="s">
        <v>10917</v>
      </c>
      <c r="G998" t="str">
        <f>VLOOKUP(A998,'master barang'!$D$5:$E$3303,2,0)</f>
        <v>Tinta Printer lainnya</v>
      </c>
    </row>
    <row r="999" spans="1:7" hidden="1" x14ac:dyDescent="0.3">
      <c r="A999" s="52" t="s">
        <v>3560</v>
      </c>
      <c r="B999" s="213" t="s">
        <v>10729</v>
      </c>
      <c r="C999" s="213" t="s">
        <v>10730</v>
      </c>
      <c r="D999" s="213" t="s">
        <v>7082</v>
      </c>
      <c r="E999" s="213">
        <v>150000</v>
      </c>
      <c r="F999" t="s">
        <v>10917</v>
      </c>
      <c r="G999" t="str">
        <f>VLOOKUP(A999,'master barang'!$D$5:$E$3303,2,0)</f>
        <v>Tinta Printer lainnya</v>
      </c>
    </row>
    <row r="1000" spans="1:7" hidden="1" x14ac:dyDescent="0.3">
      <c r="A1000" t="s">
        <v>3566</v>
      </c>
      <c r="B1000" s="213" t="s">
        <v>10732</v>
      </c>
      <c r="C1000" s="213" t="s">
        <v>10733</v>
      </c>
      <c r="D1000" s="213" t="s">
        <v>7082</v>
      </c>
      <c r="E1000" s="213">
        <v>1057100</v>
      </c>
      <c r="F1000" t="s">
        <v>10917</v>
      </c>
      <c r="G1000" t="str">
        <f>VLOOKUP(A1000,'master barang'!$D$5:$E$3303,2,0)</f>
        <v>Toner Mesin Fotocopy</v>
      </c>
    </row>
    <row r="1001" spans="1:7" hidden="1" x14ac:dyDescent="0.3">
      <c r="A1001" s="52" t="s">
        <v>3574</v>
      </c>
      <c r="B1001" s="213" t="s">
        <v>10737</v>
      </c>
      <c r="C1001" s="213" t="s">
        <v>10738</v>
      </c>
      <c r="D1001" s="213" t="s">
        <v>7082</v>
      </c>
      <c r="E1001" s="213">
        <v>35620</v>
      </c>
      <c r="F1001" t="s">
        <v>10917</v>
      </c>
      <c r="G1001" t="str">
        <f>VLOOKUP(A1001,'master barang'!$D$5:$E$3303,2,0)</f>
        <v>Pita Printer</v>
      </c>
    </row>
    <row r="1002" spans="1:7" hidden="1" x14ac:dyDescent="0.3">
      <c r="A1002" s="52" t="s">
        <v>3574</v>
      </c>
      <c r="B1002" s="213" t="s">
        <v>10741</v>
      </c>
      <c r="C1002" s="213" t="s">
        <v>10742</v>
      </c>
      <c r="D1002" s="213" t="s">
        <v>7164</v>
      </c>
      <c r="E1002" s="213">
        <v>63700</v>
      </c>
      <c r="F1002" t="s">
        <v>10917</v>
      </c>
      <c r="G1002" t="str">
        <f>VLOOKUP(A1002,'master barang'!$D$5:$E$3303,2,0)</f>
        <v>Pita Printer</v>
      </c>
    </row>
    <row r="1003" spans="1:7" hidden="1" x14ac:dyDescent="0.3">
      <c r="A1003" t="s">
        <v>3577</v>
      </c>
      <c r="B1003" s="213" t="s">
        <v>10744</v>
      </c>
      <c r="C1003" s="213" t="s">
        <v>10745</v>
      </c>
      <c r="D1003" s="213" t="s">
        <v>7082</v>
      </c>
      <c r="E1003" s="213">
        <v>426756</v>
      </c>
      <c r="F1003" t="s">
        <v>10917</v>
      </c>
      <c r="G1003" t="str">
        <f>VLOOKUP(A1003,'master barang'!$D$5:$E$3303,2,0)</f>
        <v>Toner Cartridge lainnya</v>
      </c>
    </row>
    <row r="1004" spans="1:7" hidden="1" x14ac:dyDescent="0.3">
      <c r="A1004" s="5" t="s">
        <v>3591</v>
      </c>
      <c r="B1004" s="259" t="s">
        <v>11935</v>
      </c>
      <c r="C1004" t="s">
        <v>11936</v>
      </c>
      <c r="D1004" t="s">
        <v>7082</v>
      </c>
      <c r="E1004" s="181">
        <v>42000</v>
      </c>
      <c r="F1004" t="s">
        <v>11597</v>
      </c>
      <c r="G1004" t="str">
        <f>VLOOKUP(A1004,'master barang'!$D$5:$E$3303,2,0)</f>
        <v>Pengharum Ruangan Automatic</v>
      </c>
    </row>
    <row r="1005" spans="1:7" hidden="1" x14ac:dyDescent="0.3">
      <c r="A1005" s="5" t="s">
        <v>3591</v>
      </c>
      <c r="B1005" s="259" t="s">
        <v>11937</v>
      </c>
      <c r="C1005" t="s">
        <v>11938</v>
      </c>
      <c r="D1005" t="s">
        <v>7082</v>
      </c>
      <c r="E1005" s="181">
        <v>47400</v>
      </c>
      <c r="F1005" t="s">
        <v>11597</v>
      </c>
      <c r="G1005" t="str">
        <f>VLOOKUP(A1005,'master barang'!$D$5:$E$3303,2,0)</f>
        <v>Pengharum Ruangan Automatic</v>
      </c>
    </row>
    <row r="1006" spans="1:7" hidden="1" x14ac:dyDescent="0.3">
      <c r="A1006" s="5" t="s">
        <v>3593</v>
      </c>
      <c r="B1006" s="259" t="s">
        <v>11939</v>
      </c>
      <c r="C1006" t="s">
        <v>11940</v>
      </c>
      <c r="D1006" t="s">
        <v>10490</v>
      </c>
      <c r="E1006" s="181">
        <v>108200</v>
      </c>
      <c r="F1006" t="s">
        <v>11597</v>
      </c>
      <c r="G1006" t="str">
        <f>VLOOKUP(A1006,'master barang'!$D$5:$E$3303,2,0)</f>
        <v>Insektisida Furadan</v>
      </c>
    </row>
    <row r="1007" spans="1:7" hidden="1" x14ac:dyDescent="0.3">
      <c r="A1007" s="5" t="s">
        <v>3595</v>
      </c>
      <c r="B1007" s="259" t="s">
        <v>11941</v>
      </c>
      <c r="C1007" t="s">
        <v>11942</v>
      </c>
      <c r="D1007" t="s">
        <v>7082</v>
      </c>
      <c r="E1007" s="181">
        <v>26640</v>
      </c>
      <c r="F1007" t="s">
        <v>11597</v>
      </c>
      <c r="G1007" t="str">
        <f>VLOOKUP(A1007,'master barang'!$D$5:$E$3303,2,0)</f>
        <v>Kaca Spray</v>
      </c>
    </row>
    <row r="1008" spans="1:7" hidden="1" x14ac:dyDescent="0.3">
      <c r="A1008" s="5" t="s">
        <v>3597</v>
      </c>
      <c r="B1008" s="259" t="s">
        <v>11943</v>
      </c>
      <c r="C1008" t="s">
        <v>11944</v>
      </c>
      <c r="D1008" t="s">
        <v>7082</v>
      </c>
      <c r="E1008" s="181">
        <v>22800</v>
      </c>
      <c r="F1008" t="s">
        <v>11597</v>
      </c>
      <c r="G1008" t="str">
        <f>VLOOKUP(A1008,'master barang'!$D$5:$E$3303,2,0)</f>
        <v>Kamper</v>
      </c>
    </row>
    <row r="1009" spans="1:7" hidden="1" x14ac:dyDescent="0.3">
      <c r="A1009" s="5" t="s">
        <v>3597</v>
      </c>
      <c r="B1009" s="259" t="s">
        <v>11945</v>
      </c>
      <c r="C1009" t="s">
        <v>11946</v>
      </c>
      <c r="D1009" t="s">
        <v>7082</v>
      </c>
      <c r="E1009" s="181">
        <v>22400</v>
      </c>
      <c r="F1009" t="s">
        <v>11597</v>
      </c>
      <c r="G1009" t="str">
        <f>VLOOKUP(A1009,'master barang'!$D$5:$E$3303,2,0)</f>
        <v>Kamper</v>
      </c>
    </row>
    <row r="1010" spans="1:7" hidden="1" x14ac:dyDescent="0.3">
      <c r="A1010" s="5" t="s">
        <v>3599</v>
      </c>
      <c r="B1010" s="259" t="s">
        <v>11947</v>
      </c>
      <c r="C1010" t="s">
        <v>11948</v>
      </c>
      <c r="D1010" t="s">
        <v>8307</v>
      </c>
      <c r="E1010" s="181">
        <v>31200</v>
      </c>
      <c r="F1010" t="s">
        <v>11597</v>
      </c>
      <c r="G1010" t="str">
        <f>VLOOKUP(A1010,'master barang'!$D$5:$E$3303,2,0)</f>
        <v>Cairan Pembersih Lantai</v>
      </c>
    </row>
    <row r="1011" spans="1:7" hidden="1" x14ac:dyDescent="0.3">
      <c r="A1011" s="5" t="s">
        <v>3599</v>
      </c>
      <c r="B1011" s="259" t="s">
        <v>11949</v>
      </c>
      <c r="C1011" t="s">
        <v>11950</v>
      </c>
      <c r="D1011" t="s">
        <v>8303</v>
      </c>
      <c r="E1011" s="181">
        <v>166300</v>
      </c>
      <c r="F1011" t="s">
        <v>11597</v>
      </c>
      <c r="G1011" t="str">
        <f>VLOOKUP(A1011,'master barang'!$D$5:$E$3303,2,0)</f>
        <v>Cairan Pembersih Lantai</v>
      </c>
    </row>
    <row r="1012" spans="1:7" hidden="1" x14ac:dyDescent="0.3">
      <c r="A1012" s="5" t="s">
        <v>3599</v>
      </c>
      <c r="B1012" s="259" t="s">
        <v>11951</v>
      </c>
      <c r="C1012" t="s">
        <v>11952</v>
      </c>
      <c r="D1012" t="s">
        <v>7082</v>
      </c>
      <c r="E1012" s="181">
        <v>26600</v>
      </c>
      <c r="F1012" t="s">
        <v>11597</v>
      </c>
      <c r="G1012" t="str">
        <f>VLOOKUP(A1012,'master barang'!$D$5:$E$3303,2,0)</f>
        <v>Cairan Pembersih Lantai</v>
      </c>
    </row>
    <row r="1013" spans="1:7" hidden="1" x14ac:dyDescent="0.3">
      <c r="A1013" s="5" t="s">
        <v>3599</v>
      </c>
      <c r="B1013" s="259" t="s">
        <v>11953</v>
      </c>
      <c r="C1013" t="s">
        <v>11954</v>
      </c>
      <c r="D1013" t="s">
        <v>8307</v>
      </c>
      <c r="E1013" s="181">
        <v>85000</v>
      </c>
      <c r="F1013" t="s">
        <v>11597</v>
      </c>
      <c r="G1013" t="str">
        <f>VLOOKUP(A1013,'master barang'!$D$5:$E$3303,2,0)</f>
        <v>Cairan Pembersih Lantai</v>
      </c>
    </row>
    <row r="1014" spans="1:7" hidden="1" x14ac:dyDescent="0.3">
      <c r="A1014" s="5" t="s">
        <v>3601</v>
      </c>
      <c r="B1014" s="259" t="s">
        <v>11955</v>
      </c>
      <c r="C1014" t="s">
        <v>11956</v>
      </c>
      <c r="D1014" t="s">
        <v>7082</v>
      </c>
      <c r="E1014" s="181">
        <v>55400</v>
      </c>
      <c r="F1014" t="s">
        <v>11597</v>
      </c>
      <c r="G1014" t="str">
        <f>VLOOKUP(A1014,'master barang'!$D$5:$E$3303,2,0)</f>
        <v>Pembasmi Serangga</v>
      </c>
    </row>
    <row r="1015" spans="1:7" hidden="1" x14ac:dyDescent="0.3">
      <c r="A1015" s="5" t="s">
        <v>3603</v>
      </c>
      <c r="B1015" s="259" t="s">
        <v>11957</v>
      </c>
      <c r="C1015" t="s">
        <v>11958</v>
      </c>
      <c r="D1015" t="s">
        <v>8303</v>
      </c>
      <c r="E1015" s="181">
        <v>94000</v>
      </c>
      <c r="F1015" t="s">
        <v>11597</v>
      </c>
      <c r="G1015" t="str">
        <f>VLOOKUP(A1015,'master barang'!$D$5:$E$3303,2,0)</f>
        <v>Pembersih Toilet</v>
      </c>
    </row>
    <row r="1016" spans="1:7" hidden="1" x14ac:dyDescent="0.3">
      <c r="A1016" s="5" t="s">
        <v>3603</v>
      </c>
      <c r="B1016" s="259" t="s">
        <v>11959</v>
      </c>
      <c r="C1016" t="s">
        <v>11960</v>
      </c>
      <c r="D1016" t="s">
        <v>8303</v>
      </c>
      <c r="E1016" s="181">
        <v>48200</v>
      </c>
      <c r="F1016" t="s">
        <v>11597</v>
      </c>
      <c r="G1016" t="str">
        <f>VLOOKUP(A1016,'master barang'!$D$5:$E$3303,2,0)</f>
        <v>Pembersih Toilet</v>
      </c>
    </row>
    <row r="1017" spans="1:7" hidden="1" x14ac:dyDescent="0.3">
      <c r="A1017" s="5" t="s">
        <v>3605</v>
      </c>
      <c r="B1017" s="259" t="s">
        <v>11961</v>
      </c>
      <c r="C1017" t="s">
        <v>11962</v>
      </c>
      <c r="D1017" t="s">
        <v>7082</v>
      </c>
      <c r="E1017" s="181">
        <v>61400</v>
      </c>
      <c r="F1017" t="s">
        <v>11597</v>
      </c>
      <c r="G1017" t="str">
        <f>VLOOKUP(A1017,'master barang'!$D$5:$E$3303,2,0)</f>
        <v>Pengharum Mobil</v>
      </c>
    </row>
    <row r="1018" spans="1:7" hidden="1" x14ac:dyDescent="0.3">
      <c r="A1018" s="5" t="s">
        <v>3607</v>
      </c>
      <c r="B1018" s="264" t="s">
        <v>11963</v>
      </c>
      <c r="C1018" t="s">
        <v>11964</v>
      </c>
      <c r="D1018" t="s">
        <v>7082</v>
      </c>
      <c r="E1018" s="181">
        <v>24600</v>
      </c>
      <c r="F1018" t="s">
        <v>11597</v>
      </c>
      <c r="G1018" t="str">
        <f>VLOOKUP(A1018,'master barang'!$D$5:$E$3303,2,0)</f>
        <v>Pembersih kaca</v>
      </c>
    </row>
    <row r="1019" spans="1:7" hidden="1" x14ac:dyDescent="0.3">
      <c r="A1019" s="5" t="s">
        <v>3609</v>
      </c>
      <c r="B1019" s="264" t="s">
        <v>11965</v>
      </c>
      <c r="C1019" t="s">
        <v>11966</v>
      </c>
      <c r="D1019" t="s">
        <v>7082</v>
      </c>
      <c r="E1019" s="181">
        <v>65800</v>
      </c>
      <c r="F1019" t="s">
        <v>11597</v>
      </c>
      <c r="G1019" t="str">
        <f>VLOOKUP(A1019,'master barang'!$D$5:$E$3303,2,0)</f>
        <v>Pengkilat Mobil</v>
      </c>
    </row>
    <row r="1020" spans="1:7" hidden="1" x14ac:dyDescent="0.3">
      <c r="A1020" s="5" t="s">
        <v>3611</v>
      </c>
      <c r="B1020" s="259" t="s">
        <v>11967</v>
      </c>
      <c r="C1020" t="s">
        <v>11968</v>
      </c>
      <c r="D1020" t="s">
        <v>7082</v>
      </c>
      <c r="E1020" s="181">
        <v>33600</v>
      </c>
      <c r="F1020" t="s">
        <v>11597</v>
      </c>
      <c r="G1020" t="str">
        <f>VLOOKUP(A1020,'master barang'!$D$5:$E$3303,2,0)</f>
        <v>Pewangi Pakaian</v>
      </c>
    </row>
    <row r="1021" spans="1:7" hidden="1" x14ac:dyDescent="0.3">
      <c r="A1021" s="5" t="s">
        <v>3613</v>
      </c>
      <c r="B1021" s="259" t="s">
        <v>11969</v>
      </c>
      <c r="C1021" t="s">
        <v>11970</v>
      </c>
      <c r="D1021" t="s">
        <v>7082</v>
      </c>
      <c r="E1021" s="181">
        <v>10800</v>
      </c>
      <c r="F1021" t="s">
        <v>11597</v>
      </c>
      <c r="G1021" t="str">
        <f>VLOOKUP(A1021,'master barang'!$D$5:$E$3303,2,0)</f>
        <v>Sabun Cuci Piring</v>
      </c>
    </row>
    <row r="1022" spans="1:7" hidden="1" x14ac:dyDescent="0.3">
      <c r="A1022" s="5" t="s">
        <v>3613</v>
      </c>
      <c r="B1022" s="259" t="s">
        <v>11971</v>
      </c>
      <c r="C1022" t="s">
        <v>11972</v>
      </c>
      <c r="D1022" t="s">
        <v>11973</v>
      </c>
      <c r="E1022" s="181">
        <v>25600</v>
      </c>
      <c r="F1022" t="s">
        <v>11597</v>
      </c>
      <c r="G1022" t="str">
        <f>VLOOKUP(A1022,'master barang'!$D$5:$E$3303,2,0)</f>
        <v>Sabun Cuci Piring</v>
      </c>
    </row>
    <row r="1023" spans="1:7" hidden="1" x14ac:dyDescent="0.3">
      <c r="A1023" s="5" t="s">
        <v>3613</v>
      </c>
      <c r="B1023" s="259" t="s">
        <v>11974</v>
      </c>
      <c r="C1023" t="s">
        <v>11975</v>
      </c>
      <c r="D1023" t="s">
        <v>8303</v>
      </c>
      <c r="E1023" s="181">
        <v>36700</v>
      </c>
      <c r="F1023" t="s">
        <v>11597</v>
      </c>
      <c r="G1023" t="str">
        <f>VLOOKUP(A1023,'master barang'!$D$5:$E$3303,2,0)</f>
        <v>Sabun Cuci Piring</v>
      </c>
    </row>
    <row r="1024" spans="1:7" hidden="1" x14ac:dyDescent="0.3">
      <c r="A1024" s="5" t="s">
        <v>3615</v>
      </c>
      <c r="B1024" s="259" t="s">
        <v>11976</v>
      </c>
      <c r="C1024" t="s">
        <v>11977</v>
      </c>
      <c r="D1024" t="s">
        <v>7082</v>
      </c>
      <c r="E1024" s="181">
        <v>279000</v>
      </c>
      <c r="F1024" t="s">
        <v>11597</v>
      </c>
      <c r="G1024" t="str">
        <f>VLOOKUP(A1024,'master barang'!$D$5:$E$3303,2,0)</f>
        <v>Semir Ban Mobil</v>
      </c>
    </row>
    <row r="1025" spans="1:7" hidden="1" x14ac:dyDescent="0.3">
      <c r="A1025" s="5" t="s">
        <v>3617</v>
      </c>
      <c r="B1025" s="264" t="s">
        <v>11978</v>
      </c>
      <c r="C1025" t="s">
        <v>11979</v>
      </c>
      <c r="D1025" t="s">
        <v>8228</v>
      </c>
      <c r="E1025" s="181">
        <v>654500</v>
      </c>
      <c r="F1025" t="s">
        <v>11597</v>
      </c>
      <c r="G1025" t="str">
        <f>VLOOKUP(A1025,'master barang'!$D$5:$E$3303,2,0)</f>
        <v>Wax Strip</v>
      </c>
    </row>
    <row r="1026" spans="1:7" hidden="1" x14ac:dyDescent="0.3">
      <c r="A1026" s="5" t="s">
        <v>3619</v>
      </c>
      <c r="B1026" s="264" t="s">
        <v>11980</v>
      </c>
      <c r="C1026" t="s">
        <v>11981</v>
      </c>
      <c r="D1026" t="s">
        <v>8307</v>
      </c>
      <c r="E1026" s="181">
        <v>116400</v>
      </c>
      <c r="F1026" t="s">
        <v>11597</v>
      </c>
      <c r="G1026" t="str">
        <f>VLOOKUP(A1026,'master barang'!$D$5:$E$3303,2,0)</f>
        <v>Sabun Tangan</v>
      </c>
    </row>
    <row r="1027" spans="1:7" hidden="1" x14ac:dyDescent="0.3">
      <c r="A1027" s="5" t="s">
        <v>3619</v>
      </c>
      <c r="B1027" s="264" t="s">
        <v>11982</v>
      </c>
      <c r="C1027" t="s">
        <v>11983</v>
      </c>
      <c r="D1027" t="s">
        <v>8359</v>
      </c>
      <c r="E1027" s="181">
        <v>36000</v>
      </c>
      <c r="F1027" t="s">
        <v>11597</v>
      </c>
      <c r="G1027" t="str">
        <f>VLOOKUP(A1027,'master barang'!$D$5:$E$3303,2,0)</f>
        <v>Sabun Tangan</v>
      </c>
    </row>
    <row r="1028" spans="1:7" hidden="1" x14ac:dyDescent="0.3">
      <c r="A1028" s="5" t="s">
        <v>3619</v>
      </c>
      <c r="B1028" s="264" t="s">
        <v>11984</v>
      </c>
      <c r="C1028" t="s">
        <v>11985</v>
      </c>
      <c r="D1028" t="s">
        <v>7082</v>
      </c>
      <c r="E1028" s="181">
        <v>39400</v>
      </c>
      <c r="F1028" t="s">
        <v>11597</v>
      </c>
      <c r="G1028" t="str">
        <f>VLOOKUP(A1028,'master barang'!$D$5:$E$3303,2,0)</f>
        <v>Sabun Tangan</v>
      </c>
    </row>
    <row r="1029" spans="1:7" hidden="1" x14ac:dyDescent="0.3">
      <c r="A1029" s="5" t="s">
        <v>3619</v>
      </c>
      <c r="B1029" s="264" t="s">
        <v>11986</v>
      </c>
      <c r="C1029" t="s">
        <v>11987</v>
      </c>
      <c r="D1029" t="s">
        <v>7082</v>
      </c>
      <c r="E1029" s="181">
        <v>31200</v>
      </c>
      <c r="F1029" t="s">
        <v>11597</v>
      </c>
      <c r="G1029" t="str">
        <f>VLOOKUP(A1029,'master barang'!$D$5:$E$3303,2,0)</f>
        <v>Sabun Tangan</v>
      </c>
    </row>
    <row r="1030" spans="1:7" hidden="1" x14ac:dyDescent="0.3">
      <c r="A1030" s="5" t="s">
        <v>3624</v>
      </c>
      <c r="B1030" s="259" t="s">
        <v>11988</v>
      </c>
      <c r="C1030" t="s">
        <v>11989</v>
      </c>
      <c r="D1030" t="s">
        <v>7082</v>
      </c>
      <c r="E1030" s="181">
        <v>44400</v>
      </c>
      <c r="F1030" t="s">
        <v>11597</v>
      </c>
      <c r="G1030" t="str">
        <f>VLOOKUP(A1030,'master barang'!$D$5:$E$3303,2,0)</f>
        <v>Pembersih Noda</v>
      </c>
    </row>
    <row r="1031" spans="1:7" hidden="1" x14ac:dyDescent="0.3">
      <c r="A1031" s="5" t="s">
        <v>3626</v>
      </c>
      <c r="B1031" s="259" t="s">
        <v>11990</v>
      </c>
      <c r="C1031" t="s">
        <v>3627</v>
      </c>
      <c r="D1031" t="s">
        <v>7082</v>
      </c>
      <c r="E1031" s="181">
        <v>4800</v>
      </c>
      <c r="F1031" t="s">
        <v>11597</v>
      </c>
      <c r="G1031" t="str">
        <f>VLOOKUP(A1031,'master barang'!$D$5:$E$3303,2,0)</f>
        <v>Spons</v>
      </c>
    </row>
    <row r="1032" spans="1:7" hidden="1" x14ac:dyDescent="0.3">
      <c r="A1032" s="5" t="s">
        <v>3628</v>
      </c>
      <c r="B1032" s="259" t="s">
        <v>11991</v>
      </c>
      <c r="C1032" t="s">
        <v>11992</v>
      </c>
      <c r="D1032" t="s">
        <v>6971</v>
      </c>
      <c r="E1032" s="181">
        <v>234500</v>
      </c>
      <c r="F1032" t="s">
        <v>11597</v>
      </c>
      <c r="G1032" t="str">
        <f>VLOOKUP(A1032,'master barang'!$D$5:$E$3303,2,0)</f>
        <v>Penyemprot Pupuk /Hama</v>
      </c>
    </row>
    <row r="1033" spans="1:7" hidden="1" x14ac:dyDescent="0.3">
      <c r="A1033" s="5" t="s">
        <v>3630</v>
      </c>
      <c r="B1033" s="259" t="s">
        <v>11993</v>
      </c>
      <c r="C1033" t="s">
        <v>11994</v>
      </c>
      <c r="D1033" t="s">
        <v>7082</v>
      </c>
      <c r="E1033" s="181">
        <v>150000</v>
      </c>
      <c r="F1033" t="s">
        <v>11597</v>
      </c>
      <c r="G1033" t="str">
        <f>VLOOKUP(A1033,'master barang'!$D$5:$E$3303,2,0)</f>
        <v>Topron</v>
      </c>
    </row>
    <row r="1034" spans="1:7" hidden="1" x14ac:dyDescent="0.3">
      <c r="A1034" s="5" t="s">
        <v>3632</v>
      </c>
      <c r="B1034" s="259" t="s">
        <v>11995</v>
      </c>
      <c r="C1034" t="s">
        <v>11996</v>
      </c>
      <c r="D1034" t="s">
        <v>11973</v>
      </c>
      <c r="E1034" s="181">
        <v>68000</v>
      </c>
      <c r="F1034" t="s">
        <v>11597</v>
      </c>
      <c r="G1034" t="str">
        <f>VLOOKUP(A1034,'master barang'!$D$5:$E$3303,2,0)</f>
        <v>Samphoo</v>
      </c>
    </row>
    <row r="1035" spans="1:7" hidden="1" x14ac:dyDescent="0.3">
      <c r="A1035" s="5" t="s">
        <v>3634</v>
      </c>
      <c r="B1035" s="259" t="s">
        <v>11997</v>
      </c>
      <c r="C1035" t="s">
        <v>11998</v>
      </c>
      <c r="D1035" t="s">
        <v>11973</v>
      </c>
      <c r="E1035" s="181">
        <v>34800</v>
      </c>
      <c r="F1035" t="s">
        <v>11597</v>
      </c>
      <c r="G1035" t="str">
        <f>VLOOKUP(A1035,'master barang'!$D$5:$E$3303,2,0)</f>
        <v>Sabun Mandi</v>
      </c>
    </row>
    <row r="1036" spans="1:7" hidden="1" x14ac:dyDescent="0.3">
      <c r="A1036" s="5" t="s">
        <v>3634</v>
      </c>
      <c r="B1036" s="259" t="s">
        <v>11999</v>
      </c>
      <c r="C1036" t="s">
        <v>12000</v>
      </c>
      <c r="D1036" t="s">
        <v>7082</v>
      </c>
      <c r="E1036" s="181">
        <v>36000</v>
      </c>
      <c r="F1036" t="s">
        <v>11597</v>
      </c>
      <c r="G1036" t="str">
        <f>VLOOKUP(A1036,'master barang'!$D$5:$E$3303,2,0)</f>
        <v>Sabun Mandi</v>
      </c>
    </row>
    <row r="1037" spans="1:7" hidden="1" x14ac:dyDescent="0.3">
      <c r="A1037" s="5" t="s">
        <v>3634</v>
      </c>
      <c r="B1037" s="259" t="s">
        <v>12001</v>
      </c>
      <c r="C1037" t="s">
        <v>12002</v>
      </c>
      <c r="D1037" t="s">
        <v>7082</v>
      </c>
      <c r="E1037" s="181">
        <v>6000</v>
      </c>
      <c r="F1037" t="s">
        <v>11597</v>
      </c>
      <c r="G1037" t="str">
        <f>VLOOKUP(A1037,'master barang'!$D$5:$E$3303,2,0)</f>
        <v>Sabun Mandi</v>
      </c>
    </row>
    <row r="1038" spans="1:7" hidden="1" x14ac:dyDescent="0.3">
      <c r="A1038" s="5" t="s">
        <v>3636</v>
      </c>
      <c r="B1038" s="259" t="s">
        <v>12003</v>
      </c>
      <c r="C1038" t="s">
        <v>12004</v>
      </c>
      <c r="D1038" t="s">
        <v>7082</v>
      </c>
      <c r="E1038" s="181">
        <v>346800</v>
      </c>
      <c r="F1038" t="s">
        <v>11597</v>
      </c>
      <c r="G1038" t="str">
        <f>VLOOKUP(A1038,'master barang'!$D$5:$E$3303,2,0)</f>
        <v>Dispenser Sabun, Liquid Dispenser</v>
      </c>
    </row>
    <row r="1039" spans="1:7" hidden="1" x14ac:dyDescent="0.3">
      <c r="A1039" s="5" t="s">
        <v>3636</v>
      </c>
      <c r="B1039" s="259" t="s">
        <v>12005</v>
      </c>
      <c r="C1039" t="s">
        <v>12006</v>
      </c>
      <c r="D1039" t="s">
        <v>6971</v>
      </c>
      <c r="E1039" s="181">
        <v>818100</v>
      </c>
      <c r="F1039" t="s">
        <v>11597</v>
      </c>
      <c r="G1039" t="str">
        <f>VLOOKUP(A1039,'master barang'!$D$5:$E$3303,2,0)</f>
        <v>Dispenser Sabun, Liquid Dispenser</v>
      </c>
    </row>
    <row r="1040" spans="1:7" hidden="1" x14ac:dyDescent="0.3">
      <c r="A1040" s="5" t="s">
        <v>3636</v>
      </c>
      <c r="B1040" s="259" t="s">
        <v>12007</v>
      </c>
      <c r="C1040" t="s">
        <v>12008</v>
      </c>
      <c r="D1040" t="s">
        <v>6971</v>
      </c>
      <c r="E1040" s="181">
        <v>327200</v>
      </c>
      <c r="F1040" t="s">
        <v>11597</v>
      </c>
      <c r="G1040" t="str">
        <f>VLOOKUP(A1040,'master barang'!$D$5:$E$3303,2,0)</f>
        <v>Dispenser Sabun, Liquid Dispenser</v>
      </c>
    </row>
    <row r="1041" spans="1:7" hidden="1" x14ac:dyDescent="0.3">
      <c r="A1041" s="5" t="s">
        <v>3638</v>
      </c>
      <c r="B1041" s="259" t="s">
        <v>12009</v>
      </c>
      <c r="C1041" t="s">
        <v>12010</v>
      </c>
      <c r="D1041" t="s">
        <v>7082</v>
      </c>
      <c r="E1041" s="181">
        <v>25000</v>
      </c>
      <c r="F1041" t="s">
        <v>11597</v>
      </c>
      <c r="G1041" t="str">
        <f>VLOOKUP(A1041,'master barang'!$D$5:$E$3303,2,0)</f>
        <v xml:space="preserve">Penyerap lembab </v>
      </c>
    </row>
    <row r="1042" spans="1:7" hidden="1" x14ac:dyDescent="0.3">
      <c r="A1042" s="5" t="s">
        <v>3638</v>
      </c>
      <c r="B1042" s="259" t="s">
        <v>12011</v>
      </c>
      <c r="C1042" t="s">
        <v>12012</v>
      </c>
      <c r="D1042" t="s">
        <v>8328</v>
      </c>
      <c r="E1042" s="181">
        <v>15600</v>
      </c>
      <c r="F1042" t="s">
        <v>11597</v>
      </c>
      <c r="G1042" t="str">
        <f>VLOOKUP(A1042,'master barang'!$D$5:$E$3303,2,0)</f>
        <v xml:space="preserve">Penyerap lembab </v>
      </c>
    </row>
    <row r="1043" spans="1:7" hidden="1" x14ac:dyDescent="0.3">
      <c r="A1043" s="5" t="s">
        <v>3640</v>
      </c>
      <c r="B1043" s="264" t="s">
        <v>12013</v>
      </c>
      <c r="C1043" t="s">
        <v>12014</v>
      </c>
      <c r="D1043" t="s">
        <v>7082</v>
      </c>
      <c r="E1043" s="181">
        <v>172800</v>
      </c>
      <c r="F1043" t="s">
        <v>11597</v>
      </c>
      <c r="G1043" t="str">
        <f>VLOOKUP(A1043,'master barang'!$D$5:$E$3303,2,0)</f>
        <v>Slaber</v>
      </c>
    </row>
    <row r="1044" spans="1:7" hidden="1" x14ac:dyDescent="0.3">
      <c r="A1044" s="5" t="s">
        <v>3642</v>
      </c>
      <c r="B1044" s="264" t="s">
        <v>12015</v>
      </c>
      <c r="C1044" t="s">
        <v>12016</v>
      </c>
      <c r="D1044" t="s">
        <v>8248</v>
      </c>
      <c r="E1044" s="181">
        <v>453600</v>
      </c>
      <c r="F1044" t="s">
        <v>11597</v>
      </c>
      <c r="G1044" t="str">
        <f>VLOOKUP(A1044,'master barang'!$D$5:$E$3303,2,0)</f>
        <v>Tissue Handtowel</v>
      </c>
    </row>
    <row r="1045" spans="1:7" hidden="1" x14ac:dyDescent="0.3">
      <c r="A1045" s="5" t="s">
        <v>3642</v>
      </c>
      <c r="B1045" s="264" t="s">
        <v>12017</v>
      </c>
      <c r="C1045" t="s">
        <v>12018</v>
      </c>
      <c r="D1045" t="s">
        <v>8686</v>
      </c>
      <c r="E1045" s="181">
        <v>248400</v>
      </c>
      <c r="F1045" t="s">
        <v>11597</v>
      </c>
      <c r="G1045" t="str">
        <f>VLOOKUP(A1045,'master barang'!$D$5:$E$3303,2,0)</f>
        <v>Tissue Handtowel</v>
      </c>
    </row>
    <row r="1046" spans="1:7" hidden="1" x14ac:dyDescent="0.3">
      <c r="A1046" s="5" t="s">
        <v>3642</v>
      </c>
      <c r="B1046" s="264" t="s">
        <v>12019</v>
      </c>
      <c r="C1046" t="s">
        <v>12020</v>
      </c>
      <c r="D1046" t="s">
        <v>8224</v>
      </c>
      <c r="E1046" s="181">
        <v>64800</v>
      </c>
      <c r="F1046" t="s">
        <v>11597</v>
      </c>
      <c r="G1046" t="str">
        <f>VLOOKUP(A1046,'master barang'!$D$5:$E$3303,2,0)</f>
        <v>Tissue Handtowel</v>
      </c>
    </row>
    <row r="1047" spans="1:7" hidden="1" x14ac:dyDescent="0.3">
      <c r="A1047" s="5" t="s">
        <v>3642</v>
      </c>
      <c r="B1047" s="264" t="s">
        <v>12021</v>
      </c>
      <c r="C1047" t="s">
        <v>12022</v>
      </c>
      <c r="D1047" t="s">
        <v>8228</v>
      </c>
      <c r="E1047" s="181">
        <v>46000</v>
      </c>
      <c r="F1047" t="s">
        <v>11597</v>
      </c>
      <c r="G1047" t="str">
        <f>VLOOKUP(A1047,'master barang'!$D$5:$E$3303,2,0)</f>
        <v>Tissue Handtowel</v>
      </c>
    </row>
    <row r="1048" spans="1:7" hidden="1" x14ac:dyDescent="0.3">
      <c r="A1048" s="5" t="s">
        <v>3644</v>
      </c>
      <c r="B1048" s="259" t="s">
        <v>12023</v>
      </c>
      <c r="C1048" t="s">
        <v>12024</v>
      </c>
      <c r="D1048" t="s">
        <v>8303</v>
      </c>
      <c r="E1048" s="181">
        <v>50700</v>
      </c>
      <c r="F1048" t="s">
        <v>11597</v>
      </c>
      <c r="G1048" t="str">
        <f>VLOOKUP(A1048,'master barang'!$D$5:$E$3303,2,0)</f>
        <v>Furniture Polish</v>
      </c>
    </row>
    <row r="1049" spans="1:7" hidden="1" x14ac:dyDescent="0.3">
      <c r="A1049" s="5" t="s">
        <v>3644</v>
      </c>
      <c r="B1049" s="259" t="s">
        <v>12025</v>
      </c>
      <c r="C1049" t="s">
        <v>12026</v>
      </c>
      <c r="D1049" t="s">
        <v>7082</v>
      </c>
      <c r="E1049" s="181">
        <v>42200</v>
      </c>
      <c r="F1049" t="s">
        <v>11597</v>
      </c>
      <c r="G1049" t="str">
        <f>VLOOKUP(A1049,'master barang'!$D$5:$E$3303,2,0)</f>
        <v>Furniture Polish</v>
      </c>
    </row>
    <row r="1050" spans="1:7" x14ac:dyDescent="0.3">
      <c r="A1050" s="5" t="s">
        <v>3646</v>
      </c>
      <c r="B1050" s="264" t="s">
        <v>12027</v>
      </c>
      <c r="C1050" t="s">
        <v>12028</v>
      </c>
      <c r="D1050" t="s">
        <v>7082</v>
      </c>
      <c r="E1050" s="181">
        <v>56600</v>
      </c>
      <c r="F1050" t="s">
        <v>11597</v>
      </c>
      <c r="G1050" t="str">
        <f>VLOOKUP(A1050,'master barang'!$D$5:$E$3303,2,0)</f>
        <v>Tissue Basah</v>
      </c>
    </row>
    <row r="1051" spans="1:7" hidden="1" x14ac:dyDescent="0.3">
      <c r="A1051" s="5" t="s">
        <v>3648</v>
      </c>
      <c r="B1051" s="264" t="s">
        <v>12029</v>
      </c>
      <c r="C1051" t="s">
        <v>12030</v>
      </c>
      <c r="D1051" t="s">
        <v>11616</v>
      </c>
      <c r="E1051" s="181">
        <v>60000</v>
      </c>
      <c r="F1051" t="s">
        <v>11597</v>
      </c>
      <c r="G1051" t="str">
        <f>VLOOKUP(A1051,'master barang'!$D$5:$E$3303,2,0)</f>
        <v>Air Sanitizer</v>
      </c>
    </row>
    <row r="1052" spans="1:7" hidden="1" x14ac:dyDescent="0.3">
      <c r="A1052" s="5" t="s">
        <v>3650</v>
      </c>
      <c r="B1052" s="264" t="s">
        <v>12031</v>
      </c>
      <c r="C1052" t="s">
        <v>12032</v>
      </c>
      <c r="D1052" t="s">
        <v>7082</v>
      </c>
      <c r="E1052" s="181">
        <v>73200</v>
      </c>
      <c r="F1052" t="s">
        <v>11597</v>
      </c>
      <c r="G1052" t="str">
        <f>VLOOKUP(A1052,'master barang'!$D$5:$E$3303,2,0)</f>
        <v>Sampo Mobil</v>
      </c>
    </row>
    <row r="1053" spans="1:7" hidden="1" x14ac:dyDescent="0.3">
      <c r="A1053" s="5" t="s">
        <v>3652</v>
      </c>
      <c r="B1053" s="264" t="s">
        <v>12033</v>
      </c>
      <c r="C1053" t="s">
        <v>12034</v>
      </c>
      <c r="D1053" t="s">
        <v>7082</v>
      </c>
      <c r="E1053" s="181">
        <v>51000</v>
      </c>
      <c r="F1053" t="s">
        <v>11597</v>
      </c>
      <c r="G1053" t="str">
        <f>VLOOKUP(A1053,'master barang'!$D$5:$E$3303,2,0)</f>
        <v>Tissue</v>
      </c>
    </row>
    <row r="1054" spans="1:7" hidden="1" x14ac:dyDescent="0.3">
      <c r="A1054" s="5" t="s">
        <v>3652</v>
      </c>
      <c r="B1054" s="264" t="s">
        <v>12035</v>
      </c>
      <c r="C1054" t="s">
        <v>12036</v>
      </c>
      <c r="D1054" t="s">
        <v>7082</v>
      </c>
      <c r="E1054" s="181">
        <v>47500</v>
      </c>
      <c r="F1054" t="s">
        <v>11597</v>
      </c>
      <c r="G1054" t="str">
        <f>VLOOKUP(A1054,'master barang'!$D$5:$E$3303,2,0)</f>
        <v>Tissue</v>
      </c>
    </row>
    <row r="1055" spans="1:7" hidden="1" x14ac:dyDescent="0.3">
      <c r="A1055" s="5" t="s">
        <v>3652</v>
      </c>
      <c r="B1055" s="264" t="s">
        <v>12037</v>
      </c>
      <c r="C1055" t="s">
        <v>12038</v>
      </c>
      <c r="D1055" t="s">
        <v>12039</v>
      </c>
      <c r="E1055" s="181">
        <v>268800</v>
      </c>
      <c r="F1055" t="s">
        <v>11597</v>
      </c>
      <c r="G1055" t="str">
        <f>VLOOKUP(A1055,'master barang'!$D$5:$E$3303,2,0)</f>
        <v>Tissue</v>
      </c>
    </row>
    <row r="1056" spans="1:7" hidden="1" x14ac:dyDescent="0.3">
      <c r="A1056" s="5" t="s">
        <v>3654</v>
      </c>
      <c r="B1056" s="259" t="s">
        <v>12040</v>
      </c>
      <c r="C1056" t="s">
        <v>12041</v>
      </c>
      <c r="D1056" t="s">
        <v>8359</v>
      </c>
      <c r="E1056" s="181">
        <v>8100</v>
      </c>
      <c r="F1056" t="s">
        <v>11597</v>
      </c>
      <c r="G1056" t="str">
        <f>VLOOKUP(A1056,'master barang'!$D$5:$E$3303,2,0)</f>
        <v>Pemutih Pakaian</v>
      </c>
    </row>
    <row r="1057" spans="1:7" hidden="1" x14ac:dyDescent="0.3">
      <c r="A1057" s="5" t="s">
        <v>3656</v>
      </c>
      <c r="B1057" s="264" t="s">
        <v>12042</v>
      </c>
      <c r="C1057" t="s">
        <v>12043</v>
      </c>
      <c r="D1057" t="s">
        <v>11616</v>
      </c>
      <c r="E1057" s="181">
        <v>231600</v>
      </c>
      <c r="F1057" t="s">
        <v>11597</v>
      </c>
      <c r="G1057" t="str">
        <f>VLOOKUP(A1057,'master barang'!$D$5:$E$3303,2,0)</f>
        <v>Stainless Steel Cleaner and Polish</v>
      </c>
    </row>
    <row r="1058" spans="1:7" hidden="1" x14ac:dyDescent="0.3">
      <c r="A1058" s="5" t="s">
        <v>3658</v>
      </c>
      <c r="B1058" s="264" t="s">
        <v>12044</v>
      </c>
      <c r="C1058" t="s">
        <v>12045</v>
      </c>
      <c r="D1058" t="s">
        <v>7082</v>
      </c>
      <c r="E1058" s="181">
        <v>152700</v>
      </c>
      <c r="F1058" t="s">
        <v>11597</v>
      </c>
      <c r="G1058" t="str">
        <f>VLOOKUP(A1058,'master barang'!$D$5:$E$3303,2,0)</f>
        <v>Buffer Pads</v>
      </c>
    </row>
    <row r="1059" spans="1:7" hidden="1" x14ac:dyDescent="0.3">
      <c r="A1059" s="5" t="s">
        <v>3660</v>
      </c>
      <c r="B1059" s="264" t="s">
        <v>12046</v>
      </c>
      <c r="C1059" t="s">
        <v>12047</v>
      </c>
      <c r="D1059" t="s">
        <v>12048</v>
      </c>
      <c r="E1059" s="181">
        <v>2870000</v>
      </c>
      <c r="F1059" t="s">
        <v>11597</v>
      </c>
      <c r="G1059" t="str">
        <f>VLOOKUP(A1059,'master barang'!$D$5:$E$3303,2,0)</f>
        <v>Pembersih Pengkilap Lantai</v>
      </c>
    </row>
    <row r="1060" spans="1:7" hidden="1" x14ac:dyDescent="0.3">
      <c r="A1060" s="5" t="s">
        <v>3660</v>
      </c>
      <c r="B1060" s="264" t="s">
        <v>12049</v>
      </c>
      <c r="C1060" t="s">
        <v>12050</v>
      </c>
      <c r="D1060" t="s">
        <v>7082</v>
      </c>
      <c r="E1060" s="181">
        <v>37200</v>
      </c>
      <c r="F1060" t="s">
        <v>11597</v>
      </c>
      <c r="G1060" t="str">
        <f>VLOOKUP(A1060,'master barang'!$D$5:$E$3303,2,0)</f>
        <v>Pembersih Pengkilap Lantai</v>
      </c>
    </row>
    <row r="1061" spans="1:7" hidden="1" x14ac:dyDescent="0.3">
      <c r="A1061" s="5" t="s">
        <v>3662</v>
      </c>
      <c r="B1061" s="264" t="s">
        <v>12051</v>
      </c>
      <c r="C1061" t="s">
        <v>12052</v>
      </c>
      <c r="D1061" t="s">
        <v>6971</v>
      </c>
      <c r="E1061" s="181">
        <v>3950000</v>
      </c>
      <c r="F1061" t="s">
        <v>11597</v>
      </c>
      <c r="G1061" t="str">
        <f>VLOOKUP(A1061,'master barang'!$D$5:$E$3303,2,0)</f>
        <v>Essential oil</v>
      </c>
    </row>
    <row r="1062" spans="1:7" hidden="1" x14ac:dyDescent="0.3">
      <c r="A1062" s="5" t="s">
        <v>3666</v>
      </c>
      <c r="B1062" s="264" t="s">
        <v>12053</v>
      </c>
      <c r="C1062" t="s">
        <v>12054</v>
      </c>
      <c r="D1062" t="s">
        <v>7082</v>
      </c>
      <c r="E1062" s="181">
        <v>49000</v>
      </c>
      <c r="F1062" t="s">
        <v>11597</v>
      </c>
      <c r="G1062" t="str">
        <f>VLOOKUP(A1062,'master barang'!$D$5:$E$3303,2,0)</f>
        <v>Sikat lantai</v>
      </c>
    </row>
    <row r="1063" spans="1:7" hidden="1" x14ac:dyDescent="0.3">
      <c r="A1063" s="5" t="s">
        <v>3666</v>
      </c>
      <c r="B1063" s="264" t="s">
        <v>12055</v>
      </c>
      <c r="C1063" t="s">
        <v>12056</v>
      </c>
      <c r="D1063" t="s">
        <v>7082</v>
      </c>
      <c r="E1063" s="181">
        <v>57400</v>
      </c>
      <c r="F1063" t="s">
        <v>11597</v>
      </c>
      <c r="G1063" t="str">
        <f>VLOOKUP(A1063,'master barang'!$D$5:$E$3303,2,0)</f>
        <v>Sikat lantai</v>
      </c>
    </row>
    <row r="1064" spans="1:7" hidden="1" x14ac:dyDescent="0.3">
      <c r="A1064" s="5" t="s">
        <v>3666</v>
      </c>
      <c r="B1064" s="264" t="s">
        <v>12057</v>
      </c>
      <c r="C1064" t="s">
        <v>12058</v>
      </c>
      <c r="D1064" t="s">
        <v>7082</v>
      </c>
      <c r="E1064" s="181">
        <v>13000</v>
      </c>
      <c r="F1064" t="s">
        <v>11597</v>
      </c>
      <c r="G1064" t="str">
        <f>VLOOKUP(A1064,'master barang'!$D$5:$E$3303,2,0)</f>
        <v>Sikat lantai</v>
      </c>
    </row>
    <row r="1065" spans="1:7" hidden="1" x14ac:dyDescent="0.3">
      <c r="A1065" s="5" t="s">
        <v>3668</v>
      </c>
      <c r="B1065" s="259" t="s">
        <v>12059</v>
      </c>
      <c r="C1065" t="s">
        <v>12060</v>
      </c>
      <c r="D1065" t="s">
        <v>7082</v>
      </c>
      <c r="E1065" s="181">
        <v>20500</v>
      </c>
      <c r="F1065" t="s">
        <v>11597</v>
      </c>
      <c r="G1065" t="str">
        <f>VLOOKUP(A1065,'master barang'!$D$5:$E$3303,2,0)</f>
        <v>Gayung</v>
      </c>
    </row>
    <row r="1066" spans="1:7" hidden="1" x14ac:dyDescent="0.3">
      <c r="A1066" s="5" t="s">
        <v>3670</v>
      </c>
      <c r="B1066" s="259" t="s">
        <v>12061</v>
      </c>
      <c r="C1066" t="s">
        <v>12062</v>
      </c>
      <c r="D1066" t="s">
        <v>8699</v>
      </c>
      <c r="E1066" s="181">
        <v>176200</v>
      </c>
      <c r="F1066" t="s">
        <v>11597</v>
      </c>
      <c r="G1066" t="str">
        <f>VLOOKUP(A1066,'master barang'!$D$5:$E$3303,2,0)</f>
        <v>Lap Piring</v>
      </c>
    </row>
    <row r="1067" spans="1:7" hidden="1" x14ac:dyDescent="0.3">
      <c r="A1067" s="5" t="s">
        <v>3672</v>
      </c>
      <c r="B1067" s="259" t="s">
        <v>12063</v>
      </c>
      <c r="C1067" t="s">
        <v>12064</v>
      </c>
      <c r="D1067" t="s">
        <v>7082</v>
      </c>
      <c r="E1067" s="181">
        <v>104400</v>
      </c>
      <c r="F1067" t="s">
        <v>11597</v>
      </c>
      <c r="G1067" t="str">
        <f>VLOOKUP(A1067,'master barang'!$D$5:$E$3303,2,0)</f>
        <v>Kain Pel Lantai</v>
      </c>
    </row>
    <row r="1068" spans="1:7" hidden="1" x14ac:dyDescent="0.3">
      <c r="A1068" s="5" t="s">
        <v>3672</v>
      </c>
      <c r="B1068" s="259" t="s">
        <v>12065</v>
      </c>
      <c r="C1068" t="s">
        <v>12066</v>
      </c>
      <c r="D1068" t="s">
        <v>8699</v>
      </c>
      <c r="E1068" s="181">
        <v>85000</v>
      </c>
      <c r="F1068" t="s">
        <v>11597</v>
      </c>
      <c r="G1068" t="str">
        <f>VLOOKUP(A1068,'master barang'!$D$5:$E$3303,2,0)</f>
        <v>Kain Pel Lantai</v>
      </c>
    </row>
    <row r="1069" spans="1:7" hidden="1" x14ac:dyDescent="0.3">
      <c r="A1069" s="5" t="s">
        <v>3672</v>
      </c>
      <c r="B1069" s="259" t="s">
        <v>12067</v>
      </c>
      <c r="C1069" t="s">
        <v>12068</v>
      </c>
      <c r="D1069" t="s">
        <v>7082</v>
      </c>
      <c r="E1069" s="181">
        <v>144000</v>
      </c>
      <c r="F1069" t="s">
        <v>11597</v>
      </c>
      <c r="G1069" t="str">
        <f>VLOOKUP(A1069,'master barang'!$D$5:$E$3303,2,0)</f>
        <v>Kain Pel Lantai</v>
      </c>
    </row>
    <row r="1070" spans="1:7" hidden="1" x14ac:dyDescent="0.3">
      <c r="A1070" s="5" t="s">
        <v>3672</v>
      </c>
      <c r="B1070" s="259" t="s">
        <v>12069</v>
      </c>
      <c r="C1070" t="s">
        <v>12070</v>
      </c>
      <c r="D1070" t="s">
        <v>7082</v>
      </c>
      <c r="E1070" s="181">
        <v>200400</v>
      </c>
      <c r="F1070" t="s">
        <v>11597</v>
      </c>
      <c r="G1070" t="str">
        <f>VLOOKUP(A1070,'master barang'!$D$5:$E$3303,2,0)</f>
        <v>Kain Pel Lantai</v>
      </c>
    </row>
    <row r="1071" spans="1:7" hidden="1" x14ac:dyDescent="0.3">
      <c r="A1071" s="5" t="s">
        <v>3672</v>
      </c>
      <c r="B1071" s="259" t="s">
        <v>12071</v>
      </c>
      <c r="C1071" t="s">
        <v>12072</v>
      </c>
      <c r="D1071" t="s">
        <v>6971</v>
      </c>
      <c r="E1071" s="181">
        <v>58300</v>
      </c>
      <c r="F1071" t="s">
        <v>11597</v>
      </c>
      <c r="G1071" t="str">
        <f>VLOOKUP(A1071,'master barang'!$D$5:$E$3303,2,0)</f>
        <v>Kain Pel Lantai</v>
      </c>
    </row>
    <row r="1072" spans="1:7" hidden="1" x14ac:dyDescent="0.3">
      <c r="A1072" s="5" t="s">
        <v>3676</v>
      </c>
      <c r="B1072" s="264" t="s">
        <v>12073</v>
      </c>
      <c r="C1072" t="s">
        <v>12074</v>
      </c>
      <c r="D1072" t="s">
        <v>7082</v>
      </c>
      <c r="E1072" s="181">
        <v>49000</v>
      </c>
      <c r="F1072" t="s">
        <v>11597</v>
      </c>
      <c r="G1072" t="str">
        <f>VLOOKUP(A1072,'master barang'!$D$5:$E$3303,2,0)</f>
        <v>Serokan Air Lantai</v>
      </c>
    </row>
    <row r="1073" spans="1:7" hidden="1" x14ac:dyDescent="0.3">
      <c r="A1073" s="5" t="s">
        <v>3678</v>
      </c>
      <c r="B1073" s="264" t="s">
        <v>12075</v>
      </c>
      <c r="C1073" t="s">
        <v>12076</v>
      </c>
      <c r="D1073" t="s">
        <v>7082</v>
      </c>
      <c r="E1073" s="181">
        <v>72000</v>
      </c>
      <c r="F1073" t="s">
        <v>11597</v>
      </c>
      <c r="G1073" t="str">
        <f>VLOOKUP(A1073,'master barang'!$D$5:$E$3303,2,0)</f>
        <v>Sapu Lantai</v>
      </c>
    </row>
    <row r="1074" spans="1:7" hidden="1" x14ac:dyDescent="0.3">
      <c r="A1074" s="5" t="s">
        <v>3678</v>
      </c>
      <c r="B1074" s="264" t="s">
        <v>12077</v>
      </c>
      <c r="C1074" t="s">
        <v>12078</v>
      </c>
      <c r="D1074" t="s">
        <v>7082</v>
      </c>
      <c r="E1074" s="181">
        <v>97200</v>
      </c>
      <c r="F1074" t="s">
        <v>11597</v>
      </c>
      <c r="G1074" t="str">
        <f>VLOOKUP(A1074,'master barang'!$D$5:$E$3303,2,0)</f>
        <v>Sapu Lantai</v>
      </c>
    </row>
    <row r="1075" spans="1:7" hidden="1" x14ac:dyDescent="0.3">
      <c r="A1075" s="5" t="s">
        <v>3680</v>
      </c>
      <c r="B1075" s="259" t="s">
        <v>12079</v>
      </c>
      <c r="C1075" t="s">
        <v>12080</v>
      </c>
      <c r="D1075" t="s">
        <v>7082</v>
      </c>
      <c r="E1075" s="181">
        <v>144000</v>
      </c>
      <c r="F1075" t="s">
        <v>11597</v>
      </c>
      <c r="G1075" t="str">
        <f>VLOOKUP(A1075,'master barang'!$D$5:$E$3303,2,0)</f>
        <v>Frame Lobby Duster</v>
      </c>
    </row>
    <row r="1076" spans="1:7" hidden="1" x14ac:dyDescent="0.3">
      <c r="A1076" s="5" t="s">
        <v>3682</v>
      </c>
      <c r="B1076" s="259" t="s">
        <v>12081</v>
      </c>
      <c r="C1076" t="s">
        <v>12082</v>
      </c>
      <c r="D1076" t="s">
        <v>8661</v>
      </c>
      <c r="E1076" s="181">
        <v>277200</v>
      </c>
      <c r="F1076" t="s">
        <v>11597</v>
      </c>
      <c r="G1076" t="str">
        <f>VLOOKUP(A1076,'master barang'!$D$5:$E$3303,2,0)</f>
        <v>Lobby Duster dan Wet Mop Set</v>
      </c>
    </row>
    <row r="1077" spans="1:7" hidden="1" x14ac:dyDescent="0.3">
      <c r="A1077" s="5" t="s">
        <v>3684</v>
      </c>
      <c r="B1077" s="264" t="s">
        <v>12083</v>
      </c>
      <c r="C1077" t="s">
        <v>12084</v>
      </c>
      <c r="D1077" t="s">
        <v>8661</v>
      </c>
      <c r="E1077" s="181">
        <v>272700</v>
      </c>
      <c r="F1077" t="s">
        <v>11597</v>
      </c>
      <c r="G1077" t="str">
        <f>VLOOKUP(A1077,'master barang'!$D$5:$E$3303,2,0)</f>
        <v>Double Bucket Trolley</v>
      </c>
    </row>
    <row r="1078" spans="1:7" hidden="1" x14ac:dyDescent="0.3">
      <c r="A1078" s="5" t="s">
        <v>3686</v>
      </c>
      <c r="B1078" s="264" t="s">
        <v>12085</v>
      </c>
      <c r="C1078" t="s">
        <v>12086</v>
      </c>
      <c r="D1078" t="s">
        <v>7082</v>
      </c>
      <c r="E1078" s="181">
        <v>32700</v>
      </c>
      <c r="F1078" t="s">
        <v>11597</v>
      </c>
      <c r="G1078" t="str">
        <f>VLOOKUP(A1078,'master barang'!$D$5:$E$3303,2,0)</f>
        <v>Alat Pel</v>
      </c>
    </row>
    <row r="1079" spans="1:7" hidden="1" x14ac:dyDescent="0.3">
      <c r="A1079" s="5" t="s">
        <v>3686</v>
      </c>
      <c r="B1079" s="264" t="s">
        <v>12087</v>
      </c>
      <c r="C1079" t="s">
        <v>12088</v>
      </c>
      <c r="D1079" t="s">
        <v>6971</v>
      </c>
      <c r="E1079" s="181">
        <v>300000</v>
      </c>
      <c r="F1079" t="s">
        <v>11597</v>
      </c>
      <c r="G1079" t="str">
        <f>VLOOKUP(A1079,'master barang'!$D$5:$E$3303,2,0)</f>
        <v>Alat Pel</v>
      </c>
    </row>
    <row r="1080" spans="1:7" x14ac:dyDescent="0.3">
      <c r="A1080" s="5" t="s">
        <v>3686</v>
      </c>
      <c r="B1080" s="264" t="s">
        <v>12089</v>
      </c>
      <c r="C1080" t="s">
        <v>12090</v>
      </c>
      <c r="D1080" t="s">
        <v>7082</v>
      </c>
      <c r="E1080" s="181">
        <v>97200</v>
      </c>
      <c r="F1080" t="s">
        <v>11597</v>
      </c>
      <c r="G1080" t="str">
        <f>VLOOKUP(A1080,'master barang'!$D$5:$E$3303,2,0)</f>
        <v>Alat Pel</v>
      </c>
    </row>
    <row r="1081" spans="1:7" hidden="1" x14ac:dyDescent="0.3">
      <c r="A1081" s="5" t="s">
        <v>3686</v>
      </c>
      <c r="B1081" s="264" t="s">
        <v>12091</v>
      </c>
      <c r="C1081" t="s">
        <v>12092</v>
      </c>
      <c r="D1081" t="s">
        <v>7082</v>
      </c>
      <c r="E1081" s="181">
        <v>80200</v>
      </c>
      <c r="F1081" t="s">
        <v>11597</v>
      </c>
      <c r="G1081" t="str">
        <f>VLOOKUP(A1081,'master barang'!$D$5:$E$3303,2,0)</f>
        <v>Alat Pel</v>
      </c>
    </row>
    <row r="1082" spans="1:7" hidden="1" x14ac:dyDescent="0.3">
      <c r="A1082" s="5" t="s">
        <v>3686</v>
      </c>
      <c r="B1082" s="264" t="s">
        <v>12093</v>
      </c>
      <c r="C1082" t="s">
        <v>12094</v>
      </c>
      <c r="D1082" t="s">
        <v>7082</v>
      </c>
      <c r="E1082" s="181">
        <v>648000</v>
      </c>
      <c r="F1082" t="s">
        <v>11597</v>
      </c>
      <c r="G1082" t="str">
        <f>VLOOKUP(A1082,'master barang'!$D$5:$E$3303,2,0)</f>
        <v>Alat Pel</v>
      </c>
    </row>
    <row r="1083" spans="1:7" hidden="1" x14ac:dyDescent="0.3">
      <c r="A1083" s="5" t="s">
        <v>3686</v>
      </c>
      <c r="B1083" s="264" t="s">
        <v>12095</v>
      </c>
      <c r="C1083" t="s">
        <v>12096</v>
      </c>
      <c r="D1083" t="s">
        <v>6971</v>
      </c>
      <c r="E1083" s="181">
        <v>294500</v>
      </c>
      <c r="F1083" t="s">
        <v>11597</v>
      </c>
      <c r="G1083" t="str">
        <f>VLOOKUP(A1083,'master barang'!$D$5:$E$3303,2,0)</f>
        <v>Alat Pel</v>
      </c>
    </row>
    <row r="1084" spans="1:7" hidden="1" x14ac:dyDescent="0.3">
      <c r="A1084" s="5" t="s">
        <v>3686</v>
      </c>
      <c r="B1084" s="264" t="s">
        <v>12097</v>
      </c>
      <c r="C1084" t="s">
        <v>12098</v>
      </c>
      <c r="D1084" t="s">
        <v>7082</v>
      </c>
      <c r="E1084" s="181">
        <v>54500</v>
      </c>
      <c r="F1084" t="s">
        <v>11597</v>
      </c>
      <c r="G1084" t="str">
        <f>VLOOKUP(A1084,'master barang'!$D$5:$E$3303,2,0)</f>
        <v>Alat Pel</v>
      </c>
    </row>
    <row r="1085" spans="1:7" hidden="1" x14ac:dyDescent="0.3">
      <c r="A1085" s="5" t="s">
        <v>3688</v>
      </c>
      <c r="B1085" s="264" t="s">
        <v>12099</v>
      </c>
      <c r="C1085" t="s">
        <v>12100</v>
      </c>
      <c r="D1085" t="s">
        <v>7082</v>
      </c>
      <c r="E1085" s="181">
        <v>366400</v>
      </c>
      <c r="F1085" t="s">
        <v>11597</v>
      </c>
      <c r="G1085" t="str">
        <f>VLOOKUP(A1085,'master barang'!$D$5:$E$3303,2,0)</f>
        <v>Keset</v>
      </c>
    </row>
    <row r="1086" spans="1:7" hidden="1" x14ac:dyDescent="0.3">
      <c r="A1086" s="5" t="s">
        <v>3688</v>
      </c>
      <c r="B1086" s="264" t="s">
        <v>12101</v>
      </c>
      <c r="C1086" t="s">
        <v>12102</v>
      </c>
      <c r="D1086" t="s">
        <v>7082</v>
      </c>
      <c r="E1086" s="181">
        <v>130900</v>
      </c>
      <c r="F1086" t="s">
        <v>11597</v>
      </c>
      <c r="G1086" t="str">
        <f>VLOOKUP(A1086,'master barang'!$D$5:$E$3303,2,0)</f>
        <v>Keset</v>
      </c>
    </row>
    <row r="1087" spans="1:7" hidden="1" x14ac:dyDescent="0.3">
      <c r="A1087" s="5" t="s">
        <v>3688</v>
      </c>
      <c r="B1087" s="264" t="s">
        <v>12103</v>
      </c>
      <c r="C1087" t="s">
        <v>12104</v>
      </c>
      <c r="D1087" t="s">
        <v>7082</v>
      </c>
      <c r="E1087" s="181">
        <v>55800</v>
      </c>
      <c r="F1087" t="s">
        <v>11597</v>
      </c>
      <c r="G1087" t="str">
        <f>VLOOKUP(A1087,'master barang'!$D$5:$E$3303,2,0)</f>
        <v>Keset</v>
      </c>
    </row>
    <row r="1088" spans="1:7" hidden="1" x14ac:dyDescent="0.3">
      <c r="A1088" s="5" t="s">
        <v>3690</v>
      </c>
      <c r="B1088" s="264" t="s">
        <v>12105</v>
      </c>
      <c r="C1088" t="s">
        <v>12106</v>
      </c>
      <c r="D1088" t="s">
        <v>7082</v>
      </c>
      <c r="E1088" s="181">
        <v>38160</v>
      </c>
      <c r="F1088" t="s">
        <v>11597</v>
      </c>
      <c r="G1088" t="str">
        <f>VLOOKUP(A1088,'master barang'!$D$5:$E$3303,2,0)</f>
        <v>Ember Palstik</v>
      </c>
    </row>
    <row r="1089" spans="1:7" hidden="1" x14ac:dyDescent="0.3">
      <c r="A1089" s="5" t="s">
        <v>3690</v>
      </c>
      <c r="B1089" s="264" t="s">
        <v>12107</v>
      </c>
      <c r="C1089" t="s">
        <v>12108</v>
      </c>
      <c r="D1089" t="s">
        <v>7082</v>
      </c>
      <c r="E1089" s="181">
        <v>180000</v>
      </c>
      <c r="F1089" t="s">
        <v>11597</v>
      </c>
      <c r="G1089" t="str">
        <f>VLOOKUP(A1089,'master barang'!$D$5:$E$3303,2,0)</f>
        <v>Ember Palstik</v>
      </c>
    </row>
    <row r="1090" spans="1:7" hidden="1" x14ac:dyDescent="0.3">
      <c r="A1090" s="5" t="s">
        <v>3690</v>
      </c>
      <c r="B1090" s="264" t="s">
        <v>12109</v>
      </c>
      <c r="C1090" t="s">
        <v>12110</v>
      </c>
      <c r="D1090" t="s">
        <v>7082</v>
      </c>
      <c r="E1090" s="181">
        <v>63906</v>
      </c>
      <c r="F1090" t="s">
        <v>11597</v>
      </c>
      <c r="G1090" t="str">
        <f>VLOOKUP(A1090,'master barang'!$D$5:$E$3303,2,0)</f>
        <v>Ember Palstik</v>
      </c>
    </row>
    <row r="1091" spans="1:7" hidden="1" x14ac:dyDescent="0.3">
      <c r="A1091" s="5" t="s">
        <v>3692</v>
      </c>
      <c r="B1091" s="259" t="s">
        <v>12111</v>
      </c>
      <c r="C1091" t="s">
        <v>12112</v>
      </c>
      <c r="D1091" t="s">
        <v>8224</v>
      </c>
      <c r="E1091" s="181">
        <v>21600</v>
      </c>
      <c r="F1091" t="s">
        <v>11597</v>
      </c>
      <c r="G1091" t="str">
        <f>VLOOKUP(A1091,'master barang'!$D$5:$E$3303,2,0)</f>
        <v>Tapas</v>
      </c>
    </row>
    <row r="1092" spans="1:7" hidden="1" x14ac:dyDescent="0.3">
      <c r="A1092" s="5" t="s">
        <v>3694</v>
      </c>
      <c r="B1092" s="259" t="s">
        <v>12113</v>
      </c>
      <c r="C1092" t="s">
        <v>12114</v>
      </c>
      <c r="D1092" t="s">
        <v>6971</v>
      </c>
      <c r="E1092" s="181">
        <v>546000</v>
      </c>
      <c r="F1092" t="s">
        <v>11597</v>
      </c>
      <c r="G1092" t="str">
        <f>VLOOKUP(A1092,'master barang'!$D$5:$E$3303,2,0)</f>
        <v>Tempat Sampah</v>
      </c>
    </row>
    <row r="1093" spans="1:7" hidden="1" x14ac:dyDescent="0.3">
      <c r="A1093" s="5" t="s">
        <v>3694</v>
      </c>
      <c r="B1093" s="259" t="s">
        <v>12115</v>
      </c>
      <c r="C1093" t="s">
        <v>12116</v>
      </c>
      <c r="D1093" t="s">
        <v>6971</v>
      </c>
      <c r="E1093" s="181">
        <v>1319000</v>
      </c>
      <c r="F1093" t="s">
        <v>11597</v>
      </c>
      <c r="G1093" t="str">
        <f>VLOOKUP(A1093,'master barang'!$D$5:$E$3303,2,0)</f>
        <v>Tempat Sampah</v>
      </c>
    </row>
    <row r="1094" spans="1:7" hidden="1" x14ac:dyDescent="0.3">
      <c r="A1094" s="5" t="s">
        <v>3694</v>
      </c>
      <c r="B1094" s="259" t="s">
        <v>12117</v>
      </c>
      <c r="C1094" t="s">
        <v>12118</v>
      </c>
      <c r="D1094" t="s">
        <v>6971</v>
      </c>
      <c r="E1094" s="181">
        <v>815000</v>
      </c>
      <c r="F1094" t="s">
        <v>11597</v>
      </c>
      <c r="G1094" t="str">
        <f>VLOOKUP(A1094,'master barang'!$D$5:$E$3303,2,0)</f>
        <v>Tempat Sampah</v>
      </c>
    </row>
    <row r="1095" spans="1:7" hidden="1" x14ac:dyDescent="0.3">
      <c r="A1095" s="5" t="s">
        <v>3694</v>
      </c>
      <c r="B1095" s="259" t="s">
        <v>12119</v>
      </c>
      <c r="C1095" t="s">
        <v>12120</v>
      </c>
      <c r="D1095" t="s">
        <v>6971</v>
      </c>
      <c r="E1095" s="181">
        <v>259200</v>
      </c>
      <c r="F1095" t="s">
        <v>11597</v>
      </c>
      <c r="G1095" t="str">
        <f>VLOOKUP(A1095,'master barang'!$D$5:$E$3303,2,0)</f>
        <v>Tempat Sampah</v>
      </c>
    </row>
    <row r="1096" spans="1:7" hidden="1" x14ac:dyDescent="0.3">
      <c r="A1096" s="5" t="s">
        <v>3694</v>
      </c>
      <c r="B1096" s="259" t="s">
        <v>12121</v>
      </c>
      <c r="C1096" t="s">
        <v>12122</v>
      </c>
      <c r="D1096" t="s">
        <v>7082</v>
      </c>
      <c r="E1096" s="181">
        <v>1197000</v>
      </c>
      <c r="F1096" t="s">
        <v>11597</v>
      </c>
      <c r="G1096" t="str">
        <f>VLOOKUP(A1096,'master barang'!$D$5:$E$3303,2,0)</f>
        <v>Tempat Sampah</v>
      </c>
    </row>
    <row r="1097" spans="1:7" hidden="1" x14ac:dyDescent="0.3">
      <c r="A1097" s="5" t="s">
        <v>3694</v>
      </c>
      <c r="B1097" s="259" t="s">
        <v>12123</v>
      </c>
      <c r="C1097" t="s">
        <v>12124</v>
      </c>
      <c r="D1097" t="s">
        <v>7082</v>
      </c>
      <c r="E1097" s="181">
        <v>130000</v>
      </c>
      <c r="F1097" t="s">
        <v>11597</v>
      </c>
      <c r="G1097" t="str">
        <f>VLOOKUP(A1097,'master barang'!$D$5:$E$3303,2,0)</f>
        <v>Tempat Sampah</v>
      </c>
    </row>
    <row r="1098" spans="1:7" hidden="1" x14ac:dyDescent="0.3">
      <c r="A1098" s="5" t="s">
        <v>3694</v>
      </c>
      <c r="B1098" s="259" t="s">
        <v>12125</v>
      </c>
      <c r="C1098" t="s">
        <v>12126</v>
      </c>
      <c r="D1098" t="s">
        <v>7082</v>
      </c>
      <c r="E1098" s="181">
        <v>2343000</v>
      </c>
      <c r="F1098" t="s">
        <v>11597</v>
      </c>
      <c r="G1098" t="str">
        <f>VLOOKUP(A1098,'master barang'!$D$5:$E$3303,2,0)</f>
        <v>Tempat Sampah</v>
      </c>
    </row>
    <row r="1099" spans="1:7" hidden="1" x14ac:dyDescent="0.3">
      <c r="A1099" s="5" t="s">
        <v>3694</v>
      </c>
      <c r="B1099" s="259" t="s">
        <v>12127</v>
      </c>
      <c r="C1099" t="s">
        <v>12128</v>
      </c>
      <c r="D1099" t="s">
        <v>7082</v>
      </c>
      <c r="E1099" s="181">
        <v>105000</v>
      </c>
      <c r="F1099" t="s">
        <v>11597</v>
      </c>
      <c r="G1099" t="str">
        <f>VLOOKUP(A1099,'master barang'!$D$5:$E$3303,2,0)</f>
        <v>Tempat Sampah</v>
      </c>
    </row>
    <row r="1100" spans="1:7" hidden="1" x14ac:dyDescent="0.3">
      <c r="A1100" s="5" t="s">
        <v>3696</v>
      </c>
      <c r="B1100" s="259" t="s">
        <v>12129</v>
      </c>
      <c r="C1100" t="s">
        <v>12130</v>
      </c>
      <c r="D1100" t="s">
        <v>7082</v>
      </c>
      <c r="E1100" s="181">
        <v>27600</v>
      </c>
      <c r="F1100" t="s">
        <v>11597</v>
      </c>
      <c r="G1100" t="str">
        <f>VLOOKUP(A1100,'master barang'!$D$5:$E$3303,2,0)</f>
        <v>Alat Pembersih Kaca</v>
      </c>
    </row>
    <row r="1101" spans="1:7" hidden="1" x14ac:dyDescent="0.3">
      <c r="A1101" s="5" t="s">
        <v>3698</v>
      </c>
      <c r="B1101" s="259" t="s">
        <v>12131</v>
      </c>
      <c r="C1101" t="s">
        <v>12132</v>
      </c>
      <c r="D1101" t="s">
        <v>7082</v>
      </c>
      <c r="E1101" s="181">
        <v>86400</v>
      </c>
      <c r="F1101" t="s">
        <v>11597</v>
      </c>
      <c r="G1101" t="str">
        <f>VLOOKUP(A1101,'master barang'!$D$5:$E$3303,2,0)</f>
        <v>Garpu Sampah</v>
      </c>
    </row>
    <row r="1102" spans="1:7" hidden="1" x14ac:dyDescent="0.3">
      <c r="A1102" s="5" t="s">
        <v>3700</v>
      </c>
      <c r="B1102" s="259" t="s">
        <v>12133</v>
      </c>
      <c r="C1102" t="s">
        <v>12134</v>
      </c>
      <c r="D1102" t="s">
        <v>8224</v>
      </c>
      <c r="E1102" s="181">
        <v>288000</v>
      </c>
      <c r="F1102" t="s">
        <v>11597</v>
      </c>
      <c r="G1102" t="str">
        <f>VLOOKUP(A1102,'master barang'!$D$5:$E$3303,2,0)</f>
        <v>Kain Lap</v>
      </c>
    </row>
    <row r="1103" spans="1:7" hidden="1" x14ac:dyDescent="0.3">
      <c r="A1103" s="5" t="s">
        <v>3700</v>
      </c>
      <c r="B1103" s="259" t="s">
        <v>12135</v>
      </c>
      <c r="C1103" t="s">
        <v>12136</v>
      </c>
      <c r="D1103" t="s">
        <v>10490</v>
      </c>
      <c r="E1103" s="181">
        <v>55200</v>
      </c>
      <c r="F1103" t="s">
        <v>11597</v>
      </c>
      <c r="G1103" t="str">
        <f>VLOOKUP(A1103,'master barang'!$D$5:$E$3303,2,0)</f>
        <v>Kain Lap</v>
      </c>
    </row>
    <row r="1104" spans="1:7" hidden="1" x14ac:dyDescent="0.3">
      <c r="A1104" s="5" t="s">
        <v>3700</v>
      </c>
      <c r="B1104" s="259" t="s">
        <v>12137</v>
      </c>
      <c r="C1104" t="s">
        <v>12138</v>
      </c>
      <c r="D1104" t="s">
        <v>7082</v>
      </c>
      <c r="E1104" s="181">
        <v>33500</v>
      </c>
      <c r="F1104" t="s">
        <v>11597</v>
      </c>
      <c r="G1104" t="str">
        <f>VLOOKUP(A1104,'master barang'!$D$5:$E$3303,2,0)</f>
        <v>Kain Lap</v>
      </c>
    </row>
    <row r="1105" spans="1:7" hidden="1" x14ac:dyDescent="0.3">
      <c r="A1105" s="5" t="s">
        <v>3702</v>
      </c>
      <c r="B1105" s="259" t="s">
        <v>12139</v>
      </c>
      <c r="C1105" t="s">
        <v>12140</v>
      </c>
      <c r="D1105" t="s">
        <v>6971</v>
      </c>
      <c r="E1105" s="181">
        <v>186000</v>
      </c>
      <c r="F1105" t="s">
        <v>11597</v>
      </c>
      <c r="G1105" t="str">
        <f>VLOOKUP(A1105,'master barang'!$D$5:$E$3303,2,0)</f>
        <v>Kemoceng</v>
      </c>
    </row>
    <row r="1106" spans="1:7" hidden="1" x14ac:dyDescent="0.3">
      <c r="A1106" s="5" t="s">
        <v>3704</v>
      </c>
      <c r="B1106" s="259" t="s">
        <v>12141</v>
      </c>
      <c r="C1106" t="s">
        <v>12142</v>
      </c>
      <c r="D1106" t="s">
        <v>7082</v>
      </c>
      <c r="E1106" s="181">
        <v>25200</v>
      </c>
      <c r="F1106" t="s">
        <v>11597</v>
      </c>
      <c r="G1106" t="str">
        <f>VLOOKUP(A1106,'master barang'!$D$5:$E$3303,2,0)</f>
        <v>Sapu Lidi</v>
      </c>
    </row>
    <row r="1107" spans="1:7" hidden="1" x14ac:dyDescent="0.3">
      <c r="A1107" s="5" t="s">
        <v>3704</v>
      </c>
      <c r="B1107" s="259" t="s">
        <v>12143</v>
      </c>
      <c r="C1107" t="s">
        <v>12144</v>
      </c>
      <c r="D1107" t="s">
        <v>7082</v>
      </c>
      <c r="E1107" s="181">
        <v>62400</v>
      </c>
      <c r="F1107" t="s">
        <v>11597</v>
      </c>
      <c r="G1107" t="str">
        <f>VLOOKUP(A1107,'master barang'!$D$5:$E$3303,2,0)</f>
        <v>Sapu Lidi</v>
      </c>
    </row>
    <row r="1108" spans="1:7" hidden="1" x14ac:dyDescent="0.3">
      <c r="A1108" s="5" t="s">
        <v>3706</v>
      </c>
      <c r="B1108" s="259" t="s">
        <v>12145</v>
      </c>
      <c r="C1108" t="s">
        <v>12146</v>
      </c>
      <c r="D1108" t="s">
        <v>7082</v>
      </c>
      <c r="E1108" s="181">
        <v>58500</v>
      </c>
      <c r="F1108" t="s">
        <v>11597</v>
      </c>
      <c r="G1108" t="str">
        <f>VLOOKUP(A1108,'master barang'!$D$5:$E$3303,2,0)</f>
        <v>Sekop Sampah</v>
      </c>
    </row>
    <row r="1109" spans="1:7" hidden="1" x14ac:dyDescent="0.3">
      <c r="A1109" s="5" t="s">
        <v>3708</v>
      </c>
      <c r="B1109" s="259" t="s">
        <v>12147</v>
      </c>
      <c r="C1109" t="s">
        <v>12148</v>
      </c>
      <c r="D1109" t="s">
        <v>7082</v>
      </c>
      <c r="E1109" s="181">
        <v>63700</v>
      </c>
      <c r="F1109" t="s">
        <v>11597</v>
      </c>
      <c r="G1109" t="str">
        <f>VLOOKUP(A1109,'master barang'!$D$5:$E$3303,2,0)</f>
        <v>Pengki</v>
      </c>
    </row>
    <row r="1110" spans="1:7" hidden="1" x14ac:dyDescent="0.3">
      <c r="A1110" s="5" t="s">
        <v>3708</v>
      </c>
      <c r="B1110" s="259" t="s">
        <v>12149</v>
      </c>
      <c r="C1110" t="s">
        <v>12150</v>
      </c>
      <c r="D1110" t="s">
        <v>7082</v>
      </c>
      <c r="E1110" s="181">
        <v>130000</v>
      </c>
      <c r="F1110" t="s">
        <v>11597</v>
      </c>
      <c r="G1110" t="str">
        <f>VLOOKUP(A1110,'master barang'!$D$5:$E$3303,2,0)</f>
        <v>Pengki</v>
      </c>
    </row>
    <row r="1111" spans="1:7" hidden="1" x14ac:dyDescent="0.3">
      <c r="A1111" s="5" t="s">
        <v>3710</v>
      </c>
      <c r="B1111" s="264" t="s">
        <v>12151</v>
      </c>
      <c r="C1111" t="s">
        <v>12152</v>
      </c>
      <c r="D1111" t="s">
        <v>7164</v>
      </c>
      <c r="E1111" s="181">
        <v>153000</v>
      </c>
      <c r="F1111" t="s">
        <v>11597</v>
      </c>
      <c r="G1111" t="str">
        <f>VLOOKUP(A1111,'master barang'!$D$5:$E$3303,2,0)</f>
        <v>Semprotan</v>
      </c>
    </row>
    <row r="1112" spans="1:7" hidden="1" x14ac:dyDescent="0.3">
      <c r="A1112" s="5" t="s">
        <v>3712</v>
      </c>
      <c r="B1112" s="264" t="s">
        <v>12153</v>
      </c>
      <c r="C1112" t="s">
        <v>12154</v>
      </c>
      <c r="D1112" t="s">
        <v>8244</v>
      </c>
      <c r="E1112" s="181">
        <v>10000</v>
      </c>
      <c r="F1112" t="s">
        <v>11597</v>
      </c>
      <c r="G1112" t="str">
        <f>VLOOKUP(A1112,'master barang'!$D$5:$E$3303,2,0)</f>
        <v>ART untuk bahan praktikum</v>
      </c>
    </row>
    <row r="1113" spans="1:7" hidden="1" x14ac:dyDescent="0.3">
      <c r="A1113" s="5" t="s">
        <v>3688</v>
      </c>
      <c r="B1113" s="264" t="s">
        <v>12155</v>
      </c>
      <c r="C1113" t="s">
        <v>12156</v>
      </c>
      <c r="D1113" t="s">
        <v>7082</v>
      </c>
      <c r="E1113" s="181">
        <v>49000</v>
      </c>
      <c r="F1113" t="s">
        <v>11597</v>
      </c>
      <c r="G1113" t="str">
        <f>VLOOKUP(A1113,'master barang'!$D$5:$E$3303,2,0)</f>
        <v>Keset</v>
      </c>
    </row>
    <row r="1114" spans="1:7" hidden="1" x14ac:dyDescent="0.3">
      <c r="A1114" s="5" t="s">
        <v>3714</v>
      </c>
      <c r="B1114" s="264" t="s">
        <v>12157</v>
      </c>
      <c r="C1114" t="s">
        <v>12158</v>
      </c>
      <c r="D1114" t="s">
        <v>7082</v>
      </c>
      <c r="E1114" s="181">
        <v>651000</v>
      </c>
      <c r="F1114" t="s">
        <v>11597</v>
      </c>
      <c r="G1114" t="str">
        <f>VLOOKUP(A1114,'master barang'!$D$5:$E$3303,2,0)</f>
        <v>Alat Kelembapan Udara</v>
      </c>
    </row>
    <row r="1115" spans="1:7" hidden="1" x14ac:dyDescent="0.3">
      <c r="A1115" s="5" t="s">
        <v>3717</v>
      </c>
      <c r="B1115" s="264" t="s">
        <v>12159</v>
      </c>
      <c r="C1115" t="s">
        <v>12160</v>
      </c>
      <c r="D1115" t="s">
        <v>7082</v>
      </c>
      <c r="E1115" s="181">
        <v>127000</v>
      </c>
      <c r="F1115" t="s">
        <v>11597</v>
      </c>
      <c r="G1115" t="str">
        <f>VLOOKUP(A1115,'master barang'!$D$5:$E$3303,2,0)</f>
        <v xml:space="preserve">Pompa Sedot Wastafel / Pompa Penyedot Wc </v>
      </c>
    </row>
    <row r="1116" spans="1:7" hidden="1" x14ac:dyDescent="0.3">
      <c r="A1116" s="5" t="s">
        <v>3719</v>
      </c>
      <c r="B1116" s="264" t="s">
        <v>12161</v>
      </c>
      <c r="C1116" t="s">
        <v>12162</v>
      </c>
      <c r="D1116" t="s">
        <v>7082</v>
      </c>
      <c r="E1116" s="181">
        <v>244000</v>
      </c>
      <c r="F1116" t="s">
        <v>11597</v>
      </c>
      <c r="G1116" t="str">
        <f>VLOOKUP(A1116,'master barang'!$D$5:$E$3303,2,0)</f>
        <v>Tempat Sabun</v>
      </c>
    </row>
    <row r="1117" spans="1:7" hidden="1" x14ac:dyDescent="0.3">
      <c r="A1117" s="5" t="s">
        <v>3719</v>
      </c>
      <c r="B1117" s="264" t="s">
        <v>12163</v>
      </c>
      <c r="C1117" t="s">
        <v>12164</v>
      </c>
      <c r="D1117" t="s">
        <v>6971</v>
      </c>
      <c r="E1117" s="181">
        <v>540000</v>
      </c>
      <c r="F1117" t="s">
        <v>11597</v>
      </c>
      <c r="G1117" t="str">
        <f>VLOOKUP(A1117,'master barang'!$D$5:$E$3303,2,0)</f>
        <v>Tempat Sabun</v>
      </c>
    </row>
    <row r="1118" spans="1:7" hidden="1" x14ac:dyDescent="0.3">
      <c r="A1118" s="5" t="s">
        <v>3746</v>
      </c>
      <c r="B1118" s="259" t="s">
        <v>12165</v>
      </c>
      <c r="C1118" t="s">
        <v>12166</v>
      </c>
      <c r="D1118" t="s">
        <v>8699</v>
      </c>
      <c r="E1118" s="181">
        <v>56000</v>
      </c>
      <c r="F1118" t="s">
        <v>11597</v>
      </c>
      <c r="G1118" t="str">
        <f>VLOOKUP(A1118,'master barang'!$D$5:$E$3303,2,0)</f>
        <v>Sendok Kecil</v>
      </c>
    </row>
    <row r="1119" spans="1:7" hidden="1" x14ac:dyDescent="0.3">
      <c r="A1119" s="5" t="s">
        <v>3750</v>
      </c>
      <c r="B1119" s="259" t="s">
        <v>12167</v>
      </c>
      <c r="C1119" t="s">
        <v>12168</v>
      </c>
      <c r="D1119" t="s">
        <v>7082</v>
      </c>
      <c r="E1119" s="181">
        <v>27000</v>
      </c>
      <c r="F1119" t="s">
        <v>11597</v>
      </c>
      <c r="G1119" t="str">
        <f>VLOOKUP(A1119,'master barang'!$D$5:$E$3303,2,0)</f>
        <v>Kawat Pencuci Piring</v>
      </c>
    </row>
    <row r="1120" spans="1:7" hidden="1" x14ac:dyDescent="0.3">
      <c r="A1120" s="5" t="s">
        <v>3752</v>
      </c>
      <c r="B1120" s="259" t="s">
        <v>12169</v>
      </c>
      <c r="C1120" t="s">
        <v>12170</v>
      </c>
      <c r="D1120" t="s">
        <v>7082</v>
      </c>
      <c r="E1120" s="181">
        <v>26000</v>
      </c>
      <c r="F1120" t="s">
        <v>11597</v>
      </c>
      <c r="G1120" t="str">
        <f>VLOOKUP(A1120,'master barang'!$D$5:$E$3303,2,0)</f>
        <v>Sendok Makan</v>
      </c>
    </row>
    <row r="1121" spans="1:7" hidden="1" x14ac:dyDescent="0.3">
      <c r="A1121" s="5" t="s">
        <v>3754</v>
      </c>
      <c r="B1121" s="259" t="s">
        <v>12171</v>
      </c>
      <c r="C1121" t="s">
        <v>12172</v>
      </c>
      <c r="D1121" t="s">
        <v>8699</v>
      </c>
      <c r="E1121" s="181">
        <v>186000</v>
      </c>
      <c r="F1121" t="s">
        <v>11597</v>
      </c>
      <c r="G1121" t="str">
        <f>VLOOKUP(A1121,'master barang'!$D$5:$E$3303,2,0)</f>
        <v>Piring</v>
      </c>
    </row>
    <row r="1122" spans="1:7" hidden="1" x14ac:dyDescent="0.3">
      <c r="A1122" s="5" t="s">
        <v>3756</v>
      </c>
      <c r="B1122" s="259" t="s">
        <v>12173</v>
      </c>
      <c r="C1122" t="s">
        <v>12174</v>
      </c>
      <c r="D1122" t="s">
        <v>7082</v>
      </c>
      <c r="E1122" s="181">
        <v>66000</v>
      </c>
      <c r="F1122" t="s">
        <v>11597</v>
      </c>
      <c r="G1122" t="str">
        <f>VLOOKUP(A1122,'master barang'!$D$5:$E$3303,2,0)</f>
        <v>Panci</v>
      </c>
    </row>
    <row r="1123" spans="1:7" hidden="1" x14ac:dyDescent="0.3">
      <c r="A1123" s="5" t="s">
        <v>3756</v>
      </c>
      <c r="B1123" s="259" t="s">
        <v>12175</v>
      </c>
      <c r="C1123" t="s">
        <v>12176</v>
      </c>
      <c r="D1123" t="s">
        <v>7082</v>
      </c>
      <c r="E1123" s="181">
        <v>396000</v>
      </c>
      <c r="F1123" t="s">
        <v>11597</v>
      </c>
      <c r="G1123" t="str">
        <f>VLOOKUP(A1123,'master barang'!$D$5:$E$3303,2,0)</f>
        <v>Panci</v>
      </c>
    </row>
    <row r="1124" spans="1:7" hidden="1" x14ac:dyDescent="0.3">
      <c r="A1124" s="5" t="s">
        <v>3758</v>
      </c>
      <c r="B1124" s="259" t="s">
        <v>12177</v>
      </c>
      <c r="C1124" t="s">
        <v>12178</v>
      </c>
      <c r="D1124" t="s">
        <v>8661</v>
      </c>
      <c r="E1124" s="181">
        <v>272700</v>
      </c>
      <c r="F1124" t="s">
        <v>11597</v>
      </c>
      <c r="G1124" t="str">
        <f>VLOOKUP(A1124,'master barang'!$D$5:$E$3303,2,0)</f>
        <v>Cangkir</v>
      </c>
    </row>
    <row r="1125" spans="1:7" hidden="1" x14ac:dyDescent="0.3">
      <c r="A1125" s="5" t="s">
        <v>3758</v>
      </c>
      <c r="B1125" s="259" t="s">
        <v>12179</v>
      </c>
      <c r="C1125" t="s">
        <v>12180</v>
      </c>
      <c r="D1125" t="s">
        <v>8248</v>
      </c>
      <c r="E1125" s="181">
        <v>214900</v>
      </c>
      <c r="F1125" t="s">
        <v>11597</v>
      </c>
      <c r="G1125" t="str">
        <f>VLOOKUP(A1125,'master barang'!$D$5:$E$3303,2,0)</f>
        <v>Cangkir</v>
      </c>
    </row>
    <row r="1126" spans="1:7" hidden="1" x14ac:dyDescent="0.3">
      <c r="A1126" s="5" t="s">
        <v>3760</v>
      </c>
      <c r="B1126" s="259" t="s">
        <v>12181</v>
      </c>
      <c r="C1126" t="s">
        <v>12182</v>
      </c>
      <c r="D1126" t="s">
        <v>8699</v>
      </c>
      <c r="E1126" s="181">
        <v>140200</v>
      </c>
      <c r="F1126" t="s">
        <v>11597</v>
      </c>
      <c r="G1126" t="str">
        <f>VLOOKUP(A1126,'master barang'!$D$5:$E$3303,2,0)</f>
        <v>Gelas Minum</v>
      </c>
    </row>
    <row r="1127" spans="1:7" hidden="1" x14ac:dyDescent="0.3">
      <c r="A1127" s="5" t="s">
        <v>3762</v>
      </c>
      <c r="B1127" s="259" t="s">
        <v>12183</v>
      </c>
      <c r="C1127" t="s">
        <v>12184</v>
      </c>
      <c r="D1127" t="s">
        <v>7082</v>
      </c>
      <c r="E1127" s="181">
        <v>84000</v>
      </c>
      <c r="F1127" t="s">
        <v>11597</v>
      </c>
      <c r="G1127" t="str">
        <f>VLOOKUP(A1127,'master barang'!$D$5:$E$3303,2,0)</f>
        <v>Baki</v>
      </c>
    </row>
    <row r="1128" spans="1:7" hidden="1" x14ac:dyDescent="0.3">
      <c r="A1128" s="5" t="s">
        <v>3764</v>
      </c>
      <c r="B1128" s="259" t="s">
        <v>12185</v>
      </c>
      <c r="C1128" t="s">
        <v>12186</v>
      </c>
      <c r="D1128" t="s">
        <v>8228</v>
      </c>
      <c r="E1128" s="181">
        <v>66900</v>
      </c>
      <c r="F1128" t="s">
        <v>11597</v>
      </c>
      <c r="G1128" t="str">
        <f>VLOOKUP(A1128,'master barang'!$D$5:$E$3303,2,0)</f>
        <v>Alumunium Foil</v>
      </c>
    </row>
    <row r="1129" spans="1:7" hidden="1" x14ac:dyDescent="0.3">
      <c r="A1129" s="5" t="s">
        <v>3766</v>
      </c>
      <c r="B1129" s="259" t="s">
        <v>12187</v>
      </c>
      <c r="C1129" t="s">
        <v>12188</v>
      </c>
      <c r="D1129" t="s">
        <v>8699</v>
      </c>
      <c r="E1129" s="181">
        <v>130800</v>
      </c>
      <c r="F1129" t="s">
        <v>11597</v>
      </c>
      <c r="G1129" t="str">
        <f>VLOOKUP(A1129,'master barang'!$D$5:$E$3303,2,0)</f>
        <v>Mangkuk</v>
      </c>
    </row>
    <row r="1130" spans="1:7" hidden="1" x14ac:dyDescent="0.3">
      <c r="A1130" s="5" t="s">
        <v>3766</v>
      </c>
      <c r="B1130" s="259" t="s">
        <v>12189</v>
      </c>
      <c r="C1130" t="s">
        <v>12190</v>
      </c>
      <c r="D1130" t="s">
        <v>7082</v>
      </c>
      <c r="E1130" s="181">
        <v>94300</v>
      </c>
      <c r="F1130" t="s">
        <v>11597</v>
      </c>
      <c r="G1130" t="str">
        <f>VLOOKUP(A1130,'master barang'!$D$5:$E$3303,2,0)</f>
        <v>Mangkuk</v>
      </c>
    </row>
    <row r="1131" spans="1:7" hidden="1" x14ac:dyDescent="0.3">
      <c r="A1131" s="5" t="s">
        <v>3770</v>
      </c>
      <c r="B1131" s="259" t="s">
        <v>12191</v>
      </c>
      <c r="C1131" t="s">
        <v>12192</v>
      </c>
      <c r="D1131" t="s">
        <v>7082</v>
      </c>
      <c r="E1131" s="181">
        <v>633600</v>
      </c>
      <c r="F1131" t="s">
        <v>11597</v>
      </c>
      <c r="G1131" t="str">
        <f>VLOOKUP(A1131,'master barang'!$D$5:$E$3303,2,0)</f>
        <v>Termos</v>
      </c>
    </row>
    <row r="1132" spans="1:7" hidden="1" x14ac:dyDescent="0.3">
      <c r="A1132" s="5" t="s">
        <v>3770</v>
      </c>
      <c r="B1132" s="259" t="s">
        <v>12193</v>
      </c>
      <c r="C1132" t="s">
        <v>12194</v>
      </c>
      <c r="D1132" t="s">
        <v>7082</v>
      </c>
      <c r="E1132" s="181">
        <v>327200</v>
      </c>
      <c r="F1132" t="s">
        <v>11597</v>
      </c>
      <c r="G1132" t="str">
        <f>VLOOKUP(A1132,'master barang'!$D$5:$E$3303,2,0)</f>
        <v>Termos</v>
      </c>
    </row>
    <row r="1133" spans="1:7" hidden="1" x14ac:dyDescent="0.3">
      <c r="A1133" s="5" t="s">
        <v>3772</v>
      </c>
      <c r="B1133" s="259" t="s">
        <v>12195</v>
      </c>
      <c r="C1133" t="s">
        <v>12196</v>
      </c>
      <c r="D1133" t="s">
        <v>8661</v>
      </c>
      <c r="E1133" s="181">
        <v>504000</v>
      </c>
      <c r="F1133" t="s">
        <v>11597</v>
      </c>
      <c r="G1133" t="str">
        <f>VLOOKUP(A1133,'master barang'!$D$5:$E$3303,2,0)</f>
        <v>Toples</v>
      </c>
    </row>
    <row r="1134" spans="1:7" hidden="1" x14ac:dyDescent="0.3">
      <c r="A1134" s="5" t="s">
        <v>3774</v>
      </c>
      <c r="B1134" s="259" t="s">
        <v>12197</v>
      </c>
      <c r="C1134" t="s">
        <v>12198</v>
      </c>
      <c r="D1134" t="s">
        <v>7082</v>
      </c>
      <c r="E1134" s="181">
        <v>420000</v>
      </c>
      <c r="F1134" t="s">
        <v>11597</v>
      </c>
      <c r="G1134" t="str">
        <f>VLOOKUP(A1134,'master barang'!$D$5:$E$3303,2,0)</f>
        <v>Teko</v>
      </c>
    </row>
    <row r="1135" spans="1:7" hidden="1" x14ac:dyDescent="0.3">
      <c r="A1135" s="5" t="s">
        <v>3774</v>
      </c>
      <c r="B1135" s="259" t="s">
        <v>12199</v>
      </c>
      <c r="C1135" t="s">
        <v>12200</v>
      </c>
      <c r="D1135" t="s">
        <v>6971</v>
      </c>
      <c r="E1135" s="181">
        <v>248000</v>
      </c>
      <c r="F1135" t="s">
        <v>11597</v>
      </c>
      <c r="G1135" t="str">
        <f>VLOOKUP(A1135,'master barang'!$D$5:$E$3303,2,0)</f>
        <v>Teko</v>
      </c>
    </row>
    <row r="1136" spans="1:7" hidden="1" x14ac:dyDescent="0.3">
      <c r="A1136" s="5" t="s">
        <v>3774</v>
      </c>
      <c r="B1136" s="259" t="s">
        <v>12201</v>
      </c>
      <c r="C1136" t="s">
        <v>12202</v>
      </c>
      <c r="D1136" t="s">
        <v>6971</v>
      </c>
      <c r="E1136" s="181">
        <v>434000</v>
      </c>
      <c r="F1136" t="s">
        <v>11597</v>
      </c>
      <c r="G1136" t="str">
        <f>VLOOKUP(A1136,'master barang'!$D$5:$E$3303,2,0)</f>
        <v>Teko</v>
      </c>
    </row>
    <row r="1137" spans="1:7" hidden="1" x14ac:dyDescent="0.3">
      <c r="A1137" s="5" t="s">
        <v>3776</v>
      </c>
      <c r="B1137" s="259" t="s">
        <v>12203</v>
      </c>
      <c r="C1137" t="s">
        <v>12204</v>
      </c>
      <c r="D1137" t="s">
        <v>8699</v>
      </c>
      <c r="E1137" s="181">
        <v>57600</v>
      </c>
      <c r="F1137" t="s">
        <v>11597</v>
      </c>
      <c r="G1137" t="str">
        <f>VLOOKUP(A1137,'master barang'!$D$5:$E$3303,2,0)</f>
        <v>Garpu Makan</v>
      </c>
    </row>
    <row r="1138" spans="1:7" hidden="1" x14ac:dyDescent="0.3">
      <c r="A1138" s="5" t="s">
        <v>3778</v>
      </c>
      <c r="B1138" s="259" t="s">
        <v>12205</v>
      </c>
      <c r="C1138" t="s">
        <v>12206</v>
      </c>
      <c r="D1138" t="s">
        <v>7082</v>
      </c>
      <c r="E1138" s="181">
        <v>16900</v>
      </c>
      <c r="F1138" t="s">
        <v>11597</v>
      </c>
      <c r="G1138" t="str">
        <f>VLOOKUP(A1138,'master barang'!$D$5:$E$3303,2,0)</f>
        <v>Penjepit Kue</v>
      </c>
    </row>
    <row r="1139" spans="1:7" hidden="1" x14ac:dyDescent="0.3">
      <c r="A1139" s="5" t="s">
        <v>3780</v>
      </c>
      <c r="B1139" s="259" t="s">
        <v>12207</v>
      </c>
      <c r="C1139" t="s">
        <v>12208</v>
      </c>
      <c r="D1139" t="s">
        <v>7082</v>
      </c>
      <c r="E1139" s="181">
        <v>240000</v>
      </c>
      <c r="F1139" t="s">
        <v>11597</v>
      </c>
      <c r="G1139" t="str">
        <f>VLOOKUP(A1139,'master barang'!$D$5:$E$3303,2,0)</f>
        <v>Wajan Teflon</v>
      </c>
    </row>
    <row r="1140" spans="1:7" hidden="1" x14ac:dyDescent="0.3">
      <c r="A1140" s="5" t="s">
        <v>3782</v>
      </c>
      <c r="B1140" s="259" t="s">
        <v>12209</v>
      </c>
      <c r="C1140" t="s">
        <v>12210</v>
      </c>
      <c r="D1140" t="s">
        <v>8224</v>
      </c>
      <c r="E1140" s="181">
        <v>8000</v>
      </c>
      <c r="F1140" t="s">
        <v>11597</v>
      </c>
      <c r="G1140" t="str">
        <f>VLOOKUP(A1140,'master barang'!$D$5:$E$3303,2,0)</f>
        <v>Sumpit Steril</v>
      </c>
    </row>
    <row r="1141" spans="1:7" hidden="1" x14ac:dyDescent="0.3">
      <c r="A1141" s="5" t="s">
        <v>3810</v>
      </c>
      <c r="B1141" s="259" t="s">
        <v>12211</v>
      </c>
      <c r="C1141" t="s">
        <v>12212</v>
      </c>
      <c r="D1141" t="s">
        <v>7082</v>
      </c>
      <c r="E1141" s="181">
        <v>79000</v>
      </c>
      <c r="F1141" t="s">
        <v>11597</v>
      </c>
      <c r="G1141" t="str">
        <f>VLOOKUP(A1141,'master barang'!$D$5:$E$3303,2,0)</f>
        <v>Rak Sudut Kamar Mandi Serbaguna</v>
      </c>
    </row>
    <row r="1142" spans="1:7" hidden="1" x14ac:dyDescent="0.3">
      <c r="A1142" s="5" t="s">
        <v>3810</v>
      </c>
      <c r="B1142" s="259" t="s">
        <v>12213</v>
      </c>
      <c r="C1142" t="s">
        <v>12214</v>
      </c>
      <c r="D1142" t="s">
        <v>7082</v>
      </c>
      <c r="E1142" s="181">
        <v>272000</v>
      </c>
      <c r="F1142" t="s">
        <v>11597</v>
      </c>
      <c r="G1142" t="str">
        <f>VLOOKUP(A1142,'master barang'!$D$5:$E$3303,2,0)</f>
        <v>Rak Sudut Kamar Mandi Serbaguna</v>
      </c>
    </row>
    <row r="1143" spans="1:7" hidden="1" x14ac:dyDescent="0.3">
      <c r="A1143" s="5" t="s">
        <v>3812</v>
      </c>
      <c r="B1143" s="259" t="s">
        <v>12215</v>
      </c>
      <c r="C1143" t="s">
        <v>12216</v>
      </c>
      <c r="D1143" t="s">
        <v>7082</v>
      </c>
      <c r="E1143" s="181">
        <v>240000</v>
      </c>
      <c r="F1143" t="s">
        <v>11597</v>
      </c>
      <c r="G1143" t="str">
        <f>VLOOKUP(A1143,'master barang'!$D$5:$E$3303,2,0)</f>
        <v>Hair Dryer</v>
      </c>
    </row>
    <row r="1144" spans="1:7" hidden="1" x14ac:dyDescent="0.3">
      <c r="A1144" s="5" t="s">
        <v>3814</v>
      </c>
      <c r="B1144" s="264" t="s">
        <v>12217</v>
      </c>
      <c r="C1144" t="s">
        <v>12218</v>
      </c>
      <c r="D1144" t="s">
        <v>6971</v>
      </c>
      <c r="E1144" s="181">
        <v>300000</v>
      </c>
      <c r="F1144" t="s">
        <v>11597</v>
      </c>
      <c r="G1144" t="str">
        <f>VLOOKUP(A1144,'master barang'!$D$5:$E$3303,2,0)</f>
        <v>Kaca Cermin</v>
      </c>
    </row>
    <row r="1145" spans="1:7" hidden="1" x14ac:dyDescent="0.3">
      <c r="A1145" s="5" t="s">
        <v>3816</v>
      </c>
      <c r="B1145" s="264" t="s">
        <v>12219</v>
      </c>
      <c r="C1145" t="s">
        <v>12220</v>
      </c>
      <c r="D1145" t="s">
        <v>7082</v>
      </c>
      <c r="E1145" s="181">
        <v>171000</v>
      </c>
      <c r="F1145" t="s">
        <v>11597</v>
      </c>
      <c r="G1145" t="str">
        <f>VLOOKUP(A1145,'master barang'!$D$5:$E$3303,2,0)</f>
        <v>Gantungan Baju</v>
      </c>
    </row>
    <row r="1146" spans="1:7" hidden="1" x14ac:dyDescent="0.3">
      <c r="A1146" s="5" t="s">
        <v>3818</v>
      </c>
      <c r="B1146" s="259" t="s">
        <v>12221</v>
      </c>
      <c r="C1146" t="s">
        <v>12222</v>
      </c>
      <c r="D1146" t="s">
        <v>6971</v>
      </c>
      <c r="E1146" s="181">
        <v>796000</v>
      </c>
      <c r="F1146" t="s">
        <v>11597</v>
      </c>
      <c r="G1146" t="str">
        <f>VLOOKUP(A1146,'master barang'!$D$5:$E$3303,2,0)</f>
        <v>Kontainer</v>
      </c>
    </row>
    <row r="1147" spans="1:7" hidden="1" x14ac:dyDescent="0.3">
      <c r="A1147" s="5" t="s">
        <v>3820</v>
      </c>
      <c r="B1147" s="259" t="s">
        <v>12223</v>
      </c>
      <c r="C1147" t="s">
        <v>12224</v>
      </c>
      <c r="D1147" t="s">
        <v>8224</v>
      </c>
      <c r="E1147" s="181">
        <v>14000</v>
      </c>
      <c r="F1147" t="s">
        <v>11597</v>
      </c>
      <c r="G1147" t="str">
        <f>VLOOKUP(A1147,'master barang'!$D$5:$E$3303,2,0)</f>
        <v>Korek Api</v>
      </c>
    </row>
    <row r="1148" spans="1:7" hidden="1" x14ac:dyDescent="0.3">
      <c r="A1148" s="5" t="s">
        <v>3822</v>
      </c>
      <c r="B1148" s="259" t="s">
        <v>12225</v>
      </c>
      <c r="C1148" t="s">
        <v>12226</v>
      </c>
      <c r="D1148" t="s">
        <v>7082</v>
      </c>
      <c r="E1148" s="181">
        <v>366000</v>
      </c>
      <c r="F1148" t="s">
        <v>11597</v>
      </c>
      <c r="G1148" t="str">
        <f>VLOOKUP(A1148,'master barang'!$D$5:$E$3303,2,0)</f>
        <v>Tempat Tissue</v>
      </c>
    </row>
    <row r="1149" spans="1:7" hidden="1" x14ac:dyDescent="0.3">
      <c r="A1149" s="5" t="s">
        <v>3824</v>
      </c>
      <c r="B1149" s="259" t="s">
        <v>12227</v>
      </c>
      <c r="C1149" t="s">
        <v>12228</v>
      </c>
      <c r="D1149" t="s">
        <v>8661</v>
      </c>
      <c r="E1149" s="181">
        <v>158000</v>
      </c>
      <c r="F1149" t="s">
        <v>11597</v>
      </c>
      <c r="G1149" t="str">
        <f>VLOOKUP(A1149,'master barang'!$D$5:$E$3303,2,0)</f>
        <v>Sprei dan Sarung Bantal</v>
      </c>
    </row>
    <row r="1150" spans="1:7" hidden="1" x14ac:dyDescent="0.3">
      <c r="A1150" s="5" t="s">
        <v>3826</v>
      </c>
      <c r="B1150" s="259" t="s">
        <v>12229</v>
      </c>
      <c r="C1150" t="s">
        <v>12230</v>
      </c>
      <c r="D1150" t="s">
        <v>7082</v>
      </c>
      <c r="E1150" s="181">
        <v>77000</v>
      </c>
      <c r="F1150" t="s">
        <v>11597</v>
      </c>
      <c r="G1150" t="str">
        <f>VLOOKUP(A1150,'master barang'!$D$5:$E$3303,2,0)</f>
        <v>Bantal Dacron</v>
      </c>
    </row>
    <row r="1151" spans="1:7" hidden="1" x14ac:dyDescent="0.3">
      <c r="A1151" s="5" t="s">
        <v>3828</v>
      </c>
      <c r="B1151" s="259" t="s">
        <v>12231</v>
      </c>
      <c r="C1151" t="s">
        <v>12232</v>
      </c>
      <c r="D1151" t="s">
        <v>8661</v>
      </c>
      <c r="E1151" s="181">
        <v>266000</v>
      </c>
      <c r="F1151" t="s">
        <v>11597</v>
      </c>
      <c r="G1151" t="str">
        <f>VLOOKUP(A1151,'master barang'!$D$5:$E$3303,2,0)</f>
        <v>Rel Gordin</v>
      </c>
    </row>
    <row r="1152" spans="1:7" hidden="1" x14ac:dyDescent="0.3">
      <c r="A1152" s="5" t="s">
        <v>3830</v>
      </c>
      <c r="B1152" s="259" t="s">
        <v>12233</v>
      </c>
      <c r="C1152" t="s">
        <v>12234</v>
      </c>
      <c r="D1152" t="s">
        <v>7082</v>
      </c>
      <c r="E1152" s="181">
        <v>105000</v>
      </c>
      <c r="F1152" t="s">
        <v>11597</v>
      </c>
      <c r="G1152" t="str">
        <f>VLOOKUP(A1152,'master barang'!$D$5:$E$3303,2,0)</f>
        <v>Jerigen Plastik</v>
      </c>
    </row>
    <row r="1153" spans="1:7" hidden="1" x14ac:dyDescent="0.3">
      <c r="A1153" s="5" t="s">
        <v>3832</v>
      </c>
      <c r="B1153" s="259" t="s">
        <v>12235</v>
      </c>
      <c r="C1153" t="s">
        <v>12236</v>
      </c>
      <c r="D1153" t="s">
        <v>7082</v>
      </c>
      <c r="E1153" s="181">
        <v>47400</v>
      </c>
      <c r="F1153" t="s">
        <v>11597</v>
      </c>
      <c r="G1153" t="str">
        <f>VLOOKUP(A1153,'master barang'!$D$5:$E$3303,2,0)</f>
        <v>Taplak Meja</v>
      </c>
    </row>
    <row r="1154" spans="1:7" hidden="1" x14ac:dyDescent="0.3">
      <c r="A1154" s="5" t="s">
        <v>3834</v>
      </c>
      <c r="B1154" s="259" t="s">
        <v>12237</v>
      </c>
      <c r="C1154" t="s">
        <v>12238</v>
      </c>
      <c r="D1154" t="s">
        <v>7082</v>
      </c>
      <c r="E1154" s="181">
        <v>66000</v>
      </c>
      <c r="F1154" t="s">
        <v>11597</v>
      </c>
      <c r="G1154" t="str">
        <f>VLOOKUP(A1154,'master barang'!$D$5:$E$3303,2,0)</f>
        <v>Semir Ban</v>
      </c>
    </row>
    <row r="1155" spans="1:7" hidden="1" x14ac:dyDescent="0.3">
      <c r="A1155" s="5" t="s">
        <v>3836</v>
      </c>
      <c r="B1155" s="259" t="s">
        <v>12239</v>
      </c>
      <c r="C1155" t="s">
        <v>12240</v>
      </c>
      <c r="D1155" t="s">
        <v>7082</v>
      </c>
      <c r="E1155" s="181">
        <v>218000</v>
      </c>
      <c r="F1155" t="s">
        <v>11597</v>
      </c>
      <c r="G1155" t="str">
        <f>VLOOKUP(A1155,'master barang'!$D$5:$E$3303,2,0)</f>
        <v>Regulator dan Selang Gas</v>
      </c>
    </row>
    <row r="1156" spans="1:7" hidden="1" x14ac:dyDescent="0.3">
      <c r="A1156" s="5" t="s">
        <v>3836</v>
      </c>
      <c r="B1156" s="259" t="s">
        <v>12241</v>
      </c>
      <c r="C1156" t="s">
        <v>12242</v>
      </c>
      <c r="D1156" t="s">
        <v>7082</v>
      </c>
      <c r="E1156" s="181">
        <v>2727000</v>
      </c>
      <c r="F1156" t="s">
        <v>11597</v>
      </c>
      <c r="G1156" t="str">
        <f>VLOOKUP(A1156,'master barang'!$D$5:$E$3303,2,0)</f>
        <v>Regulator dan Selang Gas</v>
      </c>
    </row>
    <row r="1157" spans="1:7" hidden="1" x14ac:dyDescent="0.3">
      <c r="A1157" s="5" t="s">
        <v>3838</v>
      </c>
      <c r="B1157" s="259" t="s">
        <v>12243</v>
      </c>
      <c r="C1157" t="s">
        <v>12244</v>
      </c>
      <c r="D1157" t="s">
        <v>8224</v>
      </c>
      <c r="E1157" s="181">
        <v>120000</v>
      </c>
      <c r="F1157" t="s">
        <v>11597</v>
      </c>
      <c r="G1157" t="str">
        <f>VLOOKUP(A1157,'master barang'!$D$5:$E$3303,2,0)</f>
        <v>Gantungan Handuk</v>
      </c>
    </row>
    <row r="1158" spans="1:7" hidden="1" x14ac:dyDescent="0.3">
      <c r="A1158" s="5" t="s">
        <v>3840</v>
      </c>
      <c r="B1158" s="259" t="s">
        <v>12245</v>
      </c>
      <c r="C1158" t="s">
        <v>12246</v>
      </c>
      <c r="D1158" t="s">
        <v>7082</v>
      </c>
      <c r="E1158" s="181">
        <v>422400</v>
      </c>
      <c r="F1158" t="s">
        <v>11597</v>
      </c>
      <c r="G1158" t="str">
        <f>VLOOKUP(A1158,'master barang'!$D$5:$E$3303,2,0)</f>
        <v>Tempat Payung</v>
      </c>
    </row>
    <row r="1159" spans="1:7" hidden="1" x14ac:dyDescent="0.3">
      <c r="A1159" s="5" t="s">
        <v>3844</v>
      </c>
      <c r="B1159" s="259" t="s">
        <v>12247</v>
      </c>
      <c r="C1159" t="s">
        <v>12248</v>
      </c>
      <c r="D1159" t="s">
        <v>8228</v>
      </c>
      <c r="E1159" s="181">
        <v>648000</v>
      </c>
      <c r="F1159" t="s">
        <v>11597</v>
      </c>
      <c r="G1159" t="str">
        <f>VLOOKUP(A1159,'master barang'!$D$5:$E$3303,2,0)</f>
        <v>Selang</v>
      </c>
    </row>
    <row r="1160" spans="1:7" hidden="1" x14ac:dyDescent="0.3">
      <c r="A1160" s="5" t="s">
        <v>3846</v>
      </c>
      <c r="B1160" s="259" t="s">
        <v>12249</v>
      </c>
      <c r="C1160" t="s">
        <v>12250</v>
      </c>
      <c r="D1160" t="s">
        <v>6971</v>
      </c>
      <c r="E1160" s="181">
        <v>540000</v>
      </c>
      <c r="F1160" t="s">
        <v>11597</v>
      </c>
      <c r="G1160" t="str">
        <f>VLOOKUP(A1160,'master barang'!$D$5:$E$3303,2,0)</f>
        <v>Pot Tanaman</v>
      </c>
    </row>
    <row r="1161" spans="1:7" hidden="1" x14ac:dyDescent="0.3">
      <c r="A1161" s="5" t="s">
        <v>3848</v>
      </c>
      <c r="B1161" s="259" t="s">
        <v>12251</v>
      </c>
      <c r="C1161" t="s">
        <v>12252</v>
      </c>
      <c r="D1161" t="s">
        <v>7082</v>
      </c>
      <c r="E1161" s="181">
        <v>340800</v>
      </c>
      <c r="F1161" t="s">
        <v>11597</v>
      </c>
      <c r="G1161" t="str">
        <f>VLOOKUP(A1161,'master barang'!$D$5:$E$3303,2,0)</f>
        <v>Dudukan Pisau Rumput</v>
      </c>
    </row>
    <row r="1162" spans="1:7" hidden="1" x14ac:dyDescent="0.3">
      <c r="A1162" s="5" t="s">
        <v>3850</v>
      </c>
      <c r="B1162" s="259" t="s">
        <v>12253</v>
      </c>
      <c r="C1162" t="s">
        <v>12254</v>
      </c>
      <c r="D1162" t="s">
        <v>6971</v>
      </c>
      <c r="E1162" s="181">
        <v>56600</v>
      </c>
      <c r="F1162" t="s">
        <v>11597</v>
      </c>
      <c r="G1162" t="str">
        <f>VLOOKUP(A1162,'master barang'!$D$5:$E$3303,2,0)</f>
        <v xml:space="preserve">Timbangan Dapur Emas </v>
      </c>
    </row>
    <row r="1163" spans="1:7" hidden="1" x14ac:dyDescent="0.3">
      <c r="A1163" s="5" t="s">
        <v>3852</v>
      </c>
      <c r="B1163" s="259" t="s">
        <v>12255</v>
      </c>
      <c r="C1163" t="s">
        <v>12256</v>
      </c>
      <c r="D1163" t="s">
        <v>6971</v>
      </c>
      <c r="E1163" s="181">
        <v>720000</v>
      </c>
      <c r="F1163" t="s">
        <v>11597</v>
      </c>
      <c r="G1163" t="str">
        <f>VLOOKUP(A1163,'master barang'!$D$5:$E$3303,2,0)</f>
        <v>Rak Galon</v>
      </c>
    </row>
    <row r="1164" spans="1:7" hidden="1" x14ac:dyDescent="0.3">
      <c r="A1164" s="5" t="s">
        <v>3854</v>
      </c>
      <c r="B1164" s="259" t="s">
        <v>12257</v>
      </c>
      <c r="C1164" t="s">
        <v>12258</v>
      </c>
      <c r="D1164" t="s">
        <v>6971</v>
      </c>
      <c r="E1164" s="181">
        <v>300000</v>
      </c>
      <c r="F1164" t="s">
        <v>11597</v>
      </c>
      <c r="G1164" t="str">
        <f>VLOOKUP(A1164,'master barang'!$D$5:$E$3303,2,0)</f>
        <v>Sealer</v>
      </c>
    </row>
    <row r="1165" spans="1:7" hidden="1" x14ac:dyDescent="0.3">
      <c r="A1165" s="5" t="s">
        <v>3960</v>
      </c>
      <c r="B1165" t="s">
        <v>11079</v>
      </c>
      <c r="C1165" t="s">
        <v>11080</v>
      </c>
      <c r="D1165" s="188" t="s">
        <v>8244</v>
      </c>
      <c r="E1165" s="189">
        <v>500000</v>
      </c>
      <c r="F1165" t="s">
        <v>10917</v>
      </c>
      <c r="G1165" t="str">
        <f>VLOOKUP(A1165,'master barang'!$D$5:$E$3303,2,0)</f>
        <v>Paket Bahan Bangunan</v>
      </c>
    </row>
    <row r="1166" spans="1:7" hidden="1" x14ac:dyDescent="0.3">
      <c r="A1166" t="s">
        <v>3994</v>
      </c>
      <c r="B1166" s="213" t="s">
        <v>10748</v>
      </c>
      <c r="C1166" s="213" t="s">
        <v>10749</v>
      </c>
      <c r="D1166" s="213" t="s">
        <v>10750</v>
      </c>
      <c r="E1166" s="213">
        <v>30000</v>
      </c>
      <c r="F1166" t="s">
        <v>10917</v>
      </c>
      <c r="G1166" t="str">
        <f>VLOOKUP(A1166,'master barang'!$D$5:$E$3303,2,0)</f>
        <v>Ampelas</v>
      </c>
    </row>
    <row r="1167" spans="1:7" hidden="1" x14ac:dyDescent="0.3">
      <c r="A1167" t="s">
        <v>3994</v>
      </c>
      <c r="B1167" s="213" t="s">
        <v>10753</v>
      </c>
      <c r="C1167" s="213" t="s">
        <v>10754</v>
      </c>
      <c r="D1167" s="213" t="s">
        <v>10750</v>
      </c>
      <c r="E1167" s="213">
        <v>12000</v>
      </c>
      <c r="F1167" t="s">
        <v>10917</v>
      </c>
      <c r="G1167" t="str">
        <f>VLOOKUP(A1167,'master barang'!$D$5:$E$3303,2,0)</f>
        <v>Ampelas</v>
      </c>
    </row>
    <row r="1168" spans="1:7" hidden="1" x14ac:dyDescent="0.3">
      <c r="A1168" s="52" t="s">
        <v>3994</v>
      </c>
      <c r="B1168" s="213" t="s">
        <v>10756</v>
      </c>
      <c r="C1168" s="213" t="s">
        <v>10757</v>
      </c>
      <c r="D1168" s="213" t="s">
        <v>6971</v>
      </c>
      <c r="E1168" s="213">
        <v>297000</v>
      </c>
      <c r="F1168" t="s">
        <v>10917</v>
      </c>
      <c r="G1168" t="str">
        <f>VLOOKUP(A1168,'master barang'!$D$5:$E$3303,2,0)</f>
        <v>Ampelas</v>
      </c>
    </row>
    <row r="1169" spans="1:7" hidden="1" x14ac:dyDescent="0.3">
      <c r="A1169" t="s">
        <v>3996</v>
      </c>
      <c r="B1169" s="213" t="s">
        <v>10760</v>
      </c>
      <c r="C1169" s="213" t="s">
        <v>10761</v>
      </c>
      <c r="D1169" s="213" t="s">
        <v>7082</v>
      </c>
      <c r="E1169" s="213">
        <v>15000</v>
      </c>
      <c r="F1169" t="s">
        <v>10917</v>
      </c>
      <c r="G1169" t="str">
        <f>VLOOKUP(A1169,'master barang'!$D$5:$E$3303,2,0)</f>
        <v>Mata Gergaji Besi</v>
      </c>
    </row>
    <row r="1170" spans="1:7" hidden="1" x14ac:dyDescent="0.3">
      <c r="A1170" s="5" t="s">
        <v>3996</v>
      </c>
      <c r="B1170" s="213" t="s">
        <v>10764</v>
      </c>
      <c r="C1170" s="213" t="s">
        <v>10765</v>
      </c>
      <c r="D1170" s="213" t="s">
        <v>7082</v>
      </c>
      <c r="E1170" s="213">
        <v>17500</v>
      </c>
      <c r="F1170" t="s">
        <v>10917</v>
      </c>
      <c r="G1170" t="str">
        <f>VLOOKUP(A1170,'master barang'!$D$5:$E$3303,2,0)</f>
        <v>Mata Gergaji Besi</v>
      </c>
    </row>
    <row r="1171" spans="1:7" hidden="1" x14ac:dyDescent="0.3">
      <c r="A1171" t="s">
        <v>3998</v>
      </c>
      <c r="B1171" s="213" t="s">
        <v>10767</v>
      </c>
      <c r="C1171" s="213" t="s">
        <v>10768</v>
      </c>
      <c r="D1171" s="213" t="s">
        <v>7082</v>
      </c>
      <c r="E1171" s="213">
        <v>12000</v>
      </c>
      <c r="F1171" t="s">
        <v>10917</v>
      </c>
      <c r="G1171" t="str">
        <f>VLOOKUP(A1171,'master barang'!$D$5:$E$3303,2,0)</f>
        <v>Kuas</v>
      </c>
    </row>
    <row r="1172" spans="1:7" hidden="1" x14ac:dyDescent="0.3">
      <c r="A1172" t="s">
        <v>3998</v>
      </c>
      <c r="B1172" s="213" t="s">
        <v>10771</v>
      </c>
      <c r="C1172" s="213" t="s">
        <v>10772</v>
      </c>
      <c r="D1172" s="213" t="s">
        <v>7082</v>
      </c>
      <c r="E1172" s="213">
        <v>18000</v>
      </c>
      <c r="F1172" t="s">
        <v>10917</v>
      </c>
      <c r="G1172" t="str">
        <f>VLOOKUP(A1172,'master barang'!$D$5:$E$3303,2,0)</f>
        <v>Kuas</v>
      </c>
    </row>
    <row r="1173" spans="1:7" hidden="1" x14ac:dyDescent="0.3">
      <c r="A1173" s="5" t="s">
        <v>3998</v>
      </c>
      <c r="B1173" s="213" t="s">
        <v>10774</v>
      </c>
      <c r="C1173" s="213" t="s">
        <v>10775</v>
      </c>
      <c r="D1173" s="213" t="s">
        <v>7082</v>
      </c>
      <c r="E1173" s="213">
        <v>17500</v>
      </c>
      <c r="F1173" t="s">
        <v>10917</v>
      </c>
      <c r="G1173" t="str">
        <f>VLOOKUP(A1173,'master barang'!$D$5:$E$3303,2,0)</f>
        <v>Kuas</v>
      </c>
    </row>
    <row r="1174" spans="1:7" hidden="1" x14ac:dyDescent="0.3">
      <c r="A1174" s="5" t="s">
        <v>3998</v>
      </c>
      <c r="B1174" s="213" t="s">
        <v>10777</v>
      </c>
      <c r="C1174" s="213" t="s">
        <v>10778</v>
      </c>
      <c r="D1174" s="213" t="s">
        <v>7082</v>
      </c>
      <c r="E1174" s="213">
        <v>8500</v>
      </c>
      <c r="F1174" t="s">
        <v>10917</v>
      </c>
      <c r="G1174" t="str">
        <f>VLOOKUP(A1174,'master barang'!$D$5:$E$3303,2,0)</f>
        <v>Kuas</v>
      </c>
    </row>
    <row r="1175" spans="1:7" hidden="1" x14ac:dyDescent="0.3">
      <c r="A1175" s="52" t="s">
        <v>3998</v>
      </c>
      <c r="B1175" s="213" t="s">
        <v>10780</v>
      </c>
      <c r="C1175" s="213" t="s">
        <v>10781</v>
      </c>
      <c r="D1175" s="213" t="s">
        <v>7082</v>
      </c>
      <c r="E1175" s="213">
        <v>15000</v>
      </c>
      <c r="F1175" t="s">
        <v>10917</v>
      </c>
      <c r="G1175" t="str">
        <f>VLOOKUP(A1175,'master barang'!$D$5:$E$3303,2,0)</f>
        <v>Kuas</v>
      </c>
    </row>
    <row r="1176" spans="1:7" hidden="1" x14ac:dyDescent="0.3">
      <c r="A1176" s="52" t="s">
        <v>3998</v>
      </c>
      <c r="B1176" s="213" t="s">
        <v>10783</v>
      </c>
      <c r="C1176" s="213" t="s">
        <v>10784</v>
      </c>
      <c r="D1176" s="213" t="s">
        <v>7082</v>
      </c>
      <c r="E1176" s="213">
        <v>6930</v>
      </c>
      <c r="F1176" t="s">
        <v>10917</v>
      </c>
      <c r="G1176" t="str">
        <f>VLOOKUP(A1176,'master barang'!$D$5:$E$3303,2,0)</f>
        <v>Kuas</v>
      </c>
    </row>
    <row r="1177" spans="1:7" hidden="1" x14ac:dyDescent="0.3">
      <c r="A1177" s="5" t="s">
        <v>4000</v>
      </c>
      <c r="B1177" s="213" t="s">
        <v>10786</v>
      </c>
      <c r="C1177" s="213" t="s">
        <v>10787</v>
      </c>
      <c r="D1177" s="213" t="s">
        <v>8328</v>
      </c>
      <c r="E1177" s="213">
        <v>17500</v>
      </c>
      <c r="F1177" t="s">
        <v>10917</v>
      </c>
      <c r="G1177" t="str">
        <f>VLOOKUP(A1177,'master barang'!$D$5:$E$3303,2,0)</f>
        <v>Plat Besi</v>
      </c>
    </row>
    <row r="1178" spans="1:7" hidden="1" x14ac:dyDescent="0.3">
      <c r="A1178" t="s">
        <v>4004</v>
      </c>
      <c r="B1178" s="213" t="s">
        <v>10789</v>
      </c>
      <c r="C1178" s="213" t="s">
        <v>10790</v>
      </c>
      <c r="D1178" s="213" t="s">
        <v>6971</v>
      </c>
      <c r="E1178" s="213">
        <v>60000</v>
      </c>
      <c r="F1178" t="s">
        <v>10917</v>
      </c>
      <c r="G1178" t="str">
        <f>VLOOKUP(A1178,'master barang'!$D$5:$E$3303,2,0)</f>
        <v>Cangkul</v>
      </c>
    </row>
    <row r="1179" spans="1:7" hidden="1" x14ac:dyDescent="0.3">
      <c r="A1179" s="5" t="s">
        <v>4006</v>
      </c>
      <c r="B1179" t="s">
        <v>11081</v>
      </c>
      <c r="C1179" t="s">
        <v>11082</v>
      </c>
      <c r="D1179" s="186" t="s">
        <v>7082</v>
      </c>
      <c r="E1179" s="187">
        <v>225000</v>
      </c>
      <c r="F1179" t="s">
        <v>10917</v>
      </c>
      <c r="G1179" t="str">
        <f>VLOOKUP(A1179,'master barang'!$D$5:$E$3303,2,0)</f>
        <v>Kapak Cacah</v>
      </c>
    </row>
    <row r="1180" spans="1:7" hidden="1" x14ac:dyDescent="0.3">
      <c r="A1180" t="s">
        <v>4131</v>
      </c>
      <c r="B1180" s="213" t="s">
        <v>10792</v>
      </c>
      <c r="C1180" s="213" t="s">
        <v>10793</v>
      </c>
      <c r="D1180" s="213" t="s">
        <v>7082</v>
      </c>
      <c r="E1180" s="213">
        <v>35500</v>
      </c>
      <c r="F1180" t="s">
        <v>10917</v>
      </c>
      <c r="G1180" t="str">
        <f>VLOOKUP(A1180,'master barang'!$D$5:$E$3303,2,0)</f>
        <v>Lampu Pijar</v>
      </c>
    </row>
    <row r="1181" spans="1:7" hidden="1" x14ac:dyDescent="0.3">
      <c r="A1181" t="s">
        <v>4133</v>
      </c>
      <c r="B1181" s="213" t="s">
        <v>10796</v>
      </c>
      <c r="C1181" s="213" t="s">
        <v>10797</v>
      </c>
      <c r="D1181" s="213" t="s">
        <v>7082</v>
      </c>
      <c r="E1181" s="213">
        <v>150000</v>
      </c>
      <c r="F1181" t="s">
        <v>10917</v>
      </c>
      <c r="G1181" t="str">
        <f>VLOOKUP(A1181,'master barang'!$D$5:$E$3303,2,0)</f>
        <v>Senter</v>
      </c>
    </row>
    <row r="1182" spans="1:7" hidden="1" x14ac:dyDescent="0.3">
      <c r="A1182" s="5" t="s">
        <v>4133</v>
      </c>
      <c r="B1182" s="213" t="s">
        <v>10799</v>
      </c>
      <c r="C1182" s="213" t="s">
        <v>10800</v>
      </c>
      <c r="D1182" s="213" t="s">
        <v>8244</v>
      </c>
      <c r="E1182" s="213">
        <v>144000</v>
      </c>
      <c r="F1182" t="s">
        <v>10917</v>
      </c>
      <c r="G1182" t="str">
        <f>VLOOKUP(A1182,'master barang'!$D$5:$E$3303,2,0)</f>
        <v>Senter</v>
      </c>
    </row>
    <row r="1183" spans="1:7" hidden="1" x14ac:dyDescent="0.3">
      <c r="A1183" t="s">
        <v>4153</v>
      </c>
      <c r="B1183" s="213" t="s">
        <v>10803</v>
      </c>
      <c r="C1183" s="213" t="s">
        <v>10804</v>
      </c>
      <c r="D1183" s="213" t="s">
        <v>6971</v>
      </c>
      <c r="E1183" s="213">
        <v>250000</v>
      </c>
      <c r="F1183" t="s">
        <v>10917</v>
      </c>
      <c r="G1183" t="str">
        <f>VLOOKUP(A1183,'master barang'!$D$5:$E$3303,2,0)</f>
        <v>Bahan Habis Permainan Bola &amp; Jaring</v>
      </c>
    </row>
    <row r="1184" spans="1:7" hidden="1" x14ac:dyDescent="0.3">
      <c r="A1184" s="52" t="s">
        <v>4153</v>
      </c>
      <c r="B1184" s="213" t="s">
        <v>10807</v>
      </c>
      <c r="C1184" s="213" t="s">
        <v>10808</v>
      </c>
      <c r="D1184" s="213" t="s">
        <v>6971</v>
      </c>
      <c r="E1184" s="213">
        <v>550000</v>
      </c>
      <c r="F1184" t="s">
        <v>10917</v>
      </c>
      <c r="G1184" t="str">
        <f>VLOOKUP(A1184,'master barang'!$D$5:$E$3303,2,0)</f>
        <v>Bahan Habis Permainan Bola &amp; Jaring</v>
      </c>
    </row>
    <row r="1185" spans="1:7" hidden="1" x14ac:dyDescent="0.3">
      <c r="A1185" s="52" t="s">
        <v>4153</v>
      </c>
      <c r="B1185" s="213" t="s">
        <v>10811</v>
      </c>
      <c r="C1185" s="213" t="s">
        <v>10812</v>
      </c>
      <c r="D1185" s="213" t="s">
        <v>6971</v>
      </c>
      <c r="E1185" s="213">
        <v>75000</v>
      </c>
      <c r="F1185" t="s">
        <v>10917</v>
      </c>
      <c r="G1185" t="str">
        <f>VLOOKUP(A1185,'master barang'!$D$5:$E$3303,2,0)</f>
        <v>Bahan Habis Permainan Bola &amp; Jaring</v>
      </c>
    </row>
    <row r="1186" spans="1:7" hidden="1" x14ac:dyDescent="0.3">
      <c r="A1186" t="s">
        <v>4153</v>
      </c>
      <c r="B1186" s="213" t="s">
        <v>10815</v>
      </c>
      <c r="C1186" s="213" t="s">
        <v>10816</v>
      </c>
      <c r="D1186" s="213" t="s">
        <v>7082</v>
      </c>
      <c r="E1186" s="213">
        <v>250000</v>
      </c>
      <c r="F1186" t="s">
        <v>10917</v>
      </c>
      <c r="G1186" t="str">
        <f>VLOOKUP(A1186,'master barang'!$D$5:$E$3303,2,0)</f>
        <v>Bahan Habis Permainan Bola &amp; Jaring</v>
      </c>
    </row>
    <row r="1187" spans="1:7" hidden="1" x14ac:dyDescent="0.3">
      <c r="A1187" s="52" t="s">
        <v>4205</v>
      </c>
      <c r="B1187" s="213" t="s">
        <v>10819</v>
      </c>
      <c r="C1187" s="213" t="s">
        <v>10820</v>
      </c>
      <c r="D1187" s="213" t="s">
        <v>6971</v>
      </c>
      <c r="E1187" s="213">
        <v>2500000</v>
      </c>
      <c r="F1187" t="s">
        <v>10917</v>
      </c>
      <c r="G1187" t="str">
        <f>VLOOKUP(A1187,'master barang'!$D$5:$E$3303,2,0)</f>
        <v>Vacuum Head</v>
      </c>
    </row>
    <row r="1188" spans="1:7" hidden="1" x14ac:dyDescent="0.3">
      <c r="A1188" s="5" t="s">
        <v>4233</v>
      </c>
      <c r="B1188" s="213" t="s">
        <v>10823</v>
      </c>
      <c r="C1188" s="213" t="s">
        <v>10824</v>
      </c>
      <c r="D1188" s="213" t="s">
        <v>6971</v>
      </c>
      <c r="E1188" s="213">
        <v>300000</v>
      </c>
      <c r="F1188" t="s">
        <v>10917</v>
      </c>
      <c r="G1188" t="str">
        <f>VLOOKUP(A1188,'master barang'!$D$5:$E$3303,2,0)</f>
        <v>Reflektor AC</v>
      </c>
    </row>
    <row r="1189" spans="1:7" hidden="1" x14ac:dyDescent="0.3">
      <c r="A1189" s="5" t="s">
        <v>4274</v>
      </c>
      <c r="B1189" s="213" t="s">
        <v>10827</v>
      </c>
      <c r="C1189" s="213" t="s">
        <v>10828</v>
      </c>
      <c r="D1189" s="213" t="s">
        <v>6971</v>
      </c>
      <c r="E1189" s="213">
        <v>75625</v>
      </c>
      <c r="F1189" t="s">
        <v>10917</v>
      </c>
      <c r="G1189" t="str">
        <f>VLOOKUP(A1189,'master barang'!$D$5:$E$3303,2,0)</f>
        <v>Earphone</v>
      </c>
    </row>
    <row r="1190" spans="1:7" hidden="1" x14ac:dyDescent="0.3">
      <c r="A1190" t="s">
        <v>4274</v>
      </c>
      <c r="B1190" s="213" t="s">
        <v>10830</v>
      </c>
      <c r="C1190" s="213" t="s">
        <v>10831</v>
      </c>
      <c r="D1190" s="213" t="s">
        <v>6971</v>
      </c>
      <c r="E1190" s="213">
        <v>2878800</v>
      </c>
      <c r="F1190" t="s">
        <v>10917</v>
      </c>
      <c r="G1190" t="str">
        <f>VLOOKUP(A1190,'master barang'!$D$5:$E$3303,2,0)</f>
        <v>Earphone</v>
      </c>
    </row>
    <row r="1191" spans="1:7" hidden="1" x14ac:dyDescent="0.3">
      <c r="A1191" t="s">
        <v>4278</v>
      </c>
      <c r="B1191" t="s">
        <v>11083</v>
      </c>
      <c r="C1191" t="s">
        <v>11084</v>
      </c>
      <c r="D1191" s="186" t="s">
        <v>6971</v>
      </c>
      <c r="E1191" s="187">
        <v>4345000</v>
      </c>
      <c r="F1191" t="s">
        <v>10917</v>
      </c>
      <c r="G1191" t="str">
        <f>VLOOKUP(A1191,'master barang'!$D$5:$E$3303,2,0)</f>
        <v>Headphone</v>
      </c>
    </row>
    <row r="1192" spans="1:7" hidden="1" x14ac:dyDescent="0.3">
      <c r="A1192" t="s">
        <v>4280</v>
      </c>
      <c r="B1192" s="213" t="s">
        <v>10834</v>
      </c>
      <c r="C1192" s="213" t="s">
        <v>10835</v>
      </c>
      <c r="D1192" s="213" t="s">
        <v>6971</v>
      </c>
      <c r="E1192" s="213">
        <v>615890</v>
      </c>
      <c r="F1192" t="s">
        <v>10917</v>
      </c>
      <c r="G1192" t="str">
        <f>VLOOKUP(A1192,'master barang'!$D$5:$E$3303,2,0)</f>
        <v>Headset</v>
      </c>
    </row>
    <row r="1193" spans="1:7" hidden="1" x14ac:dyDescent="0.3">
      <c r="A1193" t="s">
        <v>4280</v>
      </c>
      <c r="B1193" s="213" t="s">
        <v>10837</v>
      </c>
      <c r="C1193" s="213" t="s">
        <v>10838</v>
      </c>
      <c r="D1193" s="213" t="s">
        <v>6971</v>
      </c>
      <c r="E1193" s="213">
        <v>121000</v>
      </c>
      <c r="F1193" t="s">
        <v>10917</v>
      </c>
      <c r="G1193" t="str">
        <f>VLOOKUP(A1193,'master barang'!$D$5:$E$3303,2,0)</f>
        <v>Headset</v>
      </c>
    </row>
    <row r="1194" spans="1:7" hidden="1" x14ac:dyDescent="0.3">
      <c r="A1194" s="67" t="s">
        <v>4280</v>
      </c>
      <c r="B1194" s="213" t="s">
        <v>10840</v>
      </c>
      <c r="C1194" s="213" t="s">
        <v>10841</v>
      </c>
      <c r="D1194" s="213" t="s">
        <v>7082</v>
      </c>
      <c r="E1194" s="213">
        <v>228563</v>
      </c>
      <c r="F1194" t="s">
        <v>10917</v>
      </c>
      <c r="G1194" t="str">
        <f>VLOOKUP(A1194,'master barang'!$D$5:$E$3303,2,0)</f>
        <v>Headset</v>
      </c>
    </row>
    <row r="1195" spans="1:7" hidden="1" x14ac:dyDescent="0.3">
      <c r="A1195" t="s">
        <v>4280</v>
      </c>
      <c r="B1195" s="213" t="s">
        <v>10843</v>
      </c>
      <c r="C1195" s="213" t="s">
        <v>10844</v>
      </c>
      <c r="D1195" s="213" t="s">
        <v>6971</v>
      </c>
      <c r="E1195" s="213">
        <v>220800</v>
      </c>
      <c r="F1195" t="s">
        <v>10917</v>
      </c>
      <c r="G1195" t="str">
        <f>VLOOKUP(A1195,'master barang'!$D$5:$E$3303,2,0)</f>
        <v>Headset</v>
      </c>
    </row>
    <row r="1196" spans="1:7" hidden="1" x14ac:dyDescent="0.3">
      <c r="A1196" s="52" t="s">
        <v>4291</v>
      </c>
      <c r="B1196" s="213" t="s">
        <v>10846</v>
      </c>
      <c r="C1196" s="213" t="s">
        <v>10847</v>
      </c>
      <c r="D1196" s="213" t="s">
        <v>10750</v>
      </c>
      <c r="E1196" s="213">
        <v>145000</v>
      </c>
      <c r="F1196" t="s">
        <v>10917</v>
      </c>
      <c r="G1196" t="str">
        <f>VLOOKUP(A1196,'master barang'!$D$5:$E$3303,2,0)</f>
        <v>Kabel Mic</v>
      </c>
    </row>
    <row r="1197" spans="1:7" hidden="1" x14ac:dyDescent="0.3">
      <c r="A1197" s="52" t="s">
        <v>4299</v>
      </c>
      <c r="B1197" s="213" t="s">
        <v>10849</v>
      </c>
      <c r="C1197" s="213" t="s">
        <v>10850</v>
      </c>
      <c r="D1197" s="213" t="s">
        <v>6971</v>
      </c>
      <c r="E1197" s="213">
        <v>102000</v>
      </c>
      <c r="F1197" t="s">
        <v>10917</v>
      </c>
      <c r="G1197" t="str">
        <f>VLOOKUP(A1197,'master barang'!$D$5:$E$3303,2,0)</f>
        <v>USB Microphone</v>
      </c>
    </row>
    <row r="1198" spans="1:7" hidden="1" x14ac:dyDescent="0.3">
      <c r="A1198" s="52" t="s">
        <v>4301</v>
      </c>
      <c r="B1198" s="213" t="s">
        <v>10852</v>
      </c>
      <c r="C1198" s="213" t="s">
        <v>10853</v>
      </c>
      <c r="D1198" s="213" t="s">
        <v>7164</v>
      </c>
      <c r="E1198" s="213">
        <v>198000</v>
      </c>
      <c r="F1198" t="s">
        <v>10917</v>
      </c>
      <c r="G1198" t="str">
        <f>VLOOKUP(A1198,'master barang'!$D$5:$E$3303,2,0)</f>
        <v>Backdrop Background</v>
      </c>
    </row>
    <row r="1199" spans="1:7" hidden="1" x14ac:dyDescent="0.3">
      <c r="A1199" s="52" t="s">
        <v>4303</v>
      </c>
      <c r="B1199" s="213" t="s">
        <v>10855</v>
      </c>
      <c r="C1199" s="213" t="s">
        <v>10856</v>
      </c>
      <c r="D1199" s="213" t="s">
        <v>6971</v>
      </c>
      <c r="E1199" s="213">
        <v>3537950</v>
      </c>
      <c r="F1199" t="s">
        <v>10917</v>
      </c>
      <c r="G1199" t="str">
        <f>VLOOKUP(A1199,'master barang'!$D$5:$E$3303,2,0)</f>
        <v>Baterai Kamera</v>
      </c>
    </row>
    <row r="1200" spans="1:7" hidden="1" x14ac:dyDescent="0.3">
      <c r="A1200" t="s">
        <v>4303</v>
      </c>
      <c r="B1200" s="213" t="s">
        <v>10858</v>
      </c>
      <c r="C1200" s="213" t="s">
        <v>10859</v>
      </c>
      <c r="D1200" s="213" t="s">
        <v>6971</v>
      </c>
      <c r="E1200" s="213">
        <v>2662000</v>
      </c>
      <c r="F1200" t="s">
        <v>10917</v>
      </c>
      <c r="G1200" t="str">
        <f>VLOOKUP(A1200,'master barang'!$D$5:$E$3303,2,0)</f>
        <v>Baterai Kamera</v>
      </c>
    </row>
    <row r="1201" spans="1:7" hidden="1" x14ac:dyDescent="0.3">
      <c r="A1201" s="52" t="s">
        <v>4303</v>
      </c>
      <c r="B1201" s="213" t="s">
        <v>10861</v>
      </c>
      <c r="C1201" s="213" t="s">
        <v>10862</v>
      </c>
      <c r="D1201" s="213" t="s">
        <v>7082</v>
      </c>
      <c r="E1201" s="213">
        <v>1500000</v>
      </c>
      <c r="F1201" t="s">
        <v>10917</v>
      </c>
      <c r="G1201" t="str">
        <f>VLOOKUP(A1201,'master barang'!$D$5:$E$3303,2,0)</f>
        <v>Baterai Kamera</v>
      </c>
    </row>
    <row r="1202" spans="1:7" hidden="1" x14ac:dyDescent="0.3">
      <c r="A1202" t="s">
        <v>4303</v>
      </c>
      <c r="B1202" s="213" t="s">
        <v>10864</v>
      </c>
      <c r="C1202" s="213" t="s">
        <v>10865</v>
      </c>
      <c r="D1202" s="213" t="s">
        <v>6971</v>
      </c>
      <c r="E1202" s="213">
        <v>1744250</v>
      </c>
      <c r="F1202" t="s">
        <v>10917</v>
      </c>
      <c r="G1202" t="str">
        <f>VLOOKUP(A1202,'master barang'!$D$5:$E$3303,2,0)</f>
        <v>Baterai Kamera</v>
      </c>
    </row>
    <row r="1203" spans="1:7" hidden="1" x14ac:dyDescent="0.3">
      <c r="A1203" s="5" t="s">
        <v>4309</v>
      </c>
      <c r="B1203" t="s">
        <v>11085</v>
      </c>
      <c r="C1203" t="s">
        <v>11086</v>
      </c>
      <c r="D1203" s="186" t="s">
        <v>7082</v>
      </c>
      <c r="E1203" s="187">
        <v>1800000</v>
      </c>
      <c r="F1203" t="s">
        <v>10917</v>
      </c>
      <c r="G1203" t="str">
        <f>VLOOKUP(A1203,'master barang'!$D$5:$E$3303,2,0)</f>
        <v>WebCam</v>
      </c>
    </row>
    <row r="1204" spans="1:7" hidden="1" x14ac:dyDescent="0.3">
      <c r="A1204" s="5" t="s">
        <v>4309</v>
      </c>
      <c r="B1204" s="213" t="s">
        <v>10867</v>
      </c>
      <c r="C1204" s="213" t="s">
        <v>10868</v>
      </c>
      <c r="D1204" s="213" t="s">
        <v>6971</v>
      </c>
      <c r="E1204" s="213">
        <v>552500</v>
      </c>
      <c r="F1204" t="s">
        <v>10917</v>
      </c>
      <c r="G1204" t="str">
        <f>VLOOKUP(A1204,'master barang'!$D$5:$E$3303,2,0)</f>
        <v>WebCam</v>
      </c>
    </row>
    <row r="1205" spans="1:7" hidden="1" x14ac:dyDescent="0.3">
      <c r="A1205" t="s">
        <v>4309</v>
      </c>
      <c r="B1205" s="213" t="s">
        <v>10871</v>
      </c>
      <c r="C1205" s="213" t="s">
        <v>10872</v>
      </c>
      <c r="D1205" s="213" t="s">
        <v>6971</v>
      </c>
      <c r="E1205" s="213">
        <v>630000</v>
      </c>
      <c r="F1205" t="s">
        <v>10917</v>
      </c>
      <c r="G1205" t="str">
        <f>VLOOKUP(A1205,'master barang'!$D$5:$E$3303,2,0)</f>
        <v>WebCam</v>
      </c>
    </row>
    <row r="1206" spans="1:7" hidden="1" x14ac:dyDescent="0.3">
      <c r="A1206" s="67" t="s">
        <v>4311</v>
      </c>
      <c r="B1206" s="213" t="s">
        <v>10874</v>
      </c>
      <c r="C1206" s="213" t="s">
        <v>10875</v>
      </c>
      <c r="D1206" s="213" t="s">
        <v>6971</v>
      </c>
      <c r="E1206" s="213">
        <v>1808500</v>
      </c>
      <c r="F1206" t="s">
        <v>10917</v>
      </c>
      <c r="G1206" t="str">
        <f>VLOOKUP(A1206,'master barang'!$D$5:$E$3303,2,0)</f>
        <v>Tripod</v>
      </c>
    </row>
    <row r="1207" spans="1:7" hidden="1" x14ac:dyDescent="0.3">
      <c r="A1207" s="52" t="s">
        <v>4315</v>
      </c>
      <c r="B1207" s="213" t="s">
        <v>10878</v>
      </c>
      <c r="C1207" s="213" t="s">
        <v>10879</v>
      </c>
      <c r="D1207" s="213" t="s">
        <v>10750</v>
      </c>
      <c r="E1207" s="213">
        <v>26150</v>
      </c>
      <c r="F1207" t="s">
        <v>10917</v>
      </c>
      <c r="G1207" t="str">
        <f>VLOOKUP(A1207,'master barang'!$D$5:$E$3303,2,0)</f>
        <v>Kabel Speaker</v>
      </c>
    </row>
    <row r="1208" spans="1:7" hidden="1" x14ac:dyDescent="0.3">
      <c r="A1208" t="s">
        <v>4317</v>
      </c>
      <c r="B1208" s="213" t="s">
        <v>10881</v>
      </c>
      <c r="C1208" s="213" t="s">
        <v>10882</v>
      </c>
      <c r="D1208" s="213" t="s">
        <v>7082</v>
      </c>
      <c r="E1208" s="213">
        <v>14500</v>
      </c>
      <c r="F1208" t="s">
        <v>10917</v>
      </c>
      <c r="G1208" t="str">
        <f>VLOOKUP(A1208,'master barang'!$D$5:$E$3303,2,0)</f>
        <v>Jack Speaker</v>
      </c>
    </row>
    <row r="1209" spans="1:7" hidden="1" x14ac:dyDescent="0.3">
      <c r="A1209" t="s">
        <v>4317</v>
      </c>
      <c r="B1209" s="213" t="s">
        <v>10885</v>
      </c>
      <c r="C1209" s="213" t="s">
        <v>10886</v>
      </c>
      <c r="D1209" s="213" t="s">
        <v>7082</v>
      </c>
      <c r="E1209" s="213">
        <v>59000</v>
      </c>
      <c r="F1209" t="s">
        <v>10917</v>
      </c>
      <c r="G1209" t="str">
        <f>VLOOKUP(A1209,'master barang'!$D$5:$E$3303,2,0)</f>
        <v>Jack Speaker</v>
      </c>
    </row>
    <row r="1210" spans="1:7" hidden="1" x14ac:dyDescent="0.3">
      <c r="A1210" t="s">
        <v>4317</v>
      </c>
      <c r="B1210" s="213" t="s">
        <v>10888</v>
      </c>
      <c r="C1210" s="213" t="s">
        <v>10889</v>
      </c>
      <c r="D1210" s="213" t="s">
        <v>7082</v>
      </c>
      <c r="E1210" s="213">
        <v>65000</v>
      </c>
      <c r="F1210" t="s">
        <v>10917</v>
      </c>
      <c r="G1210" t="str">
        <f>VLOOKUP(A1210,'master barang'!$D$5:$E$3303,2,0)</f>
        <v>Jack Speaker</v>
      </c>
    </row>
    <row r="1211" spans="1:7" hidden="1" x14ac:dyDescent="0.3">
      <c r="A1211" t="s">
        <v>4317</v>
      </c>
      <c r="B1211" s="213" t="s">
        <v>10892</v>
      </c>
      <c r="C1211" s="213" t="s">
        <v>10893</v>
      </c>
      <c r="D1211" s="213" t="s">
        <v>7082</v>
      </c>
      <c r="E1211" s="213">
        <v>50000</v>
      </c>
      <c r="F1211" t="s">
        <v>10917</v>
      </c>
      <c r="G1211" t="str">
        <f>VLOOKUP(A1211,'master barang'!$D$5:$E$3303,2,0)</f>
        <v>Jack Speaker</v>
      </c>
    </row>
    <row r="1212" spans="1:7" hidden="1" x14ac:dyDescent="0.3">
      <c r="A1212" t="s">
        <v>4317</v>
      </c>
      <c r="B1212" s="213" t="s">
        <v>10896</v>
      </c>
      <c r="C1212" s="213" t="s">
        <v>10897</v>
      </c>
      <c r="D1212" s="213" t="s">
        <v>7082</v>
      </c>
      <c r="E1212" s="213">
        <v>51000</v>
      </c>
      <c r="F1212" t="s">
        <v>10917</v>
      </c>
      <c r="G1212" t="str">
        <f>VLOOKUP(A1212,'master barang'!$D$5:$E$3303,2,0)</f>
        <v>Jack Speaker</v>
      </c>
    </row>
    <row r="1213" spans="1:7" hidden="1" x14ac:dyDescent="0.3">
      <c r="A1213" s="5" t="s">
        <v>4329</v>
      </c>
      <c r="B1213" t="s">
        <v>11087</v>
      </c>
      <c r="C1213" t="s">
        <v>11088</v>
      </c>
      <c r="D1213" s="186" t="s">
        <v>6971</v>
      </c>
      <c r="E1213" s="187">
        <v>2035000</v>
      </c>
      <c r="F1213" t="s">
        <v>10917</v>
      </c>
      <c r="G1213" t="str">
        <f>VLOOKUP(A1213,'master barang'!$D$5:$E$3303,2,0)</f>
        <v>Toa Speaker</v>
      </c>
    </row>
    <row r="1214" spans="1:7" hidden="1" x14ac:dyDescent="0.3">
      <c r="A1214" s="5" t="s">
        <v>4339</v>
      </c>
      <c r="B1214" s="5" t="s">
        <v>11089</v>
      </c>
      <c r="C1214" s="186" t="s">
        <v>11090</v>
      </c>
      <c r="D1214" s="186" t="s">
        <v>7164</v>
      </c>
      <c r="E1214" s="187">
        <v>350000</v>
      </c>
      <c r="F1214" t="s">
        <v>10917</v>
      </c>
      <c r="G1214" t="str">
        <f>VLOOKUP(A1214,'master barang'!$D$5:$E$3303,2,0)</f>
        <v>Roll Up Banner</v>
      </c>
    </row>
    <row r="1215" spans="1:7" hidden="1" x14ac:dyDescent="0.3">
      <c r="A1215" t="s">
        <v>4339</v>
      </c>
      <c r="B1215" s="5" t="s">
        <v>11091</v>
      </c>
      <c r="C1215" s="186" t="s">
        <v>11092</v>
      </c>
      <c r="D1215" s="186" t="s">
        <v>7164</v>
      </c>
      <c r="E1215" s="187">
        <v>450000</v>
      </c>
      <c r="F1215" t="s">
        <v>10917</v>
      </c>
      <c r="G1215" t="str">
        <f>VLOOKUP(A1215,'master barang'!$D$5:$E$3303,2,0)</f>
        <v>Roll Up Banner</v>
      </c>
    </row>
    <row r="1216" spans="1:7" hidden="1" x14ac:dyDescent="0.3">
      <c r="A1216" t="s">
        <v>4370</v>
      </c>
      <c r="B1216" s="213" t="s">
        <v>10900</v>
      </c>
      <c r="C1216" s="213" t="s">
        <v>10901</v>
      </c>
      <c r="D1216" s="213" t="s">
        <v>7082</v>
      </c>
      <c r="E1216" s="213">
        <v>102000</v>
      </c>
      <c r="F1216" t="s">
        <v>10917</v>
      </c>
      <c r="G1216" t="str">
        <f>VLOOKUP(A1216,'master barang'!$D$5:$E$3303,2,0)</f>
        <v>Papan Whiteboard Gantung</v>
      </c>
    </row>
    <row r="1217" spans="1:7" hidden="1" x14ac:dyDescent="0.3">
      <c r="A1217" s="67" t="s">
        <v>4376</v>
      </c>
      <c r="B1217" s="213" t="s">
        <v>10903</v>
      </c>
      <c r="C1217" s="213" t="s">
        <v>10904</v>
      </c>
      <c r="D1217" s="213" t="s">
        <v>6971</v>
      </c>
      <c r="E1217" s="213">
        <v>198000</v>
      </c>
      <c r="F1217" t="s">
        <v>10917</v>
      </c>
      <c r="G1217" t="str">
        <f>VLOOKUP(A1217,'master barang'!$D$5:$E$3303,2,0)</f>
        <v>Kalkulator</v>
      </c>
    </row>
    <row r="1218" spans="1:7" hidden="1" x14ac:dyDescent="0.3">
      <c r="A1218" s="67" t="s">
        <v>4376</v>
      </c>
      <c r="B1218" s="213" t="s">
        <v>10907</v>
      </c>
      <c r="C1218" s="213" t="s">
        <v>10908</v>
      </c>
      <c r="D1218" s="213" t="s">
        <v>6971</v>
      </c>
      <c r="E1218" s="213">
        <v>132000</v>
      </c>
      <c r="F1218" t="s">
        <v>10917</v>
      </c>
      <c r="G1218" t="str">
        <f>VLOOKUP(A1218,'master barang'!$D$5:$E$3303,2,0)</f>
        <v>Kalkulator</v>
      </c>
    </row>
    <row r="1219" spans="1:7" hidden="1" x14ac:dyDescent="0.3">
      <c r="A1219" t="s">
        <v>4382</v>
      </c>
      <c r="B1219" s="213" t="s">
        <v>10910</v>
      </c>
      <c r="C1219" s="213" t="s">
        <v>10911</v>
      </c>
      <c r="D1219" s="213" t="s">
        <v>6971</v>
      </c>
      <c r="E1219" s="213">
        <v>250000</v>
      </c>
      <c r="F1219" t="s">
        <v>10917</v>
      </c>
      <c r="G1219" t="str">
        <f>VLOOKUP(A1219,'master barang'!$D$5:$E$3303,2,0)</f>
        <v>Alat Pemotong Kertas</v>
      </c>
    </row>
    <row r="1220" spans="1:7" hidden="1" x14ac:dyDescent="0.3">
      <c r="A1220" t="s">
        <v>4467</v>
      </c>
      <c r="B1220" s="195" t="s">
        <v>11093</v>
      </c>
      <c r="C1220" t="s">
        <v>11094</v>
      </c>
      <c r="D1220" s="186" t="s">
        <v>6971</v>
      </c>
      <c r="E1220" s="187">
        <v>1650000</v>
      </c>
      <c r="F1220" t="s">
        <v>4400</v>
      </c>
      <c r="G1220" t="str">
        <f>VLOOKUP(A1220,'master barang'!$D$5:$E$3303,2,0)</f>
        <v>Kursi Kuliah</v>
      </c>
    </row>
    <row r="1221" spans="1:7" hidden="1" x14ac:dyDescent="0.3">
      <c r="A1221" t="s">
        <v>4467</v>
      </c>
      <c r="B1221" s="195" t="s">
        <v>11095</v>
      </c>
      <c r="C1221" s="186" t="s">
        <v>11096</v>
      </c>
      <c r="D1221" s="186" t="s">
        <v>6971</v>
      </c>
      <c r="E1221" s="187">
        <v>1790000</v>
      </c>
      <c r="F1221" t="s">
        <v>4400</v>
      </c>
      <c r="G1221" t="str">
        <f>VLOOKUP(A1221,'master barang'!$D$5:$E$3303,2,0)</f>
        <v>Kursi Kuliah</v>
      </c>
    </row>
    <row r="1222" spans="1:7" hidden="1" x14ac:dyDescent="0.3">
      <c r="A1222" t="s">
        <v>4467</v>
      </c>
      <c r="B1222" s="195" t="s">
        <v>11097</v>
      </c>
      <c r="C1222" s="186" t="s">
        <v>11098</v>
      </c>
      <c r="D1222" s="186" t="s">
        <v>6971</v>
      </c>
      <c r="E1222" s="187">
        <v>1490000</v>
      </c>
      <c r="F1222" t="s">
        <v>4400</v>
      </c>
      <c r="G1222" t="str">
        <f>VLOOKUP(A1222,'master barang'!$D$5:$E$3303,2,0)</f>
        <v>Kursi Kuliah</v>
      </c>
    </row>
    <row r="1223" spans="1:7" hidden="1" x14ac:dyDescent="0.3">
      <c r="A1223" t="s">
        <v>4467</v>
      </c>
      <c r="B1223" s="195" t="s">
        <v>11099</v>
      </c>
      <c r="C1223" s="186" t="s">
        <v>11100</v>
      </c>
      <c r="D1223" s="186" t="s">
        <v>6971</v>
      </c>
      <c r="E1223" s="187">
        <v>1000000</v>
      </c>
      <c r="F1223" t="s">
        <v>4400</v>
      </c>
      <c r="G1223" t="str">
        <f>VLOOKUP(A1223,'master barang'!$D$5:$E$3303,2,0)</f>
        <v>Kursi Kuliah</v>
      </c>
    </row>
    <row r="1224" spans="1:7" hidden="1" x14ac:dyDescent="0.3">
      <c r="A1224" t="s">
        <v>4467</v>
      </c>
      <c r="B1224" s="195" t="s">
        <v>11101</v>
      </c>
      <c r="C1224" s="186" t="s">
        <v>11102</v>
      </c>
      <c r="D1224" s="186" t="s">
        <v>6971</v>
      </c>
      <c r="E1224" s="187">
        <v>523000</v>
      </c>
      <c r="F1224" t="s">
        <v>4400</v>
      </c>
      <c r="G1224" t="str">
        <f>VLOOKUP(A1224,'master barang'!$D$5:$E$3303,2,0)</f>
        <v>Kursi Kuliah</v>
      </c>
    </row>
    <row r="1225" spans="1:7" hidden="1" x14ac:dyDescent="0.3">
      <c r="A1225" t="s">
        <v>4467</v>
      </c>
      <c r="B1225" s="195" t="s">
        <v>11103</v>
      </c>
      <c r="C1225" s="186" t="s">
        <v>11104</v>
      </c>
      <c r="D1225" s="186" t="s">
        <v>6971</v>
      </c>
      <c r="E1225" s="187">
        <v>603000</v>
      </c>
      <c r="F1225" t="s">
        <v>4400</v>
      </c>
      <c r="G1225" t="str">
        <f>VLOOKUP(A1225,'master barang'!$D$5:$E$3303,2,0)</f>
        <v>Kursi Kuliah</v>
      </c>
    </row>
    <row r="1226" spans="1:7" hidden="1" x14ac:dyDescent="0.3">
      <c r="A1226" t="s">
        <v>4467</v>
      </c>
      <c r="B1226" s="195" t="s">
        <v>11105</v>
      </c>
      <c r="C1226" s="186" t="s">
        <v>11106</v>
      </c>
      <c r="D1226" s="186" t="s">
        <v>6971</v>
      </c>
      <c r="E1226" s="187">
        <v>1595000</v>
      </c>
      <c r="F1226" t="s">
        <v>4400</v>
      </c>
      <c r="G1226" t="str">
        <f>VLOOKUP(A1226,'master barang'!$D$5:$E$3303,2,0)</f>
        <v>Kursi Kuliah</v>
      </c>
    </row>
    <row r="1227" spans="1:7" hidden="1" x14ac:dyDescent="0.3">
      <c r="A1227" t="s">
        <v>4467</v>
      </c>
      <c r="B1227" s="195" t="s">
        <v>11107</v>
      </c>
      <c r="C1227" s="186" t="s">
        <v>11108</v>
      </c>
      <c r="D1227" s="186" t="s">
        <v>6971</v>
      </c>
      <c r="E1227" s="187">
        <v>1595000</v>
      </c>
      <c r="F1227" t="s">
        <v>4400</v>
      </c>
      <c r="G1227" t="str">
        <f>VLOOKUP(A1227,'master barang'!$D$5:$E$3303,2,0)</f>
        <v>Kursi Kuliah</v>
      </c>
    </row>
    <row r="1228" spans="1:7" hidden="1" x14ac:dyDescent="0.3">
      <c r="A1228" s="197" t="s">
        <v>4469</v>
      </c>
      <c r="B1228" s="197" t="s">
        <v>11109</v>
      </c>
      <c r="C1228" t="s">
        <v>11110</v>
      </c>
      <c r="D1228" s="188" t="s">
        <v>6971</v>
      </c>
      <c r="E1228" s="189">
        <v>4256659</v>
      </c>
      <c r="F1228" t="s">
        <v>4400</v>
      </c>
      <c r="G1228" t="str">
        <f>VLOOKUP(A1228,'master barang'!$D$5:$E$3303,2,0)</f>
        <v>Kursi Kerja</v>
      </c>
    </row>
    <row r="1229" spans="1:7" hidden="1" x14ac:dyDescent="0.3">
      <c r="A1229" s="197" t="s">
        <v>4469</v>
      </c>
      <c r="B1229" s="5" t="s">
        <v>11111</v>
      </c>
      <c r="C1229" s="186" t="s">
        <v>11112</v>
      </c>
      <c r="D1229" s="188" t="s">
        <v>6971</v>
      </c>
      <c r="E1229" s="189">
        <v>1408000</v>
      </c>
      <c r="F1229" t="s">
        <v>4400</v>
      </c>
      <c r="G1229" t="str">
        <f>VLOOKUP(A1229,'master barang'!$D$5:$E$3303,2,0)</f>
        <v>Kursi Kerja</v>
      </c>
    </row>
    <row r="1230" spans="1:7" hidden="1" x14ac:dyDescent="0.3">
      <c r="A1230" s="197" t="s">
        <v>4469</v>
      </c>
      <c r="B1230" s="5" t="s">
        <v>11113</v>
      </c>
      <c r="C1230" s="186" t="s">
        <v>11114</v>
      </c>
      <c r="D1230" s="188" t="s">
        <v>6971</v>
      </c>
      <c r="E1230" s="189">
        <v>3080000</v>
      </c>
      <c r="F1230" t="s">
        <v>4400</v>
      </c>
      <c r="G1230" t="str">
        <f>VLOOKUP(A1230,'master barang'!$D$5:$E$3303,2,0)</f>
        <v>Kursi Kerja</v>
      </c>
    </row>
    <row r="1231" spans="1:7" hidden="1" x14ac:dyDescent="0.3">
      <c r="A1231" s="197" t="s">
        <v>4469</v>
      </c>
      <c r="B1231" s="5" t="s">
        <v>11115</v>
      </c>
      <c r="C1231" s="186" t="s">
        <v>11116</v>
      </c>
      <c r="D1231" s="188" t="s">
        <v>6971</v>
      </c>
      <c r="E1231" s="189">
        <v>1430000</v>
      </c>
      <c r="F1231" t="s">
        <v>4400</v>
      </c>
      <c r="G1231" t="str">
        <f>VLOOKUP(A1231,'master barang'!$D$5:$E$3303,2,0)</f>
        <v>Kursi Kerja</v>
      </c>
    </row>
    <row r="1232" spans="1:7" hidden="1" x14ac:dyDescent="0.3">
      <c r="A1232" t="s">
        <v>4469</v>
      </c>
      <c r="B1232" s="5" t="s">
        <v>11117</v>
      </c>
      <c r="C1232" t="s">
        <v>11118</v>
      </c>
      <c r="D1232" s="188" t="s">
        <v>6971</v>
      </c>
      <c r="E1232" s="189">
        <v>1200000</v>
      </c>
      <c r="F1232" t="s">
        <v>4400</v>
      </c>
      <c r="G1232" t="str">
        <f>VLOOKUP(A1232,'master barang'!$D$5:$E$3303,2,0)</f>
        <v>Kursi Kerja</v>
      </c>
    </row>
    <row r="1233" spans="1:7" hidden="1" x14ac:dyDescent="0.3">
      <c r="A1233" t="s">
        <v>4469</v>
      </c>
      <c r="B1233" s="5" t="s">
        <v>11119</v>
      </c>
      <c r="C1233" s="186" t="s">
        <v>11120</v>
      </c>
      <c r="D1233" s="188" t="s">
        <v>6971</v>
      </c>
      <c r="E1233" s="189">
        <v>4950000</v>
      </c>
      <c r="F1233" t="s">
        <v>4400</v>
      </c>
      <c r="G1233" t="str">
        <f>VLOOKUP(A1233,'master barang'!$D$5:$E$3303,2,0)</f>
        <v>Kursi Kerja</v>
      </c>
    </row>
    <row r="1234" spans="1:7" hidden="1" x14ac:dyDescent="0.3">
      <c r="A1234" t="s">
        <v>4469</v>
      </c>
      <c r="B1234" s="5" t="s">
        <v>11121</v>
      </c>
      <c r="C1234" s="186" t="s">
        <v>11122</v>
      </c>
      <c r="D1234" s="188" t="s">
        <v>6971</v>
      </c>
      <c r="E1234" s="189">
        <v>2400000</v>
      </c>
      <c r="F1234" t="s">
        <v>4400</v>
      </c>
      <c r="G1234" t="str">
        <f>VLOOKUP(A1234,'master barang'!$D$5:$E$3303,2,0)</f>
        <v>Kursi Kerja</v>
      </c>
    </row>
    <row r="1235" spans="1:7" hidden="1" x14ac:dyDescent="0.3">
      <c r="A1235" t="s">
        <v>4469</v>
      </c>
      <c r="B1235" s="5" t="s">
        <v>11123</v>
      </c>
      <c r="C1235" s="186" t="s">
        <v>11124</v>
      </c>
      <c r="D1235" s="188" t="s">
        <v>6971</v>
      </c>
      <c r="E1235" s="189">
        <v>1950000</v>
      </c>
      <c r="F1235" t="s">
        <v>4400</v>
      </c>
      <c r="G1235" t="str">
        <f>VLOOKUP(A1235,'master barang'!$D$5:$E$3303,2,0)</f>
        <v>Kursi Kerja</v>
      </c>
    </row>
    <row r="1236" spans="1:7" hidden="1" x14ac:dyDescent="0.3">
      <c r="A1236" t="s">
        <v>4469</v>
      </c>
      <c r="B1236" s="5" t="s">
        <v>11125</v>
      </c>
      <c r="C1236" s="186" t="s">
        <v>11126</v>
      </c>
      <c r="D1236" s="188" t="s">
        <v>6971</v>
      </c>
      <c r="E1236" s="189">
        <v>5272960</v>
      </c>
      <c r="F1236" t="s">
        <v>4400</v>
      </c>
      <c r="G1236" t="str">
        <f>VLOOKUP(A1236,'master barang'!$D$5:$E$3303,2,0)</f>
        <v>Kursi Kerja</v>
      </c>
    </row>
    <row r="1237" spans="1:7" hidden="1" x14ac:dyDescent="0.3">
      <c r="A1237" t="s">
        <v>4469</v>
      </c>
      <c r="B1237" s="5" t="s">
        <v>11127</v>
      </c>
      <c r="C1237" s="186" t="s">
        <v>11128</v>
      </c>
      <c r="D1237" s="188" t="s">
        <v>6971</v>
      </c>
      <c r="E1237" s="189">
        <v>402000</v>
      </c>
      <c r="F1237" t="s">
        <v>4400</v>
      </c>
      <c r="G1237" t="str">
        <f>VLOOKUP(A1237,'master barang'!$D$5:$E$3303,2,0)</f>
        <v>Kursi Kerja</v>
      </c>
    </row>
    <row r="1238" spans="1:7" hidden="1" x14ac:dyDescent="0.3">
      <c r="A1238" t="s">
        <v>4469</v>
      </c>
      <c r="B1238" s="5" t="s">
        <v>11129</v>
      </c>
      <c r="C1238" s="186" t="s">
        <v>11130</v>
      </c>
      <c r="D1238" s="188" t="s">
        <v>6971</v>
      </c>
      <c r="E1238" s="189">
        <v>917000</v>
      </c>
      <c r="F1238" t="s">
        <v>4400</v>
      </c>
      <c r="G1238" t="str">
        <f>VLOOKUP(A1238,'master barang'!$D$5:$E$3303,2,0)</f>
        <v>Kursi Kerja</v>
      </c>
    </row>
    <row r="1239" spans="1:7" hidden="1" x14ac:dyDescent="0.3">
      <c r="A1239" t="s">
        <v>4469</v>
      </c>
      <c r="B1239" s="5" t="s">
        <v>11131</v>
      </c>
      <c r="C1239" s="186" t="s">
        <v>11132</v>
      </c>
      <c r="D1239" s="188" t="s">
        <v>6971</v>
      </c>
      <c r="E1239" s="189">
        <v>752000</v>
      </c>
      <c r="F1239" t="s">
        <v>4400</v>
      </c>
      <c r="G1239" t="str">
        <f>VLOOKUP(A1239,'master barang'!$D$5:$E$3303,2,0)</f>
        <v>Kursi Kerja</v>
      </c>
    </row>
    <row r="1240" spans="1:7" hidden="1" x14ac:dyDescent="0.3">
      <c r="A1240" t="s">
        <v>4469</v>
      </c>
      <c r="B1240" s="5" t="s">
        <v>11133</v>
      </c>
      <c r="C1240" s="186" t="s">
        <v>11134</v>
      </c>
      <c r="D1240" s="188" t="s">
        <v>6971</v>
      </c>
      <c r="E1240" s="189">
        <v>2420000</v>
      </c>
      <c r="F1240" t="s">
        <v>4400</v>
      </c>
      <c r="G1240" t="str">
        <f>VLOOKUP(A1240,'master barang'!$D$5:$E$3303,2,0)</f>
        <v>Kursi Kerja</v>
      </c>
    </row>
    <row r="1241" spans="1:7" hidden="1" x14ac:dyDescent="0.3">
      <c r="A1241" t="s">
        <v>4469</v>
      </c>
      <c r="B1241" s="5" t="s">
        <v>11135</v>
      </c>
      <c r="C1241" s="186" t="s">
        <v>11136</v>
      </c>
      <c r="D1241" s="188" t="s">
        <v>6971</v>
      </c>
      <c r="E1241" s="189">
        <v>880000</v>
      </c>
      <c r="F1241" t="s">
        <v>4400</v>
      </c>
      <c r="G1241" t="str">
        <f>VLOOKUP(A1241,'master barang'!$D$5:$E$3303,2,0)</f>
        <v>Kursi Kerja</v>
      </c>
    </row>
    <row r="1242" spans="1:7" hidden="1" x14ac:dyDescent="0.3">
      <c r="A1242" t="s">
        <v>4469</v>
      </c>
      <c r="B1242" s="5" t="s">
        <v>11137</v>
      </c>
      <c r="C1242" s="186" t="s">
        <v>11138</v>
      </c>
      <c r="D1242" s="188" t="s">
        <v>6971</v>
      </c>
      <c r="E1242" s="189">
        <v>935000</v>
      </c>
      <c r="F1242" t="s">
        <v>4400</v>
      </c>
      <c r="G1242" t="str">
        <f>VLOOKUP(A1242,'master barang'!$D$5:$E$3303,2,0)</f>
        <v>Kursi Kerja</v>
      </c>
    </row>
    <row r="1243" spans="1:7" hidden="1" x14ac:dyDescent="0.3">
      <c r="A1243" t="s">
        <v>4469</v>
      </c>
      <c r="B1243" s="5" t="s">
        <v>11139</v>
      </c>
      <c r="C1243" s="186" t="s">
        <v>11140</v>
      </c>
      <c r="D1243" s="188" t="s">
        <v>6971</v>
      </c>
      <c r="E1243" s="189">
        <v>1100000</v>
      </c>
      <c r="F1243" t="s">
        <v>4400</v>
      </c>
      <c r="G1243" t="str">
        <f>VLOOKUP(A1243,'master barang'!$D$5:$E$3303,2,0)</f>
        <v>Kursi Kerja</v>
      </c>
    </row>
    <row r="1244" spans="1:7" hidden="1" x14ac:dyDescent="0.3">
      <c r="A1244" t="s">
        <v>4469</v>
      </c>
      <c r="B1244" s="5" t="s">
        <v>11141</v>
      </c>
      <c r="C1244" s="186" t="s">
        <v>11142</v>
      </c>
      <c r="D1244" s="188" t="s">
        <v>6971</v>
      </c>
      <c r="E1244" s="189">
        <v>1650000</v>
      </c>
      <c r="F1244" t="s">
        <v>4400</v>
      </c>
      <c r="G1244" t="str">
        <f>VLOOKUP(A1244,'master barang'!$D$5:$E$3303,2,0)</f>
        <v>Kursi Kerja</v>
      </c>
    </row>
    <row r="1245" spans="1:7" hidden="1" x14ac:dyDescent="0.3">
      <c r="A1245" t="s">
        <v>4469</v>
      </c>
      <c r="B1245" s="5" t="s">
        <v>11143</v>
      </c>
      <c r="C1245" t="s">
        <v>11144</v>
      </c>
      <c r="D1245" s="188" t="s">
        <v>6971</v>
      </c>
      <c r="E1245" s="189">
        <v>13600000</v>
      </c>
      <c r="F1245" t="s">
        <v>4400</v>
      </c>
      <c r="G1245" t="str">
        <f>VLOOKUP(A1245,'master barang'!$D$5:$E$3303,2,0)</f>
        <v>Kursi Kerja</v>
      </c>
    </row>
    <row r="1246" spans="1:7" hidden="1" x14ac:dyDescent="0.3">
      <c r="A1246" t="s">
        <v>4469</v>
      </c>
      <c r="B1246" s="5" t="s">
        <v>11145</v>
      </c>
      <c r="C1246" t="s">
        <v>11146</v>
      </c>
      <c r="D1246" s="188" t="s">
        <v>6971</v>
      </c>
      <c r="E1246" s="189">
        <v>2500000</v>
      </c>
      <c r="F1246" t="s">
        <v>4400</v>
      </c>
      <c r="G1246" t="str">
        <f>VLOOKUP(A1246,'master barang'!$D$5:$E$3303,2,0)</f>
        <v>Kursi Kerja</v>
      </c>
    </row>
    <row r="1247" spans="1:7" hidden="1" x14ac:dyDescent="0.3">
      <c r="A1247" t="s">
        <v>4469</v>
      </c>
      <c r="B1247" s="5" t="s">
        <v>11147</v>
      </c>
      <c r="C1247" t="s">
        <v>11148</v>
      </c>
      <c r="D1247" s="188" t="s">
        <v>6971</v>
      </c>
      <c r="E1247" s="189">
        <v>12405580</v>
      </c>
      <c r="F1247" t="s">
        <v>4400</v>
      </c>
      <c r="G1247" t="str">
        <f>VLOOKUP(A1247,'master barang'!$D$5:$E$3303,2,0)</f>
        <v>Kursi Kerja</v>
      </c>
    </row>
    <row r="1248" spans="1:7" hidden="1" x14ac:dyDescent="0.3">
      <c r="A1248" t="s">
        <v>4469</v>
      </c>
      <c r="B1248" s="5" t="s">
        <v>11149</v>
      </c>
      <c r="C1248" s="186" t="s">
        <v>11150</v>
      </c>
      <c r="D1248" s="188" t="s">
        <v>6971</v>
      </c>
      <c r="E1248" s="189">
        <v>4950000</v>
      </c>
      <c r="F1248" t="s">
        <v>4400</v>
      </c>
      <c r="G1248" t="str">
        <f>VLOOKUP(A1248,'master barang'!$D$5:$E$3303,2,0)</f>
        <v>Kursi Kerja</v>
      </c>
    </row>
    <row r="1249" spans="1:7" hidden="1" x14ac:dyDescent="0.3">
      <c r="A1249" s="197" t="s">
        <v>4471</v>
      </c>
      <c r="B1249" s="197" t="s">
        <v>11151</v>
      </c>
      <c r="C1249" s="186" t="s">
        <v>11152</v>
      </c>
      <c r="D1249" s="186" t="s">
        <v>6971</v>
      </c>
      <c r="E1249" s="187">
        <v>3199350</v>
      </c>
      <c r="F1249" t="s">
        <v>4400</v>
      </c>
      <c r="G1249" t="str">
        <f>VLOOKUP(A1249,'master barang'!$D$5:$E$3303,2,0)</f>
        <v>Kursi Rapat</v>
      </c>
    </row>
    <row r="1250" spans="1:7" hidden="1" x14ac:dyDescent="0.3">
      <c r="A1250" t="s">
        <v>4471</v>
      </c>
      <c r="B1250" s="197" t="s">
        <v>11153</v>
      </c>
      <c r="C1250" s="186" t="s">
        <v>11154</v>
      </c>
      <c r="D1250" s="188" t="s">
        <v>6971</v>
      </c>
      <c r="E1250" s="189">
        <v>1836120</v>
      </c>
      <c r="F1250" t="s">
        <v>4400</v>
      </c>
      <c r="G1250" t="str">
        <f>VLOOKUP(A1250,'master barang'!$D$5:$E$3303,2,0)</f>
        <v>Kursi Rapat</v>
      </c>
    </row>
    <row r="1251" spans="1:7" hidden="1" x14ac:dyDescent="0.3">
      <c r="A1251" t="s">
        <v>4471</v>
      </c>
      <c r="B1251" s="197" t="s">
        <v>11155</v>
      </c>
      <c r="C1251" s="186" t="s">
        <v>11156</v>
      </c>
      <c r="D1251" s="188" t="s">
        <v>6971</v>
      </c>
      <c r="E1251" s="189">
        <v>501000</v>
      </c>
      <c r="F1251" t="s">
        <v>4400</v>
      </c>
      <c r="G1251" t="str">
        <f>VLOOKUP(A1251,'master barang'!$D$5:$E$3303,2,0)</f>
        <v>Kursi Rapat</v>
      </c>
    </row>
    <row r="1252" spans="1:7" hidden="1" x14ac:dyDescent="0.3">
      <c r="A1252" t="s">
        <v>4471</v>
      </c>
      <c r="B1252" s="197" t="s">
        <v>11157</v>
      </c>
      <c r="C1252" s="186" t="s">
        <v>11158</v>
      </c>
      <c r="D1252" s="188" t="s">
        <v>6971</v>
      </c>
      <c r="E1252" s="189">
        <v>462000</v>
      </c>
      <c r="F1252" t="s">
        <v>4400</v>
      </c>
      <c r="G1252" t="str">
        <f>VLOOKUP(A1252,'master barang'!$D$5:$E$3303,2,0)</f>
        <v>Kursi Rapat</v>
      </c>
    </row>
    <row r="1253" spans="1:7" hidden="1" x14ac:dyDescent="0.3">
      <c r="A1253" s="197" t="s">
        <v>4475</v>
      </c>
      <c r="B1253" s="197" t="s">
        <v>11159</v>
      </c>
      <c r="C1253" s="186" t="s">
        <v>11160</v>
      </c>
      <c r="D1253" s="186" t="s">
        <v>6971</v>
      </c>
      <c r="E1253" s="187">
        <v>583000</v>
      </c>
      <c r="F1253" t="s">
        <v>4400</v>
      </c>
      <c r="G1253" t="str">
        <f>VLOOKUP(A1253,'master barang'!$D$5:$E$3303,2,0)</f>
        <v>Kursi Lipat</v>
      </c>
    </row>
    <row r="1254" spans="1:7" hidden="1" x14ac:dyDescent="0.3">
      <c r="A1254" t="s">
        <v>4477</v>
      </c>
      <c r="B1254" s="5" t="s">
        <v>11161</v>
      </c>
      <c r="C1254" s="186" t="s">
        <v>11162</v>
      </c>
      <c r="D1254" s="186" t="s">
        <v>6971</v>
      </c>
      <c r="E1254" s="187">
        <v>28900000</v>
      </c>
      <c r="F1254" t="s">
        <v>4400</v>
      </c>
      <c r="G1254" t="str">
        <f>VLOOKUP(A1254,'master barang'!$D$5:$E$3303,2,0)</f>
        <v>Sofa</v>
      </c>
    </row>
    <row r="1255" spans="1:7" hidden="1" x14ac:dyDescent="0.3">
      <c r="A1255" t="s">
        <v>4477</v>
      </c>
      <c r="B1255" s="5" t="s">
        <v>11163</v>
      </c>
      <c r="C1255" s="186" t="s">
        <v>11164</v>
      </c>
      <c r="D1255" s="186" t="s">
        <v>6971</v>
      </c>
      <c r="E1255" s="187">
        <v>19250000</v>
      </c>
      <c r="F1255" t="s">
        <v>4400</v>
      </c>
      <c r="G1255" t="str">
        <f>VLOOKUP(A1255,'master barang'!$D$5:$E$3303,2,0)</f>
        <v>Sofa</v>
      </c>
    </row>
    <row r="1256" spans="1:7" hidden="1" x14ac:dyDescent="0.3">
      <c r="A1256" t="s">
        <v>4477</v>
      </c>
      <c r="B1256" s="5" t="s">
        <v>11165</v>
      </c>
      <c r="C1256" s="186" t="s">
        <v>11166</v>
      </c>
      <c r="D1256" s="186" t="s">
        <v>6971</v>
      </c>
      <c r="E1256" s="187">
        <v>11000000</v>
      </c>
      <c r="F1256" t="s">
        <v>4400</v>
      </c>
      <c r="G1256" t="str">
        <f>VLOOKUP(A1256,'master barang'!$D$5:$E$3303,2,0)</f>
        <v>Sofa</v>
      </c>
    </row>
    <row r="1257" spans="1:7" hidden="1" x14ac:dyDescent="0.3">
      <c r="A1257" t="s">
        <v>4477</v>
      </c>
      <c r="B1257" s="5" t="s">
        <v>11167</v>
      </c>
      <c r="C1257" s="186" t="s">
        <v>11168</v>
      </c>
      <c r="D1257" s="186" t="s">
        <v>6971</v>
      </c>
      <c r="E1257" s="187">
        <v>7638730</v>
      </c>
      <c r="F1257" t="s">
        <v>4400</v>
      </c>
      <c r="G1257" t="str">
        <f>VLOOKUP(A1257,'master barang'!$D$5:$E$3303,2,0)</f>
        <v>Sofa</v>
      </c>
    </row>
    <row r="1258" spans="1:7" hidden="1" x14ac:dyDescent="0.3">
      <c r="A1258" t="s">
        <v>4477</v>
      </c>
      <c r="B1258" s="5" t="s">
        <v>11169</v>
      </c>
      <c r="C1258" s="186" t="s">
        <v>11170</v>
      </c>
      <c r="D1258" s="186" t="s">
        <v>6971</v>
      </c>
      <c r="E1258" s="187">
        <v>11334510</v>
      </c>
      <c r="F1258" t="s">
        <v>4400</v>
      </c>
      <c r="G1258" t="str">
        <f>VLOOKUP(A1258,'master barang'!$D$5:$E$3303,2,0)</f>
        <v>Sofa</v>
      </c>
    </row>
    <row r="1259" spans="1:7" hidden="1" x14ac:dyDescent="0.3">
      <c r="A1259" t="s">
        <v>4477</v>
      </c>
      <c r="B1259" s="5" t="s">
        <v>11171</v>
      </c>
      <c r="C1259" s="186" t="s">
        <v>11172</v>
      </c>
      <c r="D1259" s="186" t="s">
        <v>6971</v>
      </c>
      <c r="E1259" s="187">
        <v>6050000</v>
      </c>
      <c r="F1259" t="s">
        <v>4400</v>
      </c>
      <c r="G1259" t="str">
        <f>VLOOKUP(A1259,'master barang'!$D$5:$E$3303,2,0)</f>
        <v>Sofa</v>
      </c>
    </row>
    <row r="1260" spans="1:7" hidden="1" x14ac:dyDescent="0.3">
      <c r="A1260" s="197" t="s">
        <v>4479</v>
      </c>
      <c r="B1260" s="197" t="s">
        <v>11173</v>
      </c>
      <c r="C1260" t="s">
        <v>11174</v>
      </c>
      <c r="D1260" s="188" t="s">
        <v>6971</v>
      </c>
      <c r="E1260" s="189">
        <v>4550000</v>
      </c>
      <c r="F1260" t="s">
        <v>4400</v>
      </c>
      <c r="G1260" t="str">
        <f>VLOOKUP(A1260,'master barang'!$D$5:$E$3303,2,0)</f>
        <v>Kursi Tunggu</v>
      </c>
    </row>
    <row r="1261" spans="1:7" hidden="1" x14ac:dyDescent="0.3">
      <c r="A1261" s="197" t="s">
        <v>4489</v>
      </c>
      <c r="B1261" s="5" t="s">
        <v>11175</v>
      </c>
      <c r="C1261" s="186" t="s">
        <v>11176</v>
      </c>
      <c r="D1261" s="188" t="s">
        <v>6971</v>
      </c>
      <c r="E1261" s="189">
        <v>2645500</v>
      </c>
      <c r="F1261" t="s">
        <v>4400</v>
      </c>
      <c r="G1261" t="str">
        <f>VLOOKUP(A1261,'master barang'!$D$5:$E$3303,2,0)</f>
        <v>Meja Kerja</v>
      </c>
    </row>
    <row r="1262" spans="1:7" hidden="1" x14ac:dyDescent="0.3">
      <c r="A1262" s="197" t="s">
        <v>4489</v>
      </c>
      <c r="B1262" s="5" t="s">
        <v>11177</v>
      </c>
      <c r="C1262" s="186" t="s">
        <v>11178</v>
      </c>
      <c r="D1262" s="188" t="s">
        <v>6971</v>
      </c>
      <c r="E1262" s="189">
        <v>2915000</v>
      </c>
      <c r="F1262" t="s">
        <v>4400</v>
      </c>
      <c r="G1262" t="str">
        <f>VLOOKUP(A1262,'master barang'!$D$5:$E$3303,2,0)</f>
        <v>Meja Kerja</v>
      </c>
    </row>
    <row r="1263" spans="1:7" hidden="1" x14ac:dyDescent="0.3">
      <c r="A1263" t="s">
        <v>4489</v>
      </c>
      <c r="B1263" s="5" t="s">
        <v>11179</v>
      </c>
      <c r="C1263" s="186" t="s">
        <v>11180</v>
      </c>
      <c r="D1263" s="186" t="s">
        <v>6971</v>
      </c>
      <c r="E1263" s="187">
        <v>2904000</v>
      </c>
      <c r="F1263" t="s">
        <v>4400</v>
      </c>
      <c r="G1263" t="str">
        <f>VLOOKUP(A1263,'master barang'!$D$5:$E$3303,2,0)</f>
        <v>Meja Kerja</v>
      </c>
    </row>
    <row r="1264" spans="1:7" hidden="1" x14ac:dyDescent="0.3">
      <c r="A1264" t="s">
        <v>4489</v>
      </c>
      <c r="B1264" s="5" t="s">
        <v>11181</v>
      </c>
      <c r="C1264" s="186" t="s">
        <v>11182</v>
      </c>
      <c r="D1264" s="186" t="s">
        <v>6971</v>
      </c>
      <c r="E1264" s="187">
        <v>11000000</v>
      </c>
      <c r="F1264" t="s">
        <v>4400</v>
      </c>
      <c r="G1264" t="str">
        <f>VLOOKUP(A1264,'master barang'!$D$5:$E$3303,2,0)</f>
        <v>Meja Kerja</v>
      </c>
    </row>
    <row r="1265" spans="1:7" hidden="1" x14ac:dyDescent="0.3">
      <c r="A1265" t="s">
        <v>4489</v>
      </c>
      <c r="B1265" s="5" t="s">
        <v>11183</v>
      </c>
      <c r="C1265" s="186" t="s">
        <v>11184</v>
      </c>
      <c r="D1265" s="186" t="s">
        <v>6971</v>
      </c>
      <c r="E1265" s="187">
        <v>3117000</v>
      </c>
      <c r="F1265" t="s">
        <v>4400</v>
      </c>
      <c r="G1265" t="str">
        <f>VLOOKUP(A1265,'master barang'!$D$5:$E$3303,2,0)</f>
        <v>Meja Kerja</v>
      </c>
    </row>
    <row r="1266" spans="1:7" hidden="1" x14ac:dyDescent="0.3">
      <c r="A1266" t="s">
        <v>4489</v>
      </c>
      <c r="B1266" s="5" t="s">
        <v>11185</v>
      </c>
      <c r="C1266" s="186" t="s">
        <v>11186</v>
      </c>
      <c r="D1266" s="186" t="s">
        <v>6971</v>
      </c>
      <c r="E1266" s="187">
        <v>1558000</v>
      </c>
      <c r="F1266" t="s">
        <v>4400</v>
      </c>
      <c r="G1266" t="str">
        <f>VLOOKUP(A1266,'master barang'!$D$5:$E$3303,2,0)</f>
        <v>Meja Kerja</v>
      </c>
    </row>
    <row r="1267" spans="1:7" hidden="1" x14ac:dyDescent="0.3">
      <c r="A1267" t="s">
        <v>4489</v>
      </c>
      <c r="B1267" s="5" t="s">
        <v>11187</v>
      </c>
      <c r="C1267" s="186" t="s">
        <v>11188</v>
      </c>
      <c r="D1267" s="186" t="s">
        <v>6971</v>
      </c>
      <c r="E1267" s="187">
        <v>2292000</v>
      </c>
      <c r="F1267" t="s">
        <v>4400</v>
      </c>
      <c r="G1267" t="str">
        <f>VLOOKUP(A1267,'master barang'!$D$5:$E$3303,2,0)</f>
        <v>Meja Kerja</v>
      </c>
    </row>
    <row r="1268" spans="1:7" hidden="1" x14ac:dyDescent="0.3">
      <c r="A1268" t="s">
        <v>4489</v>
      </c>
      <c r="B1268" s="5" t="s">
        <v>11189</v>
      </c>
      <c r="C1268" s="186" t="s">
        <v>11190</v>
      </c>
      <c r="D1268" s="186" t="s">
        <v>6971</v>
      </c>
      <c r="E1268" s="187">
        <v>1577000</v>
      </c>
      <c r="F1268" t="s">
        <v>4400</v>
      </c>
      <c r="G1268" t="str">
        <f>VLOOKUP(A1268,'master barang'!$D$5:$E$3303,2,0)</f>
        <v>Meja Kerja</v>
      </c>
    </row>
    <row r="1269" spans="1:7" hidden="1" x14ac:dyDescent="0.3">
      <c r="A1269" t="s">
        <v>4489</v>
      </c>
      <c r="B1269" s="5" t="s">
        <v>11191</v>
      </c>
      <c r="C1269" s="186" t="s">
        <v>11192</v>
      </c>
      <c r="D1269" s="186" t="s">
        <v>6971</v>
      </c>
      <c r="E1269" s="187">
        <v>1540000</v>
      </c>
      <c r="F1269" t="s">
        <v>4400</v>
      </c>
      <c r="G1269" t="str">
        <f>VLOOKUP(A1269,'master barang'!$D$5:$E$3303,2,0)</f>
        <v>Meja Kerja</v>
      </c>
    </row>
    <row r="1270" spans="1:7" hidden="1" x14ac:dyDescent="0.3">
      <c r="A1270" t="s">
        <v>4489</v>
      </c>
      <c r="B1270" s="5" t="s">
        <v>11193</v>
      </c>
      <c r="C1270" s="186" t="s">
        <v>11194</v>
      </c>
      <c r="D1270" s="186" t="s">
        <v>6971</v>
      </c>
      <c r="E1270" s="187">
        <v>2002000</v>
      </c>
      <c r="F1270" t="s">
        <v>4400</v>
      </c>
      <c r="G1270" t="str">
        <f>VLOOKUP(A1270,'master barang'!$D$5:$E$3303,2,0)</f>
        <v>Meja Kerja</v>
      </c>
    </row>
    <row r="1271" spans="1:7" hidden="1" x14ac:dyDescent="0.3">
      <c r="A1271" s="197" t="s">
        <v>4489</v>
      </c>
      <c r="B1271" s="197" t="s">
        <v>11195</v>
      </c>
      <c r="C1271" s="186" t="s">
        <v>11196</v>
      </c>
      <c r="D1271" s="188" t="s">
        <v>6971</v>
      </c>
      <c r="E1271" s="189">
        <v>2656500</v>
      </c>
      <c r="F1271" t="s">
        <v>4400</v>
      </c>
      <c r="G1271" t="str">
        <f>VLOOKUP(A1271,'master barang'!$D$5:$E$3303,2,0)</f>
        <v>Meja Kerja</v>
      </c>
    </row>
    <row r="1272" spans="1:7" hidden="1" x14ac:dyDescent="0.3">
      <c r="A1272" s="197" t="s">
        <v>4489</v>
      </c>
      <c r="B1272" s="197" t="s">
        <v>11197</v>
      </c>
      <c r="C1272" s="186" t="s">
        <v>11198</v>
      </c>
      <c r="D1272" s="188" t="s">
        <v>6971</v>
      </c>
      <c r="E1272" s="189">
        <v>3041500</v>
      </c>
      <c r="F1272" t="s">
        <v>4400</v>
      </c>
      <c r="G1272" t="str">
        <f>VLOOKUP(A1272,'master barang'!$D$5:$E$3303,2,0)</f>
        <v>Meja Kerja</v>
      </c>
    </row>
    <row r="1273" spans="1:7" hidden="1" x14ac:dyDescent="0.3">
      <c r="A1273" t="s">
        <v>4489</v>
      </c>
      <c r="B1273" s="5" t="s">
        <v>11199</v>
      </c>
      <c r="C1273" s="186" t="s">
        <v>11200</v>
      </c>
      <c r="D1273" s="186" t="s">
        <v>8661</v>
      </c>
      <c r="E1273" s="187">
        <v>22487850</v>
      </c>
      <c r="F1273" t="s">
        <v>4400</v>
      </c>
      <c r="G1273" t="str">
        <f>VLOOKUP(A1273,'master barang'!$D$5:$E$3303,2,0)</f>
        <v>Meja Kerja</v>
      </c>
    </row>
    <row r="1274" spans="1:7" hidden="1" x14ac:dyDescent="0.3">
      <c r="A1274" s="197" t="s">
        <v>4489</v>
      </c>
      <c r="B1274" s="5" t="s">
        <v>11201</v>
      </c>
      <c r="C1274" s="186" t="s">
        <v>11202</v>
      </c>
      <c r="D1274" s="186" t="s">
        <v>6971</v>
      </c>
      <c r="E1274" s="187">
        <v>2381500</v>
      </c>
      <c r="F1274" t="s">
        <v>4400</v>
      </c>
      <c r="G1274" t="str">
        <f>VLOOKUP(A1274,'master barang'!$D$5:$E$3303,2,0)</f>
        <v>Meja Kerja</v>
      </c>
    </row>
    <row r="1275" spans="1:7" hidden="1" x14ac:dyDescent="0.3">
      <c r="A1275" t="s">
        <v>4491</v>
      </c>
      <c r="B1275" s="197" t="s">
        <v>11203</v>
      </c>
      <c r="C1275" s="186" t="s">
        <v>11204</v>
      </c>
      <c r="D1275" s="186" t="s">
        <v>6971</v>
      </c>
      <c r="E1275" s="187">
        <v>8476000</v>
      </c>
      <c r="F1275" t="s">
        <v>4400</v>
      </c>
      <c r="G1275" t="str">
        <f>VLOOKUP(A1275,'master barang'!$D$5:$E$3303,2,0)</f>
        <v>Meja Rapat</v>
      </c>
    </row>
    <row r="1276" spans="1:7" hidden="1" x14ac:dyDescent="0.3">
      <c r="A1276" t="s">
        <v>4491</v>
      </c>
      <c r="B1276" s="197" t="s">
        <v>11205</v>
      </c>
      <c r="C1276" s="186" t="s">
        <v>11206</v>
      </c>
      <c r="D1276" s="186" t="s">
        <v>6971</v>
      </c>
      <c r="E1276" s="187">
        <v>5684910</v>
      </c>
      <c r="F1276" t="s">
        <v>4400</v>
      </c>
      <c r="G1276" t="str">
        <f>VLOOKUP(A1276,'master barang'!$D$5:$E$3303,2,0)</f>
        <v>Meja Rapat</v>
      </c>
    </row>
    <row r="1277" spans="1:7" hidden="1" x14ac:dyDescent="0.3">
      <c r="A1277" t="s">
        <v>4491</v>
      </c>
      <c r="B1277" s="197" t="s">
        <v>11207</v>
      </c>
      <c r="C1277" s="186" t="s">
        <v>11208</v>
      </c>
      <c r="D1277" s="186" t="s">
        <v>6971</v>
      </c>
      <c r="E1277" s="187">
        <v>3483000</v>
      </c>
      <c r="F1277" t="s">
        <v>4400</v>
      </c>
      <c r="G1277" t="str">
        <f>VLOOKUP(A1277,'master barang'!$D$5:$E$3303,2,0)</f>
        <v>Meja Rapat</v>
      </c>
    </row>
    <row r="1278" spans="1:7" hidden="1" x14ac:dyDescent="0.3">
      <c r="A1278" t="s">
        <v>4491</v>
      </c>
      <c r="B1278" s="197" t="s">
        <v>11209</v>
      </c>
      <c r="C1278" s="186" t="s">
        <v>11210</v>
      </c>
      <c r="D1278" s="186" t="s">
        <v>6971</v>
      </c>
      <c r="E1278" s="187">
        <v>3850000</v>
      </c>
      <c r="F1278" t="s">
        <v>4400</v>
      </c>
      <c r="G1278" t="str">
        <f>VLOOKUP(A1278,'master barang'!$D$5:$E$3303,2,0)</f>
        <v>Meja Rapat</v>
      </c>
    </row>
    <row r="1279" spans="1:7" hidden="1" x14ac:dyDescent="0.3">
      <c r="A1279" t="s">
        <v>4491</v>
      </c>
      <c r="B1279" s="197" t="s">
        <v>11211</v>
      </c>
      <c r="C1279" s="186" t="s">
        <v>11212</v>
      </c>
      <c r="D1279" s="186" t="s">
        <v>6971</v>
      </c>
      <c r="E1279" s="187">
        <v>4460500</v>
      </c>
      <c r="F1279" t="s">
        <v>4400</v>
      </c>
      <c r="G1279" t="str">
        <f>VLOOKUP(A1279,'master barang'!$D$5:$E$3303,2,0)</f>
        <v>Meja Rapat</v>
      </c>
    </row>
    <row r="1280" spans="1:7" hidden="1" x14ac:dyDescent="0.3">
      <c r="A1280" s="197" t="s">
        <v>4491</v>
      </c>
      <c r="B1280" s="5" t="s">
        <v>11213</v>
      </c>
      <c r="C1280" s="186" t="s">
        <v>11214</v>
      </c>
      <c r="D1280" s="188" t="s">
        <v>6971</v>
      </c>
      <c r="E1280" s="189">
        <v>5747500</v>
      </c>
      <c r="F1280" t="s">
        <v>4400</v>
      </c>
      <c r="G1280" t="str">
        <f>VLOOKUP(A1280,'master barang'!$D$5:$E$3303,2,0)</f>
        <v>Meja Rapat</v>
      </c>
    </row>
    <row r="1281" spans="1:7" hidden="1" x14ac:dyDescent="0.3">
      <c r="A1281" t="s">
        <v>4491</v>
      </c>
      <c r="B1281" s="5" t="s">
        <v>11215</v>
      </c>
      <c r="C1281" s="186" t="s">
        <v>11216</v>
      </c>
      <c r="D1281" s="198" t="s">
        <v>6971</v>
      </c>
      <c r="E1281" s="199">
        <v>2788500</v>
      </c>
      <c r="F1281" t="s">
        <v>4400</v>
      </c>
      <c r="G1281" t="str">
        <f>VLOOKUP(A1281,'master barang'!$D$5:$E$3303,2,0)</f>
        <v>Meja Rapat</v>
      </c>
    </row>
    <row r="1282" spans="1:7" hidden="1" x14ac:dyDescent="0.3">
      <c r="A1282" t="s">
        <v>4491</v>
      </c>
      <c r="B1282" s="5" t="s">
        <v>11217</v>
      </c>
      <c r="C1282" s="186" t="s">
        <v>11218</v>
      </c>
      <c r="D1282" s="198" t="s">
        <v>6971</v>
      </c>
      <c r="E1282" s="199">
        <v>4576000</v>
      </c>
      <c r="F1282" t="s">
        <v>4400</v>
      </c>
      <c r="G1282" t="str">
        <f>VLOOKUP(A1282,'master barang'!$D$5:$E$3303,2,0)</f>
        <v>Meja Rapat</v>
      </c>
    </row>
    <row r="1283" spans="1:7" hidden="1" x14ac:dyDescent="0.3">
      <c r="A1283" s="197" t="s">
        <v>4493</v>
      </c>
      <c r="B1283" s="197" t="s">
        <v>11219</v>
      </c>
      <c r="C1283" t="s">
        <v>11220</v>
      </c>
      <c r="D1283" s="188" t="s">
        <v>6971</v>
      </c>
      <c r="E1283" s="189">
        <v>2750000</v>
      </c>
      <c r="F1283" t="s">
        <v>4400</v>
      </c>
      <c r="G1283" t="str">
        <f>VLOOKUP(A1283,'master barang'!$D$5:$E$3303,2,0)</f>
        <v>Meja Laboratorium</v>
      </c>
    </row>
    <row r="1284" spans="1:7" hidden="1" x14ac:dyDescent="0.3">
      <c r="A1284" s="197" t="s">
        <v>4493</v>
      </c>
      <c r="B1284" s="197" t="s">
        <v>11221</v>
      </c>
      <c r="C1284" t="s">
        <v>11222</v>
      </c>
      <c r="D1284" s="188" t="s">
        <v>6971</v>
      </c>
      <c r="E1284" s="189">
        <v>16500000</v>
      </c>
      <c r="F1284" t="s">
        <v>4400</v>
      </c>
      <c r="G1284" t="str">
        <f>VLOOKUP(A1284,'master barang'!$D$5:$E$3303,2,0)</f>
        <v>Meja Laboratorium</v>
      </c>
    </row>
    <row r="1285" spans="1:7" hidden="1" x14ac:dyDescent="0.3">
      <c r="A1285" s="197" t="s">
        <v>4493</v>
      </c>
      <c r="B1285" s="197" t="s">
        <v>11223</v>
      </c>
      <c r="C1285" s="186" t="s">
        <v>11224</v>
      </c>
      <c r="D1285" s="186" t="s">
        <v>6971</v>
      </c>
      <c r="E1285" s="187">
        <v>2656000</v>
      </c>
      <c r="F1285" t="s">
        <v>4400</v>
      </c>
      <c r="G1285" t="str">
        <f>VLOOKUP(A1285,'master barang'!$D$5:$E$3303,2,0)</f>
        <v>Meja Laboratorium</v>
      </c>
    </row>
    <row r="1286" spans="1:7" hidden="1" x14ac:dyDescent="0.3">
      <c r="A1286" s="197" t="s">
        <v>4497</v>
      </c>
      <c r="B1286" s="197" t="s">
        <v>11225</v>
      </c>
      <c r="C1286" s="186" t="s">
        <v>11226</v>
      </c>
      <c r="D1286" s="186" t="s">
        <v>6971</v>
      </c>
      <c r="E1286" s="187">
        <v>5368000</v>
      </c>
      <c r="F1286" t="s">
        <v>4400</v>
      </c>
      <c r="G1286" t="str">
        <f>VLOOKUP(A1286,'master barang'!$D$5:$E$3303,2,0)</f>
        <v>Meja Tamu</v>
      </c>
    </row>
    <row r="1287" spans="1:7" hidden="1" x14ac:dyDescent="0.3">
      <c r="A1287" s="197" t="s">
        <v>4497</v>
      </c>
      <c r="B1287" s="197" t="s">
        <v>11227</v>
      </c>
      <c r="C1287" s="186" t="s">
        <v>11228</v>
      </c>
      <c r="D1287" s="186" t="s">
        <v>6971</v>
      </c>
      <c r="E1287" s="187">
        <v>2507010</v>
      </c>
      <c r="F1287" t="s">
        <v>4400</v>
      </c>
      <c r="G1287" t="str">
        <f>VLOOKUP(A1287,'master barang'!$D$5:$E$3303,2,0)</f>
        <v>Meja Tamu</v>
      </c>
    </row>
    <row r="1288" spans="1:7" hidden="1" x14ac:dyDescent="0.3">
      <c r="A1288" s="197" t="s">
        <v>4499</v>
      </c>
      <c r="B1288" s="197" t="s">
        <v>11229</v>
      </c>
      <c r="C1288" s="186" t="s">
        <v>11230</v>
      </c>
      <c r="D1288" s="186" t="s">
        <v>6971</v>
      </c>
      <c r="E1288" s="187">
        <v>6014470</v>
      </c>
      <c r="F1288" t="s">
        <v>4400</v>
      </c>
      <c r="G1288" t="str">
        <f>VLOOKUP(A1288,'master barang'!$D$5:$E$3303,2,0)</f>
        <v>Meja Lipat</v>
      </c>
    </row>
    <row r="1289" spans="1:7" hidden="1" x14ac:dyDescent="0.3">
      <c r="A1289" s="197" t="s">
        <v>4499</v>
      </c>
      <c r="B1289" s="197" t="s">
        <v>11231</v>
      </c>
      <c r="C1289" s="186" t="s">
        <v>11232</v>
      </c>
      <c r="D1289" s="186" t="s">
        <v>6971</v>
      </c>
      <c r="E1289" s="187">
        <v>2077900</v>
      </c>
      <c r="F1289" t="s">
        <v>4400</v>
      </c>
      <c r="G1289" t="str">
        <f>VLOOKUP(A1289,'master barang'!$D$5:$E$3303,2,0)</f>
        <v>Meja Lipat</v>
      </c>
    </row>
    <row r="1290" spans="1:7" hidden="1" x14ac:dyDescent="0.3">
      <c r="A1290" s="197" t="s">
        <v>4499</v>
      </c>
      <c r="B1290" s="197" t="s">
        <v>11233</v>
      </c>
      <c r="C1290" s="186" t="s">
        <v>11234</v>
      </c>
      <c r="D1290" s="186" t="s">
        <v>6971</v>
      </c>
      <c r="E1290" s="187">
        <v>4561700</v>
      </c>
      <c r="F1290" t="s">
        <v>4400</v>
      </c>
      <c r="G1290" t="str">
        <f>VLOOKUP(A1290,'master barang'!$D$5:$E$3303,2,0)</f>
        <v>Meja Lipat</v>
      </c>
    </row>
    <row r="1291" spans="1:7" hidden="1" x14ac:dyDescent="0.3">
      <c r="A1291" s="197" t="s">
        <v>4499</v>
      </c>
      <c r="B1291" s="197" t="s">
        <v>11235</v>
      </c>
      <c r="C1291" s="186" t="s">
        <v>11236</v>
      </c>
      <c r="D1291" s="186" t="s">
        <v>6971</v>
      </c>
      <c r="E1291" s="187">
        <v>4561700</v>
      </c>
      <c r="F1291" t="s">
        <v>4400</v>
      </c>
      <c r="G1291" t="str">
        <f>VLOOKUP(A1291,'master barang'!$D$5:$E$3303,2,0)</f>
        <v>Meja Lipat</v>
      </c>
    </row>
    <row r="1292" spans="1:7" hidden="1" x14ac:dyDescent="0.3">
      <c r="A1292" s="5" t="s">
        <v>4501</v>
      </c>
      <c r="B1292" t="s">
        <v>11237</v>
      </c>
      <c r="C1292" t="s">
        <v>11238</v>
      </c>
      <c r="D1292" s="186" t="s">
        <v>8661</v>
      </c>
      <c r="E1292" s="187">
        <v>41239000</v>
      </c>
      <c r="F1292" t="s">
        <v>4400</v>
      </c>
      <c r="G1292" t="str">
        <f>VLOOKUP(A1292,'master barang'!$D$5:$E$3303,2,0)</f>
        <v>Meja Podium</v>
      </c>
    </row>
    <row r="1293" spans="1:7" hidden="1" x14ac:dyDescent="0.3">
      <c r="A1293" s="197" t="s">
        <v>4501</v>
      </c>
      <c r="B1293" s="197" t="s">
        <v>11241</v>
      </c>
      <c r="C1293" s="186" t="s">
        <v>11242</v>
      </c>
      <c r="D1293" s="188" t="s">
        <v>6971</v>
      </c>
      <c r="E1293" s="189">
        <v>2298450</v>
      </c>
      <c r="F1293" t="s">
        <v>4400</v>
      </c>
      <c r="G1293" t="str">
        <f>VLOOKUP(A1293,'master barang'!$D$5:$E$3303,2,0)</f>
        <v>Meja Podium</v>
      </c>
    </row>
    <row r="1294" spans="1:7" hidden="1" x14ac:dyDescent="0.3">
      <c r="A1294" s="197" t="s">
        <v>4501</v>
      </c>
      <c r="B1294" s="197" t="s">
        <v>11243</v>
      </c>
      <c r="C1294" s="186" t="s">
        <v>11244</v>
      </c>
      <c r="D1294" s="188" t="s">
        <v>6971</v>
      </c>
      <c r="E1294" s="189">
        <v>2640000</v>
      </c>
      <c r="F1294" t="s">
        <v>4400</v>
      </c>
      <c r="G1294" t="str">
        <f>VLOOKUP(A1294,'master barang'!$D$5:$E$3303,2,0)</f>
        <v>Meja Podium</v>
      </c>
    </row>
    <row r="1295" spans="1:7" hidden="1" x14ac:dyDescent="0.3">
      <c r="A1295" s="197" t="s">
        <v>4501</v>
      </c>
      <c r="B1295" s="197" t="s">
        <v>11245</v>
      </c>
      <c r="C1295" s="186" t="s">
        <v>11246</v>
      </c>
      <c r="D1295" s="188" t="s">
        <v>6971</v>
      </c>
      <c r="E1295" s="189">
        <v>4070000</v>
      </c>
      <c r="F1295" t="s">
        <v>4400</v>
      </c>
      <c r="G1295" t="str">
        <f>VLOOKUP(A1295,'master barang'!$D$5:$E$3303,2,0)</f>
        <v>Meja Podium</v>
      </c>
    </row>
    <row r="1296" spans="1:7" hidden="1" x14ac:dyDescent="0.3">
      <c r="A1296" s="197" t="s">
        <v>4501</v>
      </c>
      <c r="B1296" s="197" t="s">
        <v>11239</v>
      </c>
      <c r="C1296" s="186" t="s">
        <v>11240</v>
      </c>
      <c r="D1296" s="188" t="s">
        <v>6971</v>
      </c>
      <c r="E1296" s="189">
        <v>2942500</v>
      </c>
      <c r="F1296" t="s">
        <v>4400</v>
      </c>
      <c r="G1296" t="str">
        <f>VLOOKUP(A1296,'master barang'!$D$5:$E$3303,2,0)</f>
        <v>Meja Podium</v>
      </c>
    </row>
    <row r="1297" spans="1:7" hidden="1" x14ac:dyDescent="0.3">
      <c r="A1297" t="s">
        <v>4507</v>
      </c>
      <c r="B1297" s="197" t="s">
        <v>11247</v>
      </c>
      <c r="C1297" s="186" t="s">
        <v>11248</v>
      </c>
      <c r="D1297" s="186" t="s">
        <v>6971</v>
      </c>
      <c r="E1297" s="187">
        <v>14178000</v>
      </c>
      <c r="F1297" t="s">
        <v>4400</v>
      </c>
      <c r="G1297" t="str">
        <f>VLOOKUP(A1297,'master barang'!$D$5:$E$3303,2,0)</f>
        <v>Lemari Arsip</v>
      </c>
    </row>
    <row r="1298" spans="1:7" hidden="1" x14ac:dyDescent="0.3">
      <c r="A1298" t="s">
        <v>4507</v>
      </c>
      <c r="B1298" s="197" t="s">
        <v>11249</v>
      </c>
      <c r="C1298" s="186" t="s">
        <v>11250</v>
      </c>
      <c r="D1298" s="186" t="s">
        <v>6971</v>
      </c>
      <c r="E1298" s="187">
        <v>13170630</v>
      </c>
      <c r="F1298" t="s">
        <v>4400</v>
      </c>
      <c r="G1298" t="str">
        <f>VLOOKUP(A1298,'master barang'!$D$5:$E$3303,2,0)</f>
        <v>Lemari Arsip</v>
      </c>
    </row>
    <row r="1299" spans="1:7" hidden="1" x14ac:dyDescent="0.3">
      <c r="A1299" t="s">
        <v>4507</v>
      </c>
      <c r="B1299" s="197" t="s">
        <v>11251</v>
      </c>
      <c r="C1299" s="186" t="s">
        <v>11252</v>
      </c>
      <c r="D1299" s="186" t="s">
        <v>6971</v>
      </c>
      <c r="E1299" s="187">
        <v>3450000</v>
      </c>
      <c r="F1299" t="s">
        <v>4400</v>
      </c>
      <c r="G1299" t="str">
        <f>VLOOKUP(A1299,'master barang'!$D$5:$E$3303,2,0)</f>
        <v>Lemari Arsip</v>
      </c>
    </row>
    <row r="1300" spans="1:7" hidden="1" x14ac:dyDescent="0.3">
      <c r="A1300" t="s">
        <v>4507</v>
      </c>
      <c r="B1300" s="197" t="s">
        <v>11253</v>
      </c>
      <c r="C1300" s="186" t="s">
        <v>11254</v>
      </c>
      <c r="D1300" s="186" t="s">
        <v>6971</v>
      </c>
      <c r="E1300" s="187">
        <v>4800000</v>
      </c>
      <c r="F1300" t="s">
        <v>4400</v>
      </c>
      <c r="G1300" t="str">
        <f>VLOOKUP(A1300,'master barang'!$D$5:$E$3303,2,0)</f>
        <v>Lemari Arsip</v>
      </c>
    </row>
    <row r="1301" spans="1:7" hidden="1" x14ac:dyDescent="0.3">
      <c r="A1301" t="s">
        <v>4507</v>
      </c>
      <c r="B1301" s="197" t="s">
        <v>11255</v>
      </c>
      <c r="C1301" s="186" t="s">
        <v>11256</v>
      </c>
      <c r="D1301" s="186" t="s">
        <v>6971</v>
      </c>
      <c r="E1301" s="187">
        <v>2285000</v>
      </c>
      <c r="F1301" t="s">
        <v>4400</v>
      </c>
      <c r="G1301" t="str">
        <f>VLOOKUP(A1301,'master barang'!$D$5:$E$3303,2,0)</f>
        <v>Lemari Arsip</v>
      </c>
    </row>
    <row r="1302" spans="1:7" hidden="1" x14ac:dyDescent="0.3">
      <c r="A1302" t="s">
        <v>4507</v>
      </c>
      <c r="B1302" s="197" t="s">
        <v>11257</v>
      </c>
      <c r="C1302" s="186" t="s">
        <v>11258</v>
      </c>
      <c r="D1302" s="186" t="s">
        <v>6971</v>
      </c>
      <c r="E1302" s="187">
        <v>1283000</v>
      </c>
      <c r="F1302" t="s">
        <v>4400</v>
      </c>
      <c r="G1302" t="str">
        <f>VLOOKUP(A1302,'master barang'!$D$5:$E$3303,2,0)</f>
        <v>Lemari Arsip</v>
      </c>
    </row>
    <row r="1303" spans="1:7" hidden="1" x14ac:dyDescent="0.3">
      <c r="A1303" t="s">
        <v>4507</v>
      </c>
      <c r="B1303" s="197" t="s">
        <v>11259</v>
      </c>
      <c r="C1303" s="186" t="s">
        <v>11260</v>
      </c>
      <c r="D1303" s="186" t="s">
        <v>6971</v>
      </c>
      <c r="E1303" s="187">
        <v>3861000</v>
      </c>
      <c r="F1303" t="s">
        <v>4400</v>
      </c>
      <c r="G1303" t="str">
        <f>VLOOKUP(A1303,'master barang'!$D$5:$E$3303,2,0)</f>
        <v>Lemari Arsip</v>
      </c>
    </row>
    <row r="1304" spans="1:7" hidden="1" x14ac:dyDescent="0.3">
      <c r="A1304" t="s">
        <v>4507</v>
      </c>
      <c r="B1304" s="197" t="s">
        <v>11261</v>
      </c>
      <c r="C1304" s="186" t="s">
        <v>11262</v>
      </c>
      <c r="D1304" s="186" t="s">
        <v>6971</v>
      </c>
      <c r="E1304" s="187">
        <v>3525500</v>
      </c>
      <c r="F1304" t="s">
        <v>4400</v>
      </c>
      <c r="G1304" t="str">
        <f>VLOOKUP(A1304,'master barang'!$D$5:$E$3303,2,0)</f>
        <v>Lemari Arsip</v>
      </c>
    </row>
    <row r="1305" spans="1:7" hidden="1" x14ac:dyDescent="0.3">
      <c r="A1305" t="s">
        <v>4507</v>
      </c>
      <c r="B1305" s="197" t="s">
        <v>11263</v>
      </c>
      <c r="C1305" s="186" t="s">
        <v>11264</v>
      </c>
      <c r="D1305" s="186" t="s">
        <v>6971</v>
      </c>
      <c r="E1305" s="187">
        <v>2695000</v>
      </c>
      <c r="F1305" t="s">
        <v>4400</v>
      </c>
      <c r="G1305" t="str">
        <f>VLOOKUP(A1305,'master barang'!$D$5:$E$3303,2,0)</f>
        <v>Lemari Arsip</v>
      </c>
    </row>
    <row r="1306" spans="1:7" hidden="1" x14ac:dyDescent="0.3">
      <c r="A1306" t="s">
        <v>4507</v>
      </c>
      <c r="B1306" s="197" t="s">
        <v>11265</v>
      </c>
      <c r="C1306" s="186" t="s">
        <v>11266</v>
      </c>
      <c r="D1306" s="186" t="s">
        <v>6971</v>
      </c>
      <c r="E1306" s="187">
        <v>5313000</v>
      </c>
      <c r="F1306" t="s">
        <v>4400</v>
      </c>
      <c r="G1306" t="str">
        <f>VLOOKUP(A1306,'master barang'!$D$5:$E$3303,2,0)</f>
        <v>Lemari Arsip</v>
      </c>
    </row>
    <row r="1307" spans="1:7" hidden="1" x14ac:dyDescent="0.3">
      <c r="A1307" t="s">
        <v>4507</v>
      </c>
      <c r="B1307" s="197" t="s">
        <v>11267</v>
      </c>
      <c r="C1307" s="186" t="s">
        <v>11268</v>
      </c>
      <c r="D1307" s="186" t="s">
        <v>6971</v>
      </c>
      <c r="E1307" s="187">
        <v>1666500</v>
      </c>
      <c r="F1307" t="s">
        <v>4400</v>
      </c>
      <c r="G1307" t="str">
        <f>VLOOKUP(A1307,'master barang'!$D$5:$E$3303,2,0)</f>
        <v>Lemari Arsip</v>
      </c>
    </row>
    <row r="1308" spans="1:7" hidden="1" x14ac:dyDescent="0.3">
      <c r="A1308" t="s">
        <v>4507</v>
      </c>
      <c r="B1308" s="197" t="s">
        <v>11269</v>
      </c>
      <c r="C1308" t="s">
        <v>11270</v>
      </c>
      <c r="D1308" s="186" t="s">
        <v>6971</v>
      </c>
      <c r="E1308" s="187">
        <v>5313000</v>
      </c>
      <c r="F1308" t="s">
        <v>4400</v>
      </c>
      <c r="G1308" t="str">
        <f>VLOOKUP(A1308,'master barang'!$D$5:$E$3303,2,0)</f>
        <v>Lemari Arsip</v>
      </c>
    </row>
    <row r="1309" spans="1:7" hidden="1" x14ac:dyDescent="0.3">
      <c r="A1309" s="197" t="s">
        <v>4507</v>
      </c>
      <c r="B1309" s="197" t="s">
        <v>11271</v>
      </c>
      <c r="C1309" s="186" t="s">
        <v>11272</v>
      </c>
      <c r="D1309" s="188" t="s">
        <v>6971</v>
      </c>
      <c r="E1309" s="189">
        <v>6517500</v>
      </c>
      <c r="F1309" t="s">
        <v>4400</v>
      </c>
      <c r="G1309" t="str">
        <f>VLOOKUP(A1309,'master barang'!$D$5:$E$3303,2,0)</f>
        <v>Lemari Arsip</v>
      </c>
    </row>
    <row r="1310" spans="1:7" hidden="1" x14ac:dyDescent="0.3">
      <c r="A1310" s="197" t="s">
        <v>4507</v>
      </c>
      <c r="B1310" s="197" t="s">
        <v>11273</v>
      </c>
      <c r="C1310" t="s">
        <v>11274</v>
      </c>
      <c r="D1310" s="198" t="s">
        <v>6971</v>
      </c>
      <c r="E1310" s="199">
        <v>3993000</v>
      </c>
      <c r="F1310" t="s">
        <v>4400</v>
      </c>
      <c r="G1310" t="str">
        <f>VLOOKUP(A1310,'master barang'!$D$5:$E$3303,2,0)</f>
        <v>Lemari Arsip</v>
      </c>
    </row>
    <row r="1311" spans="1:7" hidden="1" x14ac:dyDescent="0.3">
      <c r="A1311" s="197" t="s">
        <v>4507</v>
      </c>
      <c r="B1311" s="197" t="s">
        <v>11275</v>
      </c>
      <c r="C1311" s="186" t="s">
        <v>11276</v>
      </c>
      <c r="D1311" s="198" t="s">
        <v>6971</v>
      </c>
      <c r="E1311" s="199">
        <v>3150000</v>
      </c>
      <c r="F1311" t="s">
        <v>4400</v>
      </c>
      <c r="G1311" t="str">
        <f>VLOOKUP(A1311,'master barang'!$D$5:$E$3303,2,0)</f>
        <v>Lemari Arsip</v>
      </c>
    </row>
    <row r="1312" spans="1:7" hidden="1" x14ac:dyDescent="0.3">
      <c r="A1312" s="197" t="s">
        <v>4507</v>
      </c>
      <c r="B1312" s="197" t="s">
        <v>11277</v>
      </c>
      <c r="C1312" s="186" t="s">
        <v>11278</v>
      </c>
      <c r="D1312" s="186" t="s">
        <v>6971</v>
      </c>
      <c r="E1312" s="187">
        <v>38913875</v>
      </c>
      <c r="F1312" t="s">
        <v>4400</v>
      </c>
      <c r="G1312" t="str">
        <f>VLOOKUP(A1312,'master barang'!$D$5:$E$3303,2,0)</f>
        <v>Lemari Arsip</v>
      </c>
    </row>
    <row r="1313" spans="1:7" hidden="1" x14ac:dyDescent="0.3">
      <c r="A1313" s="197" t="s">
        <v>4509</v>
      </c>
      <c r="B1313" s="197" t="s">
        <v>11279</v>
      </c>
      <c r="C1313" t="s">
        <v>11280</v>
      </c>
      <c r="D1313" s="198" t="s">
        <v>6971</v>
      </c>
      <c r="E1313" s="199">
        <v>4537500</v>
      </c>
      <c r="F1313" t="s">
        <v>4400</v>
      </c>
      <c r="G1313" t="str">
        <f>VLOOKUP(A1313,'master barang'!$D$5:$E$3303,2,0)</f>
        <v>Lemari Buku</v>
      </c>
    </row>
    <row r="1314" spans="1:7" hidden="1" x14ac:dyDescent="0.3">
      <c r="A1314" s="197" t="s">
        <v>4509</v>
      </c>
      <c r="B1314" s="197" t="s">
        <v>11281</v>
      </c>
      <c r="C1314" s="186" t="s">
        <v>11282</v>
      </c>
      <c r="D1314" s="198" t="s">
        <v>6971</v>
      </c>
      <c r="E1314" s="199">
        <v>10322290</v>
      </c>
      <c r="F1314" t="s">
        <v>4400</v>
      </c>
      <c r="G1314" t="str">
        <f>VLOOKUP(A1314,'master barang'!$D$5:$E$3303,2,0)</f>
        <v>Lemari Buku</v>
      </c>
    </row>
    <row r="1315" spans="1:7" hidden="1" x14ac:dyDescent="0.3">
      <c r="A1315" t="s">
        <v>4513</v>
      </c>
      <c r="B1315" s="5" t="s">
        <v>11283</v>
      </c>
      <c r="C1315" s="186" t="s">
        <v>11284</v>
      </c>
      <c r="D1315" s="186" t="s">
        <v>6971</v>
      </c>
      <c r="E1315" s="187">
        <v>3968800</v>
      </c>
      <c r="F1315" t="s">
        <v>4400</v>
      </c>
      <c r="G1315" t="str">
        <f>VLOOKUP(A1315,'master barang'!$D$5:$E$3303,2,0)</f>
        <v>Locker</v>
      </c>
    </row>
    <row r="1316" spans="1:7" hidden="1" x14ac:dyDescent="0.3">
      <c r="A1316" t="s">
        <v>4513</v>
      </c>
      <c r="B1316" s="5" t="s">
        <v>11285</v>
      </c>
      <c r="C1316" t="s">
        <v>11286</v>
      </c>
      <c r="D1316" s="186" t="s">
        <v>6971</v>
      </c>
      <c r="E1316" s="187">
        <v>2200000</v>
      </c>
      <c r="F1316" t="s">
        <v>4400</v>
      </c>
      <c r="G1316" t="str">
        <f>VLOOKUP(A1316,'master barang'!$D$5:$E$3303,2,0)</f>
        <v>Locker</v>
      </c>
    </row>
    <row r="1317" spans="1:7" hidden="1" x14ac:dyDescent="0.3">
      <c r="A1317" t="s">
        <v>4513</v>
      </c>
      <c r="B1317" s="5" t="s">
        <v>11287</v>
      </c>
      <c r="C1317" s="186" t="s">
        <v>11288</v>
      </c>
      <c r="D1317" s="186" t="s">
        <v>6971</v>
      </c>
      <c r="E1317" s="187">
        <v>4741295</v>
      </c>
      <c r="F1317" t="s">
        <v>4400</v>
      </c>
      <c r="G1317" t="str">
        <f>VLOOKUP(A1317,'master barang'!$D$5:$E$3303,2,0)</f>
        <v>Locker</v>
      </c>
    </row>
    <row r="1318" spans="1:7" hidden="1" x14ac:dyDescent="0.3">
      <c r="A1318" s="197" t="s">
        <v>4517</v>
      </c>
      <c r="B1318" s="197" t="s">
        <v>11289</v>
      </c>
      <c r="C1318" t="s">
        <v>11290</v>
      </c>
      <c r="D1318" s="186" t="s">
        <v>6971</v>
      </c>
      <c r="E1318" s="187">
        <v>4090625</v>
      </c>
      <c r="F1318" t="s">
        <v>4400</v>
      </c>
      <c r="G1318" t="str">
        <f>VLOOKUP(A1318,'master barang'!$D$5:$E$3303,2,0)</f>
        <v>Rak Susun</v>
      </c>
    </row>
    <row r="1319" spans="1:7" hidden="1" x14ac:dyDescent="0.3">
      <c r="A1319" s="197" t="s">
        <v>4519</v>
      </c>
      <c r="B1319" s="197" t="s">
        <v>11291</v>
      </c>
      <c r="C1319" t="s">
        <v>11292</v>
      </c>
      <c r="D1319" s="186" t="s">
        <v>6971</v>
      </c>
      <c r="E1319" s="187">
        <v>2405000</v>
      </c>
      <c r="F1319" t="s">
        <v>4400</v>
      </c>
      <c r="G1319" t="str">
        <f>VLOOKUP(A1319,'master barang'!$D$5:$E$3303,2,0)</f>
        <v>Mobile Drawer</v>
      </c>
    </row>
    <row r="1320" spans="1:7" hidden="1" x14ac:dyDescent="0.3">
      <c r="A1320" s="197" t="s">
        <v>4519</v>
      </c>
      <c r="B1320" s="197" t="s">
        <v>11293</v>
      </c>
      <c r="C1320" s="186" t="s">
        <v>11294</v>
      </c>
      <c r="D1320" s="186" t="s">
        <v>6971</v>
      </c>
      <c r="E1320" s="187">
        <v>1353000</v>
      </c>
      <c r="F1320" t="s">
        <v>4400</v>
      </c>
      <c r="G1320" t="str">
        <f>VLOOKUP(A1320,'master barang'!$D$5:$E$3303,2,0)</f>
        <v>Mobile Drawer</v>
      </c>
    </row>
    <row r="1321" spans="1:7" hidden="1" x14ac:dyDescent="0.3">
      <c r="A1321" s="197" t="s">
        <v>4519</v>
      </c>
      <c r="B1321" s="197" t="s">
        <v>11295</v>
      </c>
      <c r="C1321" s="186" t="s">
        <v>11296</v>
      </c>
      <c r="D1321" s="186" t="s">
        <v>6971</v>
      </c>
      <c r="E1321" s="187">
        <v>1928850</v>
      </c>
      <c r="F1321" t="s">
        <v>4400</v>
      </c>
      <c r="G1321" t="str">
        <f>VLOOKUP(A1321,'master barang'!$D$5:$E$3303,2,0)</f>
        <v>Mobile Drawer</v>
      </c>
    </row>
    <row r="1322" spans="1:7" hidden="1" x14ac:dyDescent="0.3">
      <c r="A1322" s="197" t="s">
        <v>4519</v>
      </c>
      <c r="B1322" s="197" t="s">
        <v>11297</v>
      </c>
      <c r="C1322" s="186" t="s">
        <v>11298</v>
      </c>
      <c r="D1322" s="186" t="s">
        <v>6971</v>
      </c>
      <c r="E1322" s="187">
        <v>1617000</v>
      </c>
      <c r="F1322" t="s">
        <v>4400</v>
      </c>
      <c r="G1322" t="str">
        <f>VLOOKUP(A1322,'master barang'!$D$5:$E$3303,2,0)</f>
        <v>Mobile Drawer</v>
      </c>
    </row>
    <row r="1323" spans="1:7" hidden="1" x14ac:dyDescent="0.3">
      <c r="A1323" s="5" t="s">
        <v>4631</v>
      </c>
      <c r="B1323" t="s">
        <v>11299</v>
      </c>
      <c r="C1323" t="s">
        <v>11300</v>
      </c>
      <c r="D1323" s="186" t="s">
        <v>8661</v>
      </c>
      <c r="E1323" s="187">
        <v>26950000</v>
      </c>
      <c r="F1323" t="s">
        <v>4400</v>
      </c>
      <c r="G1323" t="str">
        <f>VLOOKUP(A1323,'master barang'!$D$5:$E$3303,2,0)</f>
        <v>Camera Thermal</v>
      </c>
    </row>
    <row r="1324" spans="1:7" hidden="1" x14ac:dyDescent="0.3">
      <c r="A1324" s="5" t="s">
        <v>4962</v>
      </c>
      <c r="B1324" t="s">
        <v>11301</v>
      </c>
      <c r="C1324" t="s">
        <v>11302</v>
      </c>
      <c r="D1324" s="186" t="s">
        <v>6971</v>
      </c>
      <c r="E1324" s="187">
        <v>473000000</v>
      </c>
      <c r="F1324" t="s">
        <v>4400</v>
      </c>
      <c r="G1324" t="str">
        <f>VLOOKUP(A1324,'master barang'!$D$5:$E$3303,2,0)</f>
        <v>Standing Collimator System</v>
      </c>
    </row>
    <row r="1325" spans="1:7" hidden="1" x14ac:dyDescent="0.3">
      <c r="A1325" t="s">
        <v>4964</v>
      </c>
      <c r="B1325" t="s">
        <v>11303</v>
      </c>
      <c r="C1325" t="s">
        <v>11304</v>
      </c>
      <c r="D1325" s="186" t="s">
        <v>8244</v>
      </c>
      <c r="E1325" s="187">
        <v>4616150000</v>
      </c>
      <c r="F1325" t="s">
        <v>4400</v>
      </c>
      <c r="G1325" t="str">
        <f>VLOOKUP(A1325,'master barang'!$D$5:$E$3303,2,0)</f>
        <v>Universal Testing Machine</v>
      </c>
    </row>
    <row r="1326" spans="1:7" hidden="1" x14ac:dyDescent="0.3">
      <c r="A1326" t="s">
        <v>4967</v>
      </c>
      <c r="B1326" t="s">
        <v>11305</v>
      </c>
      <c r="C1326" t="s">
        <v>11306</v>
      </c>
      <c r="D1326" s="186" t="s">
        <v>6971</v>
      </c>
      <c r="E1326" s="187">
        <v>530000000</v>
      </c>
      <c r="F1326" t="s">
        <v>4400</v>
      </c>
      <c r="G1326" t="str">
        <f>VLOOKUP(A1326,'master barang'!$D$5:$E$3303,2,0)</f>
        <v>Thermal Analyser</v>
      </c>
    </row>
    <row r="1327" spans="1:7" hidden="1" x14ac:dyDescent="0.3">
      <c r="A1327" t="s">
        <v>4973</v>
      </c>
      <c r="B1327" t="s">
        <v>11307</v>
      </c>
      <c r="C1327" t="s">
        <v>11308</v>
      </c>
      <c r="D1327" s="186" t="s">
        <v>6971</v>
      </c>
      <c r="E1327" s="187">
        <v>214852000</v>
      </c>
      <c r="F1327" t="s">
        <v>4400</v>
      </c>
      <c r="G1327" t="str">
        <f>VLOOKUP(A1327,'master barang'!$D$5:$E$3303,2,0)</f>
        <v>Potensiostat</v>
      </c>
    </row>
    <row r="1328" spans="1:7" hidden="1" x14ac:dyDescent="0.3">
      <c r="A1328" s="5" t="s">
        <v>5180</v>
      </c>
      <c r="B1328" t="s">
        <v>11309</v>
      </c>
      <c r="C1328" t="s">
        <v>11310</v>
      </c>
      <c r="D1328" s="186" t="s">
        <v>6971</v>
      </c>
      <c r="E1328" s="187">
        <v>22427940</v>
      </c>
      <c r="F1328" t="s">
        <v>4400</v>
      </c>
      <c r="G1328" t="str">
        <f>VLOOKUP(A1328,'master barang'!$D$5:$E$3303,2,0)</f>
        <v>Aerti Oxigen Concentrator</v>
      </c>
    </row>
    <row r="1329" spans="1:7" hidden="1" x14ac:dyDescent="0.3">
      <c r="A1329" t="s">
        <v>5182</v>
      </c>
      <c r="B1329" t="s">
        <v>11311</v>
      </c>
      <c r="C1329" t="s">
        <v>11312</v>
      </c>
      <c r="D1329" s="186" t="s">
        <v>6971</v>
      </c>
      <c r="E1329" s="187">
        <v>306900000</v>
      </c>
      <c r="F1329" t="s">
        <v>4400</v>
      </c>
      <c r="G1329" t="str">
        <f>VLOOKUP(A1329,'master barang'!$D$5:$E$3303,2,0)</f>
        <v>Mesin Pendeteksi Suhu</v>
      </c>
    </row>
    <row r="1330" spans="1:7" hidden="1" x14ac:dyDescent="0.3">
      <c r="A1330" t="s">
        <v>5184</v>
      </c>
      <c r="B1330" t="s">
        <v>11313</v>
      </c>
      <c r="C1330" t="s">
        <v>11314</v>
      </c>
      <c r="D1330" s="186" t="s">
        <v>6971</v>
      </c>
      <c r="E1330" s="187">
        <v>273000</v>
      </c>
      <c r="F1330" t="s">
        <v>4400</v>
      </c>
      <c r="G1330" t="str">
        <f>VLOOKUP(A1330,'master barang'!$D$5:$E$3303,2,0)</f>
        <v>Alat Ukur Gula Darah, Asam Urat, Kolesterol</v>
      </c>
    </row>
    <row r="1331" spans="1:7" x14ac:dyDescent="0.3">
      <c r="A1331" t="s">
        <v>5240</v>
      </c>
      <c r="B1331" t="s">
        <v>11315</v>
      </c>
      <c r="C1331" t="s">
        <v>11316</v>
      </c>
      <c r="D1331" s="186" t="s">
        <v>6971</v>
      </c>
      <c r="E1331" s="187">
        <v>279510000</v>
      </c>
      <c r="F1331" t="s">
        <v>4400</v>
      </c>
      <c r="G1331" t="str">
        <f>VLOOKUP(A1331,'master barang'!$D$5:$E$3303,2,0)</f>
        <v>Biosafety Cabinet</v>
      </c>
    </row>
    <row r="1332" spans="1:7" hidden="1" x14ac:dyDescent="0.3">
      <c r="A1332" s="5" t="s">
        <v>5261</v>
      </c>
      <c r="B1332" t="s">
        <v>11317</v>
      </c>
      <c r="C1332" t="s">
        <v>11318</v>
      </c>
      <c r="D1332" s="186" t="s">
        <v>6971</v>
      </c>
      <c r="E1332" s="187">
        <v>3456000</v>
      </c>
      <c r="F1332" t="s">
        <v>4400</v>
      </c>
      <c r="G1332" t="str">
        <f>VLOOKUP(A1332,'master barang'!$D$5:$E$3303,2,0)</f>
        <v>Harddisk Eksternal</v>
      </c>
    </row>
    <row r="1333" spans="1:7" hidden="1" x14ac:dyDescent="0.3">
      <c r="A1333" t="s">
        <v>5261</v>
      </c>
      <c r="B1333" t="s">
        <v>11319</v>
      </c>
      <c r="C1333" t="s">
        <v>11320</v>
      </c>
      <c r="D1333" s="186" t="s">
        <v>6971</v>
      </c>
      <c r="E1333" s="187">
        <v>1260000</v>
      </c>
      <c r="F1333" t="s">
        <v>4400</v>
      </c>
      <c r="G1333" t="str">
        <f>VLOOKUP(A1333,'master barang'!$D$5:$E$3303,2,0)</f>
        <v>Harddisk Eksternal</v>
      </c>
    </row>
    <row r="1334" spans="1:7" hidden="1" x14ac:dyDescent="0.3">
      <c r="A1334" t="s">
        <v>5261</v>
      </c>
      <c r="B1334" t="s">
        <v>11321</v>
      </c>
      <c r="C1334" t="s">
        <v>11322</v>
      </c>
      <c r="D1334" s="186" t="s">
        <v>6971</v>
      </c>
      <c r="E1334" s="187">
        <v>1522800</v>
      </c>
      <c r="F1334" t="s">
        <v>4400</v>
      </c>
      <c r="G1334" t="str">
        <f>VLOOKUP(A1334,'master barang'!$D$5:$E$3303,2,0)</f>
        <v>Harddisk Eksternal</v>
      </c>
    </row>
    <row r="1335" spans="1:7" hidden="1" x14ac:dyDescent="0.3">
      <c r="A1335" t="s">
        <v>5261</v>
      </c>
      <c r="B1335" t="s">
        <v>11323</v>
      </c>
      <c r="C1335" t="s">
        <v>11324</v>
      </c>
      <c r="D1335" s="186" t="s">
        <v>6971</v>
      </c>
      <c r="E1335" s="187">
        <v>3085000</v>
      </c>
      <c r="F1335" t="s">
        <v>4400</v>
      </c>
      <c r="G1335" t="str">
        <f>VLOOKUP(A1335,'master barang'!$D$5:$E$3303,2,0)</f>
        <v>Harddisk Eksternal</v>
      </c>
    </row>
    <row r="1336" spans="1:7" hidden="1" x14ac:dyDescent="0.3">
      <c r="A1336" t="s">
        <v>5261</v>
      </c>
      <c r="B1336" t="s">
        <v>11325</v>
      </c>
      <c r="C1336" t="s">
        <v>11326</v>
      </c>
      <c r="D1336" s="186" t="s">
        <v>6971</v>
      </c>
      <c r="E1336" s="187">
        <v>4000000</v>
      </c>
      <c r="F1336" t="s">
        <v>4400</v>
      </c>
      <c r="G1336" t="str">
        <f>VLOOKUP(A1336,'master barang'!$D$5:$E$3303,2,0)</f>
        <v>Harddisk Eksternal</v>
      </c>
    </row>
    <row r="1337" spans="1:7" hidden="1" x14ac:dyDescent="0.3">
      <c r="A1337" t="s">
        <v>5263</v>
      </c>
      <c r="B1337" t="s">
        <v>11327</v>
      </c>
      <c r="C1337" t="s">
        <v>11328</v>
      </c>
      <c r="D1337" s="186" t="s">
        <v>6971</v>
      </c>
      <c r="E1337" s="187">
        <v>11250000</v>
      </c>
      <c r="F1337" t="s">
        <v>4400</v>
      </c>
      <c r="G1337" t="str">
        <f>VLOOKUP(A1337,'master barang'!$D$5:$E$3303,2,0)</f>
        <v>SSD Eksternal</v>
      </c>
    </row>
    <row r="1338" spans="1:7" hidden="1" x14ac:dyDescent="0.3">
      <c r="A1338" t="s">
        <v>5273</v>
      </c>
      <c r="B1338" s="5" t="s">
        <v>11329</v>
      </c>
      <c r="C1338" t="s">
        <v>11330</v>
      </c>
      <c r="D1338" s="186" t="s">
        <v>6971</v>
      </c>
      <c r="E1338" s="187">
        <v>56491270</v>
      </c>
      <c r="F1338" t="s">
        <v>4400</v>
      </c>
      <c r="G1338" t="str">
        <f>VLOOKUP(A1338,'master barang'!$D$5:$E$3303,2,0)</f>
        <v>UPS</v>
      </c>
    </row>
    <row r="1339" spans="1:7" hidden="1" x14ac:dyDescent="0.3">
      <c r="A1339" t="s">
        <v>5285</v>
      </c>
      <c r="B1339" t="s">
        <v>11331</v>
      </c>
      <c r="C1339" t="s">
        <v>11332</v>
      </c>
      <c r="D1339" s="186" t="s">
        <v>6971</v>
      </c>
      <c r="E1339" s="187">
        <v>13200000</v>
      </c>
      <c r="F1339" t="s">
        <v>4400</v>
      </c>
      <c r="G1339" t="str">
        <f>VLOOKUP(A1339,'master barang'!$D$5:$E$3303,2,0)</f>
        <v>Rak Server</v>
      </c>
    </row>
    <row r="1340" spans="1:7" hidden="1" x14ac:dyDescent="0.3">
      <c r="A1340" t="s">
        <v>5365</v>
      </c>
      <c r="B1340" t="s">
        <v>11333</v>
      </c>
      <c r="C1340" t="s">
        <v>11334</v>
      </c>
      <c r="D1340" s="186" t="s">
        <v>6971</v>
      </c>
      <c r="E1340" s="187">
        <v>11198000</v>
      </c>
      <c r="F1340" t="s">
        <v>4400</v>
      </c>
      <c r="G1340" t="str">
        <f>VLOOKUP(A1340,'master barang'!$D$5:$E$3303,2,0)</f>
        <v>Paket Microphone</v>
      </c>
    </row>
    <row r="1341" spans="1:7" hidden="1" x14ac:dyDescent="0.3">
      <c r="A1341" t="s">
        <v>5365</v>
      </c>
      <c r="B1341" t="s">
        <v>11335</v>
      </c>
      <c r="C1341" t="s">
        <v>11336</v>
      </c>
      <c r="D1341" s="186" t="s">
        <v>6971</v>
      </c>
      <c r="E1341" s="187">
        <v>6358000</v>
      </c>
      <c r="F1341" t="s">
        <v>4400</v>
      </c>
      <c r="G1341" t="str">
        <f>VLOOKUP(A1341,'master barang'!$D$5:$E$3303,2,0)</f>
        <v>Paket Microphone</v>
      </c>
    </row>
    <row r="1342" spans="1:7" hidden="1" x14ac:dyDescent="0.3">
      <c r="A1342" t="s">
        <v>5365</v>
      </c>
      <c r="B1342" t="s">
        <v>11337</v>
      </c>
      <c r="C1342" t="s">
        <v>11338</v>
      </c>
      <c r="D1342" s="186" t="s">
        <v>6971</v>
      </c>
      <c r="E1342" s="187">
        <v>119892300</v>
      </c>
      <c r="F1342" t="s">
        <v>4400</v>
      </c>
      <c r="G1342" t="str">
        <f>VLOOKUP(A1342,'master barang'!$D$5:$E$3303,2,0)</f>
        <v>Paket Microphone</v>
      </c>
    </row>
    <row r="1343" spans="1:7" hidden="1" x14ac:dyDescent="0.3">
      <c r="A1343" t="s">
        <v>5365</v>
      </c>
      <c r="B1343" t="s">
        <v>11339</v>
      </c>
      <c r="C1343" t="s">
        <v>11340</v>
      </c>
      <c r="D1343" s="186" t="s">
        <v>6971</v>
      </c>
      <c r="E1343" s="187">
        <v>15092000</v>
      </c>
      <c r="F1343" t="s">
        <v>4400</v>
      </c>
      <c r="G1343" t="str">
        <f>VLOOKUP(A1343,'master barang'!$D$5:$E$3303,2,0)</f>
        <v>Paket Microphone</v>
      </c>
    </row>
    <row r="1344" spans="1:7" hidden="1" x14ac:dyDescent="0.3">
      <c r="A1344" t="s">
        <v>5365</v>
      </c>
      <c r="B1344" t="s">
        <v>11341</v>
      </c>
      <c r="C1344" t="s">
        <v>11342</v>
      </c>
      <c r="D1344" s="186" t="s">
        <v>6971</v>
      </c>
      <c r="E1344" s="187">
        <v>2013000</v>
      </c>
      <c r="F1344" t="s">
        <v>4400</v>
      </c>
      <c r="G1344" t="str">
        <f>VLOOKUP(A1344,'master barang'!$D$5:$E$3303,2,0)</f>
        <v>Paket Microphone</v>
      </c>
    </row>
    <row r="1345" spans="1:7" hidden="1" x14ac:dyDescent="0.3">
      <c r="A1345" t="s">
        <v>5365</v>
      </c>
      <c r="B1345" t="s">
        <v>11343</v>
      </c>
      <c r="C1345" t="s">
        <v>11344</v>
      </c>
      <c r="D1345" s="186" t="s">
        <v>6971</v>
      </c>
      <c r="E1345" s="187">
        <v>5977400</v>
      </c>
      <c r="F1345" t="s">
        <v>4400</v>
      </c>
      <c r="G1345" t="str">
        <f>VLOOKUP(A1345,'master barang'!$D$5:$E$3303,2,0)</f>
        <v>Paket Microphone</v>
      </c>
    </row>
    <row r="1346" spans="1:7" hidden="1" x14ac:dyDescent="0.3">
      <c r="A1346" t="s">
        <v>5365</v>
      </c>
      <c r="B1346" t="s">
        <v>11345</v>
      </c>
      <c r="C1346" t="s">
        <v>11346</v>
      </c>
      <c r="D1346" s="186" t="s">
        <v>6971</v>
      </c>
      <c r="E1346" s="187">
        <v>13024000</v>
      </c>
      <c r="F1346" t="s">
        <v>4400</v>
      </c>
      <c r="G1346" t="str">
        <f>VLOOKUP(A1346,'master barang'!$D$5:$E$3303,2,0)</f>
        <v>Paket Microphone</v>
      </c>
    </row>
    <row r="1347" spans="1:7" hidden="1" x14ac:dyDescent="0.3">
      <c r="A1347" t="s">
        <v>5365</v>
      </c>
      <c r="B1347" t="s">
        <v>11347</v>
      </c>
      <c r="C1347" t="s">
        <v>11348</v>
      </c>
      <c r="D1347" s="186" t="s">
        <v>6971</v>
      </c>
      <c r="E1347" s="187">
        <v>3256000</v>
      </c>
      <c r="F1347" t="s">
        <v>4400</v>
      </c>
      <c r="G1347" t="str">
        <f>VLOOKUP(A1347,'master barang'!$D$5:$E$3303,2,0)</f>
        <v>Paket Microphone</v>
      </c>
    </row>
    <row r="1348" spans="1:7" hidden="1" x14ac:dyDescent="0.3">
      <c r="A1348" s="5" t="s">
        <v>5365</v>
      </c>
      <c r="B1348" s="5" t="s">
        <v>11349</v>
      </c>
      <c r="C1348" t="s">
        <v>11350</v>
      </c>
      <c r="D1348" s="186" t="s">
        <v>6971</v>
      </c>
      <c r="E1348" s="187">
        <v>14652000</v>
      </c>
      <c r="F1348" t="s">
        <v>4400</v>
      </c>
      <c r="G1348" t="str">
        <f>VLOOKUP(A1348,'master barang'!$D$5:$E$3303,2,0)</f>
        <v>Paket Microphone</v>
      </c>
    </row>
    <row r="1349" spans="1:7" hidden="1" x14ac:dyDescent="0.3">
      <c r="A1349" t="s">
        <v>5373</v>
      </c>
      <c r="B1349" t="s">
        <v>11351</v>
      </c>
      <c r="C1349" t="s">
        <v>11352</v>
      </c>
      <c r="D1349" s="186" t="s">
        <v>6971</v>
      </c>
      <c r="E1349" s="187">
        <v>8468800</v>
      </c>
      <c r="F1349" t="s">
        <v>4400</v>
      </c>
      <c r="G1349" t="str">
        <f>VLOOKUP(A1349,'master barang'!$D$5:$E$3303,2,0)</f>
        <v xml:space="preserve">Tablet </v>
      </c>
    </row>
    <row r="1350" spans="1:7" hidden="1" x14ac:dyDescent="0.3">
      <c r="A1350" t="s">
        <v>5373</v>
      </c>
      <c r="B1350" t="s">
        <v>11353</v>
      </c>
      <c r="C1350" t="s">
        <v>11354</v>
      </c>
      <c r="D1350" s="186" t="s">
        <v>6971</v>
      </c>
      <c r="E1350" s="187">
        <v>16356900</v>
      </c>
      <c r="F1350" t="s">
        <v>4400</v>
      </c>
      <c r="G1350" t="str">
        <f>VLOOKUP(A1350,'master barang'!$D$5:$E$3303,2,0)</f>
        <v xml:space="preserve">Tablet </v>
      </c>
    </row>
    <row r="1351" spans="1:7" hidden="1" x14ac:dyDescent="0.3">
      <c r="A1351" t="s">
        <v>5373</v>
      </c>
      <c r="B1351" t="s">
        <v>11355</v>
      </c>
      <c r="C1351" t="s">
        <v>11356</v>
      </c>
      <c r="D1351" s="186" t="s">
        <v>6971</v>
      </c>
      <c r="E1351" s="187">
        <v>33298000</v>
      </c>
      <c r="F1351" t="s">
        <v>4400</v>
      </c>
      <c r="G1351" t="str">
        <f>VLOOKUP(A1351,'master barang'!$D$5:$E$3303,2,0)</f>
        <v xml:space="preserve">Tablet </v>
      </c>
    </row>
    <row r="1352" spans="1:7" hidden="1" x14ac:dyDescent="0.3">
      <c r="A1352" t="s">
        <v>5373</v>
      </c>
      <c r="B1352" t="s">
        <v>11357</v>
      </c>
      <c r="C1352" t="s">
        <v>11358</v>
      </c>
      <c r="D1352" s="186" t="s">
        <v>6971</v>
      </c>
      <c r="E1352" s="187">
        <v>31438000</v>
      </c>
      <c r="F1352" t="s">
        <v>4400</v>
      </c>
      <c r="G1352" t="str">
        <f>VLOOKUP(A1352,'master barang'!$D$5:$E$3303,2,0)</f>
        <v xml:space="preserve">Tablet </v>
      </c>
    </row>
    <row r="1353" spans="1:7" hidden="1" x14ac:dyDescent="0.3">
      <c r="A1353" s="5" t="s">
        <v>5387</v>
      </c>
      <c r="B1353" s="5" t="s">
        <v>11359</v>
      </c>
      <c r="C1353" t="s">
        <v>11360</v>
      </c>
      <c r="D1353" s="186" t="s">
        <v>6971</v>
      </c>
      <c r="E1353" s="187">
        <v>34452000</v>
      </c>
      <c r="F1353" t="s">
        <v>4400</v>
      </c>
      <c r="G1353" t="str">
        <f>VLOOKUP(A1353,'master barang'!$D$5:$E$3303,2,0)</f>
        <v>Speaker Aktif</v>
      </c>
    </row>
    <row r="1354" spans="1:7" hidden="1" x14ac:dyDescent="0.3">
      <c r="A1354" s="5" t="s">
        <v>5391</v>
      </c>
      <c r="B1354" t="s">
        <v>11361</v>
      </c>
      <c r="C1354" t="s">
        <v>11362</v>
      </c>
      <c r="D1354" s="186" t="s">
        <v>6971</v>
      </c>
      <c r="E1354" s="187">
        <v>9229000</v>
      </c>
      <c r="F1354" t="s">
        <v>4400</v>
      </c>
      <c r="G1354" t="str">
        <f>VLOOKUP(A1354,'master barang'!$D$5:$E$3303,2,0)</f>
        <v>Audio Mixer</v>
      </c>
    </row>
    <row r="1355" spans="1:7" hidden="1" x14ac:dyDescent="0.3">
      <c r="A1355" s="5" t="s">
        <v>5395</v>
      </c>
      <c r="B1355" t="s">
        <v>11363</v>
      </c>
      <c r="C1355" t="s">
        <v>11364</v>
      </c>
      <c r="D1355" s="186" t="s">
        <v>6971</v>
      </c>
      <c r="E1355" s="187">
        <v>2849000</v>
      </c>
      <c r="F1355" t="s">
        <v>4400</v>
      </c>
      <c r="G1355" t="str">
        <f>VLOOKUP(A1355,'master barang'!$D$5:$E$3303,2,0)</f>
        <v>Amplifier</v>
      </c>
    </row>
    <row r="1356" spans="1:7" hidden="1" x14ac:dyDescent="0.3">
      <c r="A1356" t="s">
        <v>5399</v>
      </c>
      <c r="B1356" t="s">
        <v>11365</v>
      </c>
      <c r="C1356" t="s">
        <v>11366</v>
      </c>
      <c r="D1356" s="186" t="s">
        <v>6971</v>
      </c>
      <c r="E1356" s="187">
        <v>45012000</v>
      </c>
      <c r="F1356" t="s">
        <v>4400</v>
      </c>
      <c r="G1356" t="str">
        <f>VLOOKUP(A1356,'master barang'!$D$5:$E$3303,2,0)</f>
        <v>Camcorder</v>
      </c>
    </row>
    <row r="1357" spans="1:7" hidden="1" x14ac:dyDescent="0.3">
      <c r="A1357" s="5" t="s">
        <v>5401</v>
      </c>
      <c r="B1357" t="s">
        <v>11367</v>
      </c>
      <c r="C1357" t="s">
        <v>11368</v>
      </c>
      <c r="D1357" s="186" t="s">
        <v>6971</v>
      </c>
      <c r="E1357" s="187">
        <v>62931000</v>
      </c>
      <c r="F1357" t="s">
        <v>4400</v>
      </c>
      <c r="G1357" t="str">
        <f>VLOOKUP(A1357,'master barang'!$D$5:$E$3303,2,0)</f>
        <v>Paket CCTV</v>
      </c>
    </row>
    <row r="1358" spans="1:7" hidden="1" x14ac:dyDescent="0.3">
      <c r="A1358" s="5" t="s">
        <v>5423</v>
      </c>
      <c r="B1358" s="192" t="s">
        <v>11369</v>
      </c>
      <c r="C1358" t="s">
        <v>11370</v>
      </c>
      <c r="D1358" s="186" t="s">
        <v>6971</v>
      </c>
      <c r="E1358" s="187">
        <v>1020000</v>
      </c>
      <c r="F1358" t="s">
        <v>4400</v>
      </c>
      <c r="G1358" t="str">
        <f>VLOOKUP(A1358,'master barang'!$D$5:$E$3303,2,0)</f>
        <v>Megaphone</v>
      </c>
    </row>
    <row r="1359" spans="1:7" hidden="1" x14ac:dyDescent="0.3">
      <c r="A1359" s="5" t="s">
        <v>5423</v>
      </c>
      <c r="B1359" t="s">
        <v>11373</v>
      </c>
      <c r="C1359" t="s">
        <v>11374</v>
      </c>
      <c r="D1359" s="186" t="s">
        <v>6971</v>
      </c>
      <c r="E1359" s="187">
        <v>600000</v>
      </c>
      <c r="F1359" t="s">
        <v>4400</v>
      </c>
      <c r="G1359" t="str">
        <f>VLOOKUP(A1359,'master barang'!$D$5:$E$3303,2,0)</f>
        <v>Megaphone</v>
      </c>
    </row>
    <row r="1360" spans="1:7" hidden="1" x14ac:dyDescent="0.3">
      <c r="A1360" s="5" t="s">
        <v>5423</v>
      </c>
      <c r="B1360" s="5" t="s">
        <v>11371</v>
      </c>
      <c r="C1360" t="s">
        <v>11372</v>
      </c>
      <c r="D1360" s="186" t="s">
        <v>6971</v>
      </c>
      <c r="E1360" s="187">
        <v>56430000</v>
      </c>
      <c r="F1360" t="s">
        <v>4400</v>
      </c>
      <c r="G1360" t="str">
        <f>VLOOKUP(A1360,'master barang'!$D$5:$E$3303,2,0)</f>
        <v>Megaphone</v>
      </c>
    </row>
    <row r="1361" spans="1:7" hidden="1" x14ac:dyDescent="0.3">
      <c r="A1361" s="5" t="s">
        <v>5466</v>
      </c>
      <c r="B1361" t="s">
        <v>11375</v>
      </c>
      <c r="C1361" t="s">
        <v>11376</v>
      </c>
      <c r="D1361" s="186" t="s">
        <v>6971</v>
      </c>
      <c r="E1361" s="187">
        <v>4884000</v>
      </c>
      <c r="F1361" t="s">
        <v>4400</v>
      </c>
      <c r="G1361" t="str">
        <f>VLOOKUP(A1361,'master barang'!$D$5:$E$3303,2,0)</f>
        <v>Lampu Studio</v>
      </c>
    </row>
    <row r="1362" spans="1:7" hidden="1" x14ac:dyDescent="0.3">
      <c r="A1362" t="s">
        <v>5466</v>
      </c>
      <c r="B1362" t="s">
        <v>11377</v>
      </c>
      <c r="C1362" t="s">
        <v>11378</v>
      </c>
      <c r="D1362" s="186" t="s">
        <v>6971</v>
      </c>
      <c r="E1362" s="187">
        <v>21439000</v>
      </c>
      <c r="F1362" t="s">
        <v>4400</v>
      </c>
      <c r="G1362" t="str">
        <f>VLOOKUP(A1362,'master barang'!$D$5:$E$3303,2,0)</f>
        <v>Lampu Studio</v>
      </c>
    </row>
    <row r="1363" spans="1:7" hidden="1" x14ac:dyDescent="0.3">
      <c r="A1363" t="s">
        <v>5466</v>
      </c>
      <c r="B1363" t="s">
        <v>11379</v>
      </c>
      <c r="C1363" t="s">
        <v>11380</v>
      </c>
      <c r="D1363" s="186" t="s">
        <v>6971</v>
      </c>
      <c r="E1363" s="187">
        <v>19525000</v>
      </c>
      <c r="F1363" t="s">
        <v>4400</v>
      </c>
      <c r="G1363" t="str">
        <f>VLOOKUP(A1363,'master barang'!$D$5:$E$3303,2,0)</f>
        <v>Lampu Studio</v>
      </c>
    </row>
    <row r="1364" spans="1:7" hidden="1" x14ac:dyDescent="0.3">
      <c r="A1364" t="s">
        <v>5466</v>
      </c>
      <c r="B1364" t="s">
        <v>11381</v>
      </c>
      <c r="C1364" t="s">
        <v>11382</v>
      </c>
      <c r="D1364" s="186" t="s">
        <v>6971</v>
      </c>
      <c r="E1364" s="187">
        <v>4334000</v>
      </c>
      <c r="F1364" t="s">
        <v>4400</v>
      </c>
      <c r="G1364" t="str">
        <f>VLOOKUP(A1364,'master barang'!$D$5:$E$3303,2,0)</f>
        <v>Lampu Studio</v>
      </c>
    </row>
    <row r="1365" spans="1:7" hidden="1" x14ac:dyDescent="0.3">
      <c r="A1365" t="s">
        <v>5466</v>
      </c>
      <c r="B1365" t="s">
        <v>11383</v>
      </c>
      <c r="C1365" t="s">
        <v>11384</v>
      </c>
      <c r="D1365" s="186" t="s">
        <v>6971</v>
      </c>
      <c r="E1365" s="187">
        <v>6270000</v>
      </c>
      <c r="F1365" t="s">
        <v>4400</v>
      </c>
      <c r="G1365" t="str">
        <f>VLOOKUP(A1365,'master barang'!$D$5:$E$3303,2,0)</f>
        <v>Lampu Studio</v>
      </c>
    </row>
    <row r="1366" spans="1:7" hidden="1" x14ac:dyDescent="0.3">
      <c r="A1366" t="s">
        <v>5466</v>
      </c>
      <c r="B1366" t="s">
        <v>11385</v>
      </c>
      <c r="C1366" t="s">
        <v>11386</v>
      </c>
      <c r="D1366" s="186" t="s">
        <v>6971</v>
      </c>
      <c r="E1366" s="187">
        <v>4840000</v>
      </c>
      <c r="F1366" t="s">
        <v>4400</v>
      </c>
      <c r="G1366" t="str">
        <f>VLOOKUP(A1366,'master barang'!$D$5:$E$3303,2,0)</f>
        <v>Lampu Studio</v>
      </c>
    </row>
    <row r="1367" spans="1:7" hidden="1" x14ac:dyDescent="0.3">
      <c r="A1367" t="s">
        <v>5466</v>
      </c>
      <c r="B1367" t="s">
        <v>11387</v>
      </c>
      <c r="C1367" t="s">
        <v>11388</v>
      </c>
      <c r="D1367" s="186" t="s">
        <v>6971</v>
      </c>
      <c r="E1367" s="441">
        <v>11396000</v>
      </c>
      <c r="F1367" t="s">
        <v>4400</v>
      </c>
      <c r="G1367" t="str">
        <f>VLOOKUP(A1367,'master barang'!$D$5:$E$3303,2,0)</f>
        <v>Lampu Studio</v>
      </c>
    </row>
    <row r="1368" spans="1:7" hidden="1" x14ac:dyDescent="0.3">
      <c r="A1368" t="s">
        <v>5468</v>
      </c>
      <c r="B1368" t="s">
        <v>11389</v>
      </c>
      <c r="C1368" t="s">
        <v>11390</v>
      </c>
      <c r="D1368" s="186" t="s">
        <v>6971</v>
      </c>
      <c r="E1368" s="187">
        <v>18997000</v>
      </c>
      <c r="F1368" t="s">
        <v>4400</v>
      </c>
      <c r="G1368" t="str">
        <f>VLOOKUP(A1368,'master barang'!$D$5:$E$3303,2,0)</f>
        <v>Kamera DSLR</v>
      </c>
    </row>
    <row r="1369" spans="1:7" hidden="1" x14ac:dyDescent="0.3">
      <c r="A1369" s="201" t="s">
        <v>5468</v>
      </c>
      <c r="B1369" s="201" t="s">
        <v>11391</v>
      </c>
      <c r="C1369" s="186" t="s">
        <v>11392</v>
      </c>
      <c r="D1369" s="186" t="s">
        <v>6971</v>
      </c>
      <c r="E1369" s="442">
        <v>14344000</v>
      </c>
      <c r="F1369" t="s">
        <v>4400</v>
      </c>
      <c r="G1369" t="str">
        <f>VLOOKUP(A1369,'master barang'!$D$5:$E$3303,2,0)</f>
        <v>Kamera DSLR</v>
      </c>
    </row>
    <row r="1370" spans="1:7" hidden="1" x14ac:dyDescent="0.3">
      <c r="A1370" t="s">
        <v>5474</v>
      </c>
      <c r="B1370" t="s">
        <v>11393</v>
      </c>
      <c r="C1370" t="s">
        <v>11394</v>
      </c>
      <c r="D1370" s="186" t="s">
        <v>6971</v>
      </c>
      <c r="E1370" s="187">
        <v>51436000</v>
      </c>
      <c r="F1370" t="s">
        <v>4400</v>
      </c>
      <c r="G1370" t="str">
        <f>VLOOKUP(A1370,'master barang'!$D$5:$E$3303,2,0)</f>
        <v>Telepromter</v>
      </c>
    </row>
    <row r="1371" spans="1:7" hidden="1" x14ac:dyDescent="0.3">
      <c r="A1371" t="s">
        <v>5474</v>
      </c>
      <c r="B1371" t="s">
        <v>11395</v>
      </c>
      <c r="C1371" t="s">
        <v>11396</v>
      </c>
      <c r="D1371" s="186" t="s">
        <v>6971</v>
      </c>
      <c r="E1371" s="187">
        <v>27126000</v>
      </c>
      <c r="F1371" t="s">
        <v>4400</v>
      </c>
      <c r="G1371" t="str">
        <f>VLOOKUP(A1371,'master barang'!$D$5:$E$3303,2,0)</f>
        <v>Telepromter</v>
      </c>
    </row>
    <row r="1372" spans="1:7" hidden="1" x14ac:dyDescent="0.3">
      <c r="A1372" s="5" t="s">
        <v>5490</v>
      </c>
      <c r="B1372" t="s">
        <v>11397</v>
      </c>
      <c r="C1372" t="s">
        <v>11398</v>
      </c>
      <c r="D1372" s="186" t="s">
        <v>6971</v>
      </c>
      <c r="E1372" s="187">
        <v>3267000</v>
      </c>
      <c r="F1372" t="s">
        <v>4400</v>
      </c>
      <c r="G1372" t="str">
        <f>VLOOKUP(A1372,'master barang'!$D$5:$E$3303,2,0)</f>
        <v>Video Tripod</v>
      </c>
    </row>
    <row r="1373" spans="1:7" hidden="1" x14ac:dyDescent="0.3">
      <c r="A1373" t="s">
        <v>5492</v>
      </c>
      <c r="B1373" t="s">
        <v>11399</v>
      </c>
      <c r="C1373" t="s">
        <v>11400</v>
      </c>
      <c r="D1373" s="186" t="s">
        <v>6971</v>
      </c>
      <c r="E1373" s="187">
        <v>54252000</v>
      </c>
      <c r="F1373" t="s">
        <v>4400</v>
      </c>
      <c r="G1373" t="str">
        <f>VLOOKUP(A1373,'master barang'!$D$5:$E$3303,2,0)</f>
        <v>Digital Audio Server</v>
      </c>
    </row>
    <row r="1374" spans="1:7" hidden="1" x14ac:dyDescent="0.3">
      <c r="A1374" s="52" t="s">
        <v>5574</v>
      </c>
      <c r="B1374" s="213" t="s">
        <v>10913</v>
      </c>
      <c r="C1374" s="213" t="s">
        <v>10914</v>
      </c>
      <c r="D1374" s="213" t="s">
        <v>7082</v>
      </c>
      <c r="E1374" s="213">
        <v>75000</v>
      </c>
      <c r="F1374" t="s">
        <v>10917</v>
      </c>
      <c r="G1374" t="str">
        <f>VLOOKUP(A1374,'master barang'!$D$5:$E$3303,2,0)</f>
        <v>Mesin Pompa air</v>
      </c>
    </row>
    <row r="1375" spans="1:7" hidden="1" x14ac:dyDescent="0.3">
      <c r="A1375" s="5" t="s">
        <v>5608</v>
      </c>
      <c r="B1375" t="s">
        <v>11401</v>
      </c>
      <c r="C1375" t="s">
        <v>11402</v>
      </c>
      <c r="D1375" s="186" t="s">
        <v>6971</v>
      </c>
      <c r="E1375" s="187">
        <v>3222700</v>
      </c>
      <c r="F1375" t="s">
        <v>4400</v>
      </c>
      <c r="G1375" t="str">
        <f>VLOOKUP(A1375,'master barang'!$D$5:$E$3303,2,0)</f>
        <v>Mesin Fogging</v>
      </c>
    </row>
    <row r="1376" spans="1:7" hidden="1" x14ac:dyDescent="0.3">
      <c r="A1376" t="s">
        <v>5639</v>
      </c>
      <c r="B1376" t="s">
        <v>11403</v>
      </c>
      <c r="C1376" t="s">
        <v>11404</v>
      </c>
      <c r="D1376" s="186" t="s">
        <v>6971</v>
      </c>
      <c r="E1376" s="187">
        <v>483000000</v>
      </c>
      <c r="F1376" t="s">
        <v>4400</v>
      </c>
      <c r="G1376" t="str">
        <f>VLOOKUP(A1376,'master barang'!$D$5:$E$3303,2,0)</f>
        <v>Mesin Cacah Multifungsi</v>
      </c>
    </row>
    <row r="1377" spans="1:7" hidden="1" x14ac:dyDescent="0.3">
      <c r="A1377" s="5" t="s">
        <v>5655</v>
      </c>
      <c r="B1377" t="s">
        <v>11405</v>
      </c>
      <c r="C1377" t="s">
        <v>11406</v>
      </c>
      <c r="D1377" s="186" t="s">
        <v>6971</v>
      </c>
      <c r="E1377" s="187">
        <v>296000000</v>
      </c>
      <c r="F1377" t="s">
        <v>4400</v>
      </c>
      <c r="G1377" t="str">
        <f>VLOOKUP(A1377,'master barang'!$D$5:$E$3303,2,0)</f>
        <v>Database Server</v>
      </c>
    </row>
    <row r="1378" spans="1:7" hidden="1" x14ac:dyDescent="0.3">
      <c r="A1378" s="5" t="s">
        <v>5673</v>
      </c>
      <c r="B1378" t="s">
        <v>11407</v>
      </c>
      <c r="C1378" t="s">
        <v>11408</v>
      </c>
      <c r="D1378" s="186" t="s">
        <v>6971</v>
      </c>
      <c r="E1378" s="187">
        <v>33099000</v>
      </c>
      <c r="F1378" t="s">
        <v>4400</v>
      </c>
      <c r="G1378" t="str">
        <f>VLOOKUP(A1378,'master barang'!$D$5:$E$3303,2,0)</f>
        <v>PC Multimedia</v>
      </c>
    </row>
    <row r="1379" spans="1:7" hidden="1" x14ac:dyDescent="0.3">
      <c r="A1379" t="s">
        <v>5678</v>
      </c>
      <c r="B1379" t="s">
        <v>11409</v>
      </c>
      <c r="C1379" t="s">
        <v>11410</v>
      </c>
      <c r="D1379" s="186" t="s">
        <v>6971</v>
      </c>
      <c r="E1379" s="187">
        <v>19497500</v>
      </c>
      <c r="F1379" t="s">
        <v>4400</v>
      </c>
      <c r="G1379" t="str">
        <f>VLOOKUP(A1379,'master barang'!$D$5:$E$3303,2,0)</f>
        <v>Laptop Administrasi/Sekretariat</v>
      </c>
    </row>
    <row r="1380" spans="1:7" hidden="1" x14ac:dyDescent="0.3">
      <c r="A1380" t="s">
        <v>5684</v>
      </c>
      <c r="B1380" s="5" t="s">
        <v>11411</v>
      </c>
      <c r="C1380" t="s">
        <v>11412</v>
      </c>
      <c r="D1380" s="186" t="s">
        <v>6971</v>
      </c>
      <c r="E1380" s="441">
        <v>37873000</v>
      </c>
      <c r="F1380" t="s">
        <v>4400</v>
      </c>
      <c r="G1380" t="str">
        <f>VLOOKUP(A1380,'master barang'!$D$5:$E$3303,2,0)</f>
        <v>Laptop Multimedia</v>
      </c>
    </row>
    <row r="1381" spans="1:7" hidden="1" x14ac:dyDescent="0.3">
      <c r="A1381" s="5" t="s">
        <v>5684</v>
      </c>
      <c r="B1381" s="5" t="s">
        <v>11413</v>
      </c>
      <c r="C1381" t="s">
        <v>11414</v>
      </c>
      <c r="D1381" s="186" t="s">
        <v>6971</v>
      </c>
      <c r="E1381" s="441">
        <v>33550000</v>
      </c>
      <c r="F1381" t="s">
        <v>4400</v>
      </c>
      <c r="G1381" t="str">
        <f>VLOOKUP(A1381,'master barang'!$D$5:$E$3303,2,0)</f>
        <v>Laptop Multimedia</v>
      </c>
    </row>
    <row r="1382" spans="1:7" hidden="1" x14ac:dyDescent="0.3">
      <c r="A1382" s="201" t="s">
        <v>5716</v>
      </c>
      <c r="B1382" s="201" t="s">
        <v>11415</v>
      </c>
      <c r="C1382" s="186" t="s">
        <v>11416</v>
      </c>
      <c r="D1382" s="186" t="s">
        <v>6971</v>
      </c>
      <c r="E1382" s="416">
        <v>2426600</v>
      </c>
      <c r="F1382" t="s">
        <v>4400</v>
      </c>
      <c r="G1382" t="str">
        <f>VLOOKUP(A1382,'master barang'!$D$5:$E$3303,2,0)</f>
        <v>Printer All In One</v>
      </c>
    </row>
    <row r="1383" spans="1:7" hidden="1" x14ac:dyDescent="0.3">
      <c r="A1383" s="201" t="s">
        <v>5716</v>
      </c>
      <c r="B1383" s="201" t="s">
        <v>11417</v>
      </c>
      <c r="C1383" s="186" t="s">
        <v>11418</v>
      </c>
      <c r="D1383" s="186" t="s">
        <v>6971</v>
      </c>
      <c r="E1383" s="416">
        <v>5567100</v>
      </c>
      <c r="F1383" t="s">
        <v>4400</v>
      </c>
      <c r="G1383" t="str">
        <f>VLOOKUP(A1383,'master barang'!$D$5:$E$3303,2,0)</f>
        <v>Printer All In One</v>
      </c>
    </row>
    <row r="1384" spans="1:7" hidden="1" x14ac:dyDescent="0.3">
      <c r="A1384" s="201" t="s">
        <v>5716</v>
      </c>
      <c r="B1384" s="201" t="s">
        <v>11419</v>
      </c>
      <c r="C1384" s="186" t="s">
        <v>11420</v>
      </c>
      <c r="D1384" s="186" t="s">
        <v>6971</v>
      </c>
      <c r="E1384" s="404">
        <v>4269096.7</v>
      </c>
      <c r="F1384" t="s">
        <v>4400</v>
      </c>
      <c r="G1384" t="str">
        <f>VLOOKUP(A1384,'master barang'!$D$5:$E$3303,2,0)</f>
        <v>Printer All In One</v>
      </c>
    </row>
    <row r="1385" spans="1:7" hidden="1" x14ac:dyDescent="0.3">
      <c r="A1385" s="201" t="s">
        <v>5716</v>
      </c>
      <c r="B1385" s="201" t="s">
        <v>11421</v>
      </c>
      <c r="C1385" s="186" t="s">
        <v>11422</v>
      </c>
      <c r="D1385" s="186" t="s">
        <v>6971</v>
      </c>
      <c r="E1385" s="404">
        <v>1124670.8</v>
      </c>
      <c r="F1385" t="s">
        <v>4400</v>
      </c>
      <c r="G1385" t="str">
        <f>VLOOKUP(A1385,'master barang'!$D$5:$E$3303,2,0)</f>
        <v>Printer All In One</v>
      </c>
    </row>
    <row r="1386" spans="1:7" hidden="1" x14ac:dyDescent="0.3">
      <c r="A1386" t="s">
        <v>5720</v>
      </c>
      <c r="B1386" s="5" t="s">
        <v>11423</v>
      </c>
      <c r="C1386" s="186" t="s">
        <v>11424</v>
      </c>
      <c r="D1386" s="186" t="s">
        <v>6971</v>
      </c>
      <c r="E1386" s="404">
        <v>10734031</v>
      </c>
      <c r="F1386" t="s">
        <v>4400</v>
      </c>
      <c r="G1386" t="str">
        <f>VLOOKUP(A1386,'master barang'!$D$5:$E$3303,2,0)</f>
        <v>Printer Laser</v>
      </c>
    </row>
    <row r="1387" spans="1:7" hidden="1" x14ac:dyDescent="0.3">
      <c r="A1387" t="s">
        <v>5720</v>
      </c>
      <c r="B1387" s="5" t="s">
        <v>11425</v>
      </c>
      <c r="C1387" s="186" t="s">
        <v>11426</v>
      </c>
      <c r="D1387" s="186" t="s">
        <v>6971</v>
      </c>
      <c r="E1387" s="404">
        <v>11654571.500000002</v>
      </c>
      <c r="F1387" t="s">
        <v>4400</v>
      </c>
      <c r="G1387" t="str">
        <f>VLOOKUP(A1387,'master barang'!$D$5:$E$3303,2,0)</f>
        <v>Printer Laser</v>
      </c>
    </row>
    <row r="1388" spans="1:7" hidden="1" x14ac:dyDescent="0.3">
      <c r="A1388" t="s">
        <v>5720</v>
      </c>
      <c r="B1388" s="5" t="s">
        <v>11427</v>
      </c>
      <c r="C1388" s="186" t="s">
        <v>11428</v>
      </c>
      <c r="D1388" s="186" t="s">
        <v>6971</v>
      </c>
      <c r="E1388" s="404">
        <v>6961267.5000000009</v>
      </c>
      <c r="F1388" t="s">
        <v>4400</v>
      </c>
      <c r="G1388" t="str">
        <f>VLOOKUP(A1388,'master barang'!$D$5:$E$3303,2,0)</f>
        <v>Printer Laser</v>
      </c>
    </row>
    <row r="1389" spans="1:7" hidden="1" x14ac:dyDescent="0.3">
      <c r="A1389" t="s">
        <v>5720</v>
      </c>
      <c r="B1389" s="5" t="s">
        <v>11429</v>
      </c>
      <c r="C1389" s="186" t="s">
        <v>11430</v>
      </c>
      <c r="D1389" s="186" t="s">
        <v>6971</v>
      </c>
      <c r="E1389" s="407">
        <v>3103127.5000000005</v>
      </c>
      <c r="F1389" t="s">
        <v>4400</v>
      </c>
      <c r="G1389" t="str">
        <f>VLOOKUP(A1389,'master barang'!$D$5:$E$3303,2,0)</f>
        <v>Printer Laser</v>
      </c>
    </row>
    <row r="1390" spans="1:7" hidden="1" x14ac:dyDescent="0.3">
      <c r="A1390" t="s">
        <v>5720</v>
      </c>
      <c r="B1390" s="5" t="s">
        <v>11431</v>
      </c>
      <c r="C1390" s="186" t="s">
        <v>11432</v>
      </c>
      <c r="D1390" s="186" t="s">
        <v>6971</v>
      </c>
      <c r="E1390" s="407">
        <v>10950108.785</v>
      </c>
      <c r="F1390" t="s">
        <v>4400</v>
      </c>
      <c r="G1390" t="str">
        <f>VLOOKUP(A1390,'master barang'!$D$5:$E$3303,2,0)</f>
        <v>Printer Laser</v>
      </c>
    </row>
    <row r="1391" spans="1:7" hidden="1" x14ac:dyDescent="0.3">
      <c r="A1391" t="s">
        <v>5720</v>
      </c>
      <c r="B1391" s="5" t="s">
        <v>11433</v>
      </c>
      <c r="C1391" s="186" t="s">
        <v>11434</v>
      </c>
      <c r="D1391" s="186" t="s">
        <v>6971</v>
      </c>
      <c r="E1391" s="404">
        <v>7987457.5</v>
      </c>
      <c r="F1391" t="s">
        <v>4400</v>
      </c>
      <c r="G1391" t="str">
        <f>VLOOKUP(A1391,'master barang'!$D$5:$E$3303,2,0)</f>
        <v>Printer Laser</v>
      </c>
    </row>
    <row r="1392" spans="1:7" hidden="1" x14ac:dyDescent="0.3">
      <c r="A1392" t="s">
        <v>5720</v>
      </c>
      <c r="B1392" s="5" t="s">
        <v>11435</v>
      </c>
      <c r="C1392" s="186" t="s">
        <v>11436</v>
      </c>
      <c r="D1392" s="186" t="s">
        <v>6971</v>
      </c>
      <c r="E1392" s="404">
        <v>6505438.5000000009</v>
      </c>
      <c r="F1392" t="s">
        <v>4400</v>
      </c>
      <c r="G1392" t="str">
        <f>VLOOKUP(A1392,'master barang'!$D$5:$E$3303,2,0)</f>
        <v>Printer Laser</v>
      </c>
    </row>
    <row r="1393" spans="1:7" hidden="1" x14ac:dyDescent="0.3">
      <c r="A1393" t="s">
        <v>5720</v>
      </c>
      <c r="B1393" s="5" t="s">
        <v>11437</v>
      </c>
      <c r="C1393" s="186" t="s">
        <v>11438</v>
      </c>
      <c r="D1393" s="186" t="s">
        <v>6971</v>
      </c>
      <c r="E1393" s="400">
        <v>6234992.5000000009</v>
      </c>
      <c r="F1393" t="s">
        <v>4400</v>
      </c>
      <c r="G1393" t="str">
        <f>VLOOKUP(A1393,'master barang'!$D$5:$E$3303,2,0)</f>
        <v>Printer Laser</v>
      </c>
    </row>
    <row r="1394" spans="1:7" hidden="1" x14ac:dyDescent="0.3">
      <c r="A1394" t="s">
        <v>5720</v>
      </c>
      <c r="B1394" s="5" t="s">
        <v>11439</v>
      </c>
      <c r="C1394" s="186" t="s">
        <v>11440</v>
      </c>
      <c r="D1394" s="186" t="s">
        <v>6971</v>
      </c>
      <c r="E1394" s="408">
        <v>2309450</v>
      </c>
      <c r="F1394" t="s">
        <v>4400</v>
      </c>
      <c r="G1394" t="str">
        <f>VLOOKUP(A1394,'master barang'!$D$5:$E$3303,2,0)</f>
        <v>Printer Laser</v>
      </c>
    </row>
    <row r="1395" spans="1:7" hidden="1" x14ac:dyDescent="0.3">
      <c r="A1395" t="s">
        <v>5720</v>
      </c>
      <c r="B1395" s="5" t="s">
        <v>11441</v>
      </c>
      <c r="C1395" s="186" t="s">
        <v>11442</v>
      </c>
      <c r="D1395" s="186" t="s">
        <v>6971</v>
      </c>
      <c r="E1395" s="441">
        <v>8988000</v>
      </c>
      <c r="F1395" t="s">
        <v>4400</v>
      </c>
      <c r="G1395" t="str">
        <f>VLOOKUP(A1395,'master barang'!$D$5:$E$3303,2,0)</f>
        <v>Printer Laser</v>
      </c>
    </row>
    <row r="1396" spans="1:7" hidden="1" x14ac:dyDescent="0.3">
      <c r="A1396" t="s">
        <v>5720</v>
      </c>
      <c r="B1396" s="5" t="s">
        <v>11443</v>
      </c>
      <c r="C1396" s="186" t="s">
        <v>11444</v>
      </c>
      <c r="D1396" s="186" t="s">
        <v>6971</v>
      </c>
      <c r="E1396" s="187">
        <v>2959000</v>
      </c>
      <c r="F1396" t="s">
        <v>4400</v>
      </c>
      <c r="G1396" t="str">
        <f>VLOOKUP(A1396,'master barang'!$D$5:$E$3303,2,0)</f>
        <v>Printer Laser</v>
      </c>
    </row>
    <row r="1397" spans="1:7" hidden="1" x14ac:dyDescent="0.3">
      <c r="A1397" s="201" t="s">
        <v>5726</v>
      </c>
      <c r="B1397" s="201" t="s">
        <v>11445</v>
      </c>
      <c r="C1397" s="186" t="s">
        <v>11446</v>
      </c>
      <c r="D1397" s="186" t="s">
        <v>6971</v>
      </c>
      <c r="E1397" s="416">
        <v>4082100</v>
      </c>
      <c r="F1397" t="s">
        <v>4400</v>
      </c>
      <c r="G1397" t="str">
        <f>VLOOKUP(A1397,'master barang'!$D$5:$E$3303,2,0)</f>
        <v>Printer Inkjet</v>
      </c>
    </row>
    <row r="1398" spans="1:7" hidden="1" x14ac:dyDescent="0.3">
      <c r="A1398" s="201" t="s">
        <v>5736</v>
      </c>
      <c r="B1398" s="5" t="s">
        <v>11447</v>
      </c>
      <c r="C1398" s="186" t="s">
        <v>11448</v>
      </c>
      <c r="D1398" s="186" t="s">
        <v>6971</v>
      </c>
      <c r="E1398" s="441">
        <v>18600000</v>
      </c>
      <c r="F1398" t="s">
        <v>4400</v>
      </c>
      <c r="G1398" t="str">
        <f>VLOOKUP(A1398,'master barang'!$D$5:$E$3303,2,0)</f>
        <v>Scanner</v>
      </c>
    </row>
    <row r="1399" spans="1:7" hidden="1" x14ac:dyDescent="0.3">
      <c r="A1399" t="s">
        <v>5736</v>
      </c>
      <c r="B1399" s="5" t="s">
        <v>11449</v>
      </c>
      <c r="C1399" s="186" t="s">
        <v>11450</v>
      </c>
      <c r="D1399" s="186" t="s">
        <v>6971</v>
      </c>
      <c r="E1399" s="400">
        <v>8652799.5950000007</v>
      </c>
      <c r="F1399" t="s">
        <v>4400</v>
      </c>
      <c r="G1399" t="str">
        <f>VLOOKUP(A1399,'master barang'!$D$5:$E$3303,2,0)</f>
        <v>Scanner</v>
      </c>
    </row>
    <row r="1400" spans="1:7" hidden="1" x14ac:dyDescent="0.3">
      <c r="A1400" t="s">
        <v>5736</v>
      </c>
      <c r="B1400" s="5" t="s">
        <v>11451</v>
      </c>
      <c r="C1400" s="186" t="s">
        <v>11452</v>
      </c>
      <c r="D1400" s="186" t="s">
        <v>6971</v>
      </c>
      <c r="E1400" s="404">
        <v>12591414.000000002</v>
      </c>
      <c r="F1400" t="s">
        <v>4400</v>
      </c>
      <c r="G1400" t="str">
        <f>VLOOKUP(A1400,'master barang'!$D$5:$E$3303,2,0)</f>
        <v>Scanner</v>
      </c>
    </row>
    <row r="1401" spans="1:7" hidden="1" x14ac:dyDescent="0.3">
      <c r="A1401" t="s">
        <v>5736</v>
      </c>
      <c r="B1401" s="5" t="s">
        <v>11453</v>
      </c>
      <c r="C1401" s="186" t="s">
        <v>11454</v>
      </c>
      <c r="D1401" s="186" t="s">
        <v>6971</v>
      </c>
      <c r="E1401" s="441">
        <v>10985000</v>
      </c>
      <c r="F1401" t="s">
        <v>4400</v>
      </c>
      <c r="G1401" t="str">
        <f>VLOOKUP(A1401,'master barang'!$D$5:$E$3303,2,0)</f>
        <v>Scanner</v>
      </c>
    </row>
    <row r="1402" spans="1:7" hidden="1" x14ac:dyDescent="0.3">
      <c r="A1402" t="s">
        <v>5736</v>
      </c>
      <c r="B1402" s="5" t="s">
        <v>11455</v>
      </c>
      <c r="C1402" s="186" t="s">
        <v>11456</v>
      </c>
      <c r="D1402" s="186" t="s">
        <v>6971</v>
      </c>
      <c r="E1402" s="416">
        <v>1427800</v>
      </c>
      <c r="F1402" t="s">
        <v>4400</v>
      </c>
      <c r="G1402" t="str">
        <f>VLOOKUP(A1402,'master barang'!$D$5:$E$3303,2,0)</f>
        <v>Scanner</v>
      </c>
    </row>
    <row r="1403" spans="1:7" hidden="1" x14ac:dyDescent="0.3">
      <c r="A1403" t="s">
        <v>5736</v>
      </c>
      <c r="B1403" s="5" t="s">
        <v>11457</v>
      </c>
      <c r="C1403" s="186" t="s">
        <v>11458</v>
      </c>
      <c r="D1403" s="186" t="s">
        <v>6971</v>
      </c>
      <c r="E1403" s="416">
        <v>2656500</v>
      </c>
      <c r="F1403" t="s">
        <v>4400</v>
      </c>
      <c r="G1403" t="str">
        <f>VLOOKUP(A1403,'master barang'!$D$5:$E$3303,2,0)</f>
        <v>Scanner</v>
      </c>
    </row>
    <row r="1404" spans="1:7" hidden="1" x14ac:dyDescent="0.3">
      <c r="A1404" t="s">
        <v>5736</v>
      </c>
      <c r="B1404" s="5" t="s">
        <v>11459</v>
      </c>
      <c r="C1404" s="186" t="s">
        <v>11460</v>
      </c>
      <c r="D1404" s="186" t="s">
        <v>6971</v>
      </c>
      <c r="E1404" s="442">
        <v>5602300</v>
      </c>
      <c r="F1404" t="s">
        <v>4400</v>
      </c>
      <c r="G1404" t="str">
        <f>VLOOKUP(A1404,'master barang'!$D$5:$E$3303,2,0)</f>
        <v>Scanner</v>
      </c>
    </row>
    <row r="1405" spans="1:7" hidden="1" x14ac:dyDescent="0.3">
      <c r="A1405" t="s">
        <v>5736</v>
      </c>
      <c r="B1405" s="5" t="s">
        <v>11461</v>
      </c>
      <c r="C1405" s="186" t="s">
        <v>11462</v>
      </c>
      <c r="D1405" s="186" t="s">
        <v>6971</v>
      </c>
      <c r="E1405" s="416">
        <v>8943000</v>
      </c>
      <c r="F1405" t="s">
        <v>4400</v>
      </c>
      <c r="G1405" t="str">
        <f>VLOOKUP(A1405,'master barang'!$D$5:$E$3303,2,0)</f>
        <v>Scanner</v>
      </c>
    </row>
    <row r="1406" spans="1:7" hidden="1" x14ac:dyDescent="0.3">
      <c r="A1406" t="s">
        <v>5736</v>
      </c>
      <c r="B1406" s="5" t="s">
        <v>11463</v>
      </c>
      <c r="C1406" s="186" t="s">
        <v>11464</v>
      </c>
      <c r="D1406" s="186" t="s">
        <v>6971</v>
      </c>
      <c r="E1406" s="441">
        <v>16651388</v>
      </c>
      <c r="F1406" t="s">
        <v>4400</v>
      </c>
      <c r="G1406" t="str">
        <f>VLOOKUP(A1406,'master barang'!$D$5:$E$3303,2,0)</f>
        <v>Scanner</v>
      </c>
    </row>
    <row r="1407" spans="1:7" hidden="1" x14ac:dyDescent="0.3">
      <c r="A1407" t="s">
        <v>5736</v>
      </c>
      <c r="B1407" s="5" t="s">
        <v>11465</v>
      </c>
      <c r="C1407" s="186" t="s">
        <v>11466</v>
      </c>
      <c r="D1407" s="186" t="s">
        <v>6971</v>
      </c>
      <c r="E1407" s="404">
        <v>15831497.109999999</v>
      </c>
      <c r="F1407" t="s">
        <v>4400</v>
      </c>
      <c r="G1407" t="str">
        <f>VLOOKUP(A1407,'master barang'!$D$5:$E$3303,2,0)</f>
        <v>Scanner</v>
      </c>
    </row>
    <row r="1408" spans="1:7" hidden="1" x14ac:dyDescent="0.3">
      <c r="A1408" t="s">
        <v>5736</v>
      </c>
      <c r="B1408" s="5" t="s">
        <v>11467</v>
      </c>
      <c r="C1408" s="186" t="s">
        <v>11468</v>
      </c>
      <c r="D1408" s="186" t="s">
        <v>6971</v>
      </c>
      <c r="E1408" s="404">
        <v>5377509.3899999997</v>
      </c>
      <c r="F1408" t="s">
        <v>4400</v>
      </c>
      <c r="G1408" t="str">
        <f>VLOOKUP(A1408,'master barang'!$D$5:$E$3303,2,0)</f>
        <v>Scanner</v>
      </c>
    </row>
    <row r="1409" spans="1:7" hidden="1" x14ac:dyDescent="0.3">
      <c r="A1409" t="s">
        <v>5736</v>
      </c>
      <c r="B1409" s="5" t="s">
        <v>11469</v>
      </c>
      <c r="C1409" s="186" t="s">
        <v>11470</v>
      </c>
      <c r="D1409" s="186" t="s">
        <v>6971</v>
      </c>
      <c r="E1409" s="400">
        <v>8412615.75</v>
      </c>
      <c r="F1409" t="s">
        <v>4400</v>
      </c>
      <c r="G1409" t="str">
        <f>VLOOKUP(A1409,'master barang'!$D$5:$E$3303,2,0)</f>
        <v>Scanner</v>
      </c>
    </row>
    <row r="1410" spans="1:7" hidden="1" x14ac:dyDescent="0.3">
      <c r="A1410" t="s">
        <v>5736</v>
      </c>
      <c r="B1410" s="5" t="s">
        <v>11471</v>
      </c>
      <c r="C1410" s="186" t="s">
        <v>11472</v>
      </c>
      <c r="D1410" s="186" t="s">
        <v>6971</v>
      </c>
      <c r="E1410" s="400">
        <v>12670629.18</v>
      </c>
      <c r="F1410" t="s">
        <v>4400</v>
      </c>
      <c r="G1410" t="str">
        <f>VLOOKUP(A1410,'master barang'!$D$5:$E$3303,2,0)</f>
        <v>Scanner</v>
      </c>
    </row>
    <row r="1411" spans="1:7" hidden="1" x14ac:dyDescent="0.3">
      <c r="A1411" t="s">
        <v>5749</v>
      </c>
      <c r="B1411" t="s">
        <v>11473</v>
      </c>
      <c r="C1411" t="s">
        <v>11474</v>
      </c>
      <c r="D1411" s="186" t="s">
        <v>6971</v>
      </c>
      <c r="E1411" s="187">
        <v>130207000</v>
      </c>
      <c r="F1411" t="s">
        <v>4400</v>
      </c>
      <c r="G1411" t="str">
        <f>VLOOKUP(A1411,'master barang'!$D$5:$E$3303,2,0)</f>
        <v>Smart Monitor</v>
      </c>
    </row>
    <row r="1412" spans="1:7" hidden="1" x14ac:dyDescent="0.3">
      <c r="A1412" t="s">
        <v>5749</v>
      </c>
      <c r="B1412" t="s">
        <v>11475</v>
      </c>
      <c r="C1412" t="s">
        <v>11476</v>
      </c>
      <c r="D1412" s="186" t="s">
        <v>6971</v>
      </c>
      <c r="E1412" s="187">
        <v>30382000</v>
      </c>
      <c r="F1412" t="s">
        <v>4400</v>
      </c>
      <c r="G1412" t="str">
        <f>VLOOKUP(A1412,'master barang'!$D$5:$E$3303,2,0)</f>
        <v>Smart Monitor</v>
      </c>
    </row>
    <row r="1413" spans="1:7" hidden="1" x14ac:dyDescent="0.3">
      <c r="A1413" t="s">
        <v>5749</v>
      </c>
      <c r="B1413" t="s">
        <v>11477</v>
      </c>
      <c r="C1413" t="s">
        <v>11478</v>
      </c>
      <c r="D1413" s="186" t="s">
        <v>6971</v>
      </c>
      <c r="E1413" s="187">
        <v>66407000</v>
      </c>
      <c r="F1413" t="s">
        <v>4400</v>
      </c>
      <c r="G1413" t="str">
        <f>VLOOKUP(A1413,'master barang'!$D$5:$E$3303,2,0)</f>
        <v>Smart Monitor</v>
      </c>
    </row>
    <row r="1414" spans="1:7" hidden="1" x14ac:dyDescent="0.3">
      <c r="A1414" t="s">
        <v>5749</v>
      </c>
      <c r="B1414" t="s">
        <v>11479</v>
      </c>
      <c r="C1414" t="s">
        <v>11480</v>
      </c>
      <c r="D1414" s="186" t="s">
        <v>6971</v>
      </c>
      <c r="E1414" s="437">
        <v>127490000</v>
      </c>
      <c r="F1414" t="s">
        <v>4400</v>
      </c>
      <c r="G1414" t="str">
        <f>VLOOKUP(A1414,'master barang'!$D$5:$E$3303,2,0)</f>
        <v>Smart Monitor</v>
      </c>
    </row>
    <row r="1415" spans="1:7" hidden="1" x14ac:dyDescent="0.3">
      <c r="A1415" s="5" t="s">
        <v>5793</v>
      </c>
      <c r="B1415" t="s">
        <v>11481</v>
      </c>
      <c r="C1415" t="s">
        <v>12259</v>
      </c>
      <c r="D1415" s="186" t="s">
        <v>7082</v>
      </c>
      <c r="E1415" s="437">
        <v>8731000</v>
      </c>
      <c r="F1415" t="s">
        <v>4400</v>
      </c>
      <c r="G1415" t="str">
        <f>VLOOKUP(A1415,'master barang'!$D$5:$E$3303,2,0)</f>
        <v>AC</v>
      </c>
    </row>
    <row r="1416" spans="1:7" hidden="1" x14ac:dyDescent="0.3">
      <c r="A1416" t="s">
        <v>5793</v>
      </c>
      <c r="B1416" s="5" t="s">
        <v>11485</v>
      </c>
      <c r="C1416" s="186" t="s">
        <v>11486</v>
      </c>
      <c r="D1416" s="186" t="s">
        <v>6971</v>
      </c>
      <c r="E1416" s="457">
        <v>14836000</v>
      </c>
      <c r="F1416" t="s">
        <v>4400</v>
      </c>
      <c r="G1416" t="str">
        <f>VLOOKUP(A1416,'master barang'!$D$5:$E$3303,2,0)</f>
        <v>AC</v>
      </c>
    </row>
    <row r="1417" spans="1:7" hidden="1" x14ac:dyDescent="0.3">
      <c r="A1417" t="s">
        <v>5793</v>
      </c>
      <c r="B1417" s="5" t="s">
        <v>11487</v>
      </c>
      <c r="C1417" s="186" t="s">
        <v>11488</v>
      </c>
      <c r="D1417" s="186" t="s">
        <v>6971</v>
      </c>
      <c r="E1417" s="440">
        <v>20831000</v>
      </c>
      <c r="F1417" t="s">
        <v>4400</v>
      </c>
      <c r="G1417" t="str">
        <f>VLOOKUP(A1417,'master barang'!$D$5:$E$3303,2,0)</f>
        <v>AC</v>
      </c>
    </row>
    <row r="1418" spans="1:7" hidden="1" x14ac:dyDescent="0.3">
      <c r="A1418" t="s">
        <v>5793</v>
      </c>
      <c r="B1418" s="5" t="s">
        <v>11489</v>
      </c>
      <c r="C1418" s="186" t="s">
        <v>11490</v>
      </c>
      <c r="D1418" s="186" t="s">
        <v>6971</v>
      </c>
      <c r="E1418" s="187">
        <v>8759850</v>
      </c>
      <c r="F1418" t="s">
        <v>4400</v>
      </c>
      <c r="G1418" t="str">
        <f>VLOOKUP(A1418,'master barang'!$D$5:$E$3303,2,0)</f>
        <v>AC</v>
      </c>
    </row>
    <row r="1419" spans="1:7" hidden="1" x14ac:dyDescent="0.3">
      <c r="A1419" t="s">
        <v>5793</v>
      </c>
      <c r="B1419" s="5" t="s">
        <v>11491</v>
      </c>
      <c r="C1419" s="186" t="s">
        <v>11492</v>
      </c>
      <c r="D1419" s="186" t="s">
        <v>6971</v>
      </c>
      <c r="E1419" s="438">
        <v>8484043.3599999994</v>
      </c>
      <c r="F1419" t="s">
        <v>4400</v>
      </c>
      <c r="G1419" t="str">
        <f>VLOOKUP(A1419,'master barang'!$D$5:$E$3303,2,0)</f>
        <v>AC</v>
      </c>
    </row>
    <row r="1420" spans="1:7" hidden="1" x14ac:dyDescent="0.3">
      <c r="A1420" t="s">
        <v>5793</v>
      </c>
      <c r="B1420" s="5" t="s">
        <v>11493</v>
      </c>
      <c r="C1420" s="186" t="s">
        <v>11494</v>
      </c>
      <c r="D1420" s="186" t="s">
        <v>8244</v>
      </c>
      <c r="E1420" s="187">
        <v>12202003</v>
      </c>
      <c r="F1420" t="s">
        <v>4400</v>
      </c>
      <c r="G1420" t="str">
        <f>VLOOKUP(A1420,'master barang'!$D$5:$E$3303,2,0)</f>
        <v>AC</v>
      </c>
    </row>
    <row r="1421" spans="1:7" hidden="1" x14ac:dyDescent="0.3">
      <c r="A1421" t="s">
        <v>5793</v>
      </c>
      <c r="B1421" s="5" t="s">
        <v>11495</v>
      </c>
      <c r="C1421" s="186" t="s">
        <v>11496</v>
      </c>
      <c r="D1421" s="186" t="s">
        <v>8244</v>
      </c>
      <c r="E1421" s="187">
        <v>12906117</v>
      </c>
      <c r="F1421" t="s">
        <v>4400</v>
      </c>
      <c r="G1421" t="str">
        <f>VLOOKUP(A1421,'master barang'!$D$5:$E$3303,2,0)</f>
        <v>AC</v>
      </c>
    </row>
    <row r="1422" spans="1:7" hidden="1" x14ac:dyDescent="0.3">
      <c r="A1422" t="s">
        <v>5793</v>
      </c>
      <c r="B1422" s="5" t="s">
        <v>11497</v>
      </c>
      <c r="C1422" s="186" t="s">
        <v>11498</v>
      </c>
      <c r="D1422" s="186" t="s">
        <v>8244</v>
      </c>
      <c r="E1422" s="187">
        <v>18432627</v>
      </c>
      <c r="F1422" t="s">
        <v>4400</v>
      </c>
      <c r="G1422" t="str">
        <f>VLOOKUP(A1422,'master barang'!$D$5:$E$3303,2,0)</f>
        <v>AC</v>
      </c>
    </row>
    <row r="1423" spans="1:7" hidden="1" x14ac:dyDescent="0.3">
      <c r="A1423" t="s">
        <v>5793</v>
      </c>
      <c r="B1423" s="5" t="s">
        <v>11499</v>
      </c>
      <c r="C1423" s="186" t="s">
        <v>11500</v>
      </c>
      <c r="D1423" s="186" t="s">
        <v>8244</v>
      </c>
      <c r="E1423" s="187">
        <v>14767097</v>
      </c>
      <c r="F1423" t="s">
        <v>4400</v>
      </c>
      <c r="G1423" t="str">
        <f>VLOOKUP(A1423,'master barang'!$D$5:$E$3303,2,0)</f>
        <v>AC</v>
      </c>
    </row>
    <row r="1424" spans="1:7" hidden="1" x14ac:dyDescent="0.3">
      <c r="A1424" t="s">
        <v>5793</v>
      </c>
      <c r="B1424" s="5" t="s">
        <v>11501</v>
      </c>
      <c r="C1424" s="186" t="s">
        <v>11502</v>
      </c>
      <c r="D1424" s="186" t="s">
        <v>8244</v>
      </c>
      <c r="E1424" s="456">
        <v>21024777</v>
      </c>
      <c r="F1424" t="s">
        <v>4400</v>
      </c>
      <c r="G1424" t="str">
        <f>VLOOKUP(A1424,'master barang'!$D$5:$E$3303,2,0)</f>
        <v>AC</v>
      </c>
    </row>
    <row r="1425" spans="1:7" hidden="1" x14ac:dyDescent="0.3">
      <c r="A1425" t="s">
        <v>5793</v>
      </c>
      <c r="B1425" s="5" t="s">
        <v>11503</v>
      </c>
      <c r="C1425" s="186" t="s">
        <v>11482</v>
      </c>
      <c r="D1425" s="186" t="s">
        <v>7082</v>
      </c>
      <c r="E1425" s="437">
        <v>8731000</v>
      </c>
      <c r="F1425" t="s">
        <v>4400</v>
      </c>
      <c r="G1425" t="str">
        <f>VLOOKUP(A1425,'master barang'!$D$5:$E$3303,2,0)</f>
        <v>AC</v>
      </c>
    </row>
    <row r="1426" spans="1:7" hidden="1" x14ac:dyDescent="0.3">
      <c r="A1426" t="s">
        <v>5793</v>
      </c>
      <c r="B1426" s="5" t="s">
        <v>11483</v>
      </c>
      <c r="C1426" s="186" t="s">
        <v>11484</v>
      </c>
      <c r="D1426" s="186" t="s">
        <v>6971</v>
      </c>
      <c r="E1426" s="455">
        <v>10310000</v>
      </c>
      <c r="F1426" t="s">
        <v>4400</v>
      </c>
      <c r="G1426" t="str">
        <f>VLOOKUP(A1426,'master barang'!$D$5:$E$3303,2,0)</f>
        <v>AC</v>
      </c>
    </row>
    <row r="1427" spans="1:7" hidden="1" x14ac:dyDescent="0.3">
      <c r="A1427" t="s">
        <v>5799</v>
      </c>
      <c r="B1427" s="5" t="s">
        <v>11504</v>
      </c>
      <c r="C1427" s="186" t="s">
        <v>11505</v>
      </c>
      <c r="D1427" s="186" t="s">
        <v>6971</v>
      </c>
      <c r="E1427" s="418">
        <v>36888000</v>
      </c>
      <c r="F1427" t="s">
        <v>4400</v>
      </c>
      <c r="G1427" t="str">
        <f>VLOOKUP(A1427,'master barang'!$D$5:$E$3303,2,0)</f>
        <v>AC Cassete</v>
      </c>
    </row>
    <row r="1428" spans="1:7" hidden="1" x14ac:dyDescent="0.3">
      <c r="A1428" t="s">
        <v>5799</v>
      </c>
      <c r="B1428" s="5" t="s">
        <v>11506</v>
      </c>
      <c r="C1428" s="186" t="s">
        <v>11507</v>
      </c>
      <c r="D1428" s="186" t="s">
        <v>6971</v>
      </c>
      <c r="E1428" s="437">
        <v>19146050</v>
      </c>
      <c r="F1428" t="s">
        <v>4400</v>
      </c>
      <c r="G1428" t="str">
        <f>VLOOKUP(A1428,'master barang'!$D$5:$E$3303,2,0)</f>
        <v>AC Cassete</v>
      </c>
    </row>
    <row r="1429" spans="1:7" hidden="1" x14ac:dyDescent="0.3">
      <c r="A1429" t="s">
        <v>5799</v>
      </c>
      <c r="B1429" s="5" t="s">
        <v>11508</v>
      </c>
      <c r="C1429" s="186" t="s">
        <v>11509</v>
      </c>
      <c r="D1429" s="186" t="s">
        <v>8244</v>
      </c>
      <c r="E1429" s="419">
        <v>43504191.890000001</v>
      </c>
      <c r="F1429" t="s">
        <v>4400</v>
      </c>
      <c r="G1429" t="str">
        <f>VLOOKUP(A1429,'master barang'!$D$5:$E$3303,2,0)</f>
        <v>AC Cassete</v>
      </c>
    </row>
    <row r="1430" spans="1:7" hidden="1" x14ac:dyDescent="0.3">
      <c r="A1430" t="s">
        <v>5799</v>
      </c>
      <c r="B1430" s="5" t="s">
        <v>11510</v>
      </c>
      <c r="C1430" s="186" t="s">
        <v>11511</v>
      </c>
      <c r="D1430" s="186" t="s">
        <v>8244</v>
      </c>
      <c r="E1430" s="417">
        <v>42200000</v>
      </c>
      <c r="F1430" t="s">
        <v>4400</v>
      </c>
      <c r="G1430" t="str">
        <f>VLOOKUP(A1430,'master barang'!$D$5:$E$3303,2,0)</f>
        <v>AC Cassete</v>
      </c>
    </row>
    <row r="1431" spans="1:7" hidden="1" x14ac:dyDescent="0.3">
      <c r="A1431" t="s">
        <v>5799</v>
      </c>
      <c r="B1431" s="5" t="s">
        <v>11512</v>
      </c>
      <c r="C1431" s="186" t="s">
        <v>11513</v>
      </c>
      <c r="D1431" s="186" t="s">
        <v>8244</v>
      </c>
      <c r="E1431" s="418">
        <v>59406000</v>
      </c>
      <c r="F1431" t="s">
        <v>4400</v>
      </c>
      <c r="G1431" t="str">
        <f>VLOOKUP(A1431,'master barang'!$D$5:$E$3303,2,0)</f>
        <v>AC Cassete</v>
      </c>
    </row>
    <row r="1432" spans="1:7" hidden="1" x14ac:dyDescent="0.3">
      <c r="A1432" s="5" t="s">
        <v>5799</v>
      </c>
      <c r="B1432" s="5" t="s">
        <v>11514</v>
      </c>
      <c r="C1432" s="186" t="s">
        <v>11515</v>
      </c>
      <c r="D1432" s="186" t="s">
        <v>8244</v>
      </c>
      <c r="E1432" s="419">
        <v>43504191.890000001</v>
      </c>
      <c r="F1432" t="s">
        <v>4400</v>
      </c>
      <c r="G1432" t="str">
        <f>VLOOKUP(A1432,'master barang'!$D$5:$E$3303,2,0)</f>
        <v>AC Cassete</v>
      </c>
    </row>
    <row r="1433" spans="1:7" hidden="1" x14ac:dyDescent="0.3">
      <c r="A1433" t="s">
        <v>5799</v>
      </c>
      <c r="B1433" s="5" t="s">
        <v>11516</v>
      </c>
      <c r="C1433" s="186" t="s">
        <v>11517</v>
      </c>
      <c r="D1433" s="186" t="s">
        <v>8244</v>
      </c>
      <c r="E1433" s="419">
        <v>34988640.93</v>
      </c>
      <c r="F1433" t="s">
        <v>4400</v>
      </c>
      <c r="G1433" t="str">
        <f>VLOOKUP(A1433,'master barang'!$D$5:$E$3303,2,0)</f>
        <v>AC Cassete</v>
      </c>
    </row>
    <row r="1434" spans="1:7" hidden="1" x14ac:dyDescent="0.3">
      <c r="A1434" t="s">
        <v>5799</v>
      </c>
      <c r="B1434" s="5" t="s">
        <v>11518</v>
      </c>
      <c r="C1434" s="186" t="s">
        <v>11519</v>
      </c>
      <c r="D1434" s="186" t="s">
        <v>8244</v>
      </c>
      <c r="E1434" s="419">
        <v>42846880.799999997</v>
      </c>
      <c r="F1434" t="s">
        <v>4400</v>
      </c>
      <c r="G1434" t="str">
        <f>VLOOKUP(A1434,'master barang'!$D$5:$E$3303,2,0)</f>
        <v>AC Cassete</v>
      </c>
    </row>
    <row r="1435" spans="1:7" hidden="1" x14ac:dyDescent="0.3">
      <c r="A1435" t="s">
        <v>5799</v>
      </c>
      <c r="B1435" s="5" t="s">
        <v>11520</v>
      </c>
      <c r="C1435" s="186" t="s">
        <v>11521</v>
      </c>
      <c r="D1435" s="186" t="s">
        <v>8244</v>
      </c>
      <c r="E1435" s="419">
        <v>37365043.850000001</v>
      </c>
      <c r="F1435" t="s">
        <v>4400</v>
      </c>
      <c r="G1435" t="str">
        <f>VLOOKUP(A1435,'master barang'!$D$5:$E$3303,2,0)</f>
        <v>AC Cassete</v>
      </c>
    </row>
    <row r="1436" spans="1:7" hidden="1" x14ac:dyDescent="0.3">
      <c r="A1436" t="s">
        <v>5799</v>
      </c>
      <c r="B1436" s="5" t="s">
        <v>11522</v>
      </c>
      <c r="C1436" s="186" t="s">
        <v>11523</v>
      </c>
      <c r="D1436" s="186" t="s">
        <v>8244</v>
      </c>
      <c r="E1436" s="419">
        <v>40288068.280000001</v>
      </c>
      <c r="F1436" t="s">
        <v>4400</v>
      </c>
      <c r="G1436" t="str">
        <f>VLOOKUP(A1436,'master barang'!$D$5:$E$3303,2,0)</f>
        <v>AC Cassete</v>
      </c>
    </row>
    <row r="1437" spans="1:7" hidden="1" x14ac:dyDescent="0.3">
      <c r="A1437" s="202" t="s">
        <v>5799</v>
      </c>
      <c r="B1437" s="5" t="s">
        <v>11524</v>
      </c>
      <c r="C1437" s="186" t="s">
        <v>11525</v>
      </c>
      <c r="D1437" s="186" t="s">
        <v>8244</v>
      </c>
      <c r="E1437" s="439">
        <v>40856000</v>
      </c>
      <c r="F1437" t="s">
        <v>4400</v>
      </c>
      <c r="G1437" t="str">
        <f>VLOOKUP(A1437,'master barang'!$D$5:$E$3303,2,0)</f>
        <v>AC Cassete</v>
      </c>
    </row>
    <row r="1438" spans="1:7" hidden="1" x14ac:dyDescent="0.3">
      <c r="A1438" s="202" t="s">
        <v>5803</v>
      </c>
      <c r="B1438" s="202" t="s">
        <v>11526</v>
      </c>
      <c r="C1438" s="186" t="s">
        <v>11527</v>
      </c>
      <c r="D1438" s="186" t="s">
        <v>6971</v>
      </c>
      <c r="E1438" s="417">
        <v>37575000</v>
      </c>
      <c r="F1438" t="s">
        <v>4400</v>
      </c>
      <c r="G1438" t="str">
        <f>VLOOKUP(A1438,'master barang'!$D$5:$E$3303,2,0)</f>
        <v>AC Floorstanding</v>
      </c>
    </row>
    <row r="1439" spans="1:7" hidden="1" x14ac:dyDescent="0.3">
      <c r="A1439" s="202" t="s">
        <v>5803</v>
      </c>
      <c r="B1439" s="202" t="s">
        <v>11528</v>
      </c>
      <c r="C1439" s="186" t="s">
        <v>11529</v>
      </c>
      <c r="D1439" s="186" t="s">
        <v>6971</v>
      </c>
      <c r="E1439" s="437">
        <v>37140509</v>
      </c>
      <c r="F1439" t="s">
        <v>4400</v>
      </c>
      <c r="G1439" t="str">
        <f>VLOOKUP(A1439,'master barang'!$D$5:$E$3303,2,0)</f>
        <v>AC Floorstanding</v>
      </c>
    </row>
    <row r="1440" spans="1:7" hidden="1" x14ac:dyDescent="0.3">
      <c r="A1440" s="202" t="s">
        <v>5803</v>
      </c>
      <c r="B1440" s="5" t="s">
        <v>11530</v>
      </c>
      <c r="C1440" s="186" t="s">
        <v>11531</v>
      </c>
      <c r="D1440" s="186" t="s">
        <v>6971</v>
      </c>
      <c r="E1440" s="438">
        <v>37242826.009999998</v>
      </c>
      <c r="F1440" t="s">
        <v>4400</v>
      </c>
      <c r="G1440" t="str">
        <f>VLOOKUP(A1440,'master barang'!$D$5:$E$3303,2,0)</f>
        <v>AC Floorstanding</v>
      </c>
    </row>
    <row r="1441" spans="1:7" hidden="1" x14ac:dyDescent="0.3">
      <c r="A1441" s="202" t="s">
        <v>5803</v>
      </c>
      <c r="B1441" s="5" t="s">
        <v>11532</v>
      </c>
      <c r="C1441" s="186" t="s">
        <v>11533</v>
      </c>
      <c r="D1441" s="186" t="s">
        <v>6971</v>
      </c>
      <c r="E1441" s="417">
        <v>39839000</v>
      </c>
      <c r="F1441" t="s">
        <v>4400</v>
      </c>
      <c r="G1441" t="str">
        <f>VLOOKUP(A1441,'master barang'!$D$5:$E$3303,2,0)</f>
        <v>AC Floorstanding</v>
      </c>
    </row>
    <row r="1442" spans="1:7" hidden="1" x14ac:dyDescent="0.3">
      <c r="A1442" s="202" t="s">
        <v>5803</v>
      </c>
      <c r="B1442" s="5" t="s">
        <v>11534</v>
      </c>
      <c r="C1442" s="186" t="s">
        <v>11535</v>
      </c>
      <c r="D1442" s="186" t="s">
        <v>6971</v>
      </c>
      <c r="E1442" s="437">
        <v>21610600</v>
      </c>
      <c r="F1442" t="s">
        <v>4400</v>
      </c>
      <c r="G1442" t="str">
        <f>VLOOKUP(A1442,'master barang'!$D$5:$E$3303,2,0)</f>
        <v>AC Floorstanding</v>
      </c>
    </row>
    <row r="1443" spans="1:7" hidden="1" x14ac:dyDescent="0.3">
      <c r="A1443" s="202" t="s">
        <v>5803</v>
      </c>
      <c r="B1443" s="5" t="s">
        <v>11536</v>
      </c>
      <c r="C1443" s="186" t="s">
        <v>11537</v>
      </c>
      <c r="D1443" s="186" t="s">
        <v>6971</v>
      </c>
      <c r="E1443" s="419">
        <v>39619228.920000002</v>
      </c>
      <c r="F1443" t="s">
        <v>4400</v>
      </c>
      <c r="G1443" t="str">
        <f>VLOOKUP(A1443,'master barang'!$D$5:$E$3303,2,0)</f>
        <v>AC Floorstanding</v>
      </c>
    </row>
    <row r="1444" spans="1:7" hidden="1" x14ac:dyDescent="0.3">
      <c r="A1444" s="202" t="s">
        <v>5803</v>
      </c>
      <c r="B1444" s="5" t="s">
        <v>11538</v>
      </c>
      <c r="C1444" s="186" t="s">
        <v>11539</v>
      </c>
      <c r="D1444" s="186" t="s">
        <v>8244</v>
      </c>
      <c r="E1444" s="419">
        <v>43568231.310000002</v>
      </c>
      <c r="F1444" t="s">
        <v>4400</v>
      </c>
      <c r="G1444" t="str">
        <f>VLOOKUP(A1444,'master barang'!$D$5:$E$3303,2,0)</f>
        <v>AC Floorstanding</v>
      </c>
    </row>
    <row r="1445" spans="1:7" hidden="1" x14ac:dyDescent="0.3">
      <c r="A1445" s="202" t="s">
        <v>5803</v>
      </c>
      <c r="B1445" s="5" t="s">
        <v>11540</v>
      </c>
      <c r="C1445" s="186" t="s">
        <v>11541</v>
      </c>
      <c r="D1445" s="186" t="s">
        <v>8244</v>
      </c>
      <c r="E1445" s="438">
        <v>52774431.880000003</v>
      </c>
      <c r="F1445" t="s">
        <v>4400</v>
      </c>
      <c r="G1445" t="str">
        <f>VLOOKUP(A1445,'master barang'!$D$5:$E$3303,2,0)</f>
        <v>AC Floorstanding</v>
      </c>
    </row>
    <row r="1446" spans="1:7" hidden="1" x14ac:dyDescent="0.3">
      <c r="A1446" s="202" t="s">
        <v>5803</v>
      </c>
      <c r="B1446" s="5" t="s">
        <v>11542</v>
      </c>
      <c r="C1446" s="186" t="s">
        <v>11543</v>
      </c>
      <c r="D1446" s="186" t="s">
        <v>8244</v>
      </c>
      <c r="E1446" s="419">
        <v>41009417.659999996</v>
      </c>
      <c r="F1446" t="s">
        <v>4400</v>
      </c>
      <c r="G1446" t="str">
        <f>VLOOKUP(A1446,'master barang'!$D$5:$E$3303,2,0)</f>
        <v>AC Floorstanding</v>
      </c>
    </row>
    <row r="1447" spans="1:7" hidden="1" x14ac:dyDescent="0.3">
      <c r="A1447" s="202" t="s">
        <v>5803</v>
      </c>
      <c r="B1447" s="5" t="s">
        <v>11544</v>
      </c>
      <c r="C1447" s="186" t="s">
        <v>11545</v>
      </c>
      <c r="D1447" s="186" t="s">
        <v>8244</v>
      </c>
      <c r="E1447" s="437">
        <v>19146050</v>
      </c>
      <c r="F1447" t="s">
        <v>4400</v>
      </c>
      <c r="G1447" t="str">
        <f>VLOOKUP(A1447,'master barang'!$D$5:$E$3303,2,0)</f>
        <v>AC Floorstanding</v>
      </c>
    </row>
    <row r="1448" spans="1:7" hidden="1" x14ac:dyDescent="0.3">
      <c r="A1448" s="202" t="s">
        <v>5803</v>
      </c>
      <c r="B1448" s="5" t="s">
        <v>11546</v>
      </c>
      <c r="C1448" s="186" t="s">
        <v>11547</v>
      </c>
      <c r="D1448" s="186" t="s">
        <v>8244</v>
      </c>
      <c r="E1448" s="420">
        <v>66657000</v>
      </c>
      <c r="F1448" t="s">
        <v>4400</v>
      </c>
      <c r="G1448" t="str">
        <f>VLOOKUP(A1448,'master barang'!$D$5:$E$3303,2,0)</f>
        <v>AC Floorstanding</v>
      </c>
    </row>
    <row r="1449" spans="1:7" hidden="1" x14ac:dyDescent="0.3">
      <c r="A1449" s="202" t="s">
        <v>5803</v>
      </c>
      <c r="B1449" s="5" t="s">
        <v>11548</v>
      </c>
      <c r="C1449" s="186" t="s">
        <v>11549</v>
      </c>
      <c r="D1449" s="186" t="s">
        <v>8244</v>
      </c>
      <c r="E1449" s="436">
        <v>63224000</v>
      </c>
      <c r="F1449" t="s">
        <v>4400</v>
      </c>
      <c r="G1449" t="str">
        <f>VLOOKUP(A1449,'master barang'!$D$5:$E$3303,2,0)</f>
        <v>AC Floorstanding</v>
      </c>
    </row>
    <row r="1450" spans="1:7" hidden="1" x14ac:dyDescent="0.3">
      <c r="A1450" s="202" t="s">
        <v>5803</v>
      </c>
      <c r="B1450" s="5" t="s">
        <v>11550</v>
      </c>
      <c r="C1450" s="186" t="s">
        <v>11551</v>
      </c>
      <c r="D1450" s="186" t="s">
        <v>8244</v>
      </c>
      <c r="E1450" s="438">
        <v>50215619.359999999</v>
      </c>
      <c r="F1450" t="s">
        <v>4400</v>
      </c>
      <c r="G1450" t="str">
        <f>VLOOKUP(A1450,'master barang'!$D$5:$E$3303,2,0)</f>
        <v>AC Floorstanding</v>
      </c>
    </row>
    <row r="1451" spans="1:7" hidden="1" x14ac:dyDescent="0.3">
      <c r="A1451" s="5" t="s">
        <v>5827</v>
      </c>
      <c r="B1451" t="s">
        <v>11552</v>
      </c>
      <c r="C1451" t="s">
        <v>11553</v>
      </c>
      <c r="D1451" s="186" t="s">
        <v>6971</v>
      </c>
      <c r="E1451" s="187">
        <v>540000</v>
      </c>
      <c r="F1451" t="s">
        <v>4400</v>
      </c>
      <c r="G1451" t="str">
        <f>VLOOKUP(A1451,'master barang'!$D$5:$E$3303,2,0)</f>
        <v>Blender</v>
      </c>
    </row>
    <row r="1452" spans="1:7" hidden="1" x14ac:dyDescent="0.3">
      <c r="A1452" s="192" t="s">
        <v>5873</v>
      </c>
      <c r="B1452" t="s">
        <v>11554</v>
      </c>
      <c r="C1452" t="s">
        <v>11555</v>
      </c>
      <c r="D1452" s="186" t="s">
        <v>6971</v>
      </c>
      <c r="E1452" s="187">
        <v>4621600</v>
      </c>
      <c r="F1452" t="s">
        <v>4400</v>
      </c>
      <c r="G1452" t="str">
        <f>VLOOKUP(A1452,'master barang'!$D$5:$E$3303,2,0)</f>
        <v>Buku</v>
      </c>
    </row>
    <row r="1453" spans="1:7" hidden="1" x14ac:dyDescent="0.3">
      <c r="A1453" s="177" t="s">
        <v>5873</v>
      </c>
      <c r="B1453" s="177" t="s">
        <v>11556</v>
      </c>
      <c r="C1453" t="s">
        <v>11557</v>
      </c>
      <c r="D1453" s="186" t="s">
        <v>5868</v>
      </c>
      <c r="E1453" s="187">
        <v>67500</v>
      </c>
      <c r="F1453" t="s">
        <v>4400</v>
      </c>
      <c r="G1453" t="str">
        <f>VLOOKUP(A1453,'master barang'!$D$5:$E$3303,2,0)</f>
        <v>Buku</v>
      </c>
    </row>
    <row r="1454" spans="1:7" hidden="1" x14ac:dyDescent="0.3">
      <c r="A1454" s="177" t="s">
        <v>5873</v>
      </c>
      <c r="B1454" s="177" t="s">
        <v>11558</v>
      </c>
      <c r="C1454" t="s">
        <v>11559</v>
      </c>
      <c r="D1454" s="186" t="s">
        <v>5868</v>
      </c>
      <c r="E1454" s="187">
        <v>33000</v>
      </c>
      <c r="F1454" t="s">
        <v>4400</v>
      </c>
      <c r="G1454" t="str">
        <f>VLOOKUP(A1454,'master barang'!$D$5:$E$3303,2,0)</f>
        <v>Buku</v>
      </c>
    </row>
    <row r="1455" spans="1:7" hidden="1" x14ac:dyDescent="0.3">
      <c r="A1455" s="177" t="s">
        <v>5873</v>
      </c>
      <c r="B1455" s="177" t="s">
        <v>11560</v>
      </c>
      <c r="C1455" t="s">
        <v>11561</v>
      </c>
      <c r="D1455" s="186" t="s">
        <v>5868</v>
      </c>
      <c r="E1455" s="187">
        <v>62000</v>
      </c>
      <c r="F1455" t="s">
        <v>4400</v>
      </c>
      <c r="G1455" t="str">
        <f>VLOOKUP(A1455,'master barang'!$D$5:$E$3303,2,0)</f>
        <v>Buku</v>
      </c>
    </row>
    <row r="1456" spans="1:7" hidden="1" x14ac:dyDescent="0.3">
      <c r="A1456" s="177" t="s">
        <v>5873</v>
      </c>
      <c r="B1456" s="177" t="s">
        <v>11562</v>
      </c>
      <c r="C1456" t="s">
        <v>11563</v>
      </c>
      <c r="D1456" s="186" t="s">
        <v>5868</v>
      </c>
      <c r="E1456" s="187">
        <v>20000</v>
      </c>
      <c r="F1456" t="s">
        <v>4400</v>
      </c>
      <c r="G1456" t="str">
        <f>VLOOKUP(A1456,'master barang'!$D$5:$E$3303,2,0)</f>
        <v>Buku</v>
      </c>
    </row>
    <row r="1457" spans="1:7" hidden="1" x14ac:dyDescent="0.3">
      <c r="A1457" s="177" t="s">
        <v>5873</v>
      </c>
      <c r="B1457" s="177" t="s">
        <v>11564</v>
      </c>
      <c r="C1457" t="s">
        <v>11565</v>
      </c>
      <c r="D1457" s="186" t="s">
        <v>5868</v>
      </c>
      <c r="E1457" s="187">
        <v>17000</v>
      </c>
      <c r="F1457" t="s">
        <v>4400</v>
      </c>
      <c r="G1457" t="str">
        <f>VLOOKUP(A1457,'master barang'!$D$5:$E$3303,2,0)</f>
        <v>Buku</v>
      </c>
    </row>
    <row r="1458" spans="1:7" hidden="1" x14ac:dyDescent="0.3">
      <c r="A1458" s="177" t="s">
        <v>5873</v>
      </c>
      <c r="B1458" s="177" t="s">
        <v>11566</v>
      </c>
      <c r="C1458" s="186" t="s">
        <v>11567</v>
      </c>
      <c r="D1458" s="186" t="s">
        <v>5868</v>
      </c>
      <c r="E1458" s="187">
        <v>117000</v>
      </c>
      <c r="F1458" t="s">
        <v>4400</v>
      </c>
      <c r="G1458" t="str">
        <f>VLOOKUP(A1458,'master barang'!$D$5:$E$3303,2,0)</f>
        <v>Buku</v>
      </c>
    </row>
    <row r="1459" spans="1:7" hidden="1" x14ac:dyDescent="0.3">
      <c r="A1459" s="177" t="s">
        <v>5880</v>
      </c>
      <c r="B1459" s="177" t="s">
        <v>11568</v>
      </c>
      <c r="C1459" s="186" t="s">
        <v>11569</v>
      </c>
      <c r="D1459" s="186" t="s">
        <v>5868</v>
      </c>
      <c r="E1459" s="187">
        <v>60000</v>
      </c>
      <c r="F1459" t="s">
        <v>4400</v>
      </c>
      <c r="G1459" t="str">
        <f>VLOOKUP(A1459,'master barang'!$D$5:$E$3303,2,0)</f>
        <v>Jurnal Hardcopy</v>
      </c>
    </row>
    <row r="1460" spans="1:7" hidden="1" x14ac:dyDescent="0.3">
      <c r="A1460" s="177" t="s">
        <v>5880</v>
      </c>
      <c r="B1460" s="177" t="s">
        <v>11570</v>
      </c>
      <c r="C1460" s="186" t="s">
        <v>11571</v>
      </c>
      <c r="D1460" s="186" t="s">
        <v>5868</v>
      </c>
      <c r="E1460" s="187">
        <v>72000</v>
      </c>
      <c r="F1460" t="s">
        <v>4400</v>
      </c>
      <c r="G1460" t="str">
        <f>VLOOKUP(A1460,'master barang'!$D$5:$E$3303,2,0)</f>
        <v>Jurnal Hardcopy</v>
      </c>
    </row>
    <row r="1461" spans="1:7" hidden="1" x14ac:dyDescent="0.3">
      <c r="A1461" s="192">
        <v>1210101001</v>
      </c>
      <c r="B1461" s="192" t="s">
        <v>11572</v>
      </c>
      <c r="C1461" s="186" t="s">
        <v>11573</v>
      </c>
      <c r="D1461" s="186" t="s">
        <v>11574</v>
      </c>
      <c r="E1461" s="187">
        <v>407729000</v>
      </c>
      <c r="F1461" t="s">
        <v>4400</v>
      </c>
      <c r="G1461" t="e">
        <f>VLOOKUP(A1461,'master barang'!$D$5:$E$3303,2,0)</f>
        <v>#N/A</v>
      </c>
    </row>
    <row r="1462" spans="1:7" hidden="1" x14ac:dyDescent="0.3">
      <c r="A1462" s="41">
        <v>1210101001</v>
      </c>
      <c r="B1462" s="192" t="s">
        <v>11575</v>
      </c>
      <c r="C1462" s="186" t="s">
        <v>11576</v>
      </c>
      <c r="D1462" s="186" t="s">
        <v>11574</v>
      </c>
      <c r="E1462" s="187">
        <v>293976000</v>
      </c>
      <c r="F1462" t="s">
        <v>4400</v>
      </c>
      <c r="G1462" t="e">
        <f>VLOOKUP(A1462,'master barang'!$D$5:$E$3303,2,0)</f>
        <v>#N/A</v>
      </c>
    </row>
    <row r="1463" spans="1:7" hidden="1" x14ac:dyDescent="0.3">
      <c r="A1463" s="192">
        <v>1210101001</v>
      </c>
      <c r="B1463" s="192" t="s">
        <v>11577</v>
      </c>
      <c r="C1463" s="186" t="s">
        <v>11578</v>
      </c>
      <c r="D1463" s="186" t="s">
        <v>11574</v>
      </c>
      <c r="E1463" s="187">
        <v>172976000</v>
      </c>
      <c r="F1463" t="s">
        <v>4400</v>
      </c>
      <c r="G1463" t="e">
        <f>VLOOKUP(A1463,'master barang'!$D$5:$E$3303,2,0)</f>
        <v>#N/A</v>
      </c>
    </row>
    <row r="1464" spans="1:7" hidden="1" x14ac:dyDescent="0.3">
      <c r="A1464" s="41">
        <v>1210101001</v>
      </c>
      <c r="B1464" s="192" t="s">
        <v>11579</v>
      </c>
      <c r="C1464" s="186" t="s">
        <v>11580</v>
      </c>
      <c r="D1464" s="186" t="s">
        <v>11574</v>
      </c>
      <c r="E1464" s="187">
        <v>674025000</v>
      </c>
      <c r="F1464" t="s">
        <v>4400</v>
      </c>
      <c r="G1464" t="e">
        <f>VLOOKUP(A1464,'master barang'!$D$5:$E$3303,2,0)</f>
        <v>#N/A</v>
      </c>
    </row>
    <row r="1465" spans="1:7" hidden="1" x14ac:dyDescent="0.3">
      <c r="A1465" s="192">
        <v>1210101001</v>
      </c>
      <c r="B1465" s="192" t="s">
        <v>11581</v>
      </c>
      <c r="C1465" s="186" t="s">
        <v>11582</v>
      </c>
      <c r="D1465" s="186" t="s">
        <v>11574</v>
      </c>
      <c r="E1465" s="187">
        <v>484077000</v>
      </c>
      <c r="F1465" t="s">
        <v>4400</v>
      </c>
      <c r="G1465" t="e">
        <f>VLOOKUP(A1465,'master barang'!$D$5:$E$3303,2,0)</f>
        <v>#N/A</v>
      </c>
    </row>
    <row r="1466" spans="1:7" hidden="1" x14ac:dyDescent="0.3">
      <c r="A1466" s="41">
        <v>1210101001</v>
      </c>
      <c r="B1466" s="192" t="s">
        <v>11583</v>
      </c>
      <c r="C1466" s="186" t="s">
        <v>11584</v>
      </c>
      <c r="D1466" s="186" t="s">
        <v>11574</v>
      </c>
      <c r="E1466" s="187">
        <v>285505000</v>
      </c>
      <c r="F1466" t="s">
        <v>4400</v>
      </c>
      <c r="G1466" t="e">
        <f>VLOOKUP(A1466,'master barang'!$D$5:$E$3303,2,0)</f>
        <v>#N/A</v>
      </c>
    </row>
    <row r="1467" spans="1:7" hidden="1" x14ac:dyDescent="0.3">
      <c r="A1467" s="192">
        <v>1210101001</v>
      </c>
      <c r="B1467" s="192" t="s">
        <v>11585</v>
      </c>
      <c r="C1467" s="186" t="s">
        <v>11586</v>
      </c>
      <c r="D1467" s="186" t="s">
        <v>11574</v>
      </c>
      <c r="E1467" s="187">
        <v>1192268000</v>
      </c>
      <c r="F1467" t="s">
        <v>4400</v>
      </c>
      <c r="G1467" t="e">
        <f>VLOOKUP(A1467,'master barang'!$D$5:$E$3303,2,0)</f>
        <v>#N/A</v>
      </c>
    </row>
    <row r="1468" spans="1:7" hidden="1" x14ac:dyDescent="0.3">
      <c r="A1468" s="150">
        <v>1210101001</v>
      </c>
      <c r="B1468" s="369" t="s">
        <v>11587</v>
      </c>
      <c r="C1468" s="186" t="s">
        <v>11588</v>
      </c>
      <c r="D1468" s="186" t="s">
        <v>11574</v>
      </c>
      <c r="E1468" s="187">
        <v>856262000</v>
      </c>
      <c r="F1468" t="s">
        <v>4400</v>
      </c>
      <c r="G1468" t="e">
        <f>VLOOKUP(A1468,'master barang'!$D$5:$E$3303,2,0)</f>
        <v>#N/A</v>
      </c>
    </row>
    <row r="1469" spans="1:7" hidden="1" x14ac:dyDescent="0.3">
      <c r="A1469" s="369">
        <v>1210101001</v>
      </c>
      <c r="B1469" s="369" t="s">
        <v>11589</v>
      </c>
      <c r="C1469" s="186" t="s">
        <v>11590</v>
      </c>
      <c r="D1469" s="186" t="s">
        <v>11574</v>
      </c>
      <c r="E1469" s="187">
        <v>505021000</v>
      </c>
      <c r="F1469" t="s">
        <v>4400</v>
      </c>
      <c r="G1469" t="e">
        <f>VLOOKUP(A1469,'master barang'!$D$5:$E$3303,2,0)</f>
        <v>#N/A</v>
      </c>
    </row>
    <row r="1470" spans="1:7" hidden="1" x14ac:dyDescent="0.3">
      <c r="A1470" s="131" t="s">
        <v>109</v>
      </c>
      <c r="B1470" s="131" t="s">
        <v>12260</v>
      </c>
      <c r="C1470" t="s">
        <v>12261</v>
      </c>
      <c r="D1470" s="41" t="s">
        <v>12262</v>
      </c>
      <c r="E1470" s="226">
        <v>55000</v>
      </c>
      <c r="F1470" t="s">
        <v>11594</v>
      </c>
      <c r="G1470" t="str">
        <f>VLOOKUP(A1470,'master barang'!$D$5:$E$3303,2,0)</f>
        <v>Hewan Menyusui (Mamalia)</v>
      </c>
    </row>
    <row r="1471" spans="1:7" hidden="1" x14ac:dyDescent="0.3">
      <c r="A1471" s="131" t="s">
        <v>109</v>
      </c>
      <c r="B1471" s="131" t="s">
        <v>12263</v>
      </c>
      <c r="C1471" t="s">
        <v>12264</v>
      </c>
      <c r="D1471" s="41" t="s">
        <v>12262</v>
      </c>
      <c r="E1471" s="226">
        <v>250000</v>
      </c>
      <c r="F1471" t="s">
        <v>11594</v>
      </c>
      <c r="G1471" t="str">
        <f>VLOOKUP(A1471,'master barang'!$D$5:$E$3303,2,0)</f>
        <v>Hewan Menyusui (Mamalia)</v>
      </c>
    </row>
    <row r="1472" spans="1:7" hidden="1" x14ac:dyDescent="0.3">
      <c r="A1472" s="131" t="s">
        <v>109</v>
      </c>
      <c r="B1472" s="131" t="s">
        <v>12265</v>
      </c>
      <c r="C1472" t="s">
        <v>12266</v>
      </c>
      <c r="D1472" s="41" t="s">
        <v>12262</v>
      </c>
      <c r="E1472" s="226">
        <v>45000</v>
      </c>
      <c r="F1472" t="s">
        <v>11594</v>
      </c>
      <c r="G1472" t="str">
        <f>VLOOKUP(A1472,'master barang'!$D$5:$E$3303,2,0)</f>
        <v>Hewan Menyusui (Mamalia)</v>
      </c>
    </row>
    <row r="1473" spans="1:7" hidden="1" x14ac:dyDescent="0.3">
      <c r="A1473" s="131" t="s">
        <v>109</v>
      </c>
      <c r="B1473" s="131" t="s">
        <v>12267</v>
      </c>
      <c r="C1473" t="s">
        <v>12268</v>
      </c>
      <c r="D1473" s="41" t="s">
        <v>12262</v>
      </c>
      <c r="E1473" s="226">
        <v>22500</v>
      </c>
      <c r="F1473" t="s">
        <v>11594</v>
      </c>
      <c r="G1473" t="str">
        <f>VLOOKUP(A1473,'master barang'!$D$5:$E$3303,2,0)</f>
        <v>Hewan Menyusui (Mamalia)</v>
      </c>
    </row>
    <row r="1474" spans="1:7" hidden="1" x14ac:dyDescent="0.3">
      <c r="A1474" s="227" t="s">
        <v>140</v>
      </c>
      <c r="B1474" s="227" t="s">
        <v>12269</v>
      </c>
      <c r="C1474" t="s">
        <v>12270</v>
      </c>
      <c r="D1474" s="41" t="s">
        <v>12271</v>
      </c>
      <c r="E1474" s="226">
        <v>12000</v>
      </c>
      <c r="F1474" t="s">
        <v>11594</v>
      </c>
      <c r="G1474" t="str">
        <f>VLOOKUP(A1474,'master barang'!$D$5:$E$3303,2,0)</f>
        <v>Dikotil</v>
      </c>
    </row>
    <row r="1475" spans="1:7" hidden="1" x14ac:dyDescent="0.3">
      <c r="A1475" s="227" t="s">
        <v>140</v>
      </c>
      <c r="B1475" s="227" t="s">
        <v>12272</v>
      </c>
      <c r="C1475" t="s">
        <v>12273</v>
      </c>
      <c r="D1475" s="41" t="s">
        <v>12271</v>
      </c>
      <c r="E1475" s="226">
        <v>10000</v>
      </c>
      <c r="F1475" t="s">
        <v>11594</v>
      </c>
      <c r="G1475" t="str">
        <f>VLOOKUP(A1475,'master barang'!$D$5:$E$3303,2,0)</f>
        <v>Dikotil</v>
      </c>
    </row>
    <row r="1476" spans="1:7" hidden="1" x14ac:dyDescent="0.3">
      <c r="A1476" s="227" t="s">
        <v>140</v>
      </c>
      <c r="B1476" s="227" t="s">
        <v>12274</v>
      </c>
      <c r="C1476" t="s">
        <v>12275</v>
      </c>
      <c r="D1476" s="228" t="s">
        <v>8244</v>
      </c>
      <c r="E1476" s="229">
        <v>1000</v>
      </c>
      <c r="F1476" t="s">
        <v>11594</v>
      </c>
      <c r="G1476" t="str">
        <f>VLOOKUP(A1476,'master barang'!$D$5:$E$3303,2,0)</f>
        <v>Dikotil</v>
      </c>
    </row>
    <row r="1477" spans="1:7" hidden="1" x14ac:dyDescent="0.3">
      <c r="A1477" s="131" t="s">
        <v>142</v>
      </c>
      <c r="B1477" s="131" t="s">
        <v>12276</v>
      </c>
      <c r="C1477" t="s">
        <v>12277</v>
      </c>
      <c r="D1477" s="41" t="s">
        <v>12271</v>
      </c>
      <c r="E1477" s="226">
        <v>10000</v>
      </c>
      <c r="F1477" t="s">
        <v>11594</v>
      </c>
      <c r="G1477" t="str">
        <f>VLOOKUP(A1477,'master barang'!$D$5:$E$3303,2,0)</f>
        <v>Monokotil</v>
      </c>
    </row>
    <row r="1478" spans="1:7" hidden="1" x14ac:dyDescent="0.3">
      <c r="A1478" s="227" t="s">
        <v>142</v>
      </c>
      <c r="B1478" s="227" t="s">
        <v>12278</v>
      </c>
      <c r="C1478" t="s">
        <v>12279</v>
      </c>
      <c r="D1478" s="41" t="s">
        <v>12271</v>
      </c>
      <c r="E1478" s="226">
        <v>7000</v>
      </c>
      <c r="F1478" t="s">
        <v>11594</v>
      </c>
      <c r="G1478" t="str">
        <f>VLOOKUP(A1478,'master barang'!$D$5:$E$3303,2,0)</f>
        <v>Monokotil</v>
      </c>
    </row>
    <row r="1479" spans="1:7" hidden="1" x14ac:dyDescent="0.3">
      <c r="A1479" s="131" t="s">
        <v>142</v>
      </c>
      <c r="B1479" s="131" t="s">
        <v>12280</v>
      </c>
      <c r="C1479" t="s">
        <v>12281</v>
      </c>
      <c r="D1479" s="41" t="s">
        <v>12271</v>
      </c>
      <c r="E1479" s="226">
        <v>28500</v>
      </c>
      <c r="F1479" t="s">
        <v>11594</v>
      </c>
      <c r="G1479" t="str">
        <f>VLOOKUP(A1479,'master barang'!$D$5:$E$3303,2,0)</f>
        <v>Monokotil</v>
      </c>
    </row>
    <row r="1480" spans="1:7" hidden="1" x14ac:dyDescent="0.3">
      <c r="A1480" s="131" t="s">
        <v>142</v>
      </c>
      <c r="B1480" s="131" t="s">
        <v>12282</v>
      </c>
      <c r="C1480" t="s">
        <v>12283</v>
      </c>
      <c r="D1480" s="41" t="s">
        <v>12271</v>
      </c>
      <c r="E1480" s="226">
        <v>18000</v>
      </c>
      <c r="F1480" t="s">
        <v>11594</v>
      </c>
      <c r="G1480" t="str">
        <f>VLOOKUP(A1480,'master barang'!$D$5:$E$3303,2,0)</f>
        <v>Monokotil</v>
      </c>
    </row>
    <row r="1481" spans="1:7" hidden="1" x14ac:dyDescent="0.3">
      <c r="A1481" s="131" t="s">
        <v>142</v>
      </c>
      <c r="B1481" s="131" t="s">
        <v>12284</v>
      </c>
      <c r="C1481" t="s">
        <v>12285</v>
      </c>
      <c r="D1481" s="41" t="s">
        <v>8244</v>
      </c>
      <c r="E1481" s="226">
        <v>50000</v>
      </c>
      <c r="F1481" t="s">
        <v>11594</v>
      </c>
      <c r="G1481" t="str">
        <f>VLOOKUP(A1481,'master barang'!$D$5:$E$3303,2,0)</f>
        <v>Monokotil</v>
      </c>
    </row>
    <row r="1482" spans="1:7" hidden="1" x14ac:dyDescent="0.3">
      <c r="A1482" s="131" t="s">
        <v>142</v>
      </c>
      <c r="B1482" s="131" t="s">
        <v>12286</v>
      </c>
      <c r="C1482" t="s">
        <v>12287</v>
      </c>
      <c r="D1482" s="41" t="s">
        <v>7082</v>
      </c>
      <c r="E1482" s="226">
        <v>500000</v>
      </c>
      <c r="F1482" t="s">
        <v>11594</v>
      </c>
      <c r="G1482" t="str">
        <f>VLOOKUP(A1482,'master barang'!$D$5:$E$3303,2,0)</f>
        <v>Monokotil</v>
      </c>
    </row>
    <row r="1483" spans="1:7" hidden="1" x14ac:dyDescent="0.3">
      <c r="A1483" s="126" t="s">
        <v>11642</v>
      </c>
      <c r="B1483" s="126" t="s">
        <v>12288</v>
      </c>
      <c r="C1483" s="41" t="s">
        <v>12289</v>
      </c>
      <c r="D1483" s="41" t="s">
        <v>8328</v>
      </c>
      <c r="E1483" s="226">
        <v>286000</v>
      </c>
      <c r="F1483" t="s">
        <v>11594</v>
      </c>
      <c r="G1483" t="e">
        <f>VLOOKUP(A1483,'master barang'!$D$5:$E$3303,2,0)</f>
        <v>#N/A</v>
      </c>
    </row>
    <row r="1484" spans="1:7" hidden="1" x14ac:dyDescent="0.3">
      <c r="A1484" s="126" t="s">
        <v>11642</v>
      </c>
      <c r="B1484" s="126" t="s">
        <v>12290</v>
      </c>
      <c r="C1484" t="s">
        <v>12291</v>
      </c>
      <c r="D1484" s="41" t="s">
        <v>8328</v>
      </c>
      <c r="E1484">
        <v>17500</v>
      </c>
      <c r="F1484" t="s">
        <v>11594</v>
      </c>
      <c r="G1484" t="e">
        <f>VLOOKUP(A1484,'master barang'!$D$5:$E$3303,2,0)</f>
        <v>#N/A</v>
      </c>
    </row>
    <row r="1485" spans="1:7" hidden="1" x14ac:dyDescent="0.3">
      <c r="A1485" s="126" t="s">
        <v>11642</v>
      </c>
      <c r="B1485" s="126" t="s">
        <v>12292</v>
      </c>
      <c r="C1485" t="s">
        <v>12293</v>
      </c>
      <c r="D1485" s="41" t="s">
        <v>10490</v>
      </c>
      <c r="E1485">
        <v>16000</v>
      </c>
      <c r="F1485" t="s">
        <v>11594</v>
      </c>
      <c r="G1485" t="e">
        <f>VLOOKUP(A1485,'master barang'!$D$5:$E$3303,2,0)</f>
        <v>#N/A</v>
      </c>
    </row>
    <row r="1486" spans="1:7" hidden="1" x14ac:dyDescent="0.3">
      <c r="A1486" s="126" t="s">
        <v>11642</v>
      </c>
      <c r="B1486" s="126" t="s">
        <v>12294</v>
      </c>
      <c r="C1486" t="s">
        <v>12295</v>
      </c>
      <c r="D1486" s="41" t="s">
        <v>8248</v>
      </c>
      <c r="E1486">
        <v>123000</v>
      </c>
      <c r="F1486" t="s">
        <v>11594</v>
      </c>
      <c r="G1486" t="e">
        <f>VLOOKUP(A1486,'master barang'!$D$5:$E$3303,2,0)</f>
        <v>#N/A</v>
      </c>
    </row>
    <row r="1487" spans="1:7" hidden="1" x14ac:dyDescent="0.3">
      <c r="A1487" s="126" t="s">
        <v>11642</v>
      </c>
      <c r="B1487" s="126" t="s">
        <v>12296</v>
      </c>
      <c r="C1487" t="s">
        <v>12297</v>
      </c>
      <c r="D1487" s="41" t="s">
        <v>10490</v>
      </c>
      <c r="E1487">
        <v>23000</v>
      </c>
      <c r="F1487" t="s">
        <v>11594</v>
      </c>
      <c r="G1487" t="e">
        <f>VLOOKUP(A1487,'master barang'!$D$5:$E$3303,2,0)</f>
        <v>#N/A</v>
      </c>
    </row>
    <row r="1488" spans="1:7" hidden="1" x14ac:dyDescent="0.3">
      <c r="A1488" s="126" t="s">
        <v>11647</v>
      </c>
      <c r="B1488" s="126" t="s">
        <v>12298</v>
      </c>
      <c r="C1488" t="s">
        <v>12299</v>
      </c>
      <c r="D1488" s="41" t="s">
        <v>8248</v>
      </c>
      <c r="E1488" s="226">
        <v>43000</v>
      </c>
      <c r="F1488" t="s">
        <v>11594</v>
      </c>
      <c r="G1488" t="e">
        <f>VLOOKUP(A1488,'master barang'!$D$5:$E$3303,2,0)</f>
        <v>#N/A</v>
      </c>
    </row>
    <row r="1489" spans="1:7" hidden="1" x14ac:dyDescent="0.3">
      <c r="A1489" s="131" t="s">
        <v>11658</v>
      </c>
      <c r="B1489" s="131" t="s">
        <v>12300</v>
      </c>
      <c r="C1489" t="s">
        <v>12301</v>
      </c>
      <c r="D1489" s="41" t="s">
        <v>11616</v>
      </c>
      <c r="E1489" s="226">
        <v>14710</v>
      </c>
      <c r="F1489" t="s">
        <v>11594</v>
      </c>
      <c r="G1489" t="e">
        <f>VLOOKUP(A1489,'master barang'!$D$5:$E$3303,2,0)</f>
        <v>#N/A</v>
      </c>
    </row>
    <row r="1490" spans="1:7" hidden="1" x14ac:dyDescent="0.3">
      <c r="A1490" s="227" t="s">
        <v>11658</v>
      </c>
      <c r="B1490" s="227" t="s">
        <v>12302</v>
      </c>
      <c r="C1490" t="s">
        <v>12303</v>
      </c>
      <c r="D1490" s="41" t="s">
        <v>8248</v>
      </c>
      <c r="E1490" s="226">
        <v>125000</v>
      </c>
      <c r="F1490" t="s">
        <v>11594</v>
      </c>
      <c r="G1490" t="e">
        <f>VLOOKUP(A1490,'master barang'!$D$5:$E$3303,2,0)</f>
        <v>#N/A</v>
      </c>
    </row>
    <row r="1491" spans="1:7" hidden="1" x14ac:dyDescent="0.3">
      <c r="A1491" s="227" t="s">
        <v>11658</v>
      </c>
      <c r="B1491" s="227" t="s">
        <v>12304</v>
      </c>
      <c r="C1491" t="s">
        <v>12305</v>
      </c>
      <c r="D1491" s="41" t="s">
        <v>8248</v>
      </c>
      <c r="E1491" s="226">
        <v>132000</v>
      </c>
      <c r="F1491" t="s">
        <v>11594</v>
      </c>
      <c r="G1491" t="e">
        <f>VLOOKUP(A1491,'master barang'!$D$5:$E$3303,2,0)</f>
        <v>#N/A</v>
      </c>
    </row>
    <row r="1492" spans="1:7" hidden="1" x14ac:dyDescent="0.3">
      <c r="A1492" s="227" t="s">
        <v>11658</v>
      </c>
      <c r="B1492" s="227" t="s">
        <v>12306</v>
      </c>
      <c r="C1492" t="s">
        <v>12307</v>
      </c>
      <c r="D1492" s="41" t="s">
        <v>8248</v>
      </c>
      <c r="E1492" s="226">
        <v>79000</v>
      </c>
      <c r="F1492" t="s">
        <v>11594</v>
      </c>
      <c r="G1492" t="e">
        <f>VLOOKUP(A1492,'master barang'!$D$5:$E$3303,2,0)</f>
        <v>#N/A</v>
      </c>
    </row>
    <row r="1493" spans="1:7" hidden="1" x14ac:dyDescent="0.3">
      <c r="A1493" s="227" t="s">
        <v>156</v>
      </c>
      <c r="B1493" s="227" t="s">
        <v>12308</v>
      </c>
      <c r="C1493" t="s">
        <v>12309</v>
      </c>
      <c r="D1493" s="41" t="s">
        <v>7082</v>
      </c>
      <c r="E1493" s="226">
        <v>6000</v>
      </c>
      <c r="F1493" t="s">
        <v>11594</v>
      </c>
      <c r="G1493" t="str">
        <f>VLOOKUP(A1493,'master barang'!$D$5:$E$3303,2,0)</f>
        <v>Makanan Hewan Ternak</v>
      </c>
    </row>
    <row r="1494" spans="1:7" hidden="1" x14ac:dyDescent="0.3">
      <c r="A1494" s="131" t="s">
        <v>156</v>
      </c>
      <c r="B1494" s="131" t="s">
        <v>12310</v>
      </c>
      <c r="C1494" s="41" t="s">
        <v>12311</v>
      </c>
      <c r="D1494" s="41" t="s">
        <v>8328</v>
      </c>
      <c r="E1494" s="226">
        <v>13000</v>
      </c>
      <c r="F1494" t="s">
        <v>11594</v>
      </c>
      <c r="G1494" t="str">
        <f>VLOOKUP(A1494,'master barang'!$D$5:$E$3303,2,0)</f>
        <v>Makanan Hewan Ternak</v>
      </c>
    </row>
    <row r="1495" spans="1:7" hidden="1" x14ac:dyDescent="0.3">
      <c r="A1495" s="131" t="s">
        <v>156</v>
      </c>
      <c r="B1495" s="131" t="s">
        <v>12312</v>
      </c>
      <c r="C1495" t="s">
        <v>12313</v>
      </c>
      <c r="D1495" s="41" t="s">
        <v>8244</v>
      </c>
      <c r="E1495">
        <v>10000</v>
      </c>
      <c r="F1495" t="s">
        <v>11594</v>
      </c>
      <c r="G1495" t="str">
        <f>VLOOKUP(A1495,'master barang'!$D$5:$E$3303,2,0)</f>
        <v>Makanan Hewan Ternak</v>
      </c>
    </row>
    <row r="1496" spans="1:7" hidden="1" x14ac:dyDescent="0.3">
      <c r="A1496" t="s">
        <v>221</v>
      </c>
      <c r="B1496" s="5" t="s">
        <v>12314</v>
      </c>
      <c r="C1496" s="41" t="s">
        <v>12315</v>
      </c>
      <c r="D1496" s="41" t="s">
        <v>8208</v>
      </c>
      <c r="E1496" s="226">
        <v>109868.00000000003</v>
      </c>
      <c r="F1496" t="s">
        <v>10917</v>
      </c>
      <c r="G1496" t="str">
        <f>VLOOKUP(A1496,'master barang'!$D$5:$E$3303,2,0)</f>
        <v>Triplek</v>
      </c>
    </row>
    <row r="1497" spans="1:7" hidden="1" x14ac:dyDescent="0.3">
      <c r="A1497" s="227" t="s">
        <v>213</v>
      </c>
      <c r="B1497" s="227" t="s">
        <v>12316</v>
      </c>
      <c r="C1497" t="s">
        <v>12317</v>
      </c>
      <c r="D1497" s="41" t="s">
        <v>12318</v>
      </c>
      <c r="E1497" s="226">
        <v>25000</v>
      </c>
      <c r="F1497" t="s">
        <v>11594</v>
      </c>
      <c r="G1497" t="str">
        <f>VLOOKUP(A1497,'master barang'!$D$5:$E$3303,2,0)</f>
        <v>Kayu Balok</v>
      </c>
    </row>
    <row r="1498" spans="1:7" hidden="1" x14ac:dyDescent="0.3">
      <c r="A1498" s="227" t="s">
        <v>275</v>
      </c>
      <c r="B1498" s="227" t="s">
        <v>12319</v>
      </c>
      <c r="C1498" s="41" t="s">
        <v>12320</v>
      </c>
      <c r="D1498" s="41" t="s">
        <v>7082</v>
      </c>
      <c r="E1498" s="226">
        <v>13000</v>
      </c>
      <c r="F1498" t="s">
        <v>10917</v>
      </c>
      <c r="G1498" t="str">
        <f>VLOOKUP(A1498,'master barang'!$D$5:$E$3303,2,0)</f>
        <v>Botol plastik</v>
      </c>
    </row>
    <row r="1499" spans="1:7" hidden="1" x14ac:dyDescent="0.3">
      <c r="A1499" s="5" t="s">
        <v>279</v>
      </c>
      <c r="B1499" s="5" t="s">
        <v>12321</v>
      </c>
      <c r="C1499" t="s">
        <v>12322</v>
      </c>
      <c r="D1499" s="41" t="s">
        <v>8228</v>
      </c>
      <c r="E1499" s="226">
        <v>46680</v>
      </c>
      <c r="F1499" t="s">
        <v>10917</v>
      </c>
      <c r="G1499" t="str">
        <f>VLOOKUP(A1499,'master barang'!$D$5:$E$3303,2,0)</f>
        <v>Plastik Sampah</v>
      </c>
    </row>
    <row r="1500" spans="1:7" hidden="1" x14ac:dyDescent="0.3">
      <c r="A1500" s="127" t="s">
        <v>279</v>
      </c>
      <c r="B1500" s="126" t="s">
        <v>12323</v>
      </c>
      <c r="C1500" s="230" t="s">
        <v>12324</v>
      </c>
      <c r="D1500" s="230" t="s">
        <v>7082</v>
      </c>
      <c r="E1500" s="231">
        <v>34900</v>
      </c>
      <c r="F1500" t="s">
        <v>10917</v>
      </c>
      <c r="G1500" t="str">
        <f>VLOOKUP(A1500,'master barang'!$D$5:$E$3303,2,0)</f>
        <v>Plastik Sampah</v>
      </c>
    </row>
    <row r="1501" spans="1:7" hidden="1" x14ac:dyDescent="0.3">
      <c r="A1501" t="s">
        <v>279</v>
      </c>
      <c r="B1501" s="5" t="s">
        <v>12325</v>
      </c>
      <c r="C1501" t="s">
        <v>12326</v>
      </c>
      <c r="D1501" s="41" t="s">
        <v>6971</v>
      </c>
      <c r="E1501" s="226">
        <v>779880</v>
      </c>
      <c r="F1501" t="s">
        <v>10917</v>
      </c>
      <c r="G1501" t="str">
        <f>VLOOKUP(A1501,'master barang'!$D$5:$E$3303,2,0)</f>
        <v>Plastik Sampah</v>
      </c>
    </row>
    <row r="1502" spans="1:7" hidden="1" x14ac:dyDescent="0.3">
      <c r="A1502" s="127" t="s">
        <v>279</v>
      </c>
      <c r="B1502" s="126" t="s">
        <v>12327</v>
      </c>
      <c r="C1502" t="s">
        <v>12328</v>
      </c>
      <c r="D1502" s="41" t="s">
        <v>6971</v>
      </c>
      <c r="E1502" s="226">
        <v>228000</v>
      </c>
      <c r="F1502" t="s">
        <v>10917</v>
      </c>
      <c r="G1502" t="str">
        <f>VLOOKUP(A1502,'master barang'!$D$5:$E$3303,2,0)</f>
        <v>Plastik Sampah</v>
      </c>
    </row>
    <row r="1503" spans="1:7" hidden="1" x14ac:dyDescent="0.3">
      <c r="A1503" t="s">
        <v>279</v>
      </c>
      <c r="B1503" s="5" t="s">
        <v>12329</v>
      </c>
      <c r="C1503" s="41" t="s">
        <v>12330</v>
      </c>
      <c r="D1503" s="41" t="s">
        <v>6971</v>
      </c>
      <c r="E1503" s="226">
        <v>117600</v>
      </c>
      <c r="F1503" t="s">
        <v>10917</v>
      </c>
      <c r="G1503" t="str">
        <f>VLOOKUP(A1503,'master barang'!$D$5:$E$3303,2,0)</f>
        <v>Plastik Sampah</v>
      </c>
    </row>
    <row r="1504" spans="1:7" hidden="1" x14ac:dyDescent="0.3">
      <c r="A1504" s="227" t="s">
        <v>293</v>
      </c>
      <c r="B1504" s="227" t="s">
        <v>12331</v>
      </c>
      <c r="C1504" s="41" t="s">
        <v>12332</v>
      </c>
      <c r="D1504" s="41" t="s">
        <v>7082</v>
      </c>
      <c r="E1504" s="226">
        <v>240000</v>
      </c>
      <c r="F1504" t="s">
        <v>10917</v>
      </c>
      <c r="G1504" t="str">
        <f>VLOOKUP(A1504,'master barang'!$D$5:$E$3303,2,0)</f>
        <v>Drum</v>
      </c>
    </row>
    <row r="1505" spans="1:7" hidden="1" x14ac:dyDescent="0.3">
      <c r="A1505" s="227" t="s">
        <v>293</v>
      </c>
      <c r="B1505" s="227" t="s">
        <v>12333</v>
      </c>
      <c r="C1505" s="41" t="s">
        <v>12334</v>
      </c>
      <c r="D1505" s="41" t="s">
        <v>7164</v>
      </c>
      <c r="E1505" s="226">
        <v>480000</v>
      </c>
      <c r="F1505" t="s">
        <v>10917</v>
      </c>
      <c r="G1505" t="str">
        <f>VLOOKUP(A1505,'master barang'!$D$5:$E$3303,2,0)</f>
        <v>Drum</v>
      </c>
    </row>
    <row r="1506" spans="1:7" hidden="1" x14ac:dyDescent="0.3">
      <c r="A1506" s="127" t="s">
        <v>307</v>
      </c>
      <c r="B1506" s="126" t="s">
        <v>12335</v>
      </c>
      <c r="C1506" s="41" t="s">
        <v>12336</v>
      </c>
      <c r="D1506" s="41" t="s">
        <v>8248</v>
      </c>
      <c r="E1506" s="226">
        <v>182710.00000000003</v>
      </c>
      <c r="F1506" t="s">
        <v>10917</v>
      </c>
      <c r="G1506" t="str">
        <f>VLOOKUP(A1506,'master barang'!$D$5:$E$3303,2,0)</f>
        <v>Keramik Lantai</v>
      </c>
    </row>
    <row r="1507" spans="1:7" hidden="1" x14ac:dyDescent="0.3">
      <c r="A1507" t="s">
        <v>307</v>
      </c>
      <c r="B1507" s="5" t="s">
        <v>12337</v>
      </c>
      <c r="C1507" s="41" t="s">
        <v>12338</v>
      </c>
      <c r="D1507" s="41" t="s">
        <v>8248</v>
      </c>
      <c r="E1507" s="226">
        <v>135000</v>
      </c>
      <c r="F1507" t="s">
        <v>10917</v>
      </c>
      <c r="G1507" t="str">
        <f>VLOOKUP(A1507,'master barang'!$D$5:$E$3303,2,0)</f>
        <v>Keramik Lantai</v>
      </c>
    </row>
    <row r="1508" spans="1:7" hidden="1" x14ac:dyDescent="0.3">
      <c r="A1508" s="227" t="s">
        <v>357</v>
      </c>
      <c r="B1508" s="227" t="s">
        <v>12339</v>
      </c>
      <c r="C1508" t="s">
        <v>12340</v>
      </c>
      <c r="D1508" s="41" t="s">
        <v>12341</v>
      </c>
      <c r="E1508" s="226">
        <v>18000</v>
      </c>
      <c r="F1508" t="s">
        <v>11594</v>
      </c>
      <c r="G1508" t="str">
        <f>VLOOKUP(A1508,'master barang'!$D$5:$E$3303,2,0)</f>
        <v>Tanah Lembang</v>
      </c>
    </row>
    <row r="1509" spans="1:7" hidden="1" x14ac:dyDescent="0.3">
      <c r="A1509" s="227" t="s">
        <v>359</v>
      </c>
      <c r="B1509" s="227" t="s">
        <v>12342</v>
      </c>
      <c r="C1509" t="s">
        <v>12343</v>
      </c>
      <c r="D1509" s="41" t="s">
        <v>8328</v>
      </c>
      <c r="E1509" s="226">
        <v>10000</v>
      </c>
      <c r="F1509" t="s">
        <v>11594</v>
      </c>
      <c r="G1509" t="str">
        <f>VLOOKUP(A1509,'master barang'!$D$5:$E$3303,2,0)</f>
        <v>Tanah Liat</v>
      </c>
    </row>
    <row r="1510" spans="1:7" hidden="1" x14ac:dyDescent="0.3">
      <c r="A1510" s="131" t="s">
        <v>359</v>
      </c>
      <c r="B1510" s="131" t="s">
        <v>12344</v>
      </c>
      <c r="C1510" t="s">
        <v>12345</v>
      </c>
      <c r="D1510" s="41" t="s">
        <v>8328</v>
      </c>
      <c r="E1510" s="226">
        <v>6000</v>
      </c>
      <c r="F1510" t="s">
        <v>11594</v>
      </c>
      <c r="G1510" t="str">
        <f>VLOOKUP(A1510,'master barang'!$D$5:$E$3303,2,0)</f>
        <v>Tanah Liat</v>
      </c>
    </row>
    <row r="1511" spans="1:7" hidden="1" x14ac:dyDescent="0.3">
      <c r="A1511" s="227" t="s">
        <v>359</v>
      </c>
      <c r="B1511" s="227" t="s">
        <v>12346</v>
      </c>
      <c r="C1511" s="41" t="s">
        <v>12347</v>
      </c>
      <c r="D1511" s="41" t="s">
        <v>8328</v>
      </c>
      <c r="E1511" s="226">
        <v>14000</v>
      </c>
      <c r="F1511" t="s">
        <v>11594</v>
      </c>
      <c r="G1511" t="str">
        <f>VLOOKUP(A1511,'master barang'!$D$5:$E$3303,2,0)</f>
        <v>Tanah Liat</v>
      </c>
    </row>
    <row r="1512" spans="1:7" hidden="1" x14ac:dyDescent="0.3">
      <c r="A1512" s="227" t="s">
        <v>363</v>
      </c>
      <c r="B1512" s="227" t="s">
        <v>12348</v>
      </c>
      <c r="C1512" t="s">
        <v>12349</v>
      </c>
      <c r="D1512" s="41" t="s">
        <v>8298</v>
      </c>
      <c r="E1512" s="226">
        <v>368500</v>
      </c>
      <c r="F1512" t="s">
        <v>11594</v>
      </c>
      <c r="G1512" t="str">
        <f>VLOOKUP(A1512,'master barang'!$D$5:$E$3303,2,0)</f>
        <v>Pasir Beton</v>
      </c>
    </row>
    <row r="1513" spans="1:7" hidden="1" x14ac:dyDescent="0.3">
      <c r="A1513" s="227" t="s">
        <v>377</v>
      </c>
      <c r="B1513" s="227" t="s">
        <v>12350</v>
      </c>
      <c r="C1513" t="s">
        <v>378</v>
      </c>
      <c r="D1513" s="41" t="s">
        <v>12341</v>
      </c>
      <c r="E1513" s="226">
        <v>24000</v>
      </c>
      <c r="F1513" t="s">
        <v>11594</v>
      </c>
      <c r="G1513" t="str">
        <f>VLOOKUP(A1513,'master barang'!$D$5:$E$3303,2,0)</f>
        <v>Batu Alami</v>
      </c>
    </row>
    <row r="1514" spans="1:7" hidden="1" x14ac:dyDescent="0.3">
      <c r="A1514" s="227" t="s">
        <v>407</v>
      </c>
      <c r="B1514" s="227" t="s">
        <v>12351</v>
      </c>
      <c r="C1514" t="s">
        <v>12352</v>
      </c>
      <c r="D1514" s="41" t="s">
        <v>8307</v>
      </c>
      <c r="E1514" s="226">
        <v>9000</v>
      </c>
      <c r="F1514" t="s">
        <v>11594</v>
      </c>
      <c r="G1514" t="str">
        <f>VLOOKUP(A1514,'master barang'!$D$5:$E$3303,2,0)</f>
        <v>Bensin</v>
      </c>
    </row>
    <row r="1515" spans="1:7" hidden="1" x14ac:dyDescent="0.3">
      <c r="A1515" s="227" t="s">
        <v>407</v>
      </c>
      <c r="B1515" s="227" t="s">
        <v>12353</v>
      </c>
      <c r="C1515" t="s">
        <v>12354</v>
      </c>
      <c r="D1515" s="41" t="s">
        <v>8307</v>
      </c>
      <c r="E1515" s="226">
        <v>12850</v>
      </c>
      <c r="F1515" t="s">
        <v>11594</v>
      </c>
      <c r="G1515" t="str">
        <f>VLOOKUP(A1515,'master barang'!$D$5:$E$3303,2,0)</f>
        <v>Bensin</v>
      </c>
    </row>
    <row r="1516" spans="1:7" hidden="1" x14ac:dyDescent="0.3">
      <c r="A1516" s="227" t="s">
        <v>407</v>
      </c>
      <c r="B1516" s="227" t="s">
        <v>12355</v>
      </c>
      <c r="C1516" t="s">
        <v>12356</v>
      </c>
      <c r="D1516" s="41" t="s">
        <v>8307</v>
      </c>
      <c r="E1516" s="226">
        <v>10200</v>
      </c>
      <c r="F1516" t="s">
        <v>11594</v>
      </c>
      <c r="G1516" t="str">
        <f>VLOOKUP(A1516,'master barang'!$D$5:$E$3303,2,0)</f>
        <v>Bensin</v>
      </c>
    </row>
    <row r="1517" spans="1:7" hidden="1" x14ac:dyDescent="0.3">
      <c r="A1517" s="227" t="s">
        <v>407</v>
      </c>
      <c r="B1517" s="227" t="s">
        <v>12357</v>
      </c>
      <c r="C1517" t="s">
        <v>12358</v>
      </c>
      <c r="D1517" s="41" t="s">
        <v>8307</v>
      </c>
      <c r="E1517" s="232">
        <v>13000</v>
      </c>
      <c r="F1517" t="s">
        <v>11594</v>
      </c>
      <c r="G1517" t="str">
        <f>VLOOKUP(A1517,'master barang'!$D$5:$E$3303,2,0)</f>
        <v>Bensin</v>
      </c>
    </row>
    <row r="1518" spans="1:7" hidden="1" x14ac:dyDescent="0.3">
      <c r="A1518" s="227" t="s">
        <v>409</v>
      </c>
      <c r="B1518" s="227" t="s">
        <v>12359</v>
      </c>
      <c r="C1518" t="s">
        <v>12360</v>
      </c>
      <c r="D1518" s="41" t="s">
        <v>8307</v>
      </c>
      <c r="E1518" s="226">
        <v>18000</v>
      </c>
      <c r="F1518" t="s">
        <v>11594</v>
      </c>
      <c r="G1518" t="str">
        <f>VLOOKUP(A1518,'master barang'!$D$5:$E$3303,2,0)</f>
        <v>Minyak Tanah</v>
      </c>
    </row>
    <row r="1519" spans="1:7" hidden="1" x14ac:dyDescent="0.3">
      <c r="A1519" s="227" t="s">
        <v>411</v>
      </c>
      <c r="B1519" s="227" t="s">
        <v>12361</v>
      </c>
      <c r="C1519" t="s">
        <v>412</v>
      </c>
      <c r="D1519" s="41" t="s">
        <v>8307</v>
      </c>
      <c r="E1519" s="226">
        <v>8901</v>
      </c>
      <c r="F1519" t="s">
        <v>11594</v>
      </c>
      <c r="G1519" t="str">
        <f>VLOOKUP(A1519,'master barang'!$D$5:$E$3303,2,0)</f>
        <v>Solar</v>
      </c>
    </row>
    <row r="1520" spans="1:7" hidden="1" x14ac:dyDescent="0.3">
      <c r="A1520" s="235" t="s">
        <v>413</v>
      </c>
      <c r="B1520" s="235" t="s">
        <v>12362</v>
      </c>
      <c r="C1520" t="s">
        <v>12363</v>
      </c>
      <c r="D1520" s="41" t="s">
        <v>8208</v>
      </c>
      <c r="E1520" s="234">
        <v>25000</v>
      </c>
      <c r="F1520" t="s">
        <v>11594</v>
      </c>
      <c r="G1520" t="str">
        <f>VLOOKUP(A1520,'master barang'!$D$5:$E$3303,2,0)</f>
        <v>Voucher BBM</v>
      </c>
    </row>
    <row r="1521" spans="1:7" hidden="1" x14ac:dyDescent="0.3">
      <c r="A1521" s="233" t="s">
        <v>413</v>
      </c>
      <c r="B1521" s="233" t="s">
        <v>12364</v>
      </c>
      <c r="C1521" t="s">
        <v>12365</v>
      </c>
      <c r="D1521" s="41" t="s">
        <v>8208</v>
      </c>
      <c r="E1521" s="234">
        <v>50000</v>
      </c>
      <c r="F1521" t="s">
        <v>11594</v>
      </c>
      <c r="G1521" t="str">
        <f>VLOOKUP(A1521,'master barang'!$D$5:$E$3303,2,0)</f>
        <v>Voucher BBM</v>
      </c>
    </row>
    <row r="1522" spans="1:7" hidden="1" x14ac:dyDescent="0.3">
      <c r="A1522" s="233" t="s">
        <v>413</v>
      </c>
      <c r="B1522" s="233" t="s">
        <v>12366</v>
      </c>
      <c r="C1522" t="s">
        <v>12367</v>
      </c>
      <c r="D1522" s="41" t="s">
        <v>8208</v>
      </c>
      <c r="E1522" s="234">
        <v>100000</v>
      </c>
      <c r="F1522" t="s">
        <v>11594</v>
      </c>
      <c r="G1522" t="str">
        <f>VLOOKUP(A1522,'master barang'!$D$5:$E$3303,2,0)</f>
        <v>Voucher BBM</v>
      </c>
    </row>
    <row r="1523" spans="1:7" hidden="1" x14ac:dyDescent="0.3">
      <c r="A1523" s="131" t="s">
        <v>419</v>
      </c>
      <c r="B1523" s="131" t="s">
        <v>12368</v>
      </c>
      <c r="C1523" t="s">
        <v>12369</v>
      </c>
      <c r="D1523" s="41" t="s">
        <v>8303</v>
      </c>
      <c r="E1523">
        <v>32000</v>
      </c>
      <c r="F1523" t="s">
        <v>11594</v>
      </c>
      <c r="G1523" t="str">
        <f>VLOOKUP(A1523,'master barang'!$D$5:$E$3303,2,0)</f>
        <v>Oli</v>
      </c>
    </row>
    <row r="1524" spans="1:7" hidden="1" x14ac:dyDescent="0.3">
      <c r="A1524" s="131" t="s">
        <v>419</v>
      </c>
      <c r="B1524" s="131" t="s">
        <v>12370</v>
      </c>
      <c r="C1524" s="41" t="s">
        <v>12371</v>
      </c>
      <c r="D1524" s="41" t="s">
        <v>8307</v>
      </c>
      <c r="E1524" s="226">
        <v>2917200</v>
      </c>
      <c r="F1524" t="s">
        <v>11594</v>
      </c>
      <c r="G1524" t="str">
        <f>VLOOKUP(A1524,'master barang'!$D$5:$E$3303,2,0)</f>
        <v>Oli</v>
      </c>
    </row>
    <row r="1525" spans="1:7" hidden="1" x14ac:dyDescent="0.3">
      <c r="A1525" s="131" t="s">
        <v>425</v>
      </c>
      <c r="B1525" s="131" t="s">
        <v>12372</v>
      </c>
      <c r="C1525" s="41" t="s">
        <v>12373</v>
      </c>
      <c r="D1525" s="41" t="s">
        <v>8303</v>
      </c>
      <c r="E1525" s="226">
        <v>57500</v>
      </c>
      <c r="F1525" t="s">
        <v>11594</v>
      </c>
      <c r="G1525" t="str">
        <f>VLOOKUP(A1525,'master barang'!$D$5:$E$3303,2,0)</f>
        <v>Pelumas Anti Karat</v>
      </c>
    </row>
    <row r="1526" spans="1:7" hidden="1" x14ac:dyDescent="0.3">
      <c r="A1526" s="131" t="s">
        <v>431</v>
      </c>
      <c r="B1526" s="131" t="s">
        <v>12374</v>
      </c>
      <c r="C1526" t="s">
        <v>12375</v>
      </c>
      <c r="D1526" s="41" t="s">
        <v>8833</v>
      </c>
      <c r="E1526" s="226">
        <v>170000</v>
      </c>
      <c r="F1526" t="s">
        <v>11594</v>
      </c>
      <c r="G1526" t="str">
        <f>VLOOKUP(A1526,'master barang'!$D$5:$E$3303,2,0)</f>
        <v>Gas LPG</v>
      </c>
    </row>
    <row r="1527" spans="1:7" hidden="1" x14ac:dyDescent="0.3">
      <c r="A1527" s="131" t="s">
        <v>437</v>
      </c>
      <c r="B1527" s="131" t="s">
        <v>12376</v>
      </c>
      <c r="C1527" t="s">
        <v>12377</v>
      </c>
      <c r="D1527" s="41" t="s">
        <v>8328</v>
      </c>
      <c r="E1527">
        <v>85000</v>
      </c>
      <c r="F1527" t="s">
        <v>11594</v>
      </c>
      <c r="G1527" t="str">
        <f>VLOOKUP(A1527,'master barang'!$D$5:$E$3303,2,0)</f>
        <v>Gas CO2</v>
      </c>
    </row>
    <row r="1528" spans="1:7" hidden="1" x14ac:dyDescent="0.3">
      <c r="A1528" s="131" t="s">
        <v>441</v>
      </c>
      <c r="B1528" s="131" t="s">
        <v>12378</v>
      </c>
      <c r="C1528" t="s">
        <v>12379</v>
      </c>
      <c r="D1528" s="41" t="s">
        <v>8833</v>
      </c>
      <c r="E1528" s="226">
        <v>350000</v>
      </c>
      <c r="F1528" t="s">
        <v>11594</v>
      </c>
      <c r="G1528" t="str">
        <f>VLOOKUP(A1528,'master barang'!$D$5:$E$3303,2,0)</f>
        <v>Gas N2</v>
      </c>
    </row>
    <row r="1529" spans="1:7" hidden="1" x14ac:dyDescent="0.3">
      <c r="A1529" s="227" t="s">
        <v>441</v>
      </c>
      <c r="B1529" s="227" t="s">
        <v>12380</v>
      </c>
      <c r="C1529" t="s">
        <v>12381</v>
      </c>
      <c r="D1529" s="41" t="s">
        <v>8833</v>
      </c>
      <c r="E1529" s="226">
        <v>275000</v>
      </c>
      <c r="F1529" t="s">
        <v>11594</v>
      </c>
      <c r="G1529" t="str">
        <f>VLOOKUP(A1529,'master barang'!$D$5:$E$3303,2,0)</f>
        <v>Gas N2</v>
      </c>
    </row>
    <row r="1530" spans="1:7" hidden="1" x14ac:dyDescent="0.3">
      <c r="A1530" s="227" t="s">
        <v>443</v>
      </c>
      <c r="B1530" s="227" t="s">
        <v>12382</v>
      </c>
      <c r="C1530" s="41" t="s">
        <v>12383</v>
      </c>
      <c r="D1530" s="236" t="s">
        <v>8833</v>
      </c>
      <c r="E1530" s="237">
        <v>160000</v>
      </c>
      <c r="F1530" t="s">
        <v>11594</v>
      </c>
      <c r="G1530" t="str">
        <f>VLOOKUP(A1530,'master barang'!$D$5:$E$3303,2,0)</f>
        <v>Gas O2</v>
      </c>
    </row>
    <row r="1531" spans="1:7" hidden="1" x14ac:dyDescent="0.3">
      <c r="A1531" s="227" t="s">
        <v>443</v>
      </c>
      <c r="B1531" s="227" t="s">
        <v>12384</v>
      </c>
      <c r="C1531" s="41" t="s">
        <v>12385</v>
      </c>
      <c r="D1531" s="41" t="s">
        <v>8298</v>
      </c>
      <c r="E1531" s="226">
        <v>1850000</v>
      </c>
      <c r="F1531" t="s">
        <v>11594</v>
      </c>
      <c r="G1531" t="str">
        <f>VLOOKUP(A1531,'master barang'!$D$5:$E$3303,2,0)</f>
        <v>Gas O2</v>
      </c>
    </row>
    <row r="1532" spans="1:7" hidden="1" x14ac:dyDescent="0.3">
      <c r="A1532" s="227" t="s">
        <v>473</v>
      </c>
      <c r="B1532" s="227" t="s">
        <v>12386</v>
      </c>
      <c r="C1532" t="s">
        <v>12387</v>
      </c>
      <c r="D1532" s="41" t="s">
        <v>8303</v>
      </c>
      <c r="E1532" s="226">
        <v>19500</v>
      </c>
      <c r="F1532" t="s">
        <v>11594</v>
      </c>
      <c r="G1532" t="str">
        <f>VLOOKUP(A1532,'master barang'!$D$5:$E$3303,2,0)</f>
        <v>Minyak Kayu Putih</v>
      </c>
    </row>
    <row r="1533" spans="1:7" hidden="1" x14ac:dyDescent="0.3">
      <c r="A1533" s="131" t="s">
        <v>473</v>
      </c>
      <c r="B1533" s="131" t="s">
        <v>12388</v>
      </c>
      <c r="C1533" t="s">
        <v>12389</v>
      </c>
      <c r="D1533" s="41" t="s">
        <v>8303</v>
      </c>
      <c r="E1533" s="226">
        <v>36500</v>
      </c>
      <c r="F1533" t="s">
        <v>11594</v>
      </c>
      <c r="G1533" t="str">
        <f>VLOOKUP(A1533,'master barang'!$D$5:$E$3303,2,0)</f>
        <v>Minyak Kayu Putih</v>
      </c>
    </row>
    <row r="1534" spans="1:7" hidden="1" x14ac:dyDescent="0.3">
      <c r="A1534" s="131" t="s">
        <v>475</v>
      </c>
      <c r="B1534" s="131" t="s">
        <v>12390</v>
      </c>
      <c r="C1534" s="41" t="s">
        <v>12391</v>
      </c>
      <c r="D1534" s="41" t="s">
        <v>8307</v>
      </c>
      <c r="E1534" s="226">
        <v>110000</v>
      </c>
      <c r="F1534" t="s">
        <v>11594</v>
      </c>
      <c r="G1534" t="str">
        <f>VLOOKUP(A1534,'master barang'!$D$5:$E$3303,2,0)</f>
        <v>Minyak Kelapa</v>
      </c>
    </row>
    <row r="1535" spans="1:7" hidden="1" x14ac:dyDescent="0.3">
      <c r="A1535" s="131" t="s">
        <v>477</v>
      </c>
      <c r="B1535" s="131" t="s">
        <v>12392</v>
      </c>
      <c r="C1535" s="41" t="s">
        <v>478</v>
      </c>
      <c r="D1535" s="41" t="s">
        <v>8307</v>
      </c>
      <c r="E1535" s="226">
        <v>95000</v>
      </c>
      <c r="F1535" t="s">
        <v>11594</v>
      </c>
      <c r="G1535" t="str">
        <f>VLOOKUP(A1535,'master barang'!$D$5:$E$3303,2,0)</f>
        <v>Minyak Zaitun</v>
      </c>
    </row>
    <row r="1536" spans="1:7" hidden="1" x14ac:dyDescent="0.3">
      <c r="A1536" s="227" t="s">
        <v>479</v>
      </c>
      <c r="B1536" s="227" t="s">
        <v>12393</v>
      </c>
      <c r="C1536" s="41" t="s">
        <v>12394</v>
      </c>
      <c r="D1536" s="41" t="s">
        <v>8307</v>
      </c>
      <c r="E1536" s="226">
        <v>175000</v>
      </c>
      <c r="F1536" t="s">
        <v>11594</v>
      </c>
      <c r="G1536" t="str">
        <f>VLOOKUP(A1536,'master barang'!$D$5:$E$3303,2,0)</f>
        <v>Minyak Sawit</v>
      </c>
    </row>
    <row r="1537" spans="1:7" hidden="1" x14ac:dyDescent="0.3">
      <c r="A1537" t="s">
        <v>568</v>
      </c>
      <c r="B1537" s="5" t="s">
        <v>12395</v>
      </c>
      <c r="C1537" s="41" t="s">
        <v>12396</v>
      </c>
      <c r="D1537" s="41" t="s">
        <v>8303</v>
      </c>
      <c r="E1537" s="226">
        <v>641000</v>
      </c>
      <c r="F1537" t="s">
        <v>10917</v>
      </c>
      <c r="G1537" t="str">
        <f>VLOOKUP(A1537,'master barang'!$D$5:$E$3303,2,0)</f>
        <v>Hexamethyleneimine</v>
      </c>
    </row>
    <row r="1538" spans="1:7" hidden="1" x14ac:dyDescent="0.3">
      <c r="A1538" t="s">
        <v>579</v>
      </c>
      <c r="B1538" s="5" t="s">
        <v>12397</v>
      </c>
      <c r="C1538" s="41" t="s">
        <v>12398</v>
      </c>
      <c r="D1538" s="41" t="s">
        <v>8244</v>
      </c>
      <c r="E1538" s="226">
        <v>2268000</v>
      </c>
      <c r="F1538" t="s">
        <v>10917</v>
      </c>
      <c r="G1538" t="str">
        <f>VLOOKUP(A1538,'master barang'!$D$5:$E$3303,2,0)</f>
        <v>O-Xylene</v>
      </c>
    </row>
    <row r="1539" spans="1:7" hidden="1" x14ac:dyDescent="0.3">
      <c r="A1539" t="s">
        <v>592</v>
      </c>
      <c r="B1539" s="5" t="s">
        <v>12399</v>
      </c>
      <c r="C1539" s="41" t="s">
        <v>12400</v>
      </c>
      <c r="D1539" s="41" t="s">
        <v>8383</v>
      </c>
      <c r="E1539" s="226">
        <v>1401400</v>
      </c>
      <c r="F1539" t="s">
        <v>10917</v>
      </c>
      <c r="G1539" t="str">
        <f>VLOOKUP(A1539,'master barang'!$D$5:$E$3303,2,0)</f>
        <v>Glycine</v>
      </c>
    </row>
    <row r="1540" spans="1:7" hidden="1" x14ac:dyDescent="0.3">
      <c r="A1540" s="127" t="s">
        <v>598</v>
      </c>
      <c r="B1540" s="126" t="s">
        <v>12401</v>
      </c>
      <c r="C1540" s="41" t="s">
        <v>12402</v>
      </c>
      <c r="D1540" s="41" t="s">
        <v>8328</v>
      </c>
      <c r="E1540" s="226">
        <v>2025000</v>
      </c>
      <c r="F1540" t="s">
        <v>10917</v>
      </c>
      <c r="G1540" t="str">
        <f>VLOOKUP(A1540,'master barang'!$D$5:$E$3303,2,0)</f>
        <v>Oxalic Acid Dihydrate</v>
      </c>
    </row>
    <row r="1541" spans="1:7" hidden="1" x14ac:dyDescent="0.3">
      <c r="A1541" s="127" t="s">
        <v>610</v>
      </c>
      <c r="B1541" s="126" t="s">
        <v>12403</v>
      </c>
      <c r="C1541" s="41" t="s">
        <v>12404</v>
      </c>
      <c r="D1541" s="41" t="s">
        <v>8244</v>
      </c>
      <c r="E1541" s="226">
        <v>2632630</v>
      </c>
      <c r="F1541" t="s">
        <v>10917</v>
      </c>
      <c r="G1541" t="str">
        <f>VLOOKUP(A1541,'master barang'!$D$5:$E$3303,2,0)</f>
        <v>Curcumin</v>
      </c>
    </row>
    <row r="1542" spans="1:7" hidden="1" x14ac:dyDescent="0.3">
      <c r="A1542" s="127" t="s">
        <v>629</v>
      </c>
      <c r="B1542" s="126" t="s">
        <v>12405</v>
      </c>
      <c r="C1542" s="41" t="s">
        <v>12406</v>
      </c>
      <c r="D1542" s="41" t="s">
        <v>8244</v>
      </c>
      <c r="E1542" s="226">
        <v>1900000</v>
      </c>
      <c r="F1542" t="s">
        <v>10917</v>
      </c>
      <c r="G1542" t="str">
        <f>VLOOKUP(A1542,'master barang'!$D$5:$E$3303,2,0)</f>
        <v>Methanol</v>
      </c>
    </row>
    <row r="1543" spans="1:7" hidden="1" x14ac:dyDescent="0.3">
      <c r="A1543" s="127" t="s">
        <v>636</v>
      </c>
      <c r="B1543" s="126" t="s">
        <v>12407</v>
      </c>
      <c r="C1543" s="41" t="s">
        <v>12408</v>
      </c>
      <c r="D1543" s="41" t="s">
        <v>8328</v>
      </c>
      <c r="E1543" s="226">
        <v>3800000</v>
      </c>
      <c r="F1543" t="s">
        <v>10917</v>
      </c>
      <c r="G1543" t="str">
        <f>VLOOKUP(A1543,'master barang'!$D$5:$E$3303,2,0)</f>
        <v>Trichloroacetic Acid</v>
      </c>
    </row>
    <row r="1544" spans="1:7" hidden="1" x14ac:dyDescent="0.3">
      <c r="A1544" t="s">
        <v>657</v>
      </c>
      <c r="B1544" s="5" t="s">
        <v>12409</v>
      </c>
      <c r="C1544" s="41" t="s">
        <v>12410</v>
      </c>
      <c r="D1544" s="41" t="s">
        <v>8244</v>
      </c>
      <c r="E1544" s="226">
        <v>1000000</v>
      </c>
      <c r="F1544" t="s">
        <v>10917</v>
      </c>
      <c r="G1544" t="str">
        <f>VLOOKUP(A1544,'master barang'!$D$5:$E$3303,2,0)</f>
        <v>Fetuin, Fetal Bovine Serum</v>
      </c>
    </row>
    <row r="1545" spans="1:7" hidden="1" x14ac:dyDescent="0.3">
      <c r="A1545" t="s">
        <v>663</v>
      </c>
      <c r="B1545" s="5" t="s">
        <v>12411</v>
      </c>
      <c r="C1545" s="41" t="s">
        <v>12412</v>
      </c>
      <c r="D1545" s="41" t="s">
        <v>8328</v>
      </c>
      <c r="E1545" s="226">
        <v>1198800</v>
      </c>
      <c r="F1545" t="s">
        <v>10917</v>
      </c>
      <c r="G1545" t="str">
        <f>VLOOKUP(A1545,'master barang'!$D$5:$E$3303,2,0)</f>
        <v>D(+)Glucose, Anhydrous</v>
      </c>
    </row>
    <row r="1546" spans="1:7" hidden="1" x14ac:dyDescent="0.3">
      <c r="A1546" s="127" t="s">
        <v>686</v>
      </c>
      <c r="B1546" s="126" t="s">
        <v>12413</v>
      </c>
      <c r="C1546" s="41" t="s">
        <v>12414</v>
      </c>
      <c r="D1546" s="41" t="s">
        <v>8303</v>
      </c>
      <c r="E1546" s="226">
        <v>1100000</v>
      </c>
      <c r="F1546" t="s">
        <v>10917</v>
      </c>
      <c r="G1546" t="str">
        <f>VLOOKUP(A1546,'master barang'!$D$5:$E$3303,2,0)</f>
        <v>Potassium Ferrocyanide</v>
      </c>
    </row>
    <row r="1547" spans="1:7" hidden="1" x14ac:dyDescent="0.3">
      <c r="A1547" s="127" t="s">
        <v>690</v>
      </c>
      <c r="B1547" s="126" t="s">
        <v>12415</v>
      </c>
      <c r="C1547" s="41" t="s">
        <v>12416</v>
      </c>
      <c r="D1547" s="41" t="s">
        <v>8224</v>
      </c>
      <c r="E1547" s="226">
        <v>1456840</v>
      </c>
      <c r="F1547" t="s">
        <v>10917</v>
      </c>
      <c r="G1547" t="str">
        <f>VLOOKUP(A1547,'master barang'!$D$5:$E$3303,2,0)</f>
        <v>Sucrose</v>
      </c>
    </row>
    <row r="1548" spans="1:7" hidden="1" x14ac:dyDescent="0.3">
      <c r="A1548" t="s">
        <v>739</v>
      </c>
      <c r="B1548" s="5" t="s">
        <v>12417</v>
      </c>
      <c r="C1548" s="41" t="s">
        <v>12418</v>
      </c>
      <c r="D1548" s="41" t="s">
        <v>8307</v>
      </c>
      <c r="E1548" s="226">
        <v>75000</v>
      </c>
      <c r="F1548" t="s">
        <v>10917</v>
      </c>
      <c r="G1548" t="str">
        <f>VLOOKUP(A1548,'master barang'!$D$5:$E$3303,2,0)</f>
        <v>Ethanol</v>
      </c>
    </row>
    <row r="1549" spans="1:7" hidden="1" x14ac:dyDescent="0.3">
      <c r="A1549" t="s">
        <v>767</v>
      </c>
      <c r="B1549" s="5" t="s">
        <v>12419</v>
      </c>
      <c r="C1549" s="41" t="s">
        <v>12420</v>
      </c>
      <c r="D1549" s="41" t="s">
        <v>8224</v>
      </c>
      <c r="E1549" s="226">
        <v>2437500</v>
      </c>
      <c r="F1549" t="s">
        <v>10917</v>
      </c>
      <c r="G1549" t="str">
        <f>VLOOKUP(A1549,'master barang'!$D$5:$E$3303,2,0)</f>
        <v>Potato Dextrose Broth</v>
      </c>
    </row>
    <row r="1550" spans="1:7" hidden="1" x14ac:dyDescent="0.3">
      <c r="A1550" s="127" t="s">
        <v>773</v>
      </c>
      <c r="B1550" s="126" t="s">
        <v>12421</v>
      </c>
      <c r="C1550" s="41" t="s">
        <v>12422</v>
      </c>
      <c r="D1550" s="41" t="s">
        <v>8244</v>
      </c>
      <c r="E1550" s="226">
        <v>2400000</v>
      </c>
      <c r="F1550" t="s">
        <v>10917</v>
      </c>
      <c r="G1550" t="str">
        <f>VLOOKUP(A1550,'master barang'!$D$5:$E$3303,2,0)</f>
        <v>Bacto Agar</v>
      </c>
    </row>
    <row r="1551" spans="1:7" hidden="1" x14ac:dyDescent="0.3">
      <c r="A1551" s="127" t="s">
        <v>791</v>
      </c>
      <c r="B1551" s="126" t="s">
        <v>12423</v>
      </c>
      <c r="C1551" s="41" t="s">
        <v>12424</v>
      </c>
      <c r="D1551" s="41" t="s">
        <v>8328</v>
      </c>
      <c r="E1551" s="226">
        <v>55000</v>
      </c>
      <c r="F1551" t="s">
        <v>10917</v>
      </c>
      <c r="G1551" t="str">
        <f>VLOOKUP(A1551,'master barang'!$D$5:$E$3303,2,0)</f>
        <v>Benzoic Acid</v>
      </c>
    </row>
    <row r="1552" spans="1:7" hidden="1" x14ac:dyDescent="0.3">
      <c r="A1552" s="127" t="s">
        <v>846</v>
      </c>
      <c r="B1552" s="126" t="s">
        <v>12425</v>
      </c>
      <c r="C1552" s="41" t="s">
        <v>12426</v>
      </c>
      <c r="D1552" s="41" t="s">
        <v>8307</v>
      </c>
      <c r="E1552" s="226">
        <v>36300</v>
      </c>
      <c r="F1552" t="s">
        <v>10917</v>
      </c>
      <c r="G1552" t="str">
        <f>VLOOKUP(A1552,'master barang'!$D$5:$E$3303,2,0)</f>
        <v>N-Hexane</v>
      </c>
    </row>
    <row r="1553" spans="1:7" hidden="1" x14ac:dyDescent="0.3">
      <c r="A1553" s="127" t="s">
        <v>920</v>
      </c>
      <c r="B1553" s="126" t="s">
        <v>12427</v>
      </c>
      <c r="C1553" s="41" t="s">
        <v>12428</v>
      </c>
      <c r="D1553" s="41" t="s">
        <v>8303</v>
      </c>
      <c r="E1553" s="226">
        <v>3250000</v>
      </c>
      <c r="F1553" t="s">
        <v>10917</v>
      </c>
      <c r="G1553" t="str">
        <f>VLOOKUP(A1553,'master barang'!$D$5:$E$3303,2,0)</f>
        <v>Methyl Isobutyl Carbinol</v>
      </c>
    </row>
    <row r="1554" spans="1:7" hidden="1" x14ac:dyDescent="0.3">
      <c r="A1554" s="127" t="s">
        <v>924</v>
      </c>
      <c r="B1554" s="126" t="s">
        <v>12429</v>
      </c>
      <c r="C1554" s="41" t="s">
        <v>12430</v>
      </c>
      <c r="D1554" s="41" t="s">
        <v>8303</v>
      </c>
      <c r="E1554" s="226">
        <v>520000</v>
      </c>
      <c r="F1554" t="s">
        <v>10917</v>
      </c>
      <c r="G1554" t="str">
        <f>VLOOKUP(A1554,'master barang'!$D$5:$E$3303,2,0)</f>
        <v xml:space="preserve">Pine Oil </v>
      </c>
    </row>
    <row r="1555" spans="1:7" hidden="1" x14ac:dyDescent="0.3">
      <c r="A1555" t="s">
        <v>1025</v>
      </c>
      <c r="B1555" s="5" t="s">
        <v>12431</v>
      </c>
      <c r="C1555" s="41" t="s">
        <v>12420</v>
      </c>
      <c r="D1555" s="41" t="s">
        <v>8244</v>
      </c>
      <c r="E1555" s="226">
        <v>2350000</v>
      </c>
      <c r="F1555" t="s">
        <v>10917</v>
      </c>
      <c r="G1555" t="str">
        <f>VLOOKUP(A1555,'master barang'!$D$5:$E$3303,2,0)</f>
        <v>Potato Dextrose Agar</v>
      </c>
    </row>
    <row r="1556" spans="1:7" hidden="1" x14ac:dyDescent="0.3">
      <c r="A1556" s="126" t="s">
        <v>1134</v>
      </c>
      <c r="B1556" s="126" t="s">
        <v>12432</v>
      </c>
      <c r="C1556" s="41" t="s">
        <v>12433</v>
      </c>
      <c r="D1556" s="41" t="s">
        <v>8383</v>
      </c>
      <c r="E1556" s="226">
        <v>2790000</v>
      </c>
      <c r="F1556" t="s">
        <v>10917</v>
      </c>
      <c r="G1556" t="str">
        <f>VLOOKUP(A1556,'master barang'!$D$5:$E$3303,2,0)</f>
        <v>1,4-DIOXANE FOR ANALYSIS EMSURE</v>
      </c>
    </row>
    <row r="1557" spans="1:7" hidden="1" x14ac:dyDescent="0.3">
      <c r="A1557" s="127" t="s">
        <v>1136</v>
      </c>
      <c r="B1557" s="126" t="s">
        <v>12434</v>
      </c>
      <c r="C1557" s="41" t="s">
        <v>12435</v>
      </c>
      <c r="D1557" s="41" t="s">
        <v>6971</v>
      </c>
      <c r="E1557" s="226">
        <v>800000</v>
      </c>
      <c r="F1557" t="s">
        <v>10917</v>
      </c>
      <c r="G1557" t="str">
        <f>VLOOKUP(A1557,'master barang'!$D$5:$E$3303,2,0)</f>
        <v>TETRAHYDROFURAN FOR ANALYSIS EMSURE</v>
      </c>
    </row>
    <row r="1558" spans="1:7" hidden="1" x14ac:dyDescent="0.3">
      <c r="A1558" s="127" t="s">
        <v>1138</v>
      </c>
      <c r="B1558" s="126" t="s">
        <v>12436</v>
      </c>
      <c r="C1558" s="41" t="s">
        <v>12437</v>
      </c>
      <c r="D1558" s="41" t="s">
        <v>8383</v>
      </c>
      <c r="E1558" s="226">
        <v>675000</v>
      </c>
      <c r="F1558" t="s">
        <v>10917</v>
      </c>
      <c r="G1558" t="str">
        <f>VLOOKUP(A1558,'master barang'!$D$5:$E$3303,2,0)</f>
        <v>Croscarmellose Sodium</v>
      </c>
    </row>
    <row r="1559" spans="1:7" hidden="1" x14ac:dyDescent="0.3">
      <c r="A1559" s="127" t="s">
        <v>1140</v>
      </c>
      <c r="B1559" s="126" t="s">
        <v>12438</v>
      </c>
      <c r="C1559" s="41" t="s">
        <v>12439</v>
      </c>
      <c r="D1559" s="41" t="s">
        <v>8307</v>
      </c>
      <c r="E1559" s="226">
        <v>3465000</v>
      </c>
      <c r="F1559" t="s">
        <v>10917</v>
      </c>
      <c r="G1559" t="str">
        <f>VLOOKUP(A1559,'master barang'!$D$5:$E$3303,2,0)</f>
        <v>Formaldehyde Solution</v>
      </c>
    </row>
    <row r="1560" spans="1:7" hidden="1" x14ac:dyDescent="0.3">
      <c r="A1560" t="s">
        <v>1140</v>
      </c>
      <c r="B1560" s="5" t="s">
        <v>12440</v>
      </c>
      <c r="C1560" s="41" t="s">
        <v>12441</v>
      </c>
      <c r="D1560" s="41" t="s">
        <v>8303</v>
      </c>
      <c r="E1560" s="226">
        <v>2000000</v>
      </c>
      <c r="F1560" t="s">
        <v>10917</v>
      </c>
      <c r="G1560" t="str">
        <f>VLOOKUP(A1560,'master barang'!$D$5:$E$3303,2,0)</f>
        <v>Formaldehyde Solution</v>
      </c>
    </row>
    <row r="1561" spans="1:7" hidden="1" x14ac:dyDescent="0.3">
      <c r="A1561" s="127" t="s">
        <v>1142</v>
      </c>
      <c r="B1561" s="126" t="s">
        <v>12442</v>
      </c>
      <c r="C1561" s="41" t="s">
        <v>12443</v>
      </c>
      <c r="D1561" s="41" t="s">
        <v>8244</v>
      </c>
      <c r="E1561" s="226">
        <v>1100000</v>
      </c>
      <c r="F1561" t="s">
        <v>10917</v>
      </c>
      <c r="G1561" t="str">
        <f>VLOOKUP(A1561,'master barang'!$D$5:$E$3303,2,0)</f>
        <v>Galactose For Microbiology</v>
      </c>
    </row>
    <row r="1562" spans="1:7" hidden="1" x14ac:dyDescent="0.3">
      <c r="A1562" t="s">
        <v>1144</v>
      </c>
      <c r="B1562" s="5" t="s">
        <v>12444</v>
      </c>
      <c r="C1562" s="41" t="s">
        <v>12445</v>
      </c>
      <c r="D1562" s="41" t="s">
        <v>8328</v>
      </c>
      <c r="E1562" s="226">
        <v>5752890</v>
      </c>
      <c r="F1562" t="s">
        <v>10917</v>
      </c>
      <c r="G1562" t="str">
        <f>VLOOKUP(A1562,'master barang'!$D$5:$E$3303,2,0)</f>
        <v>Aldrich</v>
      </c>
    </row>
    <row r="1563" spans="1:7" hidden="1" x14ac:dyDescent="0.3">
      <c r="A1563" t="s">
        <v>1146</v>
      </c>
      <c r="B1563" s="5" t="s">
        <v>12446</v>
      </c>
      <c r="C1563" t="s">
        <v>1147</v>
      </c>
      <c r="D1563" s="41" t="s">
        <v>8328</v>
      </c>
      <c r="E1563" s="226">
        <v>2050000</v>
      </c>
      <c r="F1563" t="s">
        <v>10917</v>
      </c>
      <c r="G1563" t="str">
        <f>VLOOKUP(A1563,'master barang'!$D$5:$E$3303,2,0)</f>
        <v>Asam oksalat</v>
      </c>
    </row>
    <row r="1564" spans="1:7" hidden="1" x14ac:dyDescent="0.3">
      <c r="A1564" s="184" t="s">
        <v>1148</v>
      </c>
      <c r="B1564" s="183" t="s">
        <v>12447</v>
      </c>
      <c r="C1564" s="41" t="s">
        <v>12448</v>
      </c>
      <c r="D1564" s="41" t="s">
        <v>8303</v>
      </c>
      <c r="E1564" s="226">
        <v>2398000</v>
      </c>
      <c r="F1564" t="s">
        <v>10917</v>
      </c>
      <c r="G1564" t="str">
        <f>VLOOKUP(A1564,'master barang'!$D$5:$E$3303,2,0)</f>
        <v>Kresol Kırmızısı</v>
      </c>
    </row>
    <row r="1565" spans="1:7" hidden="1" x14ac:dyDescent="0.3">
      <c r="A1565" s="219" t="s">
        <v>1150</v>
      </c>
      <c r="B1565" s="238" t="s">
        <v>12449</v>
      </c>
      <c r="C1565" s="41" t="s">
        <v>12450</v>
      </c>
      <c r="D1565" s="41" t="s">
        <v>8303</v>
      </c>
      <c r="E1565" s="226">
        <v>4500000</v>
      </c>
      <c r="F1565" t="s">
        <v>10917</v>
      </c>
      <c r="G1565" t="str">
        <f>VLOOKUP(A1565,'master barang'!$D$5:$E$3303,2,0)</f>
        <v>Salicylic acid for synthesis</v>
      </c>
    </row>
    <row r="1566" spans="1:7" hidden="1" x14ac:dyDescent="0.3">
      <c r="A1566" t="s">
        <v>1688</v>
      </c>
      <c r="B1566" s="5" t="s">
        <v>12451</v>
      </c>
      <c r="C1566" s="41" t="s">
        <v>12452</v>
      </c>
      <c r="D1566" s="41" t="s">
        <v>8224</v>
      </c>
      <c r="E1566" s="226">
        <v>3500000</v>
      </c>
      <c r="F1566" t="s">
        <v>10917</v>
      </c>
      <c r="G1566" t="str">
        <f>VLOOKUP(A1566,'master barang'!$D$5:$E$3303,2,0)</f>
        <v>Tlc Plates Silica Gel</v>
      </c>
    </row>
    <row r="1567" spans="1:7" hidden="1" x14ac:dyDescent="0.3">
      <c r="A1567" t="s">
        <v>1699</v>
      </c>
      <c r="B1567" s="5" t="s">
        <v>12453</v>
      </c>
      <c r="C1567" s="41" t="s">
        <v>12454</v>
      </c>
      <c r="D1567" s="41" t="s">
        <v>8303</v>
      </c>
      <c r="E1567" s="226">
        <v>1256000</v>
      </c>
      <c r="F1567" t="s">
        <v>10917</v>
      </c>
      <c r="G1567" t="str">
        <f>VLOOKUP(A1567,'master barang'!$D$5:$E$3303,2,0)</f>
        <v>Iron(III) Chloride Anhydrous</v>
      </c>
    </row>
    <row r="1568" spans="1:7" hidden="1" x14ac:dyDescent="0.3">
      <c r="A1568" t="s">
        <v>1707</v>
      </c>
      <c r="B1568" s="5" t="s">
        <v>12455</v>
      </c>
      <c r="C1568" s="41" t="s">
        <v>12456</v>
      </c>
      <c r="D1568" s="41" t="s">
        <v>8244</v>
      </c>
      <c r="E1568" s="226">
        <v>2731000</v>
      </c>
      <c r="F1568" t="s">
        <v>10917</v>
      </c>
      <c r="G1568" t="str">
        <f>VLOOKUP(A1568,'master barang'!$D$5:$E$3303,2,0)</f>
        <v>Manganese(II) Chloride</v>
      </c>
    </row>
    <row r="1569" spans="1:7" hidden="1" x14ac:dyDescent="0.3">
      <c r="A1569" t="s">
        <v>1719</v>
      </c>
      <c r="B1569" s="5" t="s">
        <v>12457</v>
      </c>
      <c r="C1569" t="s">
        <v>12458</v>
      </c>
      <c r="D1569" s="41" t="s">
        <v>8328</v>
      </c>
      <c r="E1569" s="226">
        <v>200000</v>
      </c>
      <c r="F1569" t="s">
        <v>10917</v>
      </c>
      <c r="G1569" t="str">
        <f>VLOOKUP(A1569,'master barang'!$D$5:$E$3303,2,0)</f>
        <v>Polyethylene Glycol</v>
      </c>
    </row>
    <row r="1570" spans="1:7" hidden="1" x14ac:dyDescent="0.3">
      <c r="A1570" t="s">
        <v>1719</v>
      </c>
      <c r="B1570" s="5" t="s">
        <v>12459</v>
      </c>
      <c r="C1570" t="s">
        <v>12460</v>
      </c>
      <c r="D1570" s="41" t="s">
        <v>8307</v>
      </c>
      <c r="E1570" s="226">
        <v>136000</v>
      </c>
      <c r="F1570" t="s">
        <v>10917</v>
      </c>
      <c r="G1570" t="str">
        <f>VLOOKUP(A1570,'master barang'!$D$5:$E$3303,2,0)</f>
        <v>Polyethylene Glycol</v>
      </c>
    </row>
    <row r="1571" spans="1:7" hidden="1" x14ac:dyDescent="0.3">
      <c r="A1571" t="s">
        <v>1719</v>
      </c>
      <c r="B1571" s="5" t="s">
        <v>12461</v>
      </c>
      <c r="C1571" t="s">
        <v>12462</v>
      </c>
      <c r="D1571" s="41" t="s">
        <v>8328</v>
      </c>
      <c r="E1571" s="226">
        <v>200000</v>
      </c>
      <c r="F1571" t="s">
        <v>10917</v>
      </c>
      <c r="G1571" t="str">
        <f>VLOOKUP(A1571,'master barang'!$D$5:$E$3303,2,0)</f>
        <v>Polyethylene Glycol</v>
      </c>
    </row>
    <row r="1572" spans="1:7" hidden="1" x14ac:dyDescent="0.3">
      <c r="A1572" s="127" t="s">
        <v>1719</v>
      </c>
      <c r="B1572" s="126" t="s">
        <v>12463</v>
      </c>
      <c r="C1572" t="s">
        <v>12464</v>
      </c>
      <c r="D1572" s="41" t="s">
        <v>8328</v>
      </c>
      <c r="E1572" s="226">
        <v>200000</v>
      </c>
      <c r="F1572" t="s">
        <v>10917</v>
      </c>
      <c r="G1572" t="str">
        <f>VLOOKUP(A1572,'master barang'!$D$5:$E$3303,2,0)</f>
        <v>Polyethylene Glycol</v>
      </c>
    </row>
    <row r="1573" spans="1:7" hidden="1" x14ac:dyDescent="0.3">
      <c r="A1573" s="127" t="s">
        <v>1725</v>
      </c>
      <c r="B1573" s="126" t="s">
        <v>12465</v>
      </c>
      <c r="C1573" s="41" t="s">
        <v>12466</v>
      </c>
      <c r="D1573" s="41" t="s">
        <v>8224</v>
      </c>
      <c r="E1573" s="226">
        <v>36000</v>
      </c>
      <c r="F1573" t="s">
        <v>10917</v>
      </c>
      <c r="G1573" t="str">
        <f>VLOOKUP(A1573,'master barang'!$D$5:$E$3303,2,0)</f>
        <v xml:space="preserve">Magnesium Chloride </v>
      </c>
    </row>
    <row r="1574" spans="1:7" hidden="1" x14ac:dyDescent="0.3">
      <c r="A1574" s="127" t="s">
        <v>1727</v>
      </c>
      <c r="B1574" s="126" t="s">
        <v>12467</v>
      </c>
      <c r="C1574" s="41" t="s">
        <v>12468</v>
      </c>
      <c r="D1574" s="41" t="s">
        <v>8244</v>
      </c>
      <c r="E1574" s="226">
        <v>1800000</v>
      </c>
      <c r="F1574" t="s">
        <v>10917</v>
      </c>
      <c r="G1574" t="str">
        <f>VLOOKUP(A1574,'master barang'!$D$5:$E$3303,2,0)</f>
        <v>Phosphoric Acid</v>
      </c>
    </row>
    <row r="1575" spans="1:7" hidden="1" x14ac:dyDescent="0.3">
      <c r="A1575" s="127" t="s">
        <v>1729</v>
      </c>
      <c r="B1575" s="126" t="s">
        <v>12469</v>
      </c>
      <c r="C1575" s="41" t="s">
        <v>12470</v>
      </c>
      <c r="D1575" s="41" t="s">
        <v>8244</v>
      </c>
      <c r="E1575" s="226">
        <v>640000</v>
      </c>
      <c r="F1575" t="s">
        <v>10917</v>
      </c>
      <c r="G1575" t="str">
        <f>VLOOKUP(A1575,'master barang'!$D$5:$E$3303,2,0)</f>
        <v>Sulfuric Acid</v>
      </c>
    </row>
    <row r="1576" spans="1:7" hidden="1" x14ac:dyDescent="0.3">
      <c r="A1576" s="127" t="s">
        <v>1733</v>
      </c>
      <c r="B1576" s="126" t="s">
        <v>12471</v>
      </c>
      <c r="C1576" s="41" t="s">
        <v>12472</v>
      </c>
      <c r="D1576" s="41" t="s">
        <v>8328</v>
      </c>
      <c r="E1576" s="226">
        <v>1100000</v>
      </c>
      <c r="F1576" t="s">
        <v>10917</v>
      </c>
      <c r="G1576" t="str">
        <f>VLOOKUP(A1576,'master barang'!$D$5:$E$3303,2,0)</f>
        <v>Sodium Nitrite</v>
      </c>
    </row>
    <row r="1577" spans="1:7" hidden="1" x14ac:dyDescent="0.3">
      <c r="A1577" s="127" t="s">
        <v>1737</v>
      </c>
      <c r="B1577" s="126" t="s">
        <v>12473</v>
      </c>
      <c r="C1577" s="41" t="s">
        <v>12474</v>
      </c>
      <c r="D1577" s="41" t="s">
        <v>8383</v>
      </c>
      <c r="E1577" s="226">
        <v>1387870</v>
      </c>
      <c r="F1577" t="s">
        <v>10917</v>
      </c>
      <c r="G1577" t="str">
        <f>VLOOKUP(A1577,'master barang'!$D$5:$E$3303,2,0)</f>
        <v>Calcium Chloride</v>
      </c>
    </row>
    <row r="1578" spans="1:7" hidden="1" x14ac:dyDescent="0.3">
      <c r="A1578" s="127" t="s">
        <v>1747</v>
      </c>
      <c r="B1578" s="126" t="s">
        <v>12475</v>
      </c>
      <c r="C1578" s="41" t="s">
        <v>12476</v>
      </c>
      <c r="D1578" s="41" t="s">
        <v>8328</v>
      </c>
      <c r="E1578" s="226">
        <v>479000</v>
      </c>
      <c r="F1578" t="s">
        <v>10917</v>
      </c>
      <c r="G1578" t="str">
        <f>VLOOKUP(A1578,'master barang'!$D$5:$E$3303,2,0)</f>
        <v>Sodium Sulfate</v>
      </c>
    </row>
    <row r="1579" spans="1:7" hidden="1" x14ac:dyDescent="0.3">
      <c r="A1579" s="127" t="s">
        <v>1803</v>
      </c>
      <c r="B1579" s="126" t="s">
        <v>12477</v>
      </c>
      <c r="C1579" s="41" t="s">
        <v>12478</v>
      </c>
      <c r="D1579" s="41" t="s">
        <v>8244</v>
      </c>
      <c r="E1579" s="226">
        <v>856700</v>
      </c>
      <c r="F1579" t="s">
        <v>10917</v>
      </c>
      <c r="G1579" t="str">
        <f>VLOOKUP(A1579,'master barang'!$D$5:$E$3303,2,0)</f>
        <v>Copper(II) Sulfate Pentahydrate</v>
      </c>
    </row>
    <row r="1580" spans="1:7" hidden="1" x14ac:dyDescent="0.3">
      <c r="A1580" s="127" t="s">
        <v>1816</v>
      </c>
      <c r="B1580" s="126" t="s">
        <v>12479</v>
      </c>
      <c r="C1580" s="41" t="s">
        <v>12480</v>
      </c>
      <c r="D1580" s="41" t="s">
        <v>8328</v>
      </c>
      <c r="E1580" s="226">
        <v>925000</v>
      </c>
      <c r="F1580" t="s">
        <v>10917</v>
      </c>
      <c r="G1580" t="str">
        <f>VLOOKUP(A1580,'master barang'!$D$5:$E$3303,2,0)</f>
        <v>Potassium Nitrate</v>
      </c>
    </row>
    <row r="1581" spans="1:7" hidden="1" x14ac:dyDescent="0.3">
      <c r="A1581" s="127" t="s">
        <v>1899</v>
      </c>
      <c r="B1581" s="126" t="s">
        <v>12481</v>
      </c>
      <c r="C1581" s="41" t="s">
        <v>12482</v>
      </c>
      <c r="D1581" s="41" t="s">
        <v>8244</v>
      </c>
      <c r="E1581" s="226">
        <v>670000</v>
      </c>
      <c r="F1581" t="s">
        <v>10917</v>
      </c>
      <c r="G1581" t="str">
        <f>VLOOKUP(A1581,'master barang'!$D$5:$E$3303,2,0)</f>
        <v>Asam klorida</v>
      </c>
    </row>
    <row r="1582" spans="1:7" hidden="1" x14ac:dyDescent="0.3">
      <c r="A1582" s="127" t="s">
        <v>1947</v>
      </c>
      <c r="B1582" s="126" t="s">
        <v>12483</v>
      </c>
      <c r="C1582" s="41" t="s">
        <v>12484</v>
      </c>
      <c r="D1582" s="41" t="s">
        <v>8303</v>
      </c>
      <c r="E1582" s="226">
        <v>1064000</v>
      </c>
      <c r="F1582" t="s">
        <v>10917</v>
      </c>
      <c r="G1582" t="str">
        <f>VLOOKUP(A1582,'master barang'!$D$5:$E$3303,2,0)</f>
        <v>Hydrogen Peroxide</v>
      </c>
    </row>
    <row r="1583" spans="1:7" hidden="1" x14ac:dyDescent="0.3">
      <c r="A1583" s="127" t="s">
        <v>1963</v>
      </c>
      <c r="B1583" s="126" t="s">
        <v>12485</v>
      </c>
      <c r="C1583" s="41" t="s">
        <v>12486</v>
      </c>
      <c r="D1583" s="41" t="s">
        <v>8383</v>
      </c>
      <c r="E1583" s="226">
        <v>1416000</v>
      </c>
      <c r="F1583" t="s">
        <v>10917</v>
      </c>
      <c r="G1583" t="str">
        <f>VLOOKUP(A1583,'master barang'!$D$5:$E$3303,2,0)</f>
        <v>Zinc Sulfate Heptahydrate</v>
      </c>
    </row>
    <row r="1584" spans="1:7" hidden="1" x14ac:dyDescent="0.3">
      <c r="A1584" s="127" t="s">
        <v>2102</v>
      </c>
      <c r="B1584" s="126" t="s">
        <v>12487</v>
      </c>
      <c r="C1584" s="41" t="s">
        <v>12488</v>
      </c>
      <c r="D1584" s="41" t="s">
        <v>8244</v>
      </c>
      <c r="E1584" s="226">
        <v>935000</v>
      </c>
      <c r="F1584" t="s">
        <v>10917</v>
      </c>
      <c r="G1584" t="str">
        <f>VLOOKUP(A1584,'master barang'!$D$5:$E$3303,2,0)</f>
        <v>NaCl</v>
      </c>
    </row>
    <row r="1585" spans="1:7" hidden="1" x14ac:dyDescent="0.3">
      <c r="A1585" t="s">
        <v>2104</v>
      </c>
      <c r="B1585" s="5" t="s">
        <v>12489</v>
      </c>
      <c r="C1585" t="s">
        <v>12490</v>
      </c>
      <c r="D1585" s="41" t="s">
        <v>8328</v>
      </c>
      <c r="E1585" s="226">
        <v>1000000</v>
      </c>
      <c r="F1585" t="s">
        <v>10917</v>
      </c>
      <c r="G1585" t="str">
        <f>VLOOKUP(A1585,'master barang'!$D$5:$E$3303,2,0)</f>
        <v>Veegum Pharma</v>
      </c>
    </row>
    <row r="1586" spans="1:7" hidden="1" x14ac:dyDescent="0.3">
      <c r="A1586" s="219" t="s">
        <v>2106</v>
      </c>
      <c r="B1586" s="238" t="s">
        <v>12491</v>
      </c>
      <c r="C1586" s="41" t="s">
        <v>12492</v>
      </c>
      <c r="D1586" s="41" t="s">
        <v>8303</v>
      </c>
      <c r="E1586" s="226">
        <v>1364000</v>
      </c>
      <c r="F1586" t="s">
        <v>10917</v>
      </c>
      <c r="G1586" t="str">
        <f>VLOOKUP(A1586,'master barang'!$D$5:$E$3303,2,0)</f>
        <v>Sodium dithionite for analysis</v>
      </c>
    </row>
    <row r="1587" spans="1:7" hidden="1" x14ac:dyDescent="0.3">
      <c r="A1587" s="52" t="s">
        <v>2232</v>
      </c>
      <c r="B1587" s="52" t="s">
        <v>12493</v>
      </c>
      <c r="C1587" s="41" t="s">
        <v>12494</v>
      </c>
      <c r="D1587" s="41" t="s">
        <v>8307</v>
      </c>
      <c r="E1587" s="226">
        <v>2856000</v>
      </c>
      <c r="F1587" t="s">
        <v>10917</v>
      </c>
      <c r="G1587" t="str">
        <f>VLOOKUP(A1587,'master barang'!$D$5:$E$3303,2,0)</f>
        <v>Tween</v>
      </c>
    </row>
    <row r="1588" spans="1:7" hidden="1" x14ac:dyDescent="0.3">
      <c r="A1588" s="127" t="s">
        <v>2234</v>
      </c>
      <c r="B1588" s="126" t="s">
        <v>12495</v>
      </c>
      <c r="C1588" s="41" t="s">
        <v>12496</v>
      </c>
      <c r="D1588" s="41" t="s">
        <v>8307</v>
      </c>
      <c r="E1588" s="226">
        <v>1585000</v>
      </c>
      <c r="F1588" t="s">
        <v>10917</v>
      </c>
      <c r="G1588" t="str">
        <f>VLOOKUP(A1588,'master barang'!$D$5:$E$3303,2,0)</f>
        <v>Span</v>
      </c>
    </row>
    <row r="1589" spans="1:7" hidden="1" x14ac:dyDescent="0.3">
      <c r="A1589" s="127" t="s">
        <v>2248</v>
      </c>
      <c r="B1589" s="126" t="s">
        <v>12497</v>
      </c>
      <c r="C1589" s="41" t="s">
        <v>12498</v>
      </c>
      <c r="D1589" s="41" t="s">
        <v>11616</v>
      </c>
      <c r="E1589" s="226">
        <v>45000</v>
      </c>
      <c r="F1589" t="s">
        <v>10917</v>
      </c>
      <c r="G1589" t="str">
        <f>VLOOKUP(A1589,'master barang'!$D$5:$E$3303,2,0)</f>
        <v>Braso</v>
      </c>
    </row>
    <row r="1590" spans="1:7" hidden="1" x14ac:dyDescent="0.3">
      <c r="A1590" s="127" t="s">
        <v>2260</v>
      </c>
      <c r="B1590" s="126" t="s">
        <v>12499</v>
      </c>
      <c r="C1590" s="41" t="s">
        <v>12500</v>
      </c>
      <c r="D1590" s="41" t="s">
        <v>8359</v>
      </c>
      <c r="E1590" s="226">
        <v>373000</v>
      </c>
      <c r="F1590" t="s">
        <v>10917</v>
      </c>
      <c r="G1590" t="str">
        <f>VLOOKUP(A1590,'master barang'!$D$5:$E$3303,2,0)</f>
        <v>Buffer Solution</v>
      </c>
    </row>
    <row r="1591" spans="1:7" hidden="1" x14ac:dyDescent="0.3">
      <c r="A1591" t="s">
        <v>2260</v>
      </c>
      <c r="B1591" s="5" t="s">
        <v>12501</v>
      </c>
      <c r="C1591" s="150" t="s">
        <v>12502</v>
      </c>
      <c r="D1591" s="41" t="s">
        <v>8303</v>
      </c>
      <c r="E1591" s="226">
        <v>1314500</v>
      </c>
      <c r="F1591" t="s">
        <v>10917</v>
      </c>
      <c r="G1591" t="str">
        <f>VLOOKUP(A1591,'master barang'!$D$5:$E$3303,2,0)</f>
        <v>Buffer Solution</v>
      </c>
    </row>
    <row r="1592" spans="1:7" hidden="1" x14ac:dyDescent="0.3">
      <c r="A1592" s="5" t="s">
        <v>2262</v>
      </c>
      <c r="B1592" s="5" t="s">
        <v>12503</v>
      </c>
      <c r="C1592" s="41" t="s">
        <v>12504</v>
      </c>
      <c r="D1592" s="41" t="s">
        <v>7164</v>
      </c>
      <c r="E1592" s="226">
        <v>960000</v>
      </c>
      <c r="F1592" t="s">
        <v>10917</v>
      </c>
      <c r="G1592" t="str">
        <f>VLOOKUP(A1592,'master barang'!$D$5:$E$3303,2,0)</f>
        <v>Hemocytometer Merk Assistant</v>
      </c>
    </row>
    <row r="1593" spans="1:7" hidden="1" x14ac:dyDescent="0.3">
      <c r="A1593" s="127" t="s">
        <v>2282</v>
      </c>
      <c r="B1593" s="126" t="s">
        <v>12505</v>
      </c>
      <c r="C1593" s="41" t="s">
        <v>12506</v>
      </c>
      <c r="D1593" s="41" t="s">
        <v>8328</v>
      </c>
      <c r="E1593" s="226">
        <v>93750</v>
      </c>
      <c r="F1593" t="s">
        <v>10917</v>
      </c>
      <c r="G1593" t="str">
        <f>VLOOKUP(A1593,'master barang'!$D$5:$E$3303,2,0)</f>
        <v>Vaseline</v>
      </c>
    </row>
    <row r="1594" spans="1:7" hidden="1" x14ac:dyDescent="0.3">
      <c r="A1594" s="127" t="s">
        <v>2318</v>
      </c>
      <c r="B1594" s="126" t="s">
        <v>12507</v>
      </c>
      <c r="C1594" s="41" t="s">
        <v>12508</v>
      </c>
      <c r="D1594" s="41" t="s">
        <v>8686</v>
      </c>
      <c r="E1594" s="226">
        <v>65000</v>
      </c>
      <c r="F1594" t="s">
        <v>10917</v>
      </c>
      <c r="G1594" t="str">
        <f>VLOOKUP(A1594,'master barang'!$D$5:$E$3303,2,0)</f>
        <v>Universal 200 Ul Pipette Tips, Yellow Paking 1000/Box</v>
      </c>
    </row>
    <row r="1595" spans="1:7" hidden="1" x14ac:dyDescent="0.3">
      <c r="A1595" t="s">
        <v>2336</v>
      </c>
      <c r="B1595" s="5" t="s">
        <v>12509</v>
      </c>
      <c r="C1595" s="41" t="s">
        <v>12510</v>
      </c>
      <c r="D1595" s="41" t="s">
        <v>8547</v>
      </c>
      <c r="E1595" s="226">
        <v>330000</v>
      </c>
      <c r="F1595" t="s">
        <v>10917</v>
      </c>
      <c r="G1595" t="str">
        <f>VLOOKUP(A1595,'master barang'!$D$5:$E$3303,2,0)</f>
        <v xml:space="preserve">Air Disinfectant </v>
      </c>
    </row>
    <row r="1596" spans="1:7" hidden="1" x14ac:dyDescent="0.3">
      <c r="A1596" t="s">
        <v>2336</v>
      </c>
      <c r="B1596" s="5" t="s">
        <v>12511</v>
      </c>
      <c r="C1596" s="41" t="s">
        <v>12512</v>
      </c>
      <c r="D1596" s="239" t="s">
        <v>8303</v>
      </c>
      <c r="E1596" s="240">
        <v>58500</v>
      </c>
      <c r="F1596" t="s">
        <v>10917</v>
      </c>
      <c r="G1596" t="str">
        <f>VLOOKUP(A1596,'master barang'!$D$5:$E$3303,2,0)</f>
        <v xml:space="preserve">Air Disinfectant </v>
      </c>
    </row>
    <row r="1597" spans="1:7" hidden="1" x14ac:dyDescent="0.3">
      <c r="A1597" s="127" t="s">
        <v>2336</v>
      </c>
      <c r="B1597" s="126" t="s">
        <v>12513</v>
      </c>
      <c r="C1597" t="s">
        <v>12514</v>
      </c>
      <c r="D1597" s="41" t="s">
        <v>7082</v>
      </c>
      <c r="E1597" s="226">
        <v>27650</v>
      </c>
      <c r="F1597" t="s">
        <v>10917</v>
      </c>
      <c r="G1597" t="str">
        <f>VLOOKUP(A1597,'master barang'!$D$5:$E$3303,2,0)</f>
        <v xml:space="preserve">Air Disinfectant </v>
      </c>
    </row>
    <row r="1598" spans="1:7" hidden="1" x14ac:dyDescent="0.3">
      <c r="A1598" s="127" t="s">
        <v>2342</v>
      </c>
      <c r="B1598" s="126" t="s">
        <v>12515</v>
      </c>
      <c r="C1598" s="41" t="s">
        <v>12516</v>
      </c>
      <c r="D1598" s="41" t="s">
        <v>8224</v>
      </c>
      <c r="E1598" s="226">
        <v>214500</v>
      </c>
      <c r="F1598" t="s">
        <v>10917</v>
      </c>
      <c r="G1598" t="str">
        <f>VLOOKUP(A1598,'master barang'!$D$5:$E$3303,2,0)</f>
        <v>Tip micropipet</v>
      </c>
    </row>
    <row r="1599" spans="1:7" hidden="1" x14ac:dyDescent="0.3">
      <c r="A1599" s="127" t="s">
        <v>2342</v>
      </c>
      <c r="B1599" s="126" t="s">
        <v>12517</v>
      </c>
      <c r="C1599" s="41" t="s">
        <v>12518</v>
      </c>
      <c r="D1599" s="41" t="s">
        <v>8224</v>
      </c>
      <c r="E1599" s="226">
        <v>464750</v>
      </c>
      <c r="F1599" t="s">
        <v>10917</v>
      </c>
      <c r="G1599" t="str">
        <f>VLOOKUP(A1599,'master barang'!$D$5:$E$3303,2,0)</f>
        <v>Tip micropipet</v>
      </c>
    </row>
    <row r="1600" spans="1:7" hidden="1" x14ac:dyDescent="0.3">
      <c r="A1600" t="s">
        <v>2342</v>
      </c>
      <c r="B1600" s="5" t="s">
        <v>12519</v>
      </c>
      <c r="C1600" s="41" t="s">
        <v>12520</v>
      </c>
      <c r="D1600" s="41" t="s">
        <v>8224</v>
      </c>
      <c r="E1600" s="226">
        <v>297440</v>
      </c>
      <c r="F1600" t="s">
        <v>10917</v>
      </c>
      <c r="G1600" t="str">
        <f>VLOOKUP(A1600,'master barang'!$D$5:$E$3303,2,0)</f>
        <v>Tip micropipet</v>
      </c>
    </row>
    <row r="1601" spans="1:7" hidden="1" x14ac:dyDescent="0.3">
      <c r="A1601" s="227" t="s">
        <v>2501</v>
      </c>
      <c r="B1601" s="227" t="s">
        <v>12521</v>
      </c>
      <c r="C1601" s="41" t="s">
        <v>12522</v>
      </c>
      <c r="D1601" s="41" t="s">
        <v>8303</v>
      </c>
      <c r="E1601" s="226">
        <v>24600</v>
      </c>
      <c r="F1601" t="s">
        <v>10917</v>
      </c>
      <c r="G1601" t="str">
        <f>VLOOKUP(A1601,'master barang'!$D$5:$E$3303,2,0)</f>
        <v>Alkohol</v>
      </c>
    </row>
    <row r="1602" spans="1:7" hidden="1" x14ac:dyDescent="0.3">
      <c r="A1602" s="227" t="s">
        <v>2501</v>
      </c>
      <c r="B1602" s="227" t="s">
        <v>12523</v>
      </c>
      <c r="C1602" t="s">
        <v>12524</v>
      </c>
      <c r="D1602" s="41" t="s">
        <v>8303</v>
      </c>
      <c r="E1602" s="226">
        <v>17689</v>
      </c>
      <c r="F1602" t="s">
        <v>10917</v>
      </c>
      <c r="G1602" t="str">
        <f>VLOOKUP(A1602,'master barang'!$D$5:$E$3303,2,0)</f>
        <v>Alkohol</v>
      </c>
    </row>
    <row r="1603" spans="1:7" hidden="1" x14ac:dyDescent="0.3">
      <c r="A1603" s="227" t="s">
        <v>2507</v>
      </c>
      <c r="B1603" s="227" t="s">
        <v>12525</v>
      </c>
      <c r="C1603" t="s">
        <v>12526</v>
      </c>
      <c r="D1603" s="41" t="s">
        <v>7082</v>
      </c>
      <c r="E1603" s="226">
        <v>20000</v>
      </c>
      <c r="F1603" t="s">
        <v>10917</v>
      </c>
      <c r="G1603" t="str">
        <f>VLOOKUP(A1603,'master barang'!$D$5:$E$3303,2,0)</f>
        <v>Balsem Gosok</v>
      </c>
    </row>
    <row r="1604" spans="1:7" hidden="1" x14ac:dyDescent="0.3">
      <c r="A1604" s="227" t="s">
        <v>2513</v>
      </c>
      <c r="B1604" s="227" t="s">
        <v>12527</v>
      </c>
      <c r="C1604" s="41" t="s">
        <v>12528</v>
      </c>
      <c r="D1604" s="41" t="s">
        <v>8224</v>
      </c>
      <c r="E1604" s="226">
        <v>43000</v>
      </c>
      <c r="F1604" t="s">
        <v>10917</v>
      </c>
      <c r="G1604" t="str">
        <f>VLOOKUP(A1604,'master barang'!$D$5:$E$3303,2,0)</f>
        <v>Obat Batuk</v>
      </c>
    </row>
    <row r="1605" spans="1:7" hidden="1" x14ac:dyDescent="0.3">
      <c r="A1605" s="131" t="s">
        <v>2517</v>
      </c>
      <c r="B1605" s="131" t="s">
        <v>12529</v>
      </c>
      <c r="C1605" s="41" t="s">
        <v>12530</v>
      </c>
      <c r="D1605" s="41" t="s">
        <v>8224</v>
      </c>
      <c r="E1605" s="226">
        <v>43450</v>
      </c>
      <c r="F1605" t="s">
        <v>10917</v>
      </c>
      <c r="G1605" t="str">
        <f>VLOOKUP(A1605,'master barang'!$D$5:$E$3303,2,0)</f>
        <v>Obat Maag</v>
      </c>
    </row>
    <row r="1606" spans="1:7" hidden="1" x14ac:dyDescent="0.3">
      <c r="A1606" s="131" t="s">
        <v>2519</v>
      </c>
      <c r="B1606" s="131" t="s">
        <v>12531</v>
      </c>
      <c r="C1606" s="41" t="s">
        <v>12532</v>
      </c>
      <c r="D1606" s="41" t="s">
        <v>8248</v>
      </c>
      <c r="E1606" s="226">
        <v>40000</v>
      </c>
      <c r="F1606" t="s">
        <v>10917</v>
      </c>
      <c r="G1606" t="str">
        <f>VLOOKUP(A1606,'master barang'!$D$5:$E$3303,2,0)</f>
        <v>Obat Masuk Angin</v>
      </c>
    </row>
    <row r="1607" spans="1:7" hidden="1" x14ac:dyDescent="0.3">
      <c r="A1607" s="227" t="s">
        <v>2523</v>
      </c>
      <c r="B1607" s="227" t="s">
        <v>12533</v>
      </c>
      <c r="C1607" s="41" t="s">
        <v>12534</v>
      </c>
      <c r="D1607" s="41" t="s">
        <v>7164</v>
      </c>
      <c r="E1607" s="226">
        <v>15000</v>
      </c>
      <c r="F1607" t="s">
        <v>10917</v>
      </c>
      <c r="G1607" t="str">
        <f>VLOOKUP(A1607,'master barang'!$D$5:$E$3303,2,0)</f>
        <v>Obat Sakit Perut</v>
      </c>
    </row>
    <row r="1608" spans="1:7" hidden="1" x14ac:dyDescent="0.3">
      <c r="A1608" s="52" t="s">
        <v>2525</v>
      </c>
      <c r="B1608" s="212" t="s">
        <v>12535</v>
      </c>
      <c r="C1608" t="s">
        <v>12536</v>
      </c>
      <c r="D1608" s="41" t="s">
        <v>8244</v>
      </c>
      <c r="E1608" s="226">
        <v>100000</v>
      </c>
      <c r="F1608" t="s">
        <v>10917</v>
      </c>
      <c r="G1608" t="str">
        <f>VLOOKUP(A1608,'master barang'!$D$5:$E$3303,2,0)</f>
        <v>Obat-obatan P3K</v>
      </c>
    </row>
    <row r="1609" spans="1:7" hidden="1" x14ac:dyDescent="0.3">
      <c r="A1609" s="5" t="s">
        <v>2531</v>
      </c>
      <c r="B1609" s="5" t="s">
        <v>12537</v>
      </c>
      <c r="C1609" s="41" t="s">
        <v>12538</v>
      </c>
      <c r="D1609" s="41" t="s">
        <v>8803</v>
      </c>
      <c r="E1609" s="226">
        <v>115000</v>
      </c>
      <c r="F1609" t="s">
        <v>10917</v>
      </c>
      <c r="G1609" t="str">
        <f>VLOOKUP(A1609,'master barang'!$D$5:$E$3303,2,0)</f>
        <v>Cairan Disinfektan</v>
      </c>
    </row>
    <row r="1610" spans="1:7" hidden="1" x14ac:dyDescent="0.3">
      <c r="A1610" s="5" t="s">
        <v>2531</v>
      </c>
      <c r="B1610" s="5" t="s">
        <v>12539</v>
      </c>
      <c r="C1610" s="41" t="s">
        <v>12540</v>
      </c>
      <c r="D1610" s="41" t="s">
        <v>7082</v>
      </c>
      <c r="E1610" s="226">
        <v>100000</v>
      </c>
      <c r="F1610" t="s">
        <v>10917</v>
      </c>
      <c r="G1610" t="str">
        <f>VLOOKUP(A1610,'master barang'!$D$5:$E$3303,2,0)</f>
        <v>Cairan Disinfektan</v>
      </c>
    </row>
    <row r="1611" spans="1:7" hidden="1" x14ac:dyDescent="0.3">
      <c r="A1611" s="5" t="s">
        <v>2531</v>
      </c>
      <c r="B1611" s="5" t="s">
        <v>12541</v>
      </c>
      <c r="C1611" t="s">
        <v>12542</v>
      </c>
      <c r="D1611" s="41" t="s">
        <v>7082</v>
      </c>
      <c r="E1611" s="226">
        <v>9650</v>
      </c>
      <c r="F1611" t="s">
        <v>10917</v>
      </c>
      <c r="G1611" t="str">
        <f>VLOOKUP(A1611,'master barang'!$D$5:$E$3303,2,0)</f>
        <v>Cairan Disinfektan</v>
      </c>
    </row>
    <row r="1612" spans="1:7" hidden="1" x14ac:dyDescent="0.3">
      <c r="A1612" s="5" t="s">
        <v>2531</v>
      </c>
      <c r="B1612" s="5" t="s">
        <v>12543</v>
      </c>
      <c r="C1612" t="s">
        <v>12544</v>
      </c>
      <c r="D1612" s="41" t="s">
        <v>7082</v>
      </c>
      <c r="E1612" s="226">
        <v>26150</v>
      </c>
      <c r="F1612" t="s">
        <v>10917</v>
      </c>
      <c r="G1612" t="str">
        <f>VLOOKUP(A1612,'master barang'!$D$5:$E$3303,2,0)</f>
        <v>Cairan Disinfektan</v>
      </c>
    </row>
    <row r="1613" spans="1:7" hidden="1" x14ac:dyDescent="0.3">
      <c r="A1613" s="126" t="s">
        <v>2531</v>
      </c>
      <c r="B1613" s="126" t="s">
        <v>12545</v>
      </c>
      <c r="C1613" t="s">
        <v>12546</v>
      </c>
      <c r="D1613" s="41" t="s">
        <v>7082</v>
      </c>
      <c r="E1613" s="226">
        <v>8650</v>
      </c>
      <c r="F1613" t="s">
        <v>10917</v>
      </c>
      <c r="G1613" t="str">
        <f>VLOOKUP(A1613,'master barang'!$D$5:$E$3303,2,0)</f>
        <v>Cairan Disinfektan</v>
      </c>
    </row>
    <row r="1614" spans="1:7" hidden="1" x14ac:dyDescent="0.3">
      <c r="A1614" s="126" t="s">
        <v>2531</v>
      </c>
      <c r="B1614" s="126" t="s">
        <v>12547</v>
      </c>
      <c r="C1614" s="41" t="s">
        <v>12548</v>
      </c>
      <c r="D1614" s="41" t="s">
        <v>8303</v>
      </c>
      <c r="E1614" s="226">
        <v>58000</v>
      </c>
      <c r="F1614" t="s">
        <v>10917</v>
      </c>
      <c r="G1614" t="str">
        <f>VLOOKUP(A1614,'master barang'!$D$5:$E$3303,2,0)</f>
        <v>Cairan Disinfektan</v>
      </c>
    </row>
    <row r="1615" spans="1:7" hidden="1" x14ac:dyDescent="0.3">
      <c r="A1615" s="235" t="s">
        <v>2533</v>
      </c>
      <c r="B1615" s="235" t="s">
        <v>12549</v>
      </c>
      <c r="C1615" s="41" t="s">
        <v>12550</v>
      </c>
      <c r="D1615" s="41" t="s">
        <v>7164</v>
      </c>
      <c r="E1615" s="226">
        <v>13000</v>
      </c>
      <c r="F1615" t="s">
        <v>10917</v>
      </c>
      <c r="G1615" t="str">
        <f>VLOOKUP(A1615,'master barang'!$D$5:$E$3303,2,0)</f>
        <v>Obat Mata</v>
      </c>
    </row>
    <row r="1616" spans="1:7" hidden="1" x14ac:dyDescent="0.3">
      <c r="A1616" s="131" t="s">
        <v>2544</v>
      </c>
      <c r="B1616" s="131" t="s">
        <v>12551</v>
      </c>
      <c r="C1616" s="41" t="s">
        <v>12552</v>
      </c>
      <c r="D1616" s="41" t="s">
        <v>10490</v>
      </c>
      <c r="E1616" s="226">
        <v>45840</v>
      </c>
      <c r="F1616" t="s">
        <v>10917</v>
      </c>
      <c r="G1616" t="str">
        <f>VLOOKUP(A1616,'master barang'!$D$5:$E$3303,2,0)</f>
        <v>Pupuk Kompos</v>
      </c>
    </row>
    <row r="1617" spans="1:7" hidden="1" x14ac:dyDescent="0.3">
      <c r="A1617" s="131" t="s">
        <v>2544</v>
      </c>
      <c r="B1617" s="131" t="s">
        <v>12553</v>
      </c>
      <c r="C1617" s="41" t="s">
        <v>12554</v>
      </c>
      <c r="D1617" s="41" t="s">
        <v>11973</v>
      </c>
      <c r="E1617" s="226">
        <v>10800</v>
      </c>
      <c r="F1617" t="s">
        <v>10917</v>
      </c>
      <c r="G1617" t="str">
        <f>VLOOKUP(A1617,'master barang'!$D$5:$E$3303,2,0)</f>
        <v>Pupuk Kompos</v>
      </c>
    </row>
    <row r="1618" spans="1:7" hidden="1" x14ac:dyDescent="0.3">
      <c r="A1618" s="131" t="s">
        <v>2544</v>
      </c>
      <c r="B1618" s="131" t="s">
        <v>12555</v>
      </c>
      <c r="C1618" s="41" t="s">
        <v>12556</v>
      </c>
      <c r="D1618" s="41" t="s">
        <v>8303</v>
      </c>
      <c r="E1618" s="226">
        <v>48000</v>
      </c>
      <c r="F1618" t="s">
        <v>10917</v>
      </c>
      <c r="G1618" t="str">
        <f>VLOOKUP(A1618,'master barang'!$D$5:$E$3303,2,0)</f>
        <v>Pupuk Kompos</v>
      </c>
    </row>
    <row r="1619" spans="1:7" hidden="1" x14ac:dyDescent="0.3">
      <c r="A1619" s="227" t="s">
        <v>2552</v>
      </c>
      <c r="B1619" s="227" t="s">
        <v>12557</v>
      </c>
      <c r="C1619" s="41" t="s">
        <v>12558</v>
      </c>
      <c r="D1619" s="41" t="s">
        <v>7082</v>
      </c>
      <c r="E1619" s="226">
        <v>162000</v>
      </c>
      <c r="F1619" t="s">
        <v>10917</v>
      </c>
      <c r="G1619" t="str">
        <f>VLOOKUP(A1619,'master barang'!$D$5:$E$3303,2,0)</f>
        <v>Pestisida</v>
      </c>
    </row>
    <row r="1620" spans="1:7" hidden="1" x14ac:dyDescent="0.3">
      <c r="A1620" s="131" t="s">
        <v>2552</v>
      </c>
      <c r="B1620" s="131" t="s">
        <v>12559</v>
      </c>
      <c r="C1620" s="41" t="s">
        <v>12560</v>
      </c>
      <c r="D1620" s="41" t="s">
        <v>7082</v>
      </c>
      <c r="E1620" s="226">
        <v>180000</v>
      </c>
      <c r="F1620" t="s">
        <v>10917</v>
      </c>
      <c r="G1620" t="str">
        <f>VLOOKUP(A1620,'master barang'!$D$5:$E$3303,2,0)</f>
        <v>Pestisida</v>
      </c>
    </row>
    <row r="1621" spans="1:7" hidden="1" x14ac:dyDescent="0.3">
      <c r="A1621" s="131" t="s">
        <v>2552</v>
      </c>
      <c r="B1621" s="131" t="s">
        <v>12561</v>
      </c>
      <c r="C1621" s="41" t="s">
        <v>12562</v>
      </c>
      <c r="D1621" s="41" t="s">
        <v>7082</v>
      </c>
      <c r="E1621" s="226">
        <v>88000</v>
      </c>
      <c r="F1621" t="s">
        <v>10917</v>
      </c>
      <c r="G1621" t="str">
        <f>VLOOKUP(A1621,'master barang'!$D$5:$E$3303,2,0)</f>
        <v>Pestisida</v>
      </c>
    </row>
    <row r="1622" spans="1:7" hidden="1" x14ac:dyDescent="0.3">
      <c r="A1622" s="131" t="s">
        <v>2566</v>
      </c>
      <c r="B1622" s="131" t="s">
        <v>12563</v>
      </c>
      <c r="C1622" t="s">
        <v>12564</v>
      </c>
      <c r="D1622" s="41" t="s">
        <v>8303</v>
      </c>
      <c r="E1622" s="226">
        <v>136800</v>
      </c>
      <c r="F1622" t="s">
        <v>11597</v>
      </c>
      <c r="G1622" t="str">
        <f>VLOOKUP(A1622,'master barang'!$D$5:$E$3303,2,0)</f>
        <v>Cat semprot</v>
      </c>
    </row>
    <row r="1623" spans="1:7" hidden="1" x14ac:dyDescent="0.3">
      <c r="A1623" s="126" t="s">
        <v>2602</v>
      </c>
      <c r="B1623" s="126" t="s">
        <v>12565</v>
      </c>
      <c r="C1623" s="41" t="s">
        <v>12566</v>
      </c>
      <c r="D1623" s="41" t="s">
        <v>7082</v>
      </c>
      <c r="E1623" s="226">
        <v>15000</v>
      </c>
      <c r="F1623" t="s">
        <v>10917</v>
      </c>
      <c r="G1623" t="str">
        <f>VLOOKUP(A1623,'master barang'!$D$5:$E$3303,2,0)</f>
        <v>Lampu</v>
      </c>
    </row>
    <row r="1624" spans="1:7" hidden="1" x14ac:dyDescent="0.3">
      <c r="A1624" s="127" t="s">
        <v>2602</v>
      </c>
      <c r="B1624" s="126" t="s">
        <v>12567</v>
      </c>
      <c r="C1624" s="230" t="s">
        <v>12568</v>
      </c>
      <c r="D1624" s="230" t="s">
        <v>7082</v>
      </c>
      <c r="E1624" s="231">
        <v>78000</v>
      </c>
      <c r="F1624" t="s">
        <v>10917</v>
      </c>
      <c r="G1624" t="str">
        <f>VLOOKUP(A1624,'master barang'!$D$5:$E$3303,2,0)</f>
        <v>Lampu</v>
      </c>
    </row>
    <row r="1625" spans="1:7" hidden="1" x14ac:dyDescent="0.3">
      <c r="A1625" s="127" t="s">
        <v>2602</v>
      </c>
      <c r="B1625" s="126" t="s">
        <v>12569</v>
      </c>
      <c r="C1625" s="230" t="s">
        <v>12570</v>
      </c>
      <c r="D1625" s="230" t="s">
        <v>7082</v>
      </c>
      <c r="E1625" s="231">
        <v>57600</v>
      </c>
      <c r="F1625" t="s">
        <v>10917</v>
      </c>
      <c r="G1625" t="str">
        <f>VLOOKUP(A1625,'master barang'!$D$5:$E$3303,2,0)</f>
        <v>Lampu</v>
      </c>
    </row>
    <row r="1626" spans="1:7" hidden="1" x14ac:dyDescent="0.3">
      <c r="A1626" s="127" t="s">
        <v>2602</v>
      </c>
      <c r="B1626" s="126" t="s">
        <v>12571</v>
      </c>
      <c r="C1626" s="41" t="s">
        <v>12572</v>
      </c>
      <c r="D1626" s="41" t="s">
        <v>7082</v>
      </c>
      <c r="E1626" s="226">
        <v>72930</v>
      </c>
      <c r="F1626" t="s">
        <v>10917</v>
      </c>
      <c r="G1626" t="str">
        <f>VLOOKUP(A1626,'master barang'!$D$5:$E$3303,2,0)</f>
        <v>Lampu</v>
      </c>
    </row>
    <row r="1627" spans="1:7" hidden="1" x14ac:dyDescent="0.3">
      <c r="A1627" t="s">
        <v>2602</v>
      </c>
      <c r="B1627" s="5" t="s">
        <v>12573</v>
      </c>
      <c r="C1627" s="41" t="s">
        <v>12574</v>
      </c>
      <c r="D1627" s="41" t="s">
        <v>8661</v>
      </c>
      <c r="E1627" s="226">
        <v>146050</v>
      </c>
      <c r="F1627" t="s">
        <v>10917</v>
      </c>
      <c r="G1627" t="str">
        <f>VLOOKUP(A1627,'master barang'!$D$5:$E$3303,2,0)</f>
        <v>Lampu</v>
      </c>
    </row>
    <row r="1628" spans="1:7" hidden="1" x14ac:dyDescent="0.3">
      <c r="A1628" t="s">
        <v>2602</v>
      </c>
      <c r="B1628" s="5" t="s">
        <v>12575</v>
      </c>
      <c r="C1628" s="41" t="s">
        <v>12576</v>
      </c>
      <c r="D1628" s="41" t="s">
        <v>7164</v>
      </c>
      <c r="E1628" s="226">
        <v>32890</v>
      </c>
      <c r="F1628" t="s">
        <v>10917</v>
      </c>
      <c r="G1628" t="str">
        <f>VLOOKUP(A1628,'master barang'!$D$5:$E$3303,2,0)</f>
        <v>Lampu</v>
      </c>
    </row>
    <row r="1629" spans="1:7" hidden="1" x14ac:dyDescent="0.3">
      <c r="A1629" t="s">
        <v>2602</v>
      </c>
      <c r="B1629" s="5" t="s">
        <v>12577</v>
      </c>
      <c r="C1629" s="41" t="s">
        <v>12578</v>
      </c>
      <c r="D1629" s="41" t="s">
        <v>7082</v>
      </c>
      <c r="E1629" s="226">
        <v>667261</v>
      </c>
      <c r="F1629" t="s">
        <v>10917</v>
      </c>
      <c r="G1629" t="str">
        <f>VLOOKUP(A1629,'master barang'!$D$5:$E$3303,2,0)</f>
        <v>Lampu</v>
      </c>
    </row>
    <row r="1630" spans="1:7" hidden="1" x14ac:dyDescent="0.3">
      <c r="A1630" t="s">
        <v>2602</v>
      </c>
      <c r="B1630" s="5" t="s">
        <v>12579</v>
      </c>
      <c r="C1630" s="41" t="s">
        <v>12580</v>
      </c>
      <c r="D1630" s="41" t="s">
        <v>7082</v>
      </c>
      <c r="E1630" s="226">
        <v>25000</v>
      </c>
      <c r="F1630" t="s">
        <v>10917</v>
      </c>
      <c r="G1630" t="str">
        <f>VLOOKUP(A1630,'master barang'!$D$5:$E$3303,2,0)</f>
        <v>Lampu</v>
      </c>
    </row>
    <row r="1631" spans="1:7" hidden="1" x14ac:dyDescent="0.3">
      <c r="A1631" s="127" t="s">
        <v>2602</v>
      </c>
      <c r="B1631" s="126" t="s">
        <v>12581</v>
      </c>
      <c r="C1631" t="s">
        <v>12582</v>
      </c>
      <c r="D1631" s="41" t="s">
        <v>6971</v>
      </c>
      <c r="E1631" s="226">
        <v>60000</v>
      </c>
      <c r="F1631" t="s">
        <v>10917</v>
      </c>
      <c r="G1631" t="str">
        <f>VLOOKUP(A1631,'master barang'!$D$5:$E$3303,2,0)</f>
        <v>Lampu</v>
      </c>
    </row>
    <row r="1632" spans="1:7" hidden="1" x14ac:dyDescent="0.3">
      <c r="A1632" t="s">
        <v>2602</v>
      </c>
      <c r="B1632" s="5" t="s">
        <v>12583</v>
      </c>
      <c r="C1632" s="41" t="s">
        <v>12584</v>
      </c>
      <c r="D1632" s="41" t="s">
        <v>7082</v>
      </c>
      <c r="E1632" s="226">
        <v>234000</v>
      </c>
      <c r="F1632" t="s">
        <v>10917</v>
      </c>
      <c r="G1632" t="str">
        <f>VLOOKUP(A1632,'master barang'!$D$5:$E$3303,2,0)</f>
        <v>Lampu</v>
      </c>
    </row>
    <row r="1633" spans="1:7" hidden="1" x14ac:dyDescent="0.3">
      <c r="A1633" s="5" t="s">
        <v>2604</v>
      </c>
      <c r="B1633" s="5" t="s">
        <v>12585</v>
      </c>
      <c r="C1633" s="41" t="s">
        <v>12586</v>
      </c>
      <c r="D1633" s="41" t="s">
        <v>7082</v>
      </c>
      <c r="E1633" s="226">
        <v>3708000</v>
      </c>
      <c r="F1633" t="s">
        <v>11597</v>
      </c>
      <c r="G1633" t="str">
        <f>VLOOKUP(A1633,'master barang'!$D$5:$E$3303,2,0)</f>
        <v>Accu</v>
      </c>
    </row>
    <row r="1634" spans="1:7" hidden="1" x14ac:dyDescent="0.3">
      <c r="A1634" s="52" t="s">
        <v>2604</v>
      </c>
      <c r="B1634" s="5" t="s">
        <v>12587</v>
      </c>
      <c r="C1634" s="41" t="s">
        <v>12588</v>
      </c>
      <c r="D1634" s="41" t="s">
        <v>7082</v>
      </c>
      <c r="E1634" s="226">
        <v>470400</v>
      </c>
      <c r="F1634" t="s">
        <v>11597</v>
      </c>
      <c r="G1634" t="str">
        <f>VLOOKUP(A1634,'master barang'!$D$5:$E$3303,2,0)</f>
        <v>Accu</v>
      </c>
    </row>
    <row r="1635" spans="1:7" hidden="1" x14ac:dyDescent="0.3">
      <c r="A1635" s="52" t="s">
        <v>2604</v>
      </c>
      <c r="B1635" s="5" t="s">
        <v>12589</v>
      </c>
      <c r="C1635" s="41" t="s">
        <v>12590</v>
      </c>
      <c r="D1635" s="41" t="s">
        <v>6971</v>
      </c>
      <c r="E1635" s="226">
        <v>2843500</v>
      </c>
      <c r="F1635" t="s">
        <v>11597</v>
      </c>
      <c r="G1635" t="str">
        <f>VLOOKUP(A1635,'master barang'!$D$5:$E$3303,2,0)</f>
        <v>Accu</v>
      </c>
    </row>
    <row r="1636" spans="1:7" hidden="1" x14ac:dyDescent="0.3">
      <c r="A1636" t="s">
        <v>2606</v>
      </c>
      <c r="B1636" s="212" t="s">
        <v>12591</v>
      </c>
      <c r="C1636" s="41" t="s">
        <v>12592</v>
      </c>
      <c r="D1636" s="41" t="s">
        <v>7082</v>
      </c>
      <c r="E1636" s="226">
        <v>24000</v>
      </c>
      <c r="F1636" t="s">
        <v>10917</v>
      </c>
      <c r="G1636" t="str">
        <f>VLOOKUP(A1636,'master barang'!$D$5:$E$3303,2,0)</f>
        <v>Baterai</v>
      </c>
    </row>
    <row r="1637" spans="1:7" hidden="1" x14ac:dyDescent="0.3">
      <c r="A1637" s="5" t="s">
        <v>2608</v>
      </c>
      <c r="B1637" s="5" t="s">
        <v>12593</v>
      </c>
      <c r="C1637" s="41" t="s">
        <v>12594</v>
      </c>
      <c r="D1637" s="41" t="s">
        <v>7082</v>
      </c>
      <c r="E1637" s="226">
        <v>60000</v>
      </c>
      <c r="F1637" t="s">
        <v>10917</v>
      </c>
      <c r="G1637" t="str">
        <f>VLOOKUP(A1637,'master barang'!$D$5:$E$3303,2,0)</f>
        <v>Terminal Listrik</v>
      </c>
    </row>
    <row r="1638" spans="1:7" hidden="1" x14ac:dyDescent="0.3">
      <c r="A1638" s="5" t="s">
        <v>2608</v>
      </c>
      <c r="B1638" s="5" t="s">
        <v>12595</v>
      </c>
      <c r="C1638" t="s">
        <v>12596</v>
      </c>
      <c r="D1638" s="41" t="s">
        <v>6971</v>
      </c>
      <c r="E1638" s="243">
        <v>322800</v>
      </c>
      <c r="F1638" t="s">
        <v>10917</v>
      </c>
      <c r="G1638" t="str">
        <f>VLOOKUP(A1638,'master barang'!$D$5:$E$3303,2,0)</f>
        <v>Terminal Listrik</v>
      </c>
    </row>
    <row r="1639" spans="1:7" hidden="1" x14ac:dyDescent="0.3">
      <c r="A1639" s="5" t="s">
        <v>2608</v>
      </c>
      <c r="B1639" s="5" t="s">
        <v>12597</v>
      </c>
      <c r="C1639" t="s">
        <v>12598</v>
      </c>
      <c r="D1639" s="41" t="s">
        <v>6971</v>
      </c>
      <c r="E1639" s="243">
        <v>540000</v>
      </c>
      <c r="F1639" t="s">
        <v>10917</v>
      </c>
      <c r="G1639" t="str">
        <f>VLOOKUP(A1639,'master barang'!$D$5:$E$3303,2,0)</f>
        <v>Terminal Listrik</v>
      </c>
    </row>
    <row r="1640" spans="1:7" hidden="1" x14ac:dyDescent="0.3">
      <c r="A1640" s="5" t="s">
        <v>2608</v>
      </c>
      <c r="B1640" s="5" t="s">
        <v>12599</v>
      </c>
      <c r="C1640" t="s">
        <v>12600</v>
      </c>
      <c r="D1640" s="41" t="s">
        <v>6971</v>
      </c>
      <c r="E1640" s="243">
        <v>1020000</v>
      </c>
      <c r="F1640" t="s">
        <v>10917</v>
      </c>
      <c r="G1640" t="str">
        <f>VLOOKUP(A1640,'master barang'!$D$5:$E$3303,2,0)</f>
        <v>Terminal Listrik</v>
      </c>
    </row>
    <row r="1641" spans="1:7" hidden="1" x14ac:dyDescent="0.3">
      <c r="A1641" s="5" t="s">
        <v>2608</v>
      </c>
      <c r="B1641" s="5" t="s">
        <v>12601</v>
      </c>
      <c r="C1641" t="s">
        <v>12602</v>
      </c>
      <c r="D1641" s="41" t="s">
        <v>6971</v>
      </c>
      <c r="E1641" s="226">
        <v>70000</v>
      </c>
      <c r="F1641" t="s">
        <v>10917</v>
      </c>
      <c r="G1641" t="str">
        <f>VLOOKUP(A1641,'master barang'!$D$5:$E$3303,2,0)</f>
        <v>Terminal Listrik</v>
      </c>
    </row>
    <row r="1642" spans="1:7" hidden="1" x14ac:dyDescent="0.3">
      <c r="A1642" s="5" t="s">
        <v>2608</v>
      </c>
      <c r="B1642" s="5" t="s">
        <v>12603</v>
      </c>
      <c r="C1642" t="s">
        <v>12604</v>
      </c>
      <c r="D1642" s="239" t="s">
        <v>7082</v>
      </c>
      <c r="E1642" s="244">
        <v>70000</v>
      </c>
      <c r="F1642" t="s">
        <v>10917</v>
      </c>
      <c r="G1642" t="str">
        <f>VLOOKUP(A1642,'master barang'!$D$5:$E$3303,2,0)</f>
        <v>Terminal Listrik</v>
      </c>
    </row>
    <row r="1643" spans="1:7" hidden="1" x14ac:dyDescent="0.3">
      <c r="A1643" s="126" t="s">
        <v>2608</v>
      </c>
      <c r="B1643" s="126" t="s">
        <v>12605</v>
      </c>
      <c r="C1643" t="s">
        <v>12606</v>
      </c>
      <c r="D1643" s="245" t="s">
        <v>7082</v>
      </c>
      <c r="E1643" s="234">
        <v>27500</v>
      </c>
      <c r="F1643" t="s">
        <v>10917</v>
      </c>
      <c r="G1643" t="str">
        <f>VLOOKUP(A1643,'master barang'!$D$5:$E$3303,2,0)</f>
        <v>Terminal Listrik</v>
      </c>
    </row>
    <row r="1644" spans="1:7" hidden="1" x14ac:dyDescent="0.3">
      <c r="A1644" s="183" t="s">
        <v>2610</v>
      </c>
      <c r="B1644" s="183" t="s">
        <v>12607</v>
      </c>
      <c r="C1644" t="s">
        <v>12608</v>
      </c>
      <c r="D1644" s="245" t="s">
        <v>7082</v>
      </c>
      <c r="E1644" s="234">
        <v>12000</v>
      </c>
      <c r="F1644" t="s">
        <v>10917</v>
      </c>
      <c r="G1644" t="str">
        <f>VLOOKUP(A1644,'master barang'!$D$5:$E$3303,2,0)</f>
        <v>Steker</v>
      </c>
    </row>
    <row r="1645" spans="1:7" hidden="1" x14ac:dyDescent="0.3">
      <c r="A1645" s="183" t="s">
        <v>2612</v>
      </c>
      <c r="B1645" s="183" t="s">
        <v>12609</v>
      </c>
      <c r="C1645" s="186" t="s">
        <v>12610</v>
      </c>
      <c r="D1645" s="379" t="s">
        <v>8228</v>
      </c>
      <c r="E1645" s="187">
        <v>611250</v>
      </c>
      <c r="F1645" t="s">
        <v>10917</v>
      </c>
      <c r="G1645" t="str">
        <f>VLOOKUP(A1645,'master barang'!$D$5:$E$3303,2,0)</f>
        <v>Kabel Listrik</v>
      </c>
    </row>
    <row r="1646" spans="1:7" hidden="1" x14ac:dyDescent="0.3">
      <c r="A1646" s="238" t="s">
        <v>2612</v>
      </c>
      <c r="B1646" s="238" t="s">
        <v>12611</v>
      </c>
      <c r="C1646" s="186" t="s">
        <v>12612</v>
      </c>
      <c r="D1646" s="379" t="s">
        <v>10750</v>
      </c>
      <c r="E1646" s="243">
        <v>1007500</v>
      </c>
      <c r="F1646" t="s">
        <v>10917</v>
      </c>
      <c r="G1646" t="str">
        <f>VLOOKUP(A1646,'master barang'!$D$5:$E$3303,2,0)</f>
        <v>Kabel Listrik</v>
      </c>
    </row>
    <row r="1647" spans="1:7" hidden="1" x14ac:dyDescent="0.3">
      <c r="A1647" s="238" t="s">
        <v>2612</v>
      </c>
      <c r="B1647" s="238" t="s">
        <v>12613</v>
      </c>
      <c r="C1647" s="186" t="s">
        <v>12614</v>
      </c>
      <c r="D1647" s="379" t="s">
        <v>8228</v>
      </c>
      <c r="E1647" s="187">
        <v>400000</v>
      </c>
      <c r="F1647" t="s">
        <v>10917</v>
      </c>
      <c r="G1647" t="str">
        <f>VLOOKUP(A1647,'master barang'!$D$5:$E$3303,2,0)</f>
        <v>Kabel Listrik</v>
      </c>
    </row>
    <row r="1648" spans="1:7" hidden="1" x14ac:dyDescent="0.3">
      <c r="A1648" s="238" t="s">
        <v>2612</v>
      </c>
      <c r="B1648" s="238" t="s">
        <v>12615</v>
      </c>
      <c r="C1648" s="186" t="s">
        <v>12616</v>
      </c>
      <c r="D1648" s="379" t="s">
        <v>10750</v>
      </c>
      <c r="E1648" s="187">
        <v>30000</v>
      </c>
      <c r="F1648" t="s">
        <v>10917</v>
      </c>
      <c r="G1648" t="str">
        <f>VLOOKUP(A1648,'master barang'!$D$5:$E$3303,2,0)</f>
        <v>Kabel Listrik</v>
      </c>
    </row>
    <row r="1649" spans="1:7" hidden="1" x14ac:dyDescent="0.3">
      <c r="A1649" s="238" t="s">
        <v>2612</v>
      </c>
      <c r="B1649" s="238" t="s">
        <v>12617</v>
      </c>
      <c r="C1649" s="41" t="s">
        <v>12618</v>
      </c>
      <c r="D1649" s="41" t="s">
        <v>8228</v>
      </c>
      <c r="E1649" s="226">
        <v>120000</v>
      </c>
      <c r="F1649" t="s">
        <v>10917</v>
      </c>
      <c r="G1649" t="str">
        <f>VLOOKUP(A1649,'master barang'!$D$5:$E$3303,2,0)</f>
        <v>Kabel Listrik</v>
      </c>
    </row>
    <row r="1650" spans="1:7" hidden="1" x14ac:dyDescent="0.3">
      <c r="A1650" s="238" t="s">
        <v>2612</v>
      </c>
      <c r="B1650" s="238" t="s">
        <v>12619</v>
      </c>
      <c r="C1650" s="186" t="s">
        <v>12620</v>
      </c>
      <c r="D1650" s="41" t="s">
        <v>8228</v>
      </c>
      <c r="E1650" s="226">
        <v>341550</v>
      </c>
      <c r="F1650" t="s">
        <v>10917</v>
      </c>
      <c r="G1650" t="str">
        <f>VLOOKUP(A1650,'master barang'!$D$5:$E$3303,2,0)</f>
        <v>Kabel Listrik</v>
      </c>
    </row>
    <row r="1651" spans="1:7" hidden="1" x14ac:dyDescent="0.3">
      <c r="A1651" s="238" t="s">
        <v>2612</v>
      </c>
      <c r="B1651" s="238" t="s">
        <v>12621</v>
      </c>
      <c r="C1651" s="186" t="s">
        <v>12622</v>
      </c>
      <c r="D1651" s="41" t="s">
        <v>8228</v>
      </c>
      <c r="E1651" s="226">
        <v>575000</v>
      </c>
      <c r="F1651" t="s">
        <v>10917</v>
      </c>
      <c r="G1651" t="str">
        <f>VLOOKUP(A1651,'master barang'!$D$5:$E$3303,2,0)</f>
        <v>Kabel Listrik</v>
      </c>
    </row>
    <row r="1652" spans="1:7" hidden="1" x14ac:dyDescent="0.3">
      <c r="A1652" s="238" t="s">
        <v>2612</v>
      </c>
      <c r="B1652" s="238" t="s">
        <v>12623</v>
      </c>
      <c r="C1652" s="41" t="s">
        <v>12624</v>
      </c>
      <c r="D1652" s="41" t="s">
        <v>8228</v>
      </c>
      <c r="E1652" s="226">
        <v>3325000</v>
      </c>
      <c r="F1652" t="s">
        <v>10917</v>
      </c>
      <c r="G1652" t="str">
        <f>VLOOKUP(A1652,'master barang'!$D$5:$E$3303,2,0)</f>
        <v>Kabel Listrik</v>
      </c>
    </row>
    <row r="1653" spans="1:7" hidden="1" x14ac:dyDescent="0.3">
      <c r="A1653" s="238" t="s">
        <v>2612</v>
      </c>
      <c r="B1653" s="238" t="s">
        <v>12625</v>
      </c>
      <c r="C1653" s="41" t="s">
        <v>12626</v>
      </c>
      <c r="D1653" s="41" t="s">
        <v>8228</v>
      </c>
      <c r="E1653" s="226">
        <v>430000</v>
      </c>
      <c r="F1653" t="s">
        <v>10917</v>
      </c>
      <c r="G1653" t="str">
        <f>VLOOKUP(A1653,'master barang'!$D$5:$E$3303,2,0)</f>
        <v>Kabel Listrik</v>
      </c>
    </row>
    <row r="1654" spans="1:7" hidden="1" x14ac:dyDescent="0.3">
      <c r="A1654" s="238" t="s">
        <v>2612</v>
      </c>
      <c r="B1654" s="238" t="s">
        <v>12627</v>
      </c>
      <c r="C1654" s="41" t="s">
        <v>12628</v>
      </c>
      <c r="D1654" s="41" t="s">
        <v>8228</v>
      </c>
      <c r="E1654" s="226">
        <v>50000</v>
      </c>
      <c r="F1654" t="s">
        <v>10917</v>
      </c>
      <c r="G1654" t="str">
        <f>VLOOKUP(A1654,'master barang'!$D$5:$E$3303,2,0)</f>
        <v>Kabel Listrik</v>
      </c>
    </row>
    <row r="1655" spans="1:7" hidden="1" x14ac:dyDescent="0.3">
      <c r="A1655" s="5" t="s">
        <v>2672</v>
      </c>
      <c r="B1655" s="5" t="s">
        <v>12629</v>
      </c>
      <c r="C1655" s="41" t="s">
        <v>12630</v>
      </c>
      <c r="D1655" s="41" t="s">
        <v>7164</v>
      </c>
      <c r="E1655" s="226">
        <v>90805</v>
      </c>
      <c r="F1655" t="s">
        <v>10917</v>
      </c>
      <c r="G1655" t="str">
        <f>VLOOKUP(A1655,'master barang'!$D$5:$E$3303,2,0)</f>
        <v>Botol Laboratorium Kaca</v>
      </c>
    </row>
    <row r="1656" spans="1:7" hidden="1" x14ac:dyDescent="0.3">
      <c r="A1656" s="5" t="s">
        <v>2672</v>
      </c>
      <c r="B1656" s="5" t="s">
        <v>12631</v>
      </c>
      <c r="C1656" s="41" t="s">
        <v>12632</v>
      </c>
      <c r="D1656" s="41" t="s">
        <v>7082</v>
      </c>
      <c r="E1656" s="226">
        <v>71500</v>
      </c>
      <c r="F1656" t="s">
        <v>10917</v>
      </c>
      <c r="G1656" t="str">
        <f>VLOOKUP(A1656,'master barang'!$D$5:$E$3303,2,0)</f>
        <v>Botol Laboratorium Kaca</v>
      </c>
    </row>
    <row r="1657" spans="1:7" hidden="1" x14ac:dyDescent="0.3">
      <c r="A1657" s="5" t="s">
        <v>2672</v>
      </c>
      <c r="B1657" s="5" t="s">
        <v>12633</v>
      </c>
      <c r="C1657" s="41" t="s">
        <v>12634</v>
      </c>
      <c r="D1657" s="41" t="s">
        <v>7082</v>
      </c>
      <c r="E1657" s="226">
        <v>115500</v>
      </c>
      <c r="F1657" t="s">
        <v>10917</v>
      </c>
      <c r="G1657" t="str">
        <f>VLOOKUP(A1657,'master barang'!$D$5:$E$3303,2,0)</f>
        <v>Botol Laboratorium Kaca</v>
      </c>
    </row>
    <row r="1658" spans="1:7" hidden="1" x14ac:dyDescent="0.3">
      <c r="A1658" s="126" t="s">
        <v>2672</v>
      </c>
      <c r="B1658" s="126" t="s">
        <v>12635</v>
      </c>
      <c r="C1658" s="41" t="s">
        <v>12636</v>
      </c>
      <c r="D1658" s="41" t="s">
        <v>7082</v>
      </c>
      <c r="E1658" s="226">
        <v>88000</v>
      </c>
      <c r="F1658" t="s">
        <v>10917</v>
      </c>
      <c r="G1658" t="str">
        <f>VLOOKUP(A1658,'master barang'!$D$5:$E$3303,2,0)</f>
        <v>Botol Laboratorium Kaca</v>
      </c>
    </row>
    <row r="1659" spans="1:7" hidden="1" x14ac:dyDescent="0.3">
      <c r="A1659" s="126" t="s">
        <v>2672</v>
      </c>
      <c r="B1659" s="126" t="s">
        <v>12637</v>
      </c>
      <c r="C1659" s="41" t="s">
        <v>12638</v>
      </c>
      <c r="D1659" s="41" t="s">
        <v>7082</v>
      </c>
      <c r="E1659" s="226">
        <v>72000</v>
      </c>
      <c r="F1659" t="s">
        <v>10917</v>
      </c>
      <c r="G1659" t="str">
        <f>VLOOKUP(A1659,'master barang'!$D$5:$E$3303,2,0)</f>
        <v>Botol Laboratorium Kaca</v>
      </c>
    </row>
    <row r="1660" spans="1:7" hidden="1" x14ac:dyDescent="0.3">
      <c r="A1660" s="126" t="s">
        <v>2680</v>
      </c>
      <c r="B1660" s="126" t="s">
        <v>12639</v>
      </c>
      <c r="C1660" s="41" t="s">
        <v>12640</v>
      </c>
      <c r="D1660" s="41" t="s">
        <v>8686</v>
      </c>
      <c r="E1660" s="226">
        <v>2145000</v>
      </c>
      <c r="F1660" t="s">
        <v>10917</v>
      </c>
      <c r="G1660" t="str">
        <f>VLOOKUP(A1660,'master barang'!$D$5:$E$3303,2,0)</f>
        <v>Cawan Petri</v>
      </c>
    </row>
    <row r="1661" spans="1:7" hidden="1" x14ac:dyDescent="0.3">
      <c r="A1661" t="s">
        <v>2682</v>
      </c>
      <c r="B1661" s="212" t="s">
        <v>12641</v>
      </c>
      <c r="C1661" t="s">
        <v>12642</v>
      </c>
      <c r="D1661" s="41" t="s">
        <v>7164</v>
      </c>
      <c r="E1661">
        <v>30000</v>
      </c>
      <c r="F1661" t="s">
        <v>10917</v>
      </c>
      <c r="G1661" t="str">
        <f>VLOOKUP(A1661,'master barang'!$D$5:$E$3303,2,0)</f>
        <v>Corong Kaca</v>
      </c>
    </row>
    <row r="1662" spans="1:7" hidden="1" x14ac:dyDescent="0.3">
      <c r="A1662" s="127" t="s">
        <v>2682</v>
      </c>
      <c r="B1662" s="242" t="s">
        <v>12643</v>
      </c>
      <c r="C1662" s="127" t="s">
        <v>12644</v>
      </c>
      <c r="D1662" s="41" t="s">
        <v>7164</v>
      </c>
      <c r="E1662">
        <v>95000</v>
      </c>
      <c r="F1662" t="s">
        <v>10917</v>
      </c>
      <c r="G1662" t="str">
        <f>VLOOKUP(A1662,'master barang'!$D$5:$E$3303,2,0)</f>
        <v>Corong Kaca</v>
      </c>
    </row>
    <row r="1663" spans="1:7" hidden="1" x14ac:dyDescent="0.3">
      <c r="A1663" s="126" t="s">
        <v>2686</v>
      </c>
      <c r="B1663" s="126" t="s">
        <v>12645</v>
      </c>
      <c r="C1663" s="41" t="s">
        <v>12646</v>
      </c>
      <c r="D1663" s="41" t="s">
        <v>7082</v>
      </c>
      <c r="E1663" s="226">
        <v>33000</v>
      </c>
      <c r="F1663" t="s">
        <v>10917</v>
      </c>
      <c r="G1663" t="str">
        <f>VLOOKUP(A1663,'master barang'!$D$5:$E$3303,2,0)</f>
        <v>Labu Erlenmeyer</v>
      </c>
    </row>
    <row r="1664" spans="1:7" hidden="1" x14ac:dyDescent="0.3">
      <c r="A1664" s="126" t="s">
        <v>2686</v>
      </c>
      <c r="B1664" s="126" t="s">
        <v>12647</v>
      </c>
      <c r="C1664" s="41" t="s">
        <v>12648</v>
      </c>
      <c r="D1664" s="41" t="s">
        <v>7082</v>
      </c>
      <c r="E1664" s="226">
        <v>61600</v>
      </c>
      <c r="F1664" t="s">
        <v>10917</v>
      </c>
      <c r="G1664" t="str">
        <f>VLOOKUP(A1664,'master barang'!$D$5:$E$3303,2,0)</f>
        <v>Labu Erlenmeyer</v>
      </c>
    </row>
    <row r="1665" spans="1:7" hidden="1" x14ac:dyDescent="0.3">
      <c r="A1665" s="126" t="s">
        <v>2686</v>
      </c>
      <c r="B1665" s="126" t="s">
        <v>12649</v>
      </c>
      <c r="C1665" s="41" t="s">
        <v>12650</v>
      </c>
      <c r="D1665" s="41" t="s">
        <v>7082</v>
      </c>
      <c r="E1665" s="226">
        <v>71500</v>
      </c>
      <c r="F1665" t="s">
        <v>10917</v>
      </c>
      <c r="G1665" t="str">
        <f>VLOOKUP(A1665,'master barang'!$D$5:$E$3303,2,0)</f>
        <v>Labu Erlenmeyer</v>
      </c>
    </row>
    <row r="1666" spans="1:7" hidden="1" x14ac:dyDescent="0.3">
      <c r="A1666" s="126" t="s">
        <v>2686</v>
      </c>
      <c r="B1666" s="126" t="s">
        <v>12651</v>
      </c>
      <c r="C1666" s="41" t="s">
        <v>12652</v>
      </c>
      <c r="D1666" s="41" t="s">
        <v>7164</v>
      </c>
      <c r="E1666" s="226">
        <v>38000</v>
      </c>
      <c r="F1666" t="s">
        <v>10917</v>
      </c>
      <c r="G1666" t="str">
        <f>VLOOKUP(A1666,'master barang'!$D$5:$E$3303,2,0)</f>
        <v>Labu Erlenmeyer</v>
      </c>
    </row>
    <row r="1667" spans="1:7" hidden="1" x14ac:dyDescent="0.3">
      <c r="A1667" s="126" t="s">
        <v>2686</v>
      </c>
      <c r="B1667" s="126" t="s">
        <v>12653</v>
      </c>
      <c r="C1667" s="41" t="s">
        <v>12654</v>
      </c>
      <c r="D1667" s="41" t="s">
        <v>7082</v>
      </c>
      <c r="E1667" s="226">
        <v>95000</v>
      </c>
      <c r="F1667" t="s">
        <v>10917</v>
      </c>
      <c r="G1667" t="str">
        <f>VLOOKUP(A1667,'master barang'!$D$5:$E$3303,2,0)</f>
        <v>Labu Erlenmeyer</v>
      </c>
    </row>
    <row r="1668" spans="1:7" hidden="1" x14ac:dyDescent="0.3">
      <c r="A1668" s="126" t="s">
        <v>2688</v>
      </c>
      <c r="B1668" s="126" t="s">
        <v>12655</v>
      </c>
      <c r="C1668" s="41" t="s">
        <v>12656</v>
      </c>
      <c r="D1668" s="41" t="s">
        <v>7082</v>
      </c>
      <c r="E1668" s="226">
        <v>63600</v>
      </c>
      <c r="F1668" t="s">
        <v>10917</v>
      </c>
      <c r="G1668" t="str">
        <f>VLOOKUP(A1668,'master barang'!$D$5:$E$3303,2,0)</f>
        <v>Gelas Kimia</v>
      </c>
    </row>
    <row r="1669" spans="1:7" hidden="1" x14ac:dyDescent="0.3">
      <c r="A1669" s="126" t="s">
        <v>2688</v>
      </c>
      <c r="B1669" s="126" t="s">
        <v>12657</v>
      </c>
      <c r="C1669" s="41" t="s">
        <v>12658</v>
      </c>
      <c r="D1669" s="41" t="s">
        <v>7082</v>
      </c>
      <c r="E1669" s="226">
        <v>138600</v>
      </c>
      <c r="F1669" t="s">
        <v>10917</v>
      </c>
      <c r="G1669" t="str">
        <f>VLOOKUP(A1669,'master barang'!$D$5:$E$3303,2,0)</f>
        <v>Gelas Kimia</v>
      </c>
    </row>
    <row r="1670" spans="1:7" hidden="1" x14ac:dyDescent="0.3">
      <c r="A1670" s="126" t="s">
        <v>2688</v>
      </c>
      <c r="B1670" s="126" t="s">
        <v>12659</v>
      </c>
      <c r="C1670" s="41" t="s">
        <v>12660</v>
      </c>
      <c r="D1670" s="41" t="s">
        <v>7082</v>
      </c>
      <c r="E1670" s="226">
        <v>61740</v>
      </c>
      <c r="F1670" t="s">
        <v>10917</v>
      </c>
      <c r="G1670" t="str">
        <f>VLOOKUP(A1670,'master barang'!$D$5:$E$3303,2,0)</f>
        <v>Gelas Kimia</v>
      </c>
    </row>
    <row r="1671" spans="1:7" hidden="1" x14ac:dyDescent="0.3">
      <c r="A1671" s="241" t="s">
        <v>2690</v>
      </c>
      <c r="B1671" s="126" t="s">
        <v>12661</v>
      </c>
      <c r="C1671" s="41" t="s">
        <v>12662</v>
      </c>
      <c r="D1671" s="41" t="s">
        <v>7082</v>
      </c>
      <c r="E1671" s="226">
        <v>168300</v>
      </c>
      <c r="F1671" t="s">
        <v>10917</v>
      </c>
      <c r="G1671" t="str">
        <f>VLOOKUP(A1671,'master barang'!$D$5:$E$3303,2,0)</f>
        <v>Gelas Ukur</v>
      </c>
    </row>
    <row r="1672" spans="1:7" hidden="1" x14ac:dyDescent="0.3">
      <c r="A1672" s="52" t="s">
        <v>2690</v>
      </c>
      <c r="B1672" s="5" t="s">
        <v>12663</v>
      </c>
      <c r="C1672" s="41" t="s">
        <v>12664</v>
      </c>
      <c r="D1672" s="41" t="s">
        <v>7082</v>
      </c>
      <c r="E1672" s="226">
        <v>173800</v>
      </c>
      <c r="F1672" t="s">
        <v>10917</v>
      </c>
      <c r="G1672" t="str">
        <f>VLOOKUP(A1672,'master barang'!$D$5:$E$3303,2,0)</f>
        <v>Gelas Ukur</v>
      </c>
    </row>
    <row r="1673" spans="1:7" hidden="1" x14ac:dyDescent="0.3">
      <c r="A1673" s="5" t="s">
        <v>2690</v>
      </c>
      <c r="B1673" s="5" t="s">
        <v>12665</v>
      </c>
      <c r="C1673" s="41" t="s">
        <v>12666</v>
      </c>
      <c r="D1673" s="41" t="s">
        <v>7082</v>
      </c>
      <c r="E1673" s="226">
        <v>90200</v>
      </c>
      <c r="F1673" t="s">
        <v>10917</v>
      </c>
      <c r="G1673" t="str">
        <f>VLOOKUP(A1673,'master barang'!$D$5:$E$3303,2,0)</f>
        <v>Gelas Ukur</v>
      </c>
    </row>
    <row r="1674" spans="1:7" hidden="1" x14ac:dyDescent="0.3">
      <c r="A1674" s="5" t="s">
        <v>2692</v>
      </c>
      <c r="B1674" s="5" t="s">
        <v>12667</v>
      </c>
      <c r="C1674" t="s">
        <v>12668</v>
      </c>
      <c r="D1674" s="41" t="s">
        <v>7082</v>
      </c>
      <c r="E1674" s="226">
        <v>126500</v>
      </c>
      <c r="F1674" t="s">
        <v>10917</v>
      </c>
      <c r="G1674" t="str">
        <f>VLOOKUP(A1674,'master barang'!$D$5:$E$3303,2,0)</f>
        <v>Piknometer</v>
      </c>
    </row>
    <row r="1675" spans="1:7" hidden="1" x14ac:dyDescent="0.3">
      <c r="A1675" s="126" t="s">
        <v>2692</v>
      </c>
      <c r="B1675" s="126" t="s">
        <v>12669</v>
      </c>
      <c r="C1675" t="s">
        <v>12670</v>
      </c>
      <c r="D1675" s="41" t="s">
        <v>7082</v>
      </c>
      <c r="E1675" s="226">
        <v>113300</v>
      </c>
      <c r="F1675" t="s">
        <v>10917</v>
      </c>
      <c r="G1675" t="str">
        <f>VLOOKUP(A1675,'master barang'!$D$5:$E$3303,2,0)</f>
        <v>Piknometer</v>
      </c>
    </row>
    <row r="1676" spans="1:7" hidden="1" x14ac:dyDescent="0.3">
      <c r="A1676" s="126" t="s">
        <v>2694</v>
      </c>
      <c r="B1676" s="126" t="s">
        <v>12671</v>
      </c>
      <c r="C1676" s="41" t="s">
        <v>2695</v>
      </c>
      <c r="D1676" s="41" t="s">
        <v>7082</v>
      </c>
      <c r="E1676" s="226">
        <v>2500</v>
      </c>
      <c r="F1676" t="s">
        <v>10917</v>
      </c>
      <c r="G1676" t="str">
        <f>VLOOKUP(A1676,'master barang'!$D$5:$E$3303,2,0)</f>
        <v>Object Glass</v>
      </c>
    </row>
    <row r="1677" spans="1:7" hidden="1" x14ac:dyDescent="0.3">
      <c r="A1677" s="126" t="s">
        <v>2696</v>
      </c>
      <c r="B1677" s="126" t="s">
        <v>12672</v>
      </c>
      <c r="C1677" s="41" t="s">
        <v>12673</v>
      </c>
      <c r="D1677" s="41" t="s">
        <v>8224</v>
      </c>
      <c r="E1677" s="226">
        <v>661250</v>
      </c>
      <c r="F1677" t="s">
        <v>10917</v>
      </c>
      <c r="G1677" t="str">
        <f>VLOOKUP(A1677,'master barang'!$D$5:$E$3303,2,0)</f>
        <v>PCR Tube</v>
      </c>
    </row>
    <row r="1678" spans="1:7" hidden="1" x14ac:dyDescent="0.3">
      <c r="A1678" s="126" t="s">
        <v>2698</v>
      </c>
      <c r="B1678" s="126" t="s">
        <v>12674</v>
      </c>
      <c r="C1678" s="41" t="s">
        <v>2699</v>
      </c>
      <c r="D1678" s="41" t="s">
        <v>7082</v>
      </c>
      <c r="E1678" s="226">
        <v>175000</v>
      </c>
      <c r="F1678" t="s">
        <v>10917</v>
      </c>
      <c r="G1678" t="str">
        <f>VLOOKUP(A1678,'master barang'!$D$5:$E$3303,2,0)</f>
        <v>Penjepit Crucible</v>
      </c>
    </row>
    <row r="1679" spans="1:7" hidden="1" x14ac:dyDescent="0.3">
      <c r="A1679" s="126" t="s">
        <v>2700</v>
      </c>
      <c r="B1679" s="126" t="s">
        <v>12675</v>
      </c>
      <c r="C1679" s="41" t="s">
        <v>12676</v>
      </c>
      <c r="D1679" s="41" t="s">
        <v>8224</v>
      </c>
      <c r="E1679" s="226">
        <v>450000</v>
      </c>
      <c r="F1679" t="s">
        <v>10917</v>
      </c>
      <c r="G1679" t="str">
        <f>VLOOKUP(A1679,'master barang'!$D$5:$E$3303,2,0)</f>
        <v>Kertas Saring</v>
      </c>
    </row>
    <row r="1680" spans="1:7" hidden="1" x14ac:dyDescent="0.3">
      <c r="A1680" s="126" t="s">
        <v>2700</v>
      </c>
      <c r="B1680" s="126" t="s">
        <v>12677</v>
      </c>
      <c r="C1680" t="s">
        <v>12678</v>
      </c>
      <c r="D1680" s="41" t="s">
        <v>8843</v>
      </c>
      <c r="E1680" s="226">
        <v>3100000</v>
      </c>
      <c r="F1680" t="s">
        <v>10917</v>
      </c>
      <c r="G1680" t="str">
        <f>VLOOKUP(A1680,'master barang'!$D$5:$E$3303,2,0)</f>
        <v>Kertas Saring</v>
      </c>
    </row>
    <row r="1681" spans="1:7" hidden="1" x14ac:dyDescent="0.3">
      <c r="A1681" s="126" t="s">
        <v>2702</v>
      </c>
      <c r="B1681" s="126" t="s">
        <v>12679</v>
      </c>
      <c r="C1681" t="s">
        <v>12680</v>
      </c>
      <c r="D1681" s="41" t="s">
        <v>7082</v>
      </c>
      <c r="E1681" s="226">
        <v>384000</v>
      </c>
      <c r="F1681" t="s">
        <v>10917</v>
      </c>
      <c r="G1681" t="str">
        <f>VLOOKUP(A1681,'master barang'!$D$5:$E$3303,2,0)</f>
        <v>Labu Hisap</v>
      </c>
    </row>
    <row r="1682" spans="1:7" hidden="1" x14ac:dyDescent="0.3">
      <c r="A1682" s="5" t="s">
        <v>2705</v>
      </c>
      <c r="B1682" s="5" t="s">
        <v>12681</v>
      </c>
      <c r="C1682" s="41" t="s">
        <v>12682</v>
      </c>
      <c r="D1682" s="41" t="s">
        <v>7082</v>
      </c>
      <c r="E1682" s="226">
        <v>11088</v>
      </c>
      <c r="F1682" t="s">
        <v>10917</v>
      </c>
      <c r="G1682" t="str">
        <f>VLOOKUP(A1682,'master barang'!$D$5:$E$3303,2,0)</f>
        <v>Cawan Porselein</v>
      </c>
    </row>
    <row r="1683" spans="1:7" hidden="1" x14ac:dyDescent="0.3">
      <c r="A1683" s="5" t="s">
        <v>2705</v>
      </c>
      <c r="B1683" s="5" t="s">
        <v>12683</v>
      </c>
      <c r="C1683" s="41" t="s">
        <v>12684</v>
      </c>
      <c r="D1683" s="41" t="s">
        <v>7082</v>
      </c>
      <c r="E1683" s="226">
        <v>12474</v>
      </c>
      <c r="F1683" t="s">
        <v>10917</v>
      </c>
      <c r="G1683" t="str">
        <f>VLOOKUP(A1683,'master barang'!$D$5:$E$3303,2,0)</f>
        <v>Cawan Porselein</v>
      </c>
    </row>
    <row r="1684" spans="1:7" hidden="1" x14ac:dyDescent="0.3">
      <c r="A1684" s="5" t="s">
        <v>2705</v>
      </c>
      <c r="B1684" s="5" t="s">
        <v>12685</v>
      </c>
      <c r="C1684" s="41" t="s">
        <v>12686</v>
      </c>
      <c r="D1684" s="41" t="s">
        <v>7082</v>
      </c>
      <c r="E1684" s="226">
        <v>46200</v>
      </c>
      <c r="F1684" t="s">
        <v>10917</v>
      </c>
      <c r="G1684" t="str">
        <f>VLOOKUP(A1684,'master barang'!$D$5:$E$3303,2,0)</f>
        <v>Cawan Porselein</v>
      </c>
    </row>
    <row r="1685" spans="1:7" hidden="1" x14ac:dyDescent="0.3">
      <c r="A1685" s="5" t="s">
        <v>2705</v>
      </c>
      <c r="B1685" s="5" t="s">
        <v>12687</v>
      </c>
      <c r="C1685" s="41" t="s">
        <v>12688</v>
      </c>
      <c r="D1685" s="41" t="s">
        <v>7082</v>
      </c>
      <c r="E1685" s="226">
        <v>29700</v>
      </c>
      <c r="F1685" t="s">
        <v>10917</v>
      </c>
      <c r="G1685" t="str">
        <f>VLOOKUP(A1685,'master barang'!$D$5:$E$3303,2,0)</f>
        <v>Cawan Porselein</v>
      </c>
    </row>
    <row r="1686" spans="1:7" hidden="1" x14ac:dyDescent="0.3">
      <c r="A1686" s="5" t="s">
        <v>2705</v>
      </c>
      <c r="B1686" s="5" t="s">
        <v>12689</v>
      </c>
      <c r="C1686" s="41" t="s">
        <v>12690</v>
      </c>
      <c r="D1686" s="41" t="s">
        <v>7082</v>
      </c>
      <c r="E1686" s="226">
        <v>39600</v>
      </c>
      <c r="F1686" t="s">
        <v>10917</v>
      </c>
      <c r="G1686" t="str">
        <f>VLOOKUP(A1686,'master barang'!$D$5:$E$3303,2,0)</f>
        <v>Cawan Porselein</v>
      </c>
    </row>
    <row r="1687" spans="1:7" hidden="1" x14ac:dyDescent="0.3">
      <c r="A1687" s="5" t="s">
        <v>2705</v>
      </c>
      <c r="B1687" s="5" t="s">
        <v>12691</v>
      </c>
      <c r="C1687" s="41" t="s">
        <v>12692</v>
      </c>
      <c r="D1687" s="41" t="s">
        <v>7082</v>
      </c>
      <c r="E1687" s="226">
        <v>46200</v>
      </c>
      <c r="F1687" t="s">
        <v>10917</v>
      </c>
      <c r="G1687" t="str">
        <f>VLOOKUP(A1687,'master barang'!$D$5:$E$3303,2,0)</f>
        <v>Cawan Porselein</v>
      </c>
    </row>
    <row r="1688" spans="1:7" hidden="1" x14ac:dyDescent="0.3">
      <c r="A1688" s="5" t="s">
        <v>2705</v>
      </c>
      <c r="B1688" s="5" t="s">
        <v>12693</v>
      </c>
      <c r="C1688" s="41" t="s">
        <v>12694</v>
      </c>
      <c r="D1688" s="41" t="s">
        <v>7164</v>
      </c>
      <c r="E1688" s="226">
        <v>22596</v>
      </c>
      <c r="F1688" t="s">
        <v>10917</v>
      </c>
      <c r="G1688" t="str">
        <f>VLOOKUP(A1688,'master barang'!$D$5:$E$3303,2,0)</f>
        <v>Cawan Porselein</v>
      </c>
    </row>
    <row r="1689" spans="1:7" hidden="1" x14ac:dyDescent="0.3">
      <c r="A1689" s="183" t="s">
        <v>2707</v>
      </c>
      <c r="B1689" s="183" t="s">
        <v>12695</v>
      </c>
      <c r="C1689" t="s">
        <v>12696</v>
      </c>
      <c r="D1689" s="41" t="s">
        <v>7082</v>
      </c>
      <c r="E1689" s="226">
        <v>15000</v>
      </c>
      <c r="F1689" t="s">
        <v>10917</v>
      </c>
      <c r="G1689" t="str">
        <f>VLOOKUP(A1689,'master barang'!$D$5:$E$3303,2,0)</f>
        <v>Pipa Kapiler</v>
      </c>
    </row>
    <row r="1690" spans="1:7" hidden="1" x14ac:dyDescent="0.3">
      <c r="A1690" s="183" t="s">
        <v>2707</v>
      </c>
      <c r="B1690" s="183" t="s">
        <v>12697</v>
      </c>
      <c r="C1690" t="s">
        <v>12698</v>
      </c>
      <c r="D1690" s="41" t="s">
        <v>7082</v>
      </c>
      <c r="E1690" s="226">
        <v>1250</v>
      </c>
      <c r="F1690" t="s">
        <v>10917</v>
      </c>
      <c r="G1690" t="str">
        <f>VLOOKUP(A1690,'master barang'!$D$5:$E$3303,2,0)</f>
        <v>Pipa Kapiler</v>
      </c>
    </row>
    <row r="1691" spans="1:7" hidden="1" x14ac:dyDescent="0.3">
      <c r="A1691" s="183" t="s">
        <v>2709</v>
      </c>
      <c r="B1691" s="183" t="s">
        <v>12699</v>
      </c>
      <c r="C1691" t="s">
        <v>12700</v>
      </c>
      <c r="D1691" s="41" t="s">
        <v>7164</v>
      </c>
      <c r="E1691" s="226">
        <v>146000</v>
      </c>
      <c r="F1691" t="s">
        <v>10917</v>
      </c>
      <c r="G1691" t="str">
        <f>VLOOKUP(A1691,'master barang'!$D$5:$E$3303,2,0)</f>
        <v>Labu Ukur</v>
      </c>
    </row>
    <row r="1692" spans="1:7" hidden="1" x14ac:dyDescent="0.3">
      <c r="A1692" s="183" t="s">
        <v>2709</v>
      </c>
      <c r="B1692" s="183" t="s">
        <v>12701</v>
      </c>
      <c r="C1692" t="s">
        <v>12702</v>
      </c>
      <c r="D1692" s="41" t="s">
        <v>7164</v>
      </c>
      <c r="E1692" s="226">
        <v>124000</v>
      </c>
      <c r="F1692" t="s">
        <v>10917</v>
      </c>
      <c r="G1692" t="str">
        <f>VLOOKUP(A1692,'master barang'!$D$5:$E$3303,2,0)</f>
        <v>Labu Ukur</v>
      </c>
    </row>
    <row r="1693" spans="1:7" hidden="1" x14ac:dyDescent="0.3">
      <c r="A1693" s="183" t="s">
        <v>2709</v>
      </c>
      <c r="B1693" s="183" t="s">
        <v>12703</v>
      </c>
      <c r="C1693" t="s">
        <v>12704</v>
      </c>
      <c r="D1693" s="41" t="s">
        <v>7164</v>
      </c>
      <c r="E1693" s="226">
        <v>120000</v>
      </c>
      <c r="F1693" t="s">
        <v>10917</v>
      </c>
      <c r="G1693" t="str">
        <f>VLOOKUP(A1693,'master barang'!$D$5:$E$3303,2,0)</f>
        <v>Labu Ukur</v>
      </c>
    </row>
    <row r="1694" spans="1:7" hidden="1" x14ac:dyDescent="0.3">
      <c r="A1694" s="238" t="s">
        <v>2709</v>
      </c>
      <c r="B1694" s="183" t="s">
        <v>12705</v>
      </c>
      <c r="C1694" t="s">
        <v>12706</v>
      </c>
      <c r="D1694" s="41" t="s">
        <v>7164</v>
      </c>
      <c r="E1694" s="226">
        <v>166000</v>
      </c>
      <c r="F1694" t="s">
        <v>10917</v>
      </c>
      <c r="G1694" t="str">
        <f>VLOOKUP(A1694,'master barang'!$D$5:$E$3303,2,0)</f>
        <v>Labu Ukur</v>
      </c>
    </row>
    <row r="1695" spans="1:7" hidden="1" x14ac:dyDescent="0.3">
      <c r="A1695" s="238" t="s">
        <v>2709</v>
      </c>
      <c r="B1695" s="238" t="s">
        <v>12707</v>
      </c>
      <c r="C1695" t="s">
        <v>12708</v>
      </c>
      <c r="D1695" s="41" t="s">
        <v>7164</v>
      </c>
      <c r="E1695" s="226">
        <v>186000</v>
      </c>
      <c r="F1695" t="s">
        <v>10917</v>
      </c>
      <c r="G1695" t="str">
        <f>VLOOKUP(A1695,'master barang'!$D$5:$E$3303,2,0)</f>
        <v>Labu Ukur</v>
      </c>
    </row>
    <row r="1696" spans="1:7" hidden="1" x14ac:dyDescent="0.3">
      <c r="A1696" s="238" t="s">
        <v>2711</v>
      </c>
      <c r="B1696" s="238" t="s">
        <v>12709</v>
      </c>
      <c r="C1696" s="41" t="s">
        <v>12710</v>
      </c>
      <c r="D1696" s="41" t="s">
        <v>7164</v>
      </c>
      <c r="E1696" s="226">
        <v>18000</v>
      </c>
      <c r="F1696" t="s">
        <v>10917</v>
      </c>
      <c r="G1696" t="str">
        <f>VLOOKUP(A1696,'master barang'!$D$5:$E$3303,2,0)</f>
        <v>Clamp</v>
      </c>
    </row>
    <row r="1697" spans="1:7" hidden="1" x14ac:dyDescent="0.3">
      <c r="A1697" s="136" t="s">
        <v>2867</v>
      </c>
      <c r="B1697" s="136" t="s">
        <v>12711</v>
      </c>
      <c r="C1697" t="s">
        <v>12712</v>
      </c>
      <c r="D1697" s="41" t="s">
        <v>6971</v>
      </c>
      <c r="E1697" s="226">
        <v>145200</v>
      </c>
      <c r="F1697" t="s">
        <v>10917</v>
      </c>
      <c r="G1697" t="str">
        <f>VLOOKUP(A1697,'master barang'!$D$5:$E$3303,2,0)</f>
        <v>Helm safety</v>
      </c>
    </row>
    <row r="1698" spans="1:7" hidden="1" x14ac:dyDescent="0.3">
      <c r="A1698" s="136" t="s">
        <v>2867</v>
      </c>
      <c r="B1698" s="136" t="s">
        <v>12713</v>
      </c>
      <c r="C1698" t="s">
        <v>12714</v>
      </c>
      <c r="D1698" s="41" t="s">
        <v>6971</v>
      </c>
      <c r="E1698" s="226">
        <v>78000</v>
      </c>
      <c r="F1698" t="s">
        <v>10917</v>
      </c>
      <c r="G1698" t="str">
        <f>VLOOKUP(A1698,'master barang'!$D$5:$E$3303,2,0)</f>
        <v>Helm safety</v>
      </c>
    </row>
    <row r="1699" spans="1:7" hidden="1" x14ac:dyDescent="0.3">
      <c r="A1699" s="136" t="s">
        <v>2867</v>
      </c>
      <c r="B1699" s="136" t="s">
        <v>12715</v>
      </c>
      <c r="C1699" t="s">
        <v>12716</v>
      </c>
      <c r="D1699" s="41" t="s">
        <v>7082</v>
      </c>
      <c r="E1699" s="226">
        <v>175000</v>
      </c>
      <c r="F1699" t="s">
        <v>10917</v>
      </c>
      <c r="G1699" t="str">
        <f>VLOOKUP(A1699,'master barang'!$D$5:$E$3303,2,0)</f>
        <v>Helm safety</v>
      </c>
    </row>
    <row r="1700" spans="1:7" hidden="1" x14ac:dyDescent="0.3">
      <c r="A1700" s="136" t="s">
        <v>2875</v>
      </c>
      <c r="B1700" s="136" t="s">
        <v>12717</v>
      </c>
      <c r="C1700" s="41" t="s">
        <v>12718</v>
      </c>
      <c r="D1700" s="41" t="s">
        <v>8686</v>
      </c>
      <c r="E1700" s="226">
        <v>22500</v>
      </c>
      <c r="F1700" t="s">
        <v>10917</v>
      </c>
      <c r="G1700" t="str">
        <f>VLOOKUP(A1700,'master barang'!$D$5:$E$3303,2,0)</f>
        <v>Masker</v>
      </c>
    </row>
    <row r="1701" spans="1:7" hidden="1" x14ac:dyDescent="0.3">
      <c r="A1701" s="136" t="s">
        <v>2875</v>
      </c>
      <c r="B1701" s="136" t="s">
        <v>12719</v>
      </c>
      <c r="C1701" s="41" t="s">
        <v>12720</v>
      </c>
      <c r="D1701" s="41" t="s">
        <v>8686</v>
      </c>
      <c r="E1701" s="226">
        <v>100800</v>
      </c>
      <c r="F1701" t="s">
        <v>10917</v>
      </c>
      <c r="G1701" t="str">
        <f>VLOOKUP(A1701,'master barang'!$D$5:$E$3303,2,0)</f>
        <v>Masker</v>
      </c>
    </row>
    <row r="1702" spans="1:7" hidden="1" x14ac:dyDescent="0.3">
      <c r="A1702" s="136" t="s">
        <v>2875</v>
      </c>
      <c r="B1702" s="136" t="s">
        <v>12721</v>
      </c>
      <c r="C1702" s="41" t="s">
        <v>12722</v>
      </c>
      <c r="D1702" s="41" t="s">
        <v>8224</v>
      </c>
      <c r="E1702" s="226">
        <v>63800</v>
      </c>
      <c r="F1702" t="s">
        <v>10917</v>
      </c>
      <c r="G1702" t="str">
        <f>VLOOKUP(A1702,'master barang'!$D$5:$E$3303,2,0)</f>
        <v>Masker</v>
      </c>
    </row>
    <row r="1703" spans="1:7" hidden="1" x14ac:dyDescent="0.3">
      <c r="A1703" s="136" t="s">
        <v>2875</v>
      </c>
      <c r="B1703" s="136" t="s">
        <v>12723</v>
      </c>
      <c r="C1703" s="41" t="s">
        <v>12724</v>
      </c>
      <c r="D1703" s="41" t="s">
        <v>8686</v>
      </c>
      <c r="E1703" s="226">
        <v>226100</v>
      </c>
      <c r="F1703" t="s">
        <v>10917</v>
      </c>
      <c r="G1703" t="str">
        <f>VLOOKUP(A1703,'master barang'!$D$5:$E$3303,2,0)</f>
        <v>Masker</v>
      </c>
    </row>
    <row r="1704" spans="1:7" hidden="1" x14ac:dyDescent="0.3">
      <c r="A1704" s="136" t="s">
        <v>2875</v>
      </c>
      <c r="B1704" s="136" t="s">
        <v>12725</v>
      </c>
      <c r="C1704" t="s">
        <v>12726</v>
      </c>
      <c r="D1704" s="41" t="s">
        <v>8686</v>
      </c>
      <c r="E1704" s="226">
        <v>165000</v>
      </c>
      <c r="F1704" t="s">
        <v>10917</v>
      </c>
      <c r="G1704" t="str">
        <f>VLOOKUP(A1704,'master barang'!$D$5:$E$3303,2,0)</f>
        <v>Masker</v>
      </c>
    </row>
    <row r="1705" spans="1:7" hidden="1" x14ac:dyDescent="0.3">
      <c r="A1705" s="136" t="s">
        <v>2875</v>
      </c>
      <c r="B1705" s="136" t="s">
        <v>12727</v>
      </c>
      <c r="C1705" s="41" t="s">
        <v>12728</v>
      </c>
      <c r="D1705" s="41" t="s">
        <v>8686</v>
      </c>
      <c r="E1705" s="226">
        <v>25400</v>
      </c>
      <c r="F1705" t="s">
        <v>10917</v>
      </c>
      <c r="G1705" t="str">
        <f>VLOOKUP(A1705,'master barang'!$D$5:$E$3303,2,0)</f>
        <v>Masker</v>
      </c>
    </row>
    <row r="1706" spans="1:7" hidden="1" x14ac:dyDescent="0.3">
      <c r="A1706" s="136" t="s">
        <v>2875</v>
      </c>
      <c r="B1706" s="136" t="s">
        <v>12729</v>
      </c>
      <c r="C1706" t="s">
        <v>12730</v>
      </c>
      <c r="D1706" s="41" t="s">
        <v>8686</v>
      </c>
      <c r="E1706" s="226">
        <v>308550</v>
      </c>
      <c r="F1706" t="s">
        <v>10917</v>
      </c>
      <c r="G1706" t="str">
        <f>VLOOKUP(A1706,'master barang'!$D$5:$E$3303,2,0)</f>
        <v>Masker</v>
      </c>
    </row>
    <row r="1707" spans="1:7" hidden="1" x14ac:dyDescent="0.3">
      <c r="A1707" s="241" t="s">
        <v>2877</v>
      </c>
      <c r="B1707" s="126" t="s">
        <v>12731</v>
      </c>
      <c r="C1707" s="41" t="s">
        <v>12732</v>
      </c>
      <c r="D1707" s="41" t="s">
        <v>7082</v>
      </c>
      <c r="E1707" s="226">
        <v>43650</v>
      </c>
      <c r="F1707" t="s">
        <v>10917</v>
      </c>
      <c r="G1707" t="str">
        <f>VLOOKUP(A1707,'master barang'!$D$5:$E$3303,2,0)</f>
        <v>Hand Sanitizer</v>
      </c>
    </row>
    <row r="1708" spans="1:7" hidden="1" x14ac:dyDescent="0.3">
      <c r="A1708" s="241" t="s">
        <v>2877</v>
      </c>
      <c r="B1708" s="126" t="s">
        <v>12733</v>
      </c>
      <c r="C1708" s="41" t="s">
        <v>12734</v>
      </c>
      <c r="D1708" s="41" t="s">
        <v>7082</v>
      </c>
      <c r="E1708" s="226">
        <v>21650</v>
      </c>
      <c r="F1708" t="s">
        <v>10917</v>
      </c>
      <c r="G1708" t="str">
        <f>VLOOKUP(A1708,'master barang'!$D$5:$E$3303,2,0)</f>
        <v>Hand Sanitizer</v>
      </c>
    </row>
    <row r="1709" spans="1:7" hidden="1" x14ac:dyDescent="0.3">
      <c r="A1709" s="241" t="s">
        <v>2877</v>
      </c>
      <c r="B1709" s="126" t="s">
        <v>12735</v>
      </c>
      <c r="C1709" s="41" t="s">
        <v>12736</v>
      </c>
      <c r="D1709" s="41" t="s">
        <v>7082</v>
      </c>
      <c r="E1709" s="226">
        <v>12150</v>
      </c>
      <c r="F1709" t="s">
        <v>10917</v>
      </c>
      <c r="G1709" t="str">
        <f>VLOOKUP(A1709,'master barang'!$D$5:$E$3303,2,0)</f>
        <v>Hand Sanitizer</v>
      </c>
    </row>
    <row r="1710" spans="1:7" hidden="1" x14ac:dyDescent="0.3">
      <c r="A1710" s="241" t="s">
        <v>2877</v>
      </c>
      <c r="B1710" s="126" t="s">
        <v>12737</v>
      </c>
      <c r="C1710" s="246" t="s">
        <v>12738</v>
      </c>
      <c r="D1710" s="236" t="s">
        <v>8303</v>
      </c>
      <c r="E1710" s="237">
        <v>26000</v>
      </c>
      <c r="F1710" t="s">
        <v>10917</v>
      </c>
      <c r="G1710" t="str">
        <f>VLOOKUP(A1710,'master barang'!$D$5:$E$3303,2,0)</f>
        <v>Hand Sanitizer</v>
      </c>
    </row>
    <row r="1711" spans="1:7" hidden="1" x14ac:dyDescent="0.3">
      <c r="A1711" s="52" t="s">
        <v>2877</v>
      </c>
      <c r="B1711" s="5" t="s">
        <v>12739</v>
      </c>
      <c r="C1711" s="41" t="s">
        <v>12740</v>
      </c>
      <c r="D1711" s="41" t="s">
        <v>7082</v>
      </c>
      <c r="E1711" s="226">
        <v>250000</v>
      </c>
      <c r="F1711" t="s">
        <v>10917</v>
      </c>
      <c r="G1711" t="str">
        <f>VLOOKUP(A1711,'master barang'!$D$5:$E$3303,2,0)</f>
        <v>Hand Sanitizer</v>
      </c>
    </row>
    <row r="1712" spans="1:7" hidden="1" x14ac:dyDescent="0.3">
      <c r="A1712" t="s">
        <v>2877</v>
      </c>
      <c r="B1712" s="5" t="s">
        <v>12741</v>
      </c>
      <c r="C1712" t="s">
        <v>12742</v>
      </c>
      <c r="D1712" s="41" t="s">
        <v>8803</v>
      </c>
      <c r="E1712" s="226">
        <v>437800</v>
      </c>
      <c r="F1712" t="s">
        <v>10917</v>
      </c>
      <c r="G1712" t="str">
        <f>VLOOKUP(A1712,'master barang'!$D$5:$E$3303,2,0)</f>
        <v>Hand Sanitizer</v>
      </c>
    </row>
    <row r="1713" spans="1:7" hidden="1" x14ac:dyDescent="0.3">
      <c r="A1713" t="s">
        <v>2877</v>
      </c>
      <c r="B1713" s="5" t="s">
        <v>12743</v>
      </c>
      <c r="C1713" s="239" t="s">
        <v>12744</v>
      </c>
      <c r="D1713" s="239" t="s">
        <v>7082</v>
      </c>
      <c r="E1713" s="244">
        <v>65000</v>
      </c>
      <c r="F1713" t="s">
        <v>10917</v>
      </c>
      <c r="G1713" t="str">
        <f>VLOOKUP(A1713,'master barang'!$D$5:$E$3303,2,0)</f>
        <v>Hand Sanitizer</v>
      </c>
    </row>
    <row r="1714" spans="1:7" hidden="1" x14ac:dyDescent="0.3">
      <c r="A1714" s="5" t="s">
        <v>2877</v>
      </c>
      <c r="B1714" s="5" t="s">
        <v>12745</v>
      </c>
      <c r="C1714" s="41" t="s">
        <v>12746</v>
      </c>
      <c r="D1714" s="41" t="s">
        <v>7082</v>
      </c>
      <c r="E1714" s="226">
        <v>6150</v>
      </c>
      <c r="F1714" t="s">
        <v>10917</v>
      </c>
      <c r="G1714" t="str">
        <f>VLOOKUP(A1714,'master barang'!$D$5:$E$3303,2,0)</f>
        <v>Hand Sanitizer</v>
      </c>
    </row>
    <row r="1715" spans="1:7" hidden="1" x14ac:dyDescent="0.3">
      <c r="A1715" s="241" t="s">
        <v>2883</v>
      </c>
      <c r="B1715" s="126" t="s">
        <v>12747</v>
      </c>
      <c r="C1715" t="s">
        <v>12748</v>
      </c>
      <c r="D1715" s="41" t="s">
        <v>8686</v>
      </c>
      <c r="E1715" s="226">
        <v>2500000</v>
      </c>
      <c r="F1715" t="s">
        <v>10917</v>
      </c>
      <c r="G1715" t="str">
        <f>VLOOKUP(A1715,'master barang'!$D$5:$E$3303,2,0)</f>
        <v>Rapid Test Kit COVID-19</v>
      </c>
    </row>
    <row r="1716" spans="1:7" hidden="1" x14ac:dyDescent="0.3">
      <c r="A1716" s="136" t="s">
        <v>2887</v>
      </c>
      <c r="B1716" s="136" t="s">
        <v>12749</v>
      </c>
      <c r="C1716" s="41" t="s">
        <v>12750</v>
      </c>
      <c r="D1716" s="41" t="s">
        <v>6971</v>
      </c>
      <c r="E1716" s="226">
        <v>615000</v>
      </c>
      <c r="F1716" t="s">
        <v>10917</v>
      </c>
      <c r="G1716" t="str">
        <f>VLOOKUP(A1716,'master barang'!$D$5:$E$3303,2,0)</f>
        <v>Thermometer</v>
      </c>
    </row>
    <row r="1717" spans="1:7" hidden="1" x14ac:dyDescent="0.3">
      <c r="A1717" s="136" t="s">
        <v>2894</v>
      </c>
      <c r="B1717" s="136" t="s">
        <v>12751</v>
      </c>
      <c r="C1717" s="41" t="s">
        <v>12752</v>
      </c>
      <c r="D1717" s="41" t="s">
        <v>8303</v>
      </c>
      <c r="E1717" s="226">
        <v>67000</v>
      </c>
      <c r="F1717" t="s">
        <v>11594</v>
      </c>
      <c r="G1717" t="str">
        <f>VLOOKUP(A1717,'master barang'!$D$5:$E$3303,2,0)</f>
        <v>Antiseptik</v>
      </c>
    </row>
    <row r="1718" spans="1:7" hidden="1" x14ac:dyDescent="0.3">
      <c r="A1718" s="136" t="s">
        <v>2896</v>
      </c>
      <c r="B1718" s="136" t="s">
        <v>12753</v>
      </c>
      <c r="C1718" s="216" t="s">
        <v>12754</v>
      </c>
      <c r="D1718" s="41" t="s">
        <v>8224</v>
      </c>
      <c r="E1718" s="226">
        <v>6000</v>
      </c>
      <c r="F1718" t="s">
        <v>10917</v>
      </c>
      <c r="G1718" t="str">
        <f>VLOOKUP(A1718,'master barang'!$D$5:$E$3303,2,0)</f>
        <v>Kassa</v>
      </c>
    </row>
    <row r="1719" spans="1:7" hidden="1" x14ac:dyDescent="0.3">
      <c r="A1719" s="195" t="s">
        <v>2896</v>
      </c>
      <c r="B1719" s="195" t="s">
        <v>12755</v>
      </c>
      <c r="C1719" t="s">
        <v>12756</v>
      </c>
      <c r="D1719" s="41" t="s">
        <v>8228</v>
      </c>
      <c r="E1719" s="226">
        <v>15500</v>
      </c>
      <c r="F1719" t="s">
        <v>10917</v>
      </c>
      <c r="G1719" t="str">
        <f>VLOOKUP(A1719,'master barang'!$D$5:$E$3303,2,0)</f>
        <v>Kassa</v>
      </c>
    </row>
    <row r="1720" spans="1:7" hidden="1" x14ac:dyDescent="0.3">
      <c r="A1720" t="s">
        <v>2932</v>
      </c>
      <c r="B1720" s="5" t="s">
        <v>12757</v>
      </c>
      <c r="C1720" s="230" t="s">
        <v>12758</v>
      </c>
      <c r="D1720" s="230" t="s">
        <v>8724</v>
      </c>
      <c r="E1720" s="231">
        <v>845000</v>
      </c>
      <c r="F1720" t="s">
        <v>10917</v>
      </c>
      <c r="G1720" t="str">
        <f>VLOOKUP(A1720,'master barang'!$D$5:$E$3303,2,0)</f>
        <v>Sepatu Safety</v>
      </c>
    </row>
    <row r="1721" spans="1:7" hidden="1" x14ac:dyDescent="0.3">
      <c r="A1721" t="s">
        <v>2932</v>
      </c>
      <c r="B1721" s="5" t="s">
        <v>12759</v>
      </c>
      <c r="C1721" s="41" t="s">
        <v>12760</v>
      </c>
      <c r="D1721" s="41" t="s">
        <v>8724</v>
      </c>
      <c r="E1721" s="226">
        <v>510000</v>
      </c>
      <c r="F1721" t="s">
        <v>10917</v>
      </c>
      <c r="G1721" t="str">
        <f>VLOOKUP(A1721,'master barang'!$D$5:$E$3303,2,0)</f>
        <v>Sepatu Safety</v>
      </c>
    </row>
    <row r="1722" spans="1:7" hidden="1" x14ac:dyDescent="0.3">
      <c r="A1722" t="s">
        <v>2932</v>
      </c>
      <c r="B1722" s="5" t="s">
        <v>12761</v>
      </c>
      <c r="C1722" s="41" t="s">
        <v>12762</v>
      </c>
      <c r="D1722" s="41" t="s">
        <v>8724</v>
      </c>
      <c r="E1722" s="226">
        <v>528165.00000000012</v>
      </c>
      <c r="F1722" t="s">
        <v>10917</v>
      </c>
      <c r="G1722" t="str">
        <f>VLOOKUP(A1722,'master barang'!$D$5:$E$3303,2,0)</f>
        <v>Sepatu Safety</v>
      </c>
    </row>
    <row r="1723" spans="1:7" hidden="1" x14ac:dyDescent="0.3">
      <c r="A1723" s="136" t="s">
        <v>2934</v>
      </c>
      <c r="B1723" s="136" t="s">
        <v>12763</v>
      </c>
      <c r="C1723" t="s">
        <v>12764</v>
      </c>
      <c r="D1723" s="41" t="s">
        <v>7082</v>
      </c>
      <c r="E1723" s="226">
        <v>25000</v>
      </c>
      <c r="F1723" t="s">
        <v>10917</v>
      </c>
      <c r="G1723" t="str">
        <f>VLOOKUP(A1723,'master barang'!$D$5:$E$3303,2,0)</f>
        <v>Safety Goggle</v>
      </c>
    </row>
    <row r="1724" spans="1:7" hidden="1" x14ac:dyDescent="0.3">
      <c r="A1724" s="136" t="s">
        <v>2934</v>
      </c>
      <c r="B1724" s="136" t="s">
        <v>12765</v>
      </c>
      <c r="C1724" t="s">
        <v>12766</v>
      </c>
      <c r="D1724" s="41" t="s">
        <v>7082</v>
      </c>
      <c r="E1724" s="226">
        <v>94300</v>
      </c>
      <c r="F1724" t="s">
        <v>10917</v>
      </c>
      <c r="G1724" t="str">
        <f>VLOOKUP(A1724,'master barang'!$D$5:$E$3303,2,0)</f>
        <v>Safety Goggle</v>
      </c>
    </row>
    <row r="1725" spans="1:7" hidden="1" x14ac:dyDescent="0.3">
      <c r="A1725" s="136" t="s">
        <v>2934</v>
      </c>
      <c r="B1725" s="136" t="s">
        <v>12767</v>
      </c>
      <c r="C1725" t="s">
        <v>12768</v>
      </c>
      <c r="D1725" s="41" t="s">
        <v>7082</v>
      </c>
      <c r="E1725" s="226">
        <v>230000</v>
      </c>
      <c r="F1725" t="s">
        <v>10917</v>
      </c>
      <c r="G1725" t="str">
        <f>VLOOKUP(A1725,'master barang'!$D$5:$E$3303,2,0)</f>
        <v>Safety Goggle</v>
      </c>
    </row>
    <row r="1726" spans="1:7" hidden="1" x14ac:dyDescent="0.3">
      <c r="A1726" s="195" t="s">
        <v>2942</v>
      </c>
      <c r="B1726" s="195" t="s">
        <v>12769</v>
      </c>
      <c r="C1726" s="41" t="s">
        <v>12770</v>
      </c>
      <c r="D1726" s="41" t="s">
        <v>7082</v>
      </c>
      <c r="E1726" s="226">
        <v>1401600</v>
      </c>
      <c r="F1726" t="s">
        <v>10917</v>
      </c>
      <c r="G1726" t="str">
        <f>VLOOKUP(A1726,'master barang'!$D$5:$E$3303,2,0)</f>
        <v>Safety Harness</v>
      </c>
    </row>
    <row r="1727" spans="1:7" hidden="1" x14ac:dyDescent="0.3">
      <c r="A1727" s="195" t="s">
        <v>2960</v>
      </c>
      <c r="B1727" s="195" t="s">
        <v>12771</v>
      </c>
      <c r="C1727" s="41" t="s">
        <v>12772</v>
      </c>
      <c r="D1727" s="41" t="s">
        <v>7082</v>
      </c>
      <c r="E1727" s="226">
        <v>1350000</v>
      </c>
      <c r="F1727" t="s">
        <v>10917</v>
      </c>
      <c r="G1727" t="str">
        <f>VLOOKUP(A1727,'master barang'!$D$5:$E$3303,2,0)</f>
        <v>Tabung Oxigen</v>
      </c>
    </row>
    <row r="1728" spans="1:7" hidden="1" x14ac:dyDescent="0.3">
      <c r="A1728" s="195" t="s">
        <v>2962</v>
      </c>
      <c r="B1728" s="195" t="s">
        <v>12773</v>
      </c>
      <c r="C1728" s="247" t="s">
        <v>12774</v>
      </c>
      <c r="D1728" s="247" t="s">
        <v>6971</v>
      </c>
      <c r="E1728" s="248">
        <v>255000</v>
      </c>
      <c r="F1728" t="s">
        <v>10917</v>
      </c>
      <c r="G1728" t="str">
        <f>VLOOKUP(A1728,'master barang'!$D$5:$E$3303,2,0)</f>
        <v>Semprotan Disinfektan</v>
      </c>
    </row>
    <row r="1729" spans="1:7" hidden="1" x14ac:dyDescent="0.3">
      <c r="A1729" s="195" t="s">
        <v>2962</v>
      </c>
      <c r="B1729" s="195" t="s">
        <v>12775</v>
      </c>
      <c r="C1729" s="41" t="s">
        <v>12776</v>
      </c>
      <c r="D1729" s="41" t="s">
        <v>6971</v>
      </c>
      <c r="E1729" s="226">
        <v>1209746</v>
      </c>
      <c r="F1729" t="s">
        <v>10917</v>
      </c>
      <c r="G1729" t="str">
        <f>VLOOKUP(A1729,'master barang'!$D$5:$E$3303,2,0)</f>
        <v>Semprotan Disinfektan</v>
      </c>
    </row>
    <row r="1730" spans="1:7" hidden="1" x14ac:dyDescent="0.3">
      <c r="A1730" s="195" t="s">
        <v>2964</v>
      </c>
      <c r="B1730" s="195" t="s">
        <v>12777</v>
      </c>
      <c r="C1730" s="41" t="s">
        <v>12778</v>
      </c>
      <c r="D1730" s="41" t="s">
        <v>6971</v>
      </c>
      <c r="E1730" s="226">
        <v>51900</v>
      </c>
      <c r="F1730" t="s">
        <v>10917</v>
      </c>
      <c r="G1730" t="str">
        <f>VLOOKUP(A1730,'master barang'!$D$5:$E$3303,2,0)</f>
        <v>Rompi Proyek</v>
      </c>
    </row>
    <row r="1731" spans="1:7" hidden="1" x14ac:dyDescent="0.3">
      <c r="A1731" s="67" t="s">
        <v>2994</v>
      </c>
      <c r="B1731" s="5" t="s">
        <v>12779</v>
      </c>
      <c r="C1731" s="41" t="s">
        <v>12780</v>
      </c>
      <c r="D1731" s="41" t="s">
        <v>8224</v>
      </c>
      <c r="E1731" s="226">
        <v>6000</v>
      </c>
      <c r="F1731" t="s">
        <v>10917</v>
      </c>
      <c r="G1731" t="str">
        <f>VLOOKUP(A1731,'master barang'!$D$5:$E$3303,2,0)</f>
        <v>Kertas Concorde</v>
      </c>
    </row>
    <row r="1732" spans="1:7" hidden="1" x14ac:dyDescent="0.3">
      <c r="A1732" s="67" t="s">
        <v>2994</v>
      </c>
      <c r="B1732" s="5" t="s">
        <v>12781</v>
      </c>
      <c r="C1732" s="246" t="s">
        <v>12782</v>
      </c>
      <c r="D1732" s="246" t="s">
        <v>8208</v>
      </c>
      <c r="E1732" s="249">
        <v>13000</v>
      </c>
      <c r="F1732" t="s">
        <v>10917</v>
      </c>
      <c r="G1732" t="str">
        <f>VLOOKUP(A1732,'master barang'!$D$5:$E$3303,2,0)</f>
        <v>Kertas Concorde</v>
      </c>
    </row>
    <row r="1733" spans="1:7" hidden="1" x14ac:dyDescent="0.3">
      <c r="A1733" s="5" t="s">
        <v>3002</v>
      </c>
      <c r="B1733" s="212" t="s">
        <v>12783</v>
      </c>
      <c r="C1733" t="s">
        <v>12784</v>
      </c>
      <c r="D1733" s="245" t="s">
        <v>8248</v>
      </c>
      <c r="E1733" s="226">
        <v>250000</v>
      </c>
      <c r="F1733" t="s">
        <v>10917</v>
      </c>
      <c r="G1733" t="str">
        <f>VLOOKUP(A1733,'master barang'!$D$5:$E$3303,2,0)</f>
        <v>Kertas HVS</v>
      </c>
    </row>
    <row r="1734" spans="1:7" hidden="1" x14ac:dyDescent="0.3">
      <c r="A1734" s="382" t="s">
        <v>3028</v>
      </c>
      <c r="B1734" s="382" t="s">
        <v>12785</v>
      </c>
      <c r="C1734" t="s">
        <v>12786</v>
      </c>
      <c r="D1734" s="41" t="s">
        <v>8843</v>
      </c>
      <c r="E1734" s="226">
        <v>42000</v>
      </c>
      <c r="F1734" t="s">
        <v>10917</v>
      </c>
      <c r="G1734" t="str">
        <f>VLOOKUP(A1734,'master barang'!$D$5:$E$3303,2,0)</f>
        <v>Photo Art Paper</v>
      </c>
    </row>
    <row r="1735" spans="1:7" hidden="1" x14ac:dyDescent="0.3">
      <c r="A1735" s="137" t="s">
        <v>3035</v>
      </c>
      <c r="B1735" s="137" t="s">
        <v>12787</v>
      </c>
      <c r="C1735" t="s">
        <v>3036</v>
      </c>
      <c r="D1735" s="41" t="s">
        <v>8224</v>
      </c>
      <c r="E1735" s="226">
        <v>15360</v>
      </c>
      <c r="F1735" t="s">
        <v>11597</v>
      </c>
      <c r="G1735" t="str">
        <f>VLOOKUP(A1735,'master barang'!$D$5:$E$3303,2,0)</f>
        <v>Benang Kasur</v>
      </c>
    </row>
    <row r="1736" spans="1:7" hidden="1" x14ac:dyDescent="0.3">
      <c r="A1736" s="137" t="s">
        <v>3039</v>
      </c>
      <c r="B1736" s="137" t="s">
        <v>12788</v>
      </c>
      <c r="C1736" s="41" t="s">
        <v>12789</v>
      </c>
      <c r="D1736" s="41" t="s">
        <v>10750</v>
      </c>
      <c r="E1736" s="226">
        <v>30000</v>
      </c>
      <c r="F1736" t="s">
        <v>11597</v>
      </c>
      <c r="G1736" t="str">
        <f>VLOOKUP(A1736,'master barang'!$D$5:$E$3303,2,0)</f>
        <v>Kain Katun</v>
      </c>
    </row>
    <row r="1737" spans="1:7" hidden="1" x14ac:dyDescent="0.3">
      <c r="A1737" s="137" t="s">
        <v>3047</v>
      </c>
      <c r="B1737" s="137" t="s">
        <v>12790</v>
      </c>
      <c r="C1737" t="s">
        <v>12791</v>
      </c>
      <c r="D1737" s="41" t="s">
        <v>10750</v>
      </c>
      <c r="E1737">
        <v>30000</v>
      </c>
      <c r="F1737" t="s">
        <v>11597</v>
      </c>
      <c r="G1737" t="str">
        <f>VLOOKUP(A1737,'master barang'!$D$5:$E$3303,2,0)</f>
        <v>Kain Organdi</v>
      </c>
    </row>
    <row r="1738" spans="1:7" hidden="1" x14ac:dyDescent="0.3">
      <c r="A1738" s="177" t="s">
        <v>3049</v>
      </c>
      <c r="B1738" s="177" t="s">
        <v>12792</v>
      </c>
      <c r="C1738" t="s">
        <v>12793</v>
      </c>
      <c r="D1738" s="41" t="s">
        <v>10750</v>
      </c>
      <c r="E1738">
        <v>30000</v>
      </c>
      <c r="F1738" t="s">
        <v>11597</v>
      </c>
      <c r="G1738" t="str">
        <f>VLOOKUP(A1738,'master barang'!$D$5:$E$3303,2,0)</f>
        <v>Kain Lame</v>
      </c>
    </row>
    <row r="1739" spans="1:7" hidden="1" x14ac:dyDescent="0.3">
      <c r="A1739" s="137" t="s">
        <v>3051</v>
      </c>
      <c r="B1739" s="137" t="s">
        <v>12794</v>
      </c>
      <c r="C1739" t="s">
        <v>3052</v>
      </c>
      <c r="D1739" s="41" t="s">
        <v>10750</v>
      </c>
      <c r="E1739">
        <v>15000</v>
      </c>
      <c r="F1739" t="s">
        <v>11597</v>
      </c>
      <c r="G1739" t="str">
        <f>VLOOKUP(A1739,'master barang'!$D$5:$E$3303,2,0)</f>
        <v>Kain Polyester</v>
      </c>
    </row>
    <row r="1740" spans="1:7" hidden="1" x14ac:dyDescent="0.3">
      <c r="A1740" s="127" t="s">
        <v>3083</v>
      </c>
      <c r="B1740" s="126" t="s">
        <v>12795</v>
      </c>
      <c r="C1740" t="s">
        <v>12796</v>
      </c>
      <c r="D1740" s="246" t="s">
        <v>6971</v>
      </c>
      <c r="E1740">
        <v>210000</v>
      </c>
      <c r="F1740" t="s">
        <v>10917</v>
      </c>
      <c r="G1740" t="str">
        <f>VLOOKUP(A1740,'master barang'!$D$5:$E$3303,2,0)</f>
        <v>Flashdisk</v>
      </c>
    </row>
    <row r="1741" spans="1:7" hidden="1" x14ac:dyDescent="0.3">
      <c r="A1741" s="127" t="s">
        <v>3083</v>
      </c>
      <c r="B1741" s="126" t="s">
        <v>12797</v>
      </c>
      <c r="C1741" s="41" t="s">
        <v>12798</v>
      </c>
      <c r="D1741" s="41" t="s">
        <v>7082</v>
      </c>
      <c r="E1741" s="226">
        <v>110400</v>
      </c>
      <c r="F1741" t="s">
        <v>10917</v>
      </c>
      <c r="G1741" t="str">
        <f>VLOOKUP(A1741,'master barang'!$D$5:$E$3303,2,0)</f>
        <v>Flashdisk</v>
      </c>
    </row>
    <row r="1742" spans="1:7" hidden="1" x14ac:dyDescent="0.3">
      <c r="A1742" s="127" t="s">
        <v>3083</v>
      </c>
      <c r="B1742" s="126" t="s">
        <v>12799</v>
      </c>
      <c r="C1742" t="s">
        <v>12800</v>
      </c>
      <c r="D1742" s="41" t="s">
        <v>6971</v>
      </c>
      <c r="E1742" s="226">
        <v>80000</v>
      </c>
      <c r="F1742" t="s">
        <v>10917</v>
      </c>
      <c r="G1742" t="str">
        <f>VLOOKUP(A1742,'master barang'!$D$5:$E$3303,2,0)</f>
        <v>Flashdisk</v>
      </c>
    </row>
    <row r="1743" spans="1:7" hidden="1" x14ac:dyDescent="0.3">
      <c r="A1743" s="127" t="s">
        <v>3083</v>
      </c>
      <c r="B1743" s="126" t="s">
        <v>12801</v>
      </c>
      <c r="C1743" t="s">
        <v>12802</v>
      </c>
      <c r="D1743" s="41" t="s">
        <v>7082</v>
      </c>
      <c r="E1743" s="226">
        <v>96800.000000000015</v>
      </c>
      <c r="F1743" t="s">
        <v>10917</v>
      </c>
      <c r="G1743" t="str">
        <f>VLOOKUP(A1743,'master barang'!$D$5:$E$3303,2,0)</f>
        <v>Flashdisk</v>
      </c>
    </row>
    <row r="1744" spans="1:7" hidden="1" x14ac:dyDescent="0.3">
      <c r="A1744" s="127" t="s">
        <v>3083</v>
      </c>
      <c r="B1744" s="126" t="s">
        <v>12803</v>
      </c>
      <c r="C1744" t="s">
        <v>12804</v>
      </c>
      <c r="D1744" s="41" t="s">
        <v>6971</v>
      </c>
      <c r="E1744" s="226">
        <v>80000</v>
      </c>
      <c r="F1744" t="s">
        <v>10917</v>
      </c>
      <c r="G1744" t="str">
        <f>VLOOKUP(A1744,'master barang'!$D$5:$E$3303,2,0)</f>
        <v>Flashdisk</v>
      </c>
    </row>
    <row r="1745" spans="1:7" hidden="1" x14ac:dyDescent="0.3">
      <c r="A1745" t="s">
        <v>3083</v>
      </c>
      <c r="B1745" s="5" t="s">
        <v>12805</v>
      </c>
      <c r="C1745" t="s">
        <v>12806</v>
      </c>
      <c r="D1745" s="41" t="s">
        <v>7082</v>
      </c>
      <c r="E1745" s="226">
        <v>96800.000000000015</v>
      </c>
      <c r="F1745" t="s">
        <v>10917</v>
      </c>
      <c r="G1745" t="str">
        <f>VLOOKUP(A1745,'master barang'!$D$5:$E$3303,2,0)</f>
        <v>Flashdisk</v>
      </c>
    </row>
    <row r="1746" spans="1:7" hidden="1" x14ac:dyDescent="0.3">
      <c r="A1746" t="s">
        <v>3083</v>
      </c>
      <c r="B1746" s="5" t="s">
        <v>12807</v>
      </c>
      <c r="C1746" t="s">
        <v>12808</v>
      </c>
      <c r="D1746" s="41" t="s">
        <v>7082</v>
      </c>
      <c r="E1746" s="226">
        <v>51000</v>
      </c>
      <c r="F1746" t="s">
        <v>10917</v>
      </c>
      <c r="G1746" t="str">
        <f>VLOOKUP(A1746,'master barang'!$D$5:$E$3303,2,0)</f>
        <v>Flashdisk</v>
      </c>
    </row>
    <row r="1747" spans="1:7" hidden="1" x14ac:dyDescent="0.3">
      <c r="A1747" s="127" t="s">
        <v>3083</v>
      </c>
      <c r="B1747" s="126" t="s">
        <v>12809</v>
      </c>
      <c r="C1747" t="s">
        <v>12810</v>
      </c>
      <c r="D1747" s="41" t="s">
        <v>7082</v>
      </c>
      <c r="E1747" s="226">
        <v>110000</v>
      </c>
      <c r="F1747" t="s">
        <v>10917</v>
      </c>
      <c r="G1747" t="str">
        <f>VLOOKUP(A1747,'master barang'!$D$5:$E$3303,2,0)</f>
        <v>Flashdisk</v>
      </c>
    </row>
    <row r="1748" spans="1:7" hidden="1" x14ac:dyDescent="0.3">
      <c r="A1748" s="127" t="s">
        <v>3083</v>
      </c>
      <c r="B1748" s="126" t="s">
        <v>12811</v>
      </c>
      <c r="C1748" t="s">
        <v>12812</v>
      </c>
      <c r="D1748" s="246" t="s">
        <v>7082</v>
      </c>
      <c r="E1748" s="250">
        <v>285000</v>
      </c>
      <c r="F1748" t="s">
        <v>10917</v>
      </c>
      <c r="G1748" t="str">
        <f>VLOOKUP(A1748,'master barang'!$D$5:$E$3303,2,0)</f>
        <v>Flashdisk</v>
      </c>
    </row>
    <row r="1749" spans="1:7" hidden="1" x14ac:dyDescent="0.3">
      <c r="A1749" s="127" t="s">
        <v>3083</v>
      </c>
      <c r="B1749" s="126" t="s">
        <v>12813</v>
      </c>
      <c r="C1749" s="41" t="s">
        <v>12814</v>
      </c>
      <c r="D1749" s="41" t="s">
        <v>7082</v>
      </c>
      <c r="E1749" s="226">
        <v>75000</v>
      </c>
      <c r="F1749" t="s">
        <v>10917</v>
      </c>
      <c r="G1749" t="str">
        <f>VLOOKUP(A1749,'master barang'!$D$5:$E$3303,2,0)</f>
        <v>Flashdisk</v>
      </c>
    </row>
    <row r="1750" spans="1:7" hidden="1" x14ac:dyDescent="0.3">
      <c r="A1750" s="127" t="s">
        <v>3083</v>
      </c>
      <c r="B1750" s="126" t="s">
        <v>12815</v>
      </c>
      <c r="C1750" s="41" t="s">
        <v>12816</v>
      </c>
      <c r="D1750" s="41" t="s">
        <v>7164</v>
      </c>
      <c r="E1750" s="226">
        <v>100000</v>
      </c>
      <c r="F1750" t="s">
        <v>10917</v>
      </c>
      <c r="G1750" t="str">
        <f>VLOOKUP(A1750,'master barang'!$D$5:$E$3303,2,0)</f>
        <v>Flashdisk</v>
      </c>
    </row>
    <row r="1751" spans="1:7" hidden="1" x14ac:dyDescent="0.3">
      <c r="A1751" s="138" t="s">
        <v>3093</v>
      </c>
      <c r="B1751" s="138" t="s">
        <v>12817</v>
      </c>
      <c r="C1751" s="41" t="s">
        <v>12818</v>
      </c>
      <c r="D1751" s="41" t="s">
        <v>6971</v>
      </c>
      <c r="E1751" s="226">
        <v>1000000</v>
      </c>
      <c r="F1751" t="s">
        <v>10917</v>
      </c>
      <c r="G1751" t="str">
        <f>VLOOKUP(A1751,'master barang'!$D$5:$E$3303,2,0)</f>
        <v>HDD Internal/Eksternal</v>
      </c>
    </row>
    <row r="1752" spans="1:7" hidden="1" x14ac:dyDescent="0.3">
      <c r="A1752" s="138" t="s">
        <v>3093</v>
      </c>
      <c r="B1752" s="138" t="s">
        <v>12819</v>
      </c>
      <c r="C1752" s="41" t="s">
        <v>12820</v>
      </c>
      <c r="D1752" s="41" t="s">
        <v>6971</v>
      </c>
      <c r="E1752" s="226">
        <v>1700000</v>
      </c>
      <c r="F1752" t="s">
        <v>10917</v>
      </c>
      <c r="G1752" t="str">
        <f>VLOOKUP(A1752,'master barang'!$D$5:$E$3303,2,0)</f>
        <v>HDD Internal/Eksternal</v>
      </c>
    </row>
    <row r="1753" spans="1:7" hidden="1" x14ac:dyDescent="0.3">
      <c r="A1753" s="138" t="s">
        <v>3093</v>
      </c>
      <c r="B1753" s="138" t="s">
        <v>12821</v>
      </c>
      <c r="C1753" s="41" t="s">
        <v>12822</v>
      </c>
      <c r="D1753" s="41" t="s">
        <v>6971</v>
      </c>
      <c r="E1753" s="226">
        <v>3900000</v>
      </c>
      <c r="F1753" t="s">
        <v>10917</v>
      </c>
      <c r="G1753" t="str">
        <f>VLOOKUP(A1753,'master barang'!$D$5:$E$3303,2,0)</f>
        <v>HDD Internal/Eksternal</v>
      </c>
    </row>
    <row r="1754" spans="1:7" hidden="1" x14ac:dyDescent="0.3">
      <c r="A1754" s="138" t="s">
        <v>3094</v>
      </c>
      <c r="B1754" s="138" t="s">
        <v>12823</v>
      </c>
      <c r="C1754" s="41" t="s">
        <v>12824</v>
      </c>
      <c r="D1754" s="41" t="s">
        <v>6971</v>
      </c>
      <c r="E1754" s="226">
        <v>400000</v>
      </c>
      <c r="F1754" t="s">
        <v>10917</v>
      </c>
      <c r="G1754" t="str">
        <f>VLOOKUP(A1754,'master barang'!$D$5:$E$3303,2,0)</f>
        <v>SSD Internal/Eksternal</v>
      </c>
    </row>
    <row r="1755" spans="1:7" hidden="1" x14ac:dyDescent="0.3">
      <c r="A1755" s="200" t="s">
        <v>3094</v>
      </c>
      <c r="B1755" s="200" t="s">
        <v>12825</v>
      </c>
      <c r="C1755" s="41" t="s">
        <v>12826</v>
      </c>
      <c r="D1755" s="41" t="s">
        <v>6971</v>
      </c>
      <c r="E1755" s="226">
        <v>658000</v>
      </c>
      <c r="F1755" t="s">
        <v>10917</v>
      </c>
      <c r="G1755" t="str">
        <f>VLOOKUP(A1755,'master barang'!$D$5:$E$3303,2,0)</f>
        <v>SSD Internal/Eksternal</v>
      </c>
    </row>
    <row r="1756" spans="1:7" hidden="1" x14ac:dyDescent="0.3">
      <c r="A1756" s="138" t="s">
        <v>3094</v>
      </c>
      <c r="B1756" s="138" t="s">
        <v>12827</v>
      </c>
      <c r="C1756" t="s">
        <v>12828</v>
      </c>
      <c r="D1756" s="41" t="s">
        <v>6971</v>
      </c>
      <c r="E1756">
        <v>1500000</v>
      </c>
      <c r="F1756" t="s">
        <v>10917</v>
      </c>
      <c r="G1756" t="str">
        <f>VLOOKUP(A1756,'master barang'!$D$5:$E$3303,2,0)</f>
        <v>SSD Internal/Eksternal</v>
      </c>
    </row>
    <row r="1757" spans="1:7" hidden="1" x14ac:dyDescent="0.3">
      <c r="A1757" s="138" t="s">
        <v>3094</v>
      </c>
      <c r="B1757" s="138" t="s">
        <v>12829</v>
      </c>
      <c r="C1757" t="s">
        <v>12830</v>
      </c>
      <c r="D1757" s="41" t="s">
        <v>6971</v>
      </c>
      <c r="E1757">
        <v>1150000</v>
      </c>
      <c r="F1757" t="s">
        <v>10917</v>
      </c>
      <c r="G1757" t="str">
        <f>VLOOKUP(A1757,'master barang'!$D$5:$E$3303,2,0)</f>
        <v>SSD Internal/Eksternal</v>
      </c>
    </row>
    <row r="1758" spans="1:7" hidden="1" x14ac:dyDescent="0.3">
      <c r="A1758" s="127" t="s">
        <v>3097</v>
      </c>
      <c r="B1758" s="126" t="s">
        <v>12831</v>
      </c>
      <c r="C1758" s="41" t="s">
        <v>12832</v>
      </c>
      <c r="D1758" s="41" t="s">
        <v>7082</v>
      </c>
      <c r="E1758" s="226">
        <v>562800</v>
      </c>
      <c r="F1758" t="s">
        <v>10917</v>
      </c>
      <c r="G1758" t="str">
        <f>VLOOKUP(A1758,'master barang'!$D$5:$E$3303,2,0)</f>
        <v>Keyboard dan Mouse</v>
      </c>
    </row>
    <row r="1759" spans="1:7" hidden="1" x14ac:dyDescent="0.3">
      <c r="A1759" s="127" t="s">
        <v>3097</v>
      </c>
      <c r="B1759" s="126" t="s">
        <v>12833</v>
      </c>
      <c r="C1759" s="239" t="s">
        <v>12834</v>
      </c>
      <c r="D1759" s="239" t="s">
        <v>8661</v>
      </c>
      <c r="E1759" s="244">
        <v>350000</v>
      </c>
      <c r="F1759" t="s">
        <v>10917</v>
      </c>
      <c r="G1759" t="str">
        <f>VLOOKUP(A1759,'master barang'!$D$5:$E$3303,2,0)</f>
        <v>Keyboard dan Mouse</v>
      </c>
    </row>
    <row r="1760" spans="1:7" hidden="1" x14ac:dyDescent="0.3">
      <c r="A1760" s="127" t="s">
        <v>3097</v>
      </c>
      <c r="B1760" s="126" t="s">
        <v>12835</v>
      </c>
      <c r="C1760" s="41" t="s">
        <v>12836</v>
      </c>
      <c r="D1760" s="41" t="s">
        <v>8661</v>
      </c>
      <c r="E1760" s="226">
        <v>509000</v>
      </c>
      <c r="F1760" t="s">
        <v>10917</v>
      </c>
      <c r="G1760" t="str">
        <f>VLOOKUP(A1760,'master barang'!$D$5:$E$3303,2,0)</f>
        <v>Keyboard dan Mouse</v>
      </c>
    </row>
    <row r="1761" spans="1:7" hidden="1" x14ac:dyDescent="0.3">
      <c r="A1761" s="127" t="s">
        <v>3097</v>
      </c>
      <c r="B1761" s="126" t="s">
        <v>12837</v>
      </c>
      <c r="C1761" s="251" t="s">
        <v>12838</v>
      </c>
      <c r="D1761" s="41" t="s">
        <v>8661</v>
      </c>
      <c r="E1761" s="252">
        <v>569000</v>
      </c>
      <c r="F1761" t="s">
        <v>10917</v>
      </c>
      <c r="G1761" t="str">
        <f>VLOOKUP(A1761,'master barang'!$D$5:$E$3303,2,0)</f>
        <v>Keyboard dan Mouse</v>
      </c>
    </row>
    <row r="1762" spans="1:7" hidden="1" x14ac:dyDescent="0.3">
      <c r="A1762" s="200" t="s">
        <v>3099</v>
      </c>
      <c r="B1762" s="200" t="s">
        <v>12839</v>
      </c>
      <c r="C1762" s="41" t="s">
        <v>12840</v>
      </c>
      <c r="D1762" s="41" t="s">
        <v>6971</v>
      </c>
      <c r="E1762" s="181">
        <v>319000</v>
      </c>
      <c r="F1762" t="s">
        <v>10917</v>
      </c>
      <c r="G1762" t="str">
        <f>VLOOKUP(A1762,'master barang'!$D$5:$E$3303,2,0)</f>
        <v>Mouse</v>
      </c>
    </row>
    <row r="1763" spans="1:7" hidden="1" x14ac:dyDescent="0.3">
      <c r="A1763" s="200" t="s">
        <v>3099</v>
      </c>
      <c r="B1763" s="200" t="s">
        <v>12841</v>
      </c>
      <c r="C1763" s="41" t="s">
        <v>12842</v>
      </c>
      <c r="D1763" s="41" t="s">
        <v>6971</v>
      </c>
      <c r="E1763" s="226">
        <v>1312229</v>
      </c>
      <c r="F1763" t="s">
        <v>10917</v>
      </c>
      <c r="G1763" t="str">
        <f>VLOOKUP(A1763,'master barang'!$D$5:$E$3303,2,0)</f>
        <v>Mouse</v>
      </c>
    </row>
    <row r="1764" spans="1:7" hidden="1" x14ac:dyDescent="0.3">
      <c r="A1764" s="200" t="s">
        <v>3099</v>
      </c>
      <c r="B1764" s="200" t="s">
        <v>12843</v>
      </c>
      <c r="C1764" s="230" t="s">
        <v>12844</v>
      </c>
      <c r="D1764" s="41" t="s">
        <v>6971</v>
      </c>
      <c r="E1764" s="231">
        <v>265200</v>
      </c>
      <c r="F1764" t="s">
        <v>10917</v>
      </c>
      <c r="G1764" t="str">
        <f>VLOOKUP(A1764,'master barang'!$D$5:$E$3303,2,0)</f>
        <v>Mouse</v>
      </c>
    </row>
    <row r="1765" spans="1:7" hidden="1" x14ac:dyDescent="0.3">
      <c r="A1765" t="s">
        <v>3099</v>
      </c>
      <c r="B1765" s="5" t="s">
        <v>12845</v>
      </c>
      <c r="C1765" s="246" t="s">
        <v>12846</v>
      </c>
      <c r="D1765" s="41" t="s">
        <v>6971</v>
      </c>
      <c r="E1765" s="250">
        <v>100000</v>
      </c>
      <c r="F1765" t="s">
        <v>10917</v>
      </c>
      <c r="G1765" t="str">
        <f>VLOOKUP(A1765,'master barang'!$D$5:$E$3303,2,0)</f>
        <v>Mouse</v>
      </c>
    </row>
    <row r="1766" spans="1:7" hidden="1" x14ac:dyDescent="0.3">
      <c r="A1766" t="s">
        <v>3099</v>
      </c>
      <c r="B1766" s="5" t="s">
        <v>12847</v>
      </c>
      <c r="C1766" s="230" t="s">
        <v>12848</v>
      </c>
      <c r="D1766" s="41" t="s">
        <v>6971</v>
      </c>
      <c r="E1766" s="231">
        <v>120000</v>
      </c>
      <c r="F1766" t="s">
        <v>10917</v>
      </c>
      <c r="G1766" t="str">
        <f>VLOOKUP(A1766,'master barang'!$D$5:$E$3303,2,0)</f>
        <v>Mouse</v>
      </c>
    </row>
    <row r="1767" spans="1:7" hidden="1" x14ac:dyDescent="0.3">
      <c r="A1767" t="s">
        <v>3099</v>
      </c>
      <c r="B1767" s="5" t="s">
        <v>12849</v>
      </c>
      <c r="C1767" t="s">
        <v>12850</v>
      </c>
      <c r="D1767" s="41" t="s">
        <v>6971</v>
      </c>
      <c r="E1767" s="226">
        <v>350000</v>
      </c>
      <c r="F1767" t="s">
        <v>10917</v>
      </c>
      <c r="G1767" t="str">
        <f>VLOOKUP(A1767,'master barang'!$D$5:$E$3303,2,0)</f>
        <v>Mouse</v>
      </c>
    </row>
    <row r="1768" spans="1:7" hidden="1" x14ac:dyDescent="0.3">
      <c r="A1768" t="s">
        <v>3103</v>
      </c>
      <c r="B1768" s="212" t="s">
        <v>12851</v>
      </c>
      <c r="C1768" s="41" t="s">
        <v>12852</v>
      </c>
      <c r="D1768" s="41" t="s">
        <v>6971</v>
      </c>
      <c r="E1768" s="226">
        <v>1319000</v>
      </c>
      <c r="F1768" t="s">
        <v>10917</v>
      </c>
      <c r="G1768" t="str">
        <f>VLOOKUP(A1768,'master barang'!$D$5:$E$3303,2,0)</f>
        <v>Keyboard</v>
      </c>
    </row>
    <row r="1769" spans="1:7" hidden="1" x14ac:dyDescent="0.3">
      <c r="A1769" s="138" t="s">
        <v>3109</v>
      </c>
      <c r="B1769" s="138" t="s">
        <v>12853</v>
      </c>
      <c r="C1769" s="41" t="s">
        <v>12854</v>
      </c>
      <c r="D1769" s="41" t="s">
        <v>6971</v>
      </c>
      <c r="E1769" s="226">
        <v>990000</v>
      </c>
      <c r="F1769" t="s">
        <v>10917</v>
      </c>
      <c r="G1769" t="str">
        <f>VLOOKUP(A1769,'master barang'!$D$5:$E$3303,2,0)</f>
        <v>Memory Laptop</v>
      </c>
    </row>
    <row r="1770" spans="1:7" hidden="1" x14ac:dyDescent="0.3">
      <c r="A1770" s="138" t="s">
        <v>3109</v>
      </c>
      <c r="B1770" s="138" t="s">
        <v>12855</v>
      </c>
      <c r="C1770" s="41" t="s">
        <v>12856</v>
      </c>
      <c r="D1770" s="41" t="s">
        <v>6971</v>
      </c>
      <c r="E1770" s="226">
        <v>460000</v>
      </c>
      <c r="F1770" t="s">
        <v>10917</v>
      </c>
      <c r="G1770" t="str">
        <f>VLOOKUP(A1770,'master barang'!$D$5:$E$3303,2,0)</f>
        <v>Memory Laptop</v>
      </c>
    </row>
    <row r="1771" spans="1:7" hidden="1" x14ac:dyDescent="0.3">
      <c r="A1771" s="138" t="s">
        <v>3109</v>
      </c>
      <c r="B1771" s="138" t="s">
        <v>12857</v>
      </c>
      <c r="C1771" s="41" t="s">
        <v>12858</v>
      </c>
      <c r="D1771" s="41" t="s">
        <v>6971</v>
      </c>
      <c r="E1771" s="226">
        <v>794400</v>
      </c>
      <c r="F1771" t="s">
        <v>10917</v>
      </c>
      <c r="G1771" t="str">
        <f>VLOOKUP(A1771,'master barang'!$D$5:$E$3303,2,0)</f>
        <v>Memory Laptop</v>
      </c>
    </row>
    <row r="1772" spans="1:7" hidden="1" x14ac:dyDescent="0.3">
      <c r="A1772" s="138" t="s">
        <v>3111</v>
      </c>
      <c r="B1772" s="138" t="s">
        <v>12859</v>
      </c>
      <c r="C1772" s="41" t="s">
        <v>12860</v>
      </c>
      <c r="D1772" s="41" t="s">
        <v>6971</v>
      </c>
      <c r="E1772" s="226">
        <v>925606.25</v>
      </c>
      <c r="F1772" t="s">
        <v>10917</v>
      </c>
      <c r="G1772" t="str">
        <f>VLOOKUP(A1772,'master barang'!$D$5:$E$3303,2,0)</f>
        <v>Memory PC</v>
      </c>
    </row>
    <row r="1773" spans="1:7" hidden="1" x14ac:dyDescent="0.3">
      <c r="A1773" s="138" t="s">
        <v>3111</v>
      </c>
      <c r="B1773" s="138" t="s">
        <v>12861</v>
      </c>
      <c r="C1773" t="s">
        <v>12862</v>
      </c>
      <c r="D1773" s="41" t="s">
        <v>6971</v>
      </c>
      <c r="E1773">
        <v>1200000</v>
      </c>
      <c r="F1773" t="s">
        <v>10917</v>
      </c>
      <c r="G1773" t="str">
        <f>VLOOKUP(A1773,'master barang'!$D$5:$E$3303,2,0)</f>
        <v>Memory PC</v>
      </c>
    </row>
    <row r="1774" spans="1:7" hidden="1" x14ac:dyDescent="0.3">
      <c r="A1774" s="138" t="s">
        <v>3111</v>
      </c>
      <c r="B1774" s="138" t="s">
        <v>12863</v>
      </c>
      <c r="C1774" t="s">
        <v>12864</v>
      </c>
      <c r="D1774" s="41" t="s">
        <v>6971</v>
      </c>
      <c r="E1774" s="226">
        <v>250000</v>
      </c>
      <c r="F1774" t="s">
        <v>10917</v>
      </c>
      <c r="G1774" t="str">
        <f>VLOOKUP(A1774,'master barang'!$D$5:$E$3303,2,0)</f>
        <v>Memory PC</v>
      </c>
    </row>
    <row r="1775" spans="1:7" hidden="1" x14ac:dyDescent="0.3">
      <c r="A1775" s="138" t="s">
        <v>3111</v>
      </c>
      <c r="B1775" s="138" t="s">
        <v>12865</v>
      </c>
      <c r="C1775" s="230" t="s">
        <v>12866</v>
      </c>
      <c r="D1775" s="230" t="s">
        <v>6971</v>
      </c>
      <c r="E1775" s="231">
        <v>925000</v>
      </c>
      <c r="F1775" t="s">
        <v>10917</v>
      </c>
      <c r="G1775" t="str">
        <f>VLOOKUP(A1775,'master barang'!$D$5:$E$3303,2,0)</f>
        <v>Memory PC</v>
      </c>
    </row>
    <row r="1776" spans="1:7" hidden="1" x14ac:dyDescent="0.3">
      <c r="A1776" s="138" t="s">
        <v>3111</v>
      </c>
      <c r="B1776" s="138" t="s">
        <v>12867</v>
      </c>
      <c r="C1776" s="41" t="s">
        <v>12868</v>
      </c>
      <c r="D1776" s="41" t="s">
        <v>7082</v>
      </c>
      <c r="E1776" s="226">
        <v>567500</v>
      </c>
      <c r="F1776" t="s">
        <v>10917</v>
      </c>
      <c r="G1776" t="str">
        <f>VLOOKUP(A1776,'master barang'!$D$5:$E$3303,2,0)</f>
        <v>Memory PC</v>
      </c>
    </row>
    <row r="1777" spans="1:7" hidden="1" x14ac:dyDescent="0.3">
      <c r="A1777" s="138" t="s">
        <v>3115</v>
      </c>
      <c r="B1777" s="138" t="s">
        <v>12869</v>
      </c>
      <c r="C1777" s="41" t="s">
        <v>12870</v>
      </c>
      <c r="D1777" s="41" t="s">
        <v>6971</v>
      </c>
      <c r="E1777" s="226">
        <v>3799999</v>
      </c>
      <c r="F1777" t="s">
        <v>10917</v>
      </c>
      <c r="G1777" t="str">
        <f>VLOOKUP(A1777,'master barang'!$D$5:$E$3303,2,0)</f>
        <v>Motherboard PC</v>
      </c>
    </row>
    <row r="1778" spans="1:7" hidden="1" x14ac:dyDescent="0.3">
      <c r="A1778" s="138" t="s">
        <v>3123</v>
      </c>
      <c r="B1778" s="138" t="s">
        <v>12871</v>
      </c>
      <c r="C1778" t="s">
        <v>12872</v>
      </c>
      <c r="D1778" s="41" t="s">
        <v>6971</v>
      </c>
      <c r="E1778">
        <v>3000000</v>
      </c>
      <c r="F1778" t="s">
        <v>10917</v>
      </c>
      <c r="G1778" t="str">
        <f>VLOOKUP(A1778,'master barang'!$D$5:$E$3303,2,0)</f>
        <v>Processor untuk PC Developer</v>
      </c>
    </row>
    <row r="1779" spans="1:7" hidden="1" x14ac:dyDescent="0.3">
      <c r="A1779" s="140" t="s">
        <v>3131</v>
      </c>
      <c r="B1779" s="140" t="s">
        <v>12873</v>
      </c>
      <c r="C1779" t="s">
        <v>12874</v>
      </c>
      <c r="D1779" s="41" t="s">
        <v>6971</v>
      </c>
      <c r="E1779" s="243">
        <v>1800000</v>
      </c>
      <c r="F1779" t="s">
        <v>10917</v>
      </c>
      <c r="G1779" t="str">
        <f>VLOOKUP(A1779,'master barang'!$D$5:$E$3303,2,0)</f>
        <v>Kabel UTP</v>
      </c>
    </row>
    <row r="1780" spans="1:7" hidden="1" x14ac:dyDescent="0.3">
      <c r="A1780" s="127" t="s">
        <v>3133</v>
      </c>
      <c r="B1780" s="242" t="s">
        <v>12875</v>
      </c>
      <c r="C1780" t="s">
        <v>12876</v>
      </c>
      <c r="D1780" s="246" t="s">
        <v>10750</v>
      </c>
      <c r="E1780" s="250">
        <v>225000</v>
      </c>
      <c r="F1780" t="s">
        <v>10917</v>
      </c>
      <c r="G1780" t="str">
        <f>VLOOKUP(A1780,'master barang'!$D$5:$E$3303,2,0)</f>
        <v>Kabel LAN</v>
      </c>
    </row>
    <row r="1781" spans="1:7" hidden="1" x14ac:dyDescent="0.3">
      <c r="A1781" s="138" t="s">
        <v>3155</v>
      </c>
      <c r="B1781" s="138" t="s">
        <v>12877</v>
      </c>
      <c r="C1781" s="41" t="s">
        <v>12878</v>
      </c>
      <c r="D1781" s="41" t="s">
        <v>6971</v>
      </c>
      <c r="E1781" s="226">
        <v>1454750</v>
      </c>
      <c r="F1781" t="s">
        <v>10917</v>
      </c>
      <c r="G1781" t="str">
        <f>VLOOKUP(A1781,'master barang'!$D$5:$E$3303,2,0)</f>
        <v>Wireless dan Router</v>
      </c>
    </row>
    <row r="1782" spans="1:7" hidden="1" x14ac:dyDescent="0.3">
      <c r="A1782" s="138" t="s">
        <v>3155</v>
      </c>
      <c r="B1782" s="138" t="s">
        <v>12879</v>
      </c>
      <c r="C1782" s="41" t="s">
        <v>12880</v>
      </c>
      <c r="D1782" s="41" t="s">
        <v>7082</v>
      </c>
      <c r="E1782" s="226">
        <v>9000000</v>
      </c>
      <c r="F1782" t="s">
        <v>10917</v>
      </c>
      <c r="G1782" t="str">
        <f>VLOOKUP(A1782,'master barang'!$D$5:$E$3303,2,0)</f>
        <v>Wireless dan Router</v>
      </c>
    </row>
    <row r="1783" spans="1:7" hidden="1" x14ac:dyDescent="0.3">
      <c r="A1783" s="138" t="s">
        <v>3163</v>
      </c>
      <c r="B1783" s="138" t="s">
        <v>12881</v>
      </c>
      <c r="C1783" s="41" t="s">
        <v>12882</v>
      </c>
      <c r="D1783" s="253" t="s">
        <v>7082</v>
      </c>
      <c r="E1783" s="226">
        <v>279400</v>
      </c>
      <c r="F1783" t="s">
        <v>10917</v>
      </c>
      <c r="G1783" t="str">
        <f>VLOOKUP(A1783,'master barang'!$D$5:$E$3303,2,0)</f>
        <v>Cooler</v>
      </c>
    </row>
    <row r="1784" spans="1:7" hidden="1" x14ac:dyDescent="0.3">
      <c r="A1784" s="138" t="s">
        <v>3163</v>
      </c>
      <c r="B1784" s="138" t="s">
        <v>12883</v>
      </c>
      <c r="C1784" t="s">
        <v>12884</v>
      </c>
      <c r="D1784" s="41" t="s">
        <v>6971</v>
      </c>
      <c r="E1784" s="226">
        <v>224500</v>
      </c>
      <c r="F1784" t="s">
        <v>10917</v>
      </c>
      <c r="G1784" t="str">
        <f>VLOOKUP(A1784,'master barang'!$D$5:$E$3303,2,0)</f>
        <v>Cooler</v>
      </c>
    </row>
    <row r="1785" spans="1:7" hidden="1" x14ac:dyDescent="0.3">
      <c r="A1785" s="138" t="s">
        <v>3169</v>
      </c>
      <c r="B1785" s="138" t="s">
        <v>12885</v>
      </c>
      <c r="C1785" s="41" t="s">
        <v>12886</v>
      </c>
      <c r="D1785" s="41" t="s">
        <v>6971</v>
      </c>
      <c r="E1785" s="226">
        <v>1159000</v>
      </c>
      <c r="F1785" t="s">
        <v>10917</v>
      </c>
      <c r="G1785" t="str">
        <f>VLOOKUP(A1785,'master barang'!$D$5:$E$3303,2,0)</f>
        <v>VGA Card</v>
      </c>
    </row>
    <row r="1786" spans="1:7" hidden="1" x14ac:dyDescent="0.3">
      <c r="A1786" s="241" t="s">
        <v>3183</v>
      </c>
      <c r="B1786" s="242" t="s">
        <v>12887</v>
      </c>
      <c r="C1786" s="254" t="s">
        <v>12888</v>
      </c>
      <c r="D1786" s="254" t="s">
        <v>7082</v>
      </c>
      <c r="E1786" s="255">
        <v>358750</v>
      </c>
      <c r="F1786" t="s">
        <v>10917</v>
      </c>
      <c r="G1786" t="str">
        <f>VLOOKUP(A1786,'master barang'!$D$5:$E$3303,2,0)</f>
        <v>Kabel VGA</v>
      </c>
    </row>
    <row r="1787" spans="1:7" hidden="1" x14ac:dyDescent="0.3">
      <c r="A1787" s="52" t="s">
        <v>3183</v>
      </c>
      <c r="B1787" s="212" t="s">
        <v>12889</v>
      </c>
      <c r="C1787" t="s">
        <v>12890</v>
      </c>
      <c r="D1787" s="41" t="s">
        <v>7082</v>
      </c>
      <c r="E1787">
        <v>44000</v>
      </c>
      <c r="F1787" t="s">
        <v>10917</v>
      </c>
      <c r="G1787" t="str">
        <f>VLOOKUP(A1787,'master barang'!$D$5:$E$3303,2,0)</f>
        <v>Kabel VGA</v>
      </c>
    </row>
    <row r="1788" spans="1:7" hidden="1" x14ac:dyDescent="0.3">
      <c r="A1788" t="s">
        <v>3187</v>
      </c>
      <c r="B1788" s="5" t="s">
        <v>12891</v>
      </c>
      <c r="C1788" s="254" t="s">
        <v>12892</v>
      </c>
      <c r="D1788" s="254" t="s">
        <v>7082</v>
      </c>
      <c r="E1788" s="255">
        <v>108750</v>
      </c>
      <c r="F1788" t="s">
        <v>10917</v>
      </c>
      <c r="G1788" t="str">
        <f>VLOOKUP(A1788,'master barang'!$D$5:$E$3303,2,0)</f>
        <v>Kabel HDMI</v>
      </c>
    </row>
    <row r="1789" spans="1:7" hidden="1" x14ac:dyDescent="0.3">
      <c r="A1789" t="s">
        <v>3187</v>
      </c>
      <c r="B1789" s="5" t="s">
        <v>12893</v>
      </c>
      <c r="C1789" s="239" t="s">
        <v>12894</v>
      </c>
      <c r="D1789" s="239" t="s">
        <v>7082</v>
      </c>
      <c r="E1789" s="244">
        <v>150000</v>
      </c>
      <c r="F1789" t="s">
        <v>10917</v>
      </c>
      <c r="G1789" t="str">
        <f>VLOOKUP(A1789,'master barang'!$D$5:$E$3303,2,0)</f>
        <v>Kabel HDMI</v>
      </c>
    </row>
    <row r="1790" spans="1:7" hidden="1" x14ac:dyDescent="0.3">
      <c r="A1790" t="s">
        <v>3187</v>
      </c>
      <c r="B1790" s="5" t="s">
        <v>12895</v>
      </c>
      <c r="C1790" s="41" t="s">
        <v>12896</v>
      </c>
      <c r="D1790" s="41" t="s">
        <v>6971</v>
      </c>
      <c r="E1790" s="226">
        <v>145000</v>
      </c>
      <c r="F1790" t="s">
        <v>10917</v>
      </c>
      <c r="G1790" t="str">
        <f>VLOOKUP(A1790,'master barang'!$D$5:$E$3303,2,0)</f>
        <v>Kabel HDMI</v>
      </c>
    </row>
    <row r="1791" spans="1:7" hidden="1" x14ac:dyDescent="0.3">
      <c r="A1791" t="s">
        <v>3187</v>
      </c>
      <c r="B1791" s="5" t="s">
        <v>12897</v>
      </c>
      <c r="C1791" t="s">
        <v>12898</v>
      </c>
      <c r="D1791" s="41" t="s">
        <v>10750</v>
      </c>
      <c r="E1791" s="226">
        <v>420000</v>
      </c>
      <c r="F1791" t="s">
        <v>10917</v>
      </c>
      <c r="G1791" t="str">
        <f>VLOOKUP(A1791,'master barang'!$D$5:$E$3303,2,0)</f>
        <v>Kabel HDMI</v>
      </c>
    </row>
    <row r="1792" spans="1:7" hidden="1" x14ac:dyDescent="0.3">
      <c r="A1792" s="138" t="s">
        <v>3199</v>
      </c>
      <c r="B1792" s="138" t="s">
        <v>12899</v>
      </c>
      <c r="C1792" t="s">
        <v>12900</v>
      </c>
      <c r="D1792" s="41" t="s">
        <v>6971</v>
      </c>
      <c r="E1792" s="226">
        <v>35900</v>
      </c>
      <c r="F1792" t="s">
        <v>10917</v>
      </c>
      <c r="G1792" t="str">
        <f>VLOOKUP(A1792,'master barang'!$D$5:$E$3303,2,0)</f>
        <v>Kabel Data</v>
      </c>
    </row>
    <row r="1793" spans="1:7" hidden="1" x14ac:dyDescent="0.3">
      <c r="A1793" s="138" t="s">
        <v>3199</v>
      </c>
      <c r="B1793" s="138" t="s">
        <v>12901</v>
      </c>
      <c r="C1793" s="41" t="s">
        <v>12902</v>
      </c>
      <c r="D1793" s="41" t="s">
        <v>7082</v>
      </c>
      <c r="E1793" s="226">
        <v>54000</v>
      </c>
      <c r="F1793" t="s">
        <v>10917</v>
      </c>
      <c r="G1793" t="str">
        <f>VLOOKUP(A1793,'master barang'!$D$5:$E$3303,2,0)</f>
        <v>Kabel Data</v>
      </c>
    </row>
    <row r="1794" spans="1:7" hidden="1" x14ac:dyDescent="0.3">
      <c r="A1794" s="138" t="s">
        <v>3199</v>
      </c>
      <c r="B1794" s="138" t="s">
        <v>12903</v>
      </c>
      <c r="C1794" s="251" t="s">
        <v>12904</v>
      </c>
      <c r="D1794" s="253" t="s">
        <v>7082</v>
      </c>
      <c r="E1794" s="252">
        <v>180000</v>
      </c>
      <c r="F1794" t="s">
        <v>10917</v>
      </c>
      <c r="G1794" t="str">
        <f>VLOOKUP(A1794,'master barang'!$D$5:$E$3303,2,0)</f>
        <v>Kabel Data</v>
      </c>
    </row>
    <row r="1795" spans="1:7" hidden="1" x14ac:dyDescent="0.3">
      <c r="A1795" s="126" t="s">
        <v>3209</v>
      </c>
      <c r="B1795" s="242" t="s">
        <v>12905</v>
      </c>
      <c r="C1795" s="41" t="s">
        <v>12906</v>
      </c>
      <c r="D1795" s="41" t="s">
        <v>7082</v>
      </c>
      <c r="E1795">
        <v>1400</v>
      </c>
      <c r="F1795" t="s">
        <v>10917</v>
      </c>
      <c r="G1795" t="str">
        <f>VLOOKUP(A1795,'master barang'!$D$5:$E$3303,2,0)</f>
        <v>Skun</v>
      </c>
    </row>
    <row r="1796" spans="1:7" hidden="1" x14ac:dyDescent="0.3">
      <c r="A1796" s="126" t="s">
        <v>3211</v>
      </c>
      <c r="B1796" s="126" t="s">
        <v>12907</v>
      </c>
      <c r="C1796" s="251" t="s">
        <v>12908</v>
      </c>
      <c r="D1796" s="253" t="s">
        <v>7082</v>
      </c>
      <c r="E1796" s="252">
        <v>960000</v>
      </c>
      <c r="F1796" t="s">
        <v>10917</v>
      </c>
      <c r="G1796" t="str">
        <f>VLOOKUP(A1796,'master barang'!$D$5:$E$3303,2,0)</f>
        <v>Stylus Pen</v>
      </c>
    </row>
    <row r="1797" spans="1:7" hidden="1" x14ac:dyDescent="0.3">
      <c r="A1797" s="200" t="s">
        <v>3221</v>
      </c>
      <c r="B1797" s="200" t="s">
        <v>12909</v>
      </c>
      <c r="C1797" t="s">
        <v>12910</v>
      </c>
      <c r="D1797" s="41" t="s">
        <v>8224</v>
      </c>
      <c r="E1797" s="256">
        <v>12500</v>
      </c>
      <c r="F1797" t="s">
        <v>10917</v>
      </c>
      <c r="G1797" t="str">
        <f>VLOOKUP(A1797,'master barang'!$D$5:$E$3303,2,0)</f>
        <v>Pengikat Kabel</v>
      </c>
    </row>
    <row r="1798" spans="1:7" hidden="1" x14ac:dyDescent="0.3">
      <c r="A1798" s="200" t="s">
        <v>3221</v>
      </c>
      <c r="B1798" s="200" t="s">
        <v>12911</v>
      </c>
      <c r="C1798" t="s">
        <v>12912</v>
      </c>
      <c r="D1798" s="41" t="s">
        <v>8224</v>
      </c>
      <c r="E1798" s="226">
        <v>45600</v>
      </c>
      <c r="F1798" t="s">
        <v>10917</v>
      </c>
      <c r="G1798" t="str">
        <f>VLOOKUP(A1798,'master barang'!$D$5:$E$3303,2,0)</f>
        <v>Pengikat Kabel</v>
      </c>
    </row>
    <row r="1799" spans="1:7" hidden="1" x14ac:dyDescent="0.3">
      <c r="A1799" s="138" t="s">
        <v>3221</v>
      </c>
      <c r="B1799" s="138" t="s">
        <v>12913</v>
      </c>
      <c r="C1799" t="s">
        <v>12914</v>
      </c>
      <c r="D1799" s="41" t="s">
        <v>8224</v>
      </c>
      <c r="E1799" s="226">
        <v>70000</v>
      </c>
      <c r="F1799" t="s">
        <v>10917</v>
      </c>
      <c r="G1799" t="str">
        <f>VLOOKUP(A1799,'master barang'!$D$5:$E$3303,2,0)</f>
        <v>Pengikat Kabel</v>
      </c>
    </row>
    <row r="1800" spans="1:7" hidden="1" x14ac:dyDescent="0.3">
      <c r="A1800" s="138" t="s">
        <v>3221</v>
      </c>
      <c r="B1800" s="138" t="s">
        <v>12915</v>
      </c>
      <c r="C1800" t="s">
        <v>12916</v>
      </c>
      <c r="D1800" s="41" t="s">
        <v>8224</v>
      </c>
      <c r="E1800" s="226">
        <v>75000</v>
      </c>
      <c r="F1800" t="s">
        <v>10917</v>
      </c>
      <c r="G1800" t="str">
        <f>VLOOKUP(A1800,'master barang'!$D$5:$E$3303,2,0)</f>
        <v>Pengikat Kabel</v>
      </c>
    </row>
    <row r="1801" spans="1:7" hidden="1" x14ac:dyDescent="0.3">
      <c r="A1801" s="52" t="s">
        <v>3227</v>
      </c>
      <c r="B1801" s="5" t="s">
        <v>12917</v>
      </c>
      <c r="C1801" s="41" t="s">
        <v>12918</v>
      </c>
      <c r="D1801" s="41" t="s">
        <v>7082</v>
      </c>
      <c r="E1801" s="226">
        <v>2842513</v>
      </c>
      <c r="F1801" t="s">
        <v>10917</v>
      </c>
      <c r="G1801" t="str">
        <f>VLOOKUP(A1801,'master barang'!$D$5:$E$3303,2,0)</f>
        <v>Cleaning Kit</v>
      </c>
    </row>
    <row r="1802" spans="1:7" hidden="1" x14ac:dyDescent="0.3">
      <c r="A1802" s="73" t="s">
        <v>3233</v>
      </c>
      <c r="B1802" s="5" t="s">
        <v>12919</v>
      </c>
      <c r="C1802" s="254" t="s">
        <v>12920</v>
      </c>
      <c r="D1802" s="254" t="s">
        <v>7082</v>
      </c>
      <c r="E1802" s="255">
        <v>250000</v>
      </c>
      <c r="F1802" t="s">
        <v>10917</v>
      </c>
      <c r="G1802" t="str">
        <f>VLOOKUP(A1802,'master barang'!$D$5:$E$3303,2,0)</f>
        <v>Converter</v>
      </c>
    </row>
    <row r="1803" spans="1:7" hidden="1" x14ac:dyDescent="0.3">
      <c r="A1803" s="52" t="s">
        <v>3233</v>
      </c>
      <c r="B1803" s="5" t="s">
        <v>12921</v>
      </c>
      <c r="C1803" s="41" t="s">
        <v>12922</v>
      </c>
      <c r="D1803" s="41" t="s">
        <v>6971</v>
      </c>
      <c r="E1803" s="226">
        <v>27500</v>
      </c>
      <c r="F1803" t="s">
        <v>10917</v>
      </c>
      <c r="G1803" t="str">
        <f>VLOOKUP(A1803,'master barang'!$D$5:$E$3303,2,0)</f>
        <v>Converter</v>
      </c>
    </row>
    <row r="1804" spans="1:7" hidden="1" x14ac:dyDescent="0.3">
      <c r="A1804" s="177" t="s">
        <v>3263</v>
      </c>
      <c r="B1804" s="177" t="s">
        <v>12923</v>
      </c>
      <c r="C1804" s="254" t="s">
        <v>12924</v>
      </c>
      <c r="D1804" s="41" t="s">
        <v>7082</v>
      </c>
      <c r="E1804" s="226">
        <v>150000</v>
      </c>
      <c r="F1804" t="s">
        <v>10917</v>
      </c>
      <c r="G1804" t="str">
        <f>VLOOKUP(A1804,'master barang'!$D$5:$E$3303,2,0)</f>
        <v>Jas</v>
      </c>
    </row>
    <row r="1805" spans="1:7" hidden="1" x14ac:dyDescent="0.3">
      <c r="A1805" s="177" t="s">
        <v>3263</v>
      </c>
      <c r="B1805" s="177" t="s">
        <v>12925</v>
      </c>
      <c r="C1805" s="41" t="s">
        <v>12926</v>
      </c>
      <c r="D1805" s="41" t="s">
        <v>7082</v>
      </c>
      <c r="E1805" s="226">
        <v>126000</v>
      </c>
      <c r="F1805" t="s">
        <v>10917</v>
      </c>
      <c r="G1805" t="str">
        <f>VLOOKUP(A1805,'master barang'!$D$5:$E$3303,2,0)</f>
        <v>Jas</v>
      </c>
    </row>
    <row r="1806" spans="1:7" hidden="1" x14ac:dyDescent="0.3">
      <c r="A1806" s="177" t="s">
        <v>3293</v>
      </c>
      <c r="B1806" s="177" t="s">
        <v>12927</v>
      </c>
      <c r="C1806" s="254" t="s">
        <v>12928</v>
      </c>
      <c r="D1806" s="41" t="s">
        <v>7164</v>
      </c>
      <c r="E1806" s="226">
        <v>287400</v>
      </c>
      <c r="F1806" t="s">
        <v>10917</v>
      </c>
      <c r="G1806" t="str">
        <f>VLOOKUP(A1806,'master barang'!$D$5:$E$3303,2,0)</f>
        <v>Jas Hujan</v>
      </c>
    </row>
    <row r="1807" spans="1:7" hidden="1" x14ac:dyDescent="0.3">
      <c r="A1807" s="177" t="s">
        <v>3295</v>
      </c>
      <c r="B1807" s="177" t="s">
        <v>12929</v>
      </c>
      <c r="C1807" t="s">
        <v>3296</v>
      </c>
      <c r="D1807" s="41" t="s">
        <v>7082</v>
      </c>
      <c r="E1807" s="226">
        <v>176660</v>
      </c>
      <c r="F1807" t="s">
        <v>11597</v>
      </c>
      <c r="G1807" t="str">
        <f>VLOOKUP(A1807,'master barang'!$D$5:$E$3303,2,0)</f>
        <v>Payung</v>
      </c>
    </row>
    <row r="1808" spans="1:7" hidden="1" x14ac:dyDescent="0.3">
      <c r="A1808" s="227" t="s">
        <v>3345</v>
      </c>
      <c r="B1808" s="227" t="s">
        <v>12930</v>
      </c>
      <c r="C1808" t="s">
        <v>12931</v>
      </c>
      <c r="D1808" s="41" t="s">
        <v>7082</v>
      </c>
      <c r="E1808" s="226">
        <v>20000</v>
      </c>
      <c r="F1808" t="s">
        <v>11597</v>
      </c>
      <c r="G1808" t="str">
        <f>VLOOKUP(A1808,'master barang'!$D$5:$E$3303,2,0)</f>
        <v>Kalender</v>
      </c>
    </row>
    <row r="1809" spans="1:7" hidden="1" x14ac:dyDescent="0.3">
      <c r="A1809" s="52" t="s">
        <v>3355</v>
      </c>
      <c r="B1809" s="5" t="s">
        <v>12932</v>
      </c>
      <c r="C1809" t="s">
        <v>12933</v>
      </c>
      <c r="D1809" s="41" t="s">
        <v>8248</v>
      </c>
      <c r="E1809" s="226">
        <v>15000</v>
      </c>
      <c r="F1809" t="s">
        <v>10917</v>
      </c>
      <c r="G1809" t="str">
        <f>VLOOKUP(A1809,'master barang'!$D$5:$E$3303,2,0)</f>
        <v>Amplop</v>
      </c>
    </row>
    <row r="1810" spans="1:7" hidden="1" x14ac:dyDescent="0.3">
      <c r="A1810" s="52" t="s">
        <v>3355</v>
      </c>
      <c r="B1810" s="5" t="s">
        <v>12934</v>
      </c>
      <c r="C1810" t="s">
        <v>12935</v>
      </c>
      <c r="D1810" s="41" t="s">
        <v>8248</v>
      </c>
      <c r="E1810" s="226">
        <v>19000</v>
      </c>
      <c r="F1810" t="s">
        <v>10917</v>
      </c>
      <c r="G1810" t="str">
        <f>VLOOKUP(A1810,'master barang'!$D$5:$E$3303,2,0)</f>
        <v>Amplop</v>
      </c>
    </row>
    <row r="1811" spans="1:7" hidden="1" x14ac:dyDescent="0.3">
      <c r="A1811" s="52" t="s">
        <v>3355</v>
      </c>
      <c r="B1811" s="5" t="s">
        <v>12936</v>
      </c>
      <c r="C1811" t="s">
        <v>12937</v>
      </c>
      <c r="D1811" s="41" t="s">
        <v>8224</v>
      </c>
      <c r="E1811" s="226">
        <v>50000</v>
      </c>
      <c r="F1811" t="s">
        <v>10917</v>
      </c>
      <c r="G1811" t="str">
        <f>VLOOKUP(A1811,'master barang'!$D$5:$E$3303,2,0)</f>
        <v>Amplop</v>
      </c>
    </row>
    <row r="1812" spans="1:7" hidden="1" x14ac:dyDescent="0.3">
      <c r="A1812" s="52" t="s">
        <v>3355</v>
      </c>
      <c r="B1812" s="5" t="s">
        <v>12938</v>
      </c>
      <c r="C1812" t="s">
        <v>12939</v>
      </c>
      <c r="D1812" s="245" t="s">
        <v>8224</v>
      </c>
      <c r="E1812" s="234">
        <v>36500</v>
      </c>
      <c r="F1812" t="s">
        <v>10917</v>
      </c>
      <c r="G1812" t="str">
        <f>VLOOKUP(A1812,'master barang'!$D$5:$E$3303,2,0)</f>
        <v>Amplop</v>
      </c>
    </row>
    <row r="1813" spans="1:7" hidden="1" x14ac:dyDescent="0.3">
      <c r="A1813" s="52" t="s">
        <v>3355</v>
      </c>
      <c r="B1813" s="5" t="s">
        <v>12940</v>
      </c>
      <c r="C1813" t="s">
        <v>12941</v>
      </c>
      <c r="D1813" s="245" t="s">
        <v>8224</v>
      </c>
      <c r="E1813" s="234">
        <v>97000</v>
      </c>
      <c r="F1813" t="s">
        <v>10917</v>
      </c>
      <c r="G1813" t="str">
        <f>VLOOKUP(A1813,'master barang'!$D$5:$E$3303,2,0)</f>
        <v>Amplop</v>
      </c>
    </row>
    <row r="1814" spans="1:7" hidden="1" x14ac:dyDescent="0.3">
      <c r="A1814" s="67" t="s">
        <v>3358</v>
      </c>
      <c r="B1814" s="5" t="s">
        <v>12942</v>
      </c>
      <c r="C1814" s="41" t="s">
        <v>12943</v>
      </c>
      <c r="D1814" s="41" t="s">
        <v>8699</v>
      </c>
      <c r="E1814" s="226">
        <v>54000</v>
      </c>
      <c r="F1814" t="s">
        <v>10917</v>
      </c>
      <c r="G1814" t="str">
        <f>VLOOKUP(A1814,'master barang'!$D$5:$E$3303,2,0)</f>
        <v>Ballpoint</v>
      </c>
    </row>
    <row r="1815" spans="1:7" hidden="1" x14ac:dyDescent="0.3">
      <c r="A1815" s="67" t="s">
        <v>3358</v>
      </c>
      <c r="B1815" s="5" t="s">
        <v>12944</v>
      </c>
      <c r="C1815" s="41" t="s">
        <v>12945</v>
      </c>
      <c r="D1815" s="41" t="s">
        <v>8699</v>
      </c>
      <c r="E1815" s="226">
        <v>108000</v>
      </c>
      <c r="F1815" t="s">
        <v>10917</v>
      </c>
      <c r="G1815" t="str">
        <f>VLOOKUP(A1815,'master barang'!$D$5:$E$3303,2,0)</f>
        <v>Ballpoint</v>
      </c>
    </row>
    <row r="1816" spans="1:7" hidden="1" x14ac:dyDescent="0.3">
      <c r="A1816" s="67" t="s">
        <v>3358</v>
      </c>
      <c r="B1816" s="5" t="s">
        <v>12946</v>
      </c>
      <c r="C1816" s="41" t="s">
        <v>12947</v>
      </c>
      <c r="D1816" s="41" t="s">
        <v>8699</v>
      </c>
      <c r="E1816" s="226">
        <v>186000</v>
      </c>
      <c r="F1816" t="s">
        <v>10917</v>
      </c>
      <c r="G1816" t="str">
        <f>VLOOKUP(A1816,'master barang'!$D$5:$E$3303,2,0)</f>
        <v>Ballpoint</v>
      </c>
    </row>
    <row r="1817" spans="1:7" hidden="1" x14ac:dyDescent="0.3">
      <c r="A1817" s="67" t="s">
        <v>3358</v>
      </c>
      <c r="B1817" s="5" t="s">
        <v>12948</v>
      </c>
      <c r="C1817" s="41" t="s">
        <v>12949</v>
      </c>
      <c r="D1817" s="41" t="s">
        <v>7082</v>
      </c>
      <c r="E1817" s="226">
        <v>2750</v>
      </c>
      <c r="F1817" t="s">
        <v>10917</v>
      </c>
      <c r="G1817" t="str">
        <f>VLOOKUP(A1817,'master barang'!$D$5:$E$3303,2,0)</f>
        <v>Ballpoint</v>
      </c>
    </row>
    <row r="1818" spans="1:7" hidden="1" x14ac:dyDescent="0.3">
      <c r="A1818" s="67" t="s">
        <v>3358</v>
      </c>
      <c r="B1818" s="5" t="s">
        <v>12950</v>
      </c>
      <c r="C1818" s="41" t="s">
        <v>12951</v>
      </c>
      <c r="D1818" s="41" t="s">
        <v>8699</v>
      </c>
      <c r="E1818" s="226">
        <v>12450</v>
      </c>
      <c r="F1818" t="s">
        <v>10917</v>
      </c>
      <c r="G1818" t="str">
        <f>VLOOKUP(A1818,'master barang'!$D$5:$E$3303,2,0)</f>
        <v>Ballpoint</v>
      </c>
    </row>
    <row r="1819" spans="1:7" hidden="1" x14ac:dyDescent="0.3">
      <c r="A1819" s="67" t="s">
        <v>3358</v>
      </c>
      <c r="B1819" s="5" t="s">
        <v>12952</v>
      </c>
      <c r="C1819" s="41" t="s">
        <v>12953</v>
      </c>
      <c r="D1819" s="41" t="s">
        <v>8699</v>
      </c>
      <c r="E1819" s="226">
        <v>8000</v>
      </c>
      <c r="F1819" t="s">
        <v>10917</v>
      </c>
      <c r="G1819" t="str">
        <f>VLOOKUP(A1819,'master barang'!$D$5:$E$3303,2,0)</f>
        <v>Ballpoint</v>
      </c>
    </row>
    <row r="1820" spans="1:7" hidden="1" x14ac:dyDescent="0.3">
      <c r="A1820" s="67" t="s">
        <v>3358</v>
      </c>
      <c r="B1820" s="5" t="s">
        <v>12954</v>
      </c>
      <c r="C1820" s="41" t="s">
        <v>12955</v>
      </c>
      <c r="D1820" s="41" t="s">
        <v>8699</v>
      </c>
      <c r="E1820" s="226">
        <v>95280</v>
      </c>
      <c r="F1820" t="s">
        <v>10917</v>
      </c>
      <c r="G1820" t="str">
        <f>VLOOKUP(A1820,'master barang'!$D$5:$E$3303,2,0)</f>
        <v>Ballpoint</v>
      </c>
    </row>
    <row r="1821" spans="1:7" hidden="1" x14ac:dyDescent="0.3">
      <c r="A1821" s="260" t="s">
        <v>3358</v>
      </c>
      <c r="B1821" s="126" t="s">
        <v>12956</v>
      </c>
      <c r="C1821" t="s">
        <v>12957</v>
      </c>
      <c r="D1821" s="41" t="s">
        <v>8699</v>
      </c>
      <c r="E1821">
        <v>257760</v>
      </c>
      <c r="F1821" t="s">
        <v>10917</v>
      </c>
      <c r="G1821" t="str">
        <f>VLOOKUP(A1821,'master barang'!$D$5:$E$3303,2,0)</f>
        <v>Ballpoint</v>
      </c>
    </row>
    <row r="1822" spans="1:7" hidden="1" x14ac:dyDescent="0.3">
      <c r="A1822" s="260" t="s">
        <v>3358</v>
      </c>
      <c r="B1822" s="126" t="s">
        <v>12958</v>
      </c>
      <c r="C1822" s="41" t="s">
        <v>12959</v>
      </c>
      <c r="D1822" s="41" t="s">
        <v>7082</v>
      </c>
      <c r="E1822" s="226">
        <v>2500</v>
      </c>
      <c r="F1822" t="s">
        <v>10917</v>
      </c>
      <c r="G1822" t="str">
        <f>VLOOKUP(A1822,'master barang'!$D$5:$E$3303,2,0)</f>
        <v>Ballpoint</v>
      </c>
    </row>
    <row r="1823" spans="1:7" hidden="1" x14ac:dyDescent="0.3">
      <c r="A1823" s="126" t="s">
        <v>3362</v>
      </c>
      <c r="B1823" s="133" t="s">
        <v>12960</v>
      </c>
      <c r="C1823" t="s">
        <v>12961</v>
      </c>
      <c r="D1823" s="41" t="s">
        <v>8224</v>
      </c>
      <c r="E1823">
        <v>79900</v>
      </c>
      <c r="F1823" t="s">
        <v>10917</v>
      </c>
      <c r="G1823" t="str">
        <f>VLOOKUP(A1823,'master barang'!$D$5:$E$3303,2,0)</f>
        <v>Stabilo</v>
      </c>
    </row>
    <row r="1824" spans="1:7" hidden="1" x14ac:dyDescent="0.3">
      <c r="A1824" s="126" t="s">
        <v>3364</v>
      </c>
      <c r="B1824" s="133" t="s">
        <v>12962</v>
      </c>
      <c r="C1824" s="41" t="s">
        <v>12963</v>
      </c>
      <c r="D1824" s="41" t="s">
        <v>7082</v>
      </c>
      <c r="E1824" s="226">
        <v>75000</v>
      </c>
      <c r="F1824" t="s">
        <v>10917</v>
      </c>
      <c r="G1824" t="str">
        <f>VLOOKUP(A1824,'master barang'!$D$5:$E$3303,2,0)</f>
        <v>Jangka Sorong</v>
      </c>
    </row>
    <row r="1825" spans="1:7" hidden="1" x14ac:dyDescent="0.3">
      <c r="A1825" s="127" t="s">
        <v>3368</v>
      </c>
      <c r="B1825" s="126" t="s">
        <v>12964</v>
      </c>
      <c r="C1825" t="s">
        <v>12965</v>
      </c>
      <c r="D1825" s="253" t="s">
        <v>7082</v>
      </c>
      <c r="E1825" s="226">
        <v>3213</v>
      </c>
      <c r="F1825" t="s">
        <v>10917</v>
      </c>
      <c r="G1825" t="str">
        <f>VLOOKUP(A1825,'master barang'!$D$5:$E$3303,2,0)</f>
        <v>Pensil</v>
      </c>
    </row>
    <row r="1826" spans="1:7" hidden="1" x14ac:dyDescent="0.3">
      <c r="A1826" s="127" t="s">
        <v>3368</v>
      </c>
      <c r="B1826" s="126" t="s">
        <v>12966</v>
      </c>
      <c r="C1826" t="s">
        <v>12967</v>
      </c>
      <c r="D1826" s="41" t="s">
        <v>8699</v>
      </c>
      <c r="E1826">
        <v>50000</v>
      </c>
      <c r="F1826" t="s">
        <v>10917</v>
      </c>
      <c r="G1826" t="str">
        <f>VLOOKUP(A1826,'master barang'!$D$5:$E$3303,2,0)</f>
        <v>Pensil</v>
      </c>
    </row>
    <row r="1827" spans="1:7" hidden="1" x14ac:dyDescent="0.3">
      <c r="A1827" s="126" t="s">
        <v>3394</v>
      </c>
      <c r="B1827" s="133" t="s">
        <v>12968</v>
      </c>
      <c r="C1827" t="s">
        <v>12969</v>
      </c>
      <c r="D1827" s="247" t="s">
        <v>7082</v>
      </c>
      <c r="E1827" s="257">
        <v>13000</v>
      </c>
      <c r="F1827" t="s">
        <v>10917</v>
      </c>
      <c r="G1827" t="str">
        <f>VLOOKUP(A1827,'master barang'!$D$5:$E$3303,2,0)</f>
        <v>Correction Tape</v>
      </c>
    </row>
    <row r="1828" spans="1:7" hidden="1" x14ac:dyDescent="0.3">
      <c r="A1828" s="126" t="s">
        <v>3394</v>
      </c>
      <c r="B1828" s="133" t="s">
        <v>12970</v>
      </c>
      <c r="C1828" t="s">
        <v>12971</v>
      </c>
      <c r="D1828" s="41" t="s">
        <v>7082</v>
      </c>
      <c r="E1828" s="226">
        <v>8470.0000000000018</v>
      </c>
      <c r="F1828" t="s">
        <v>10917</v>
      </c>
      <c r="G1828" t="str">
        <f>VLOOKUP(A1828,'master barang'!$D$5:$E$3303,2,0)</f>
        <v>Correction Tape</v>
      </c>
    </row>
    <row r="1829" spans="1:7" hidden="1" x14ac:dyDescent="0.3">
      <c r="A1829" s="126" t="s">
        <v>3402</v>
      </c>
      <c r="B1829" s="137" t="s">
        <v>12972</v>
      </c>
      <c r="C1829" s="41" t="s">
        <v>12973</v>
      </c>
      <c r="D1829" s="41" t="s">
        <v>7082</v>
      </c>
      <c r="E1829" s="226">
        <v>37200</v>
      </c>
      <c r="F1829" t="s">
        <v>10917</v>
      </c>
      <c r="G1829" t="str">
        <f>VLOOKUP(A1829,'master barang'!$D$5:$E$3303,2,0)</f>
        <v>Penggaris Besi</v>
      </c>
    </row>
    <row r="1830" spans="1:7" hidden="1" x14ac:dyDescent="0.3">
      <c r="A1830" s="5" t="s">
        <v>3402</v>
      </c>
      <c r="B1830" s="177" t="s">
        <v>12974</v>
      </c>
      <c r="C1830" t="s">
        <v>12975</v>
      </c>
      <c r="D1830" s="41" t="s">
        <v>7082</v>
      </c>
      <c r="E1830">
        <v>50000</v>
      </c>
      <c r="F1830" t="s">
        <v>10917</v>
      </c>
      <c r="G1830" t="str">
        <f>VLOOKUP(A1830,'master barang'!$D$5:$E$3303,2,0)</f>
        <v>Penggaris Besi</v>
      </c>
    </row>
    <row r="1831" spans="1:7" hidden="1" x14ac:dyDescent="0.3">
      <c r="A1831" s="126" t="s">
        <v>3416</v>
      </c>
      <c r="B1831" s="126" t="s">
        <v>12976</v>
      </c>
      <c r="C1831" s="41" t="s">
        <v>12977</v>
      </c>
      <c r="D1831" s="41" t="s">
        <v>7082</v>
      </c>
      <c r="E1831" s="226">
        <v>22800</v>
      </c>
      <c r="F1831" t="s">
        <v>10917</v>
      </c>
      <c r="G1831" t="str">
        <f>VLOOKUP(A1831,'master barang'!$D$5:$E$3303,2,0)</f>
        <v>Cutter</v>
      </c>
    </row>
    <row r="1832" spans="1:7" hidden="1" x14ac:dyDescent="0.3">
      <c r="A1832" s="126" t="s">
        <v>3418</v>
      </c>
      <c r="B1832" s="126" t="s">
        <v>12978</v>
      </c>
      <c r="C1832" s="175" t="s">
        <v>12979</v>
      </c>
      <c r="D1832" s="41" t="s">
        <v>7082</v>
      </c>
      <c r="E1832" s="226">
        <v>6000</v>
      </c>
      <c r="F1832" t="s">
        <v>10917</v>
      </c>
      <c r="G1832" t="str">
        <f>VLOOKUP(A1832,'master barang'!$D$5:$E$3303,2,0)</f>
        <v>Isi Cutter</v>
      </c>
    </row>
    <row r="1833" spans="1:7" hidden="1" x14ac:dyDescent="0.3">
      <c r="A1833" s="126" t="s">
        <v>3430</v>
      </c>
      <c r="B1833" s="126" t="s">
        <v>12980</v>
      </c>
      <c r="C1833" s="247" t="s">
        <v>12981</v>
      </c>
      <c r="D1833" s="247" t="s">
        <v>7164</v>
      </c>
      <c r="E1833" s="248">
        <v>3700</v>
      </c>
      <c r="F1833" t="s">
        <v>10917</v>
      </c>
      <c r="G1833" t="str">
        <f>VLOOKUP(A1833,'master barang'!$D$5:$E$3303,2,0)</f>
        <v>Buku Kwitansi</v>
      </c>
    </row>
    <row r="1834" spans="1:7" hidden="1" x14ac:dyDescent="0.3">
      <c r="A1834" s="126" t="s">
        <v>3430</v>
      </c>
      <c r="B1834" s="126" t="s">
        <v>12982</v>
      </c>
      <c r="C1834" s="247" t="s">
        <v>12983</v>
      </c>
      <c r="D1834" s="41" t="s">
        <v>7082</v>
      </c>
      <c r="E1834" s="226">
        <v>9680</v>
      </c>
      <c r="F1834" t="s">
        <v>10917</v>
      </c>
      <c r="G1834" t="str">
        <f>VLOOKUP(A1834,'master barang'!$D$5:$E$3303,2,0)</f>
        <v>Buku Kwitansi</v>
      </c>
    </row>
    <row r="1835" spans="1:7" hidden="1" x14ac:dyDescent="0.3">
      <c r="A1835" s="5" t="s">
        <v>3430</v>
      </c>
      <c r="B1835" s="5" t="s">
        <v>12984</v>
      </c>
      <c r="C1835" s="247" t="s">
        <v>12985</v>
      </c>
      <c r="D1835" s="245" t="s">
        <v>7082</v>
      </c>
      <c r="E1835" s="234">
        <v>3300</v>
      </c>
      <c r="F1835" t="s">
        <v>10917</v>
      </c>
      <c r="G1835" t="str">
        <f>VLOOKUP(A1835,'master barang'!$D$5:$E$3303,2,0)</f>
        <v>Buku Kwitansi</v>
      </c>
    </row>
    <row r="1836" spans="1:7" hidden="1" x14ac:dyDescent="0.3">
      <c r="A1836" s="241" t="s">
        <v>3442</v>
      </c>
      <c r="B1836" s="126" t="s">
        <v>12986</v>
      </c>
      <c r="C1836" s="41" t="s">
        <v>12987</v>
      </c>
      <c r="D1836" s="253" t="s">
        <v>7082</v>
      </c>
      <c r="E1836" s="226">
        <v>67100</v>
      </c>
      <c r="F1836" t="s">
        <v>10917</v>
      </c>
      <c r="G1836" t="str">
        <f>VLOOKUP(A1836,'master barang'!$D$5:$E$3303,2,0)</f>
        <v>Box file</v>
      </c>
    </row>
    <row r="1837" spans="1:7" hidden="1" x14ac:dyDescent="0.3">
      <c r="A1837" s="241" t="s">
        <v>3442</v>
      </c>
      <c r="B1837" s="126" t="s">
        <v>12988</v>
      </c>
      <c r="C1837" s="41" t="s">
        <v>12989</v>
      </c>
      <c r="D1837" s="41" t="s">
        <v>7082</v>
      </c>
      <c r="E1837" s="226">
        <v>22500</v>
      </c>
      <c r="F1837" t="s">
        <v>10917</v>
      </c>
      <c r="G1837" t="str">
        <f>VLOOKUP(A1837,'master barang'!$D$5:$E$3303,2,0)</f>
        <v>Box file</v>
      </c>
    </row>
    <row r="1838" spans="1:7" hidden="1" x14ac:dyDescent="0.3">
      <c r="A1838" s="241" t="s">
        <v>3442</v>
      </c>
      <c r="B1838" s="126" t="s">
        <v>12990</v>
      </c>
      <c r="C1838" t="s">
        <v>12991</v>
      </c>
      <c r="D1838" s="41" t="s">
        <v>7082</v>
      </c>
      <c r="E1838" s="226">
        <v>50000</v>
      </c>
      <c r="F1838" t="s">
        <v>10917</v>
      </c>
      <c r="G1838" t="str">
        <f>VLOOKUP(A1838,'master barang'!$D$5:$E$3303,2,0)</f>
        <v>Box file</v>
      </c>
    </row>
    <row r="1839" spans="1:7" hidden="1" x14ac:dyDescent="0.3">
      <c r="A1839" s="241" t="s">
        <v>3444</v>
      </c>
      <c r="B1839" s="126" t="s">
        <v>12992</v>
      </c>
      <c r="C1839" s="41" t="s">
        <v>12993</v>
      </c>
      <c r="D1839" s="239" t="s">
        <v>7082</v>
      </c>
      <c r="E1839" s="240">
        <v>30000</v>
      </c>
      <c r="F1839" t="s">
        <v>10917</v>
      </c>
      <c r="G1839" t="str">
        <f>VLOOKUP(A1839,'master barang'!$D$5:$E$3303,2,0)</f>
        <v>Ordner</v>
      </c>
    </row>
    <row r="1840" spans="1:7" hidden="1" x14ac:dyDescent="0.3">
      <c r="A1840" s="241" t="s">
        <v>3444</v>
      </c>
      <c r="B1840" s="126" t="s">
        <v>12994</v>
      </c>
      <c r="C1840" s="175" t="s">
        <v>12995</v>
      </c>
      <c r="D1840" s="239" t="s">
        <v>7082</v>
      </c>
      <c r="E1840" s="244">
        <v>52500</v>
      </c>
      <c r="F1840" t="s">
        <v>10917</v>
      </c>
      <c r="G1840" t="str">
        <f>VLOOKUP(A1840,'master barang'!$D$5:$E$3303,2,0)</f>
        <v>Ordner</v>
      </c>
    </row>
    <row r="1841" spans="1:7" hidden="1" x14ac:dyDescent="0.3">
      <c r="A1841" s="241" t="s">
        <v>3444</v>
      </c>
      <c r="B1841" s="126" t="s">
        <v>12996</v>
      </c>
      <c r="C1841" s="175" t="s">
        <v>12997</v>
      </c>
      <c r="D1841" s="41" t="s">
        <v>7082</v>
      </c>
      <c r="E1841">
        <v>45000</v>
      </c>
      <c r="F1841" t="s">
        <v>10917</v>
      </c>
      <c r="G1841" t="str">
        <f>VLOOKUP(A1841,'master barang'!$D$5:$E$3303,2,0)</f>
        <v>Ordner</v>
      </c>
    </row>
    <row r="1842" spans="1:7" hidden="1" x14ac:dyDescent="0.3">
      <c r="A1842" s="52" t="s">
        <v>3444</v>
      </c>
      <c r="B1842" s="5" t="s">
        <v>12998</v>
      </c>
      <c r="C1842" t="s">
        <v>12999</v>
      </c>
      <c r="D1842" s="41" t="s">
        <v>6971</v>
      </c>
      <c r="E1842" s="226">
        <v>42900</v>
      </c>
      <c r="F1842" t="s">
        <v>10917</v>
      </c>
      <c r="G1842" t="str">
        <f>VLOOKUP(A1842,'master barang'!$D$5:$E$3303,2,0)</f>
        <v>Ordner</v>
      </c>
    </row>
    <row r="1843" spans="1:7" hidden="1" x14ac:dyDescent="0.3">
      <c r="A1843" s="52" t="s">
        <v>3444</v>
      </c>
      <c r="B1843" s="5" t="s">
        <v>13000</v>
      </c>
      <c r="C1843" t="s">
        <v>13001</v>
      </c>
      <c r="D1843" s="41" t="s">
        <v>7082</v>
      </c>
      <c r="E1843" s="226">
        <v>39600</v>
      </c>
      <c r="F1843" t="s">
        <v>10917</v>
      </c>
      <c r="G1843" t="str">
        <f>VLOOKUP(A1843,'master barang'!$D$5:$E$3303,2,0)</f>
        <v>Ordner</v>
      </c>
    </row>
    <row r="1844" spans="1:7" hidden="1" x14ac:dyDescent="0.3">
      <c r="A1844" s="52" t="s">
        <v>3444</v>
      </c>
      <c r="B1844" s="5" t="s">
        <v>13002</v>
      </c>
      <c r="C1844" s="41" t="s">
        <v>13003</v>
      </c>
      <c r="D1844" s="41" t="s">
        <v>6971</v>
      </c>
      <c r="E1844" s="226">
        <v>20350</v>
      </c>
      <c r="F1844" t="s">
        <v>10917</v>
      </c>
      <c r="G1844" t="str">
        <f>VLOOKUP(A1844,'master barang'!$D$5:$E$3303,2,0)</f>
        <v>Ordner</v>
      </c>
    </row>
    <row r="1845" spans="1:7" hidden="1" x14ac:dyDescent="0.3">
      <c r="A1845" s="52" t="s">
        <v>3444</v>
      </c>
      <c r="B1845" s="5" t="s">
        <v>13004</v>
      </c>
      <c r="C1845" t="s">
        <v>13005</v>
      </c>
      <c r="D1845" s="41" t="s">
        <v>6971</v>
      </c>
      <c r="E1845" s="226">
        <v>25000</v>
      </c>
      <c r="F1845" t="s">
        <v>10917</v>
      </c>
      <c r="G1845" t="str">
        <f>VLOOKUP(A1845,'master barang'!$D$5:$E$3303,2,0)</f>
        <v>Ordner</v>
      </c>
    </row>
    <row r="1846" spans="1:7" hidden="1" x14ac:dyDescent="0.3">
      <c r="A1846" s="5" t="s">
        <v>3450</v>
      </c>
      <c r="B1846" s="5" t="s">
        <v>13006</v>
      </c>
      <c r="C1846" s="246" t="s">
        <v>13007</v>
      </c>
      <c r="D1846" s="246" t="s">
        <v>7082</v>
      </c>
      <c r="E1846" s="250">
        <v>8500</v>
      </c>
      <c r="F1846" t="s">
        <v>10917</v>
      </c>
      <c r="G1846" t="str">
        <f>VLOOKUP(A1846,'master barang'!$D$5:$E$3303,2,0)</f>
        <v>Double Tape</v>
      </c>
    </row>
    <row r="1847" spans="1:7" hidden="1" x14ac:dyDescent="0.3">
      <c r="A1847" s="5" t="s">
        <v>3450</v>
      </c>
      <c r="B1847" s="5" t="s">
        <v>13008</v>
      </c>
      <c r="C1847" s="41" t="s">
        <v>13009</v>
      </c>
      <c r="D1847" s="41" t="s">
        <v>7082</v>
      </c>
      <c r="E1847" s="226">
        <v>4400</v>
      </c>
      <c r="F1847" t="s">
        <v>10917</v>
      </c>
      <c r="G1847" t="str">
        <f>VLOOKUP(A1847,'master barang'!$D$5:$E$3303,2,0)</f>
        <v>Double Tape</v>
      </c>
    </row>
    <row r="1848" spans="1:7" hidden="1" x14ac:dyDescent="0.3">
      <c r="A1848" s="5" t="s">
        <v>3450</v>
      </c>
      <c r="B1848" s="5" t="s">
        <v>13010</v>
      </c>
      <c r="C1848" s="247" t="s">
        <v>13011</v>
      </c>
      <c r="D1848" s="247" t="s">
        <v>7164</v>
      </c>
      <c r="E1848" s="248">
        <v>47500</v>
      </c>
      <c r="F1848" t="s">
        <v>10917</v>
      </c>
      <c r="G1848" t="str">
        <f>VLOOKUP(A1848,'master barang'!$D$5:$E$3303,2,0)</f>
        <v>Double Tape</v>
      </c>
    </row>
    <row r="1849" spans="1:7" hidden="1" x14ac:dyDescent="0.3">
      <c r="A1849" s="126" t="s">
        <v>3450</v>
      </c>
      <c r="B1849" s="126" t="s">
        <v>13012</v>
      </c>
      <c r="C1849" t="s">
        <v>13013</v>
      </c>
      <c r="D1849" s="41" t="s">
        <v>7082</v>
      </c>
      <c r="E1849" s="226">
        <v>10075</v>
      </c>
      <c r="F1849" t="s">
        <v>10917</v>
      </c>
      <c r="G1849" t="str">
        <f>VLOOKUP(A1849,'master barang'!$D$5:$E$3303,2,0)</f>
        <v>Double Tape</v>
      </c>
    </row>
    <row r="1850" spans="1:7" hidden="1" x14ac:dyDescent="0.3">
      <c r="A1850" s="126" t="s">
        <v>3454</v>
      </c>
      <c r="B1850" s="126" t="s">
        <v>13014</v>
      </c>
      <c r="C1850" s="247" t="s">
        <v>13015</v>
      </c>
      <c r="D1850" s="41" t="s">
        <v>7082</v>
      </c>
      <c r="E1850" s="226">
        <v>13000</v>
      </c>
      <c r="F1850" t="s">
        <v>10917</v>
      </c>
      <c r="G1850" t="str">
        <f>VLOOKUP(A1850,'master barang'!$D$5:$E$3303,2,0)</f>
        <v>Isolasi</v>
      </c>
    </row>
    <row r="1851" spans="1:7" hidden="1" x14ac:dyDescent="0.3">
      <c r="A1851" s="126" t="s">
        <v>3454</v>
      </c>
      <c r="B1851" s="126" t="s">
        <v>13016</v>
      </c>
      <c r="C1851" t="s">
        <v>13017</v>
      </c>
      <c r="D1851" s="41" t="s">
        <v>8228</v>
      </c>
      <c r="E1851">
        <v>6461</v>
      </c>
      <c r="F1851" t="s">
        <v>10917</v>
      </c>
      <c r="G1851" t="str">
        <f>VLOOKUP(A1851,'master barang'!$D$5:$E$3303,2,0)</f>
        <v>Isolasi</v>
      </c>
    </row>
    <row r="1852" spans="1:7" hidden="1" x14ac:dyDescent="0.3">
      <c r="A1852" s="126" t="s">
        <v>3456</v>
      </c>
      <c r="B1852" s="133" t="s">
        <v>13018</v>
      </c>
      <c r="C1852" s="41" t="s">
        <v>13019</v>
      </c>
      <c r="D1852" s="41" t="s">
        <v>7082</v>
      </c>
      <c r="E1852" s="226">
        <v>19000</v>
      </c>
      <c r="F1852" t="s">
        <v>10917</v>
      </c>
      <c r="G1852" t="str">
        <f>VLOOKUP(A1852,'master barang'!$D$5:$E$3303,2,0)</f>
        <v>Lem Kertas</v>
      </c>
    </row>
    <row r="1853" spans="1:7" hidden="1" x14ac:dyDescent="0.3">
      <c r="A1853" s="126" t="s">
        <v>3456</v>
      </c>
      <c r="B1853" s="133" t="s">
        <v>13020</v>
      </c>
      <c r="C1853" s="41" t="s">
        <v>13021</v>
      </c>
      <c r="D1853" s="41" t="s">
        <v>7082</v>
      </c>
      <c r="E1853" s="226">
        <v>32367.500000000007</v>
      </c>
      <c r="F1853" t="s">
        <v>10917</v>
      </c>
      <c r="G1853" t="str">
        <f>VLOOKUP(A1853,'master barang'!$D$5:$E$3303,2,0)</f>
        <v>Lem Kertas</v>
      </c>
    </row>
    <row r="1854" spans="1:7" hidden="1" x14ac:dyDescent="0.3">
      <c r="A1854" s="126" t="s">
        <v>3456</v>
      </c>
      <c r="B1854" s="133" t="s">
        <v>13022</v>
      </c>
      <c r="C1854" t="s">
        <v>13023</v>
      </c>
      <c r="D1854" s="41" t="s">
        <v>7082</v>
      </c>
      <c r="E1854">
        <v>8930</v>
      </c>
      <c r="F1854" t="s">
        <v>10917</v>
      </c>
      <c r="G1854" t="str">
        <f>VLOOKUP(A1854,'master barang'!$D$5:$E$3303,2,0)</f>
        <v>Lem Kertas</v>
      </c>
    </row>
    <row r="1855" spans="1:7" hidden="1" x14ac:dyDescent="0.3">
      <c r="A1855" s="5" t="s">
        <v>3456</v>
      </c>
      <c r="B1855" s="259" t="s">
        <v>13024</v>
      </c>
      <c r="C1855" t="s">
        <v>13025</v>
      </c>
      <c r="D1855" s="246" t="s">
        <v>7082</v>
      </c>
      <c r="E1855" s="250">
        <v>5300</v>
      </c>
      <c r="F1855" t="s">
        <v>10917</v>
      </c>
      <c r="G1855" t="str">
        <f>VLOOKUP(A1855,'master barang'!$D$5:$E$3303,2,0)</f>
        <v>Lem Kertas</v>
      </c>
    </row>
    <row r="1856" spans="1:7" hidden="1" x14ac:dyDescent="0.3">
      <c r="A1856" s="126" t="s">
        <v>3456</v>
      </c>
      <c r="B1856" s="133" t="s">
        <v>13026</v>
      </c>
      <c r="C1856" t="s">
        <v>13027</v>
      </c>
      <c r="D1856" s="41" t="s">
        <v>7082</v>
      </c>
      <c r="E1856">
        <v>5000</v>
      </c>
      <c r="F1856" t="s">
        <v>10917</v>
      </c>
      <c r="G1856" t="str">
        <f>VLOOKUP(A1856,'master barang'!$D$5:$E$3303,2,0)</f>
        <v>Lem Kertas</v>
      </c>
    </row>
    <row r="1857" spans="1:7" hidden="1" x14ac:dyDescent="0.3">
      <c r="A1857" s="177" t="s">
        <v>3458</v>
      </c>
      <c r="B1857" s="177" t="s">
        <v>13028</v>
      </c>
      <c r="C1857" t="s">
        <v>13029</v>
      </c>
      <c r="D1857" s="41" t="s">
        <v>7082</v>
      </c>
      <c r="E1857" s="226">
        <v>36458.449999999997</v>
      </c>
      <c r="F1857" t="s">
        <v>10917</v>
      </c>
      <c r="G1857" t="str">
        <f>VLOOKUP(A1857,'master barang'!$D$5:$E$3303,2,0)</f>
        <v>Stapler</v>
      </c>
    </row>
    <row r="1858" spans="1:7" hidden="1" x14ac:dyDescent="0.3">
      <c r="A1858" s="5" t="s">
        <v>3460</v>
      </c>
      <c r="B1858" s="5" t="s">
        <v>13030</v>
      </c>
      <c r="C1858" s="246" t="s">
        <v>13031</v>
      </c>
      <c r="D1858" s="246" t="s">
        <v>7082</v>
      </c>
      <c r="E1858" s="258">
        <v>14250</v>
      </c>
      <c r="F1858" t="s">
        <v>10917</v>
      </c>
      <c r="G1858" t="str">
        <f>VLOOKUP(A1858,'master barang'!$D$5:$E$3303,2,0)</f>
        <v>Tape dispenser</v>
      </c>
    </row>
    <row r="1859" spans="1:7" hidden="1" x14ac:dyDescent="0.3">
      <c r="A1859" s="5" t="s">
        <v>3460</v>
      </c>
      <c r="B1859" s="5" t="s">
        <v>13032</v>
      </c>
      <c r="C1859" t="s">
        <v>13033</v>
      </c>
      <c r="D1859" s="41" t="s">
        <v>7082</v>
      </c>
      <c r="E1859" s="226">
        <v>17900</v>
      </c>
      <c r="F1859" t="s">
        <v>10917</v>
      </c>
      <c r="G1859" t="str">
        <f>VLOOKUP(A1859,'master barang'!$D$5:$E$3303,2,0)</f>
        <v>Tape dispenser</v>
      </c>
    </row>
    <row r="1860" spans="1:7" hidden="1" x14ac:dyDescent="0.3">
      <c r="A1860" s="126" t="s">
        <v>3462</v>
      </c>
      <c r="B1860" s="133" t="s">
        <v>13034</v>
      </c>
      <c r="C1860" s="247" t="s">
        <v>13035</v>
      </c>
      <c r="D1860" s="41" t="s">
        <v>7082</v>
      </c>
      <c r="E1860" s="226">
        <v>9000</v>
      </c>
      <c r="F1860" t="s">
        <v>10917</v>
      </c>
      <c r="G1860" t="str">
        <f>VLOOKUP(A1860,'master barang'!$D$5:$E$3303,2,0)</f>
        <v>Lakban</v>
      </c>
    </row>
    <row r="1861" spans="1:7" hidden="1" x14ac:dyDescent="0.3">
      <c r="A1861" s="5" t="s">
        <v>3464</v>
      </c>
      <c r="B1861" s="259" t="s">
        <v>13036</v>
      </c>
      <c r="C1861" s="175" t="s">
        <v>13037</v>
      </c>
      <c r="D1861" s="41" t="s">
        <v>7082</v>
      </c>
      <c r="E1861" s="226">
        <v>9775</v>
      </c>
      <c r="F1861" t="s">
        <v>10917</v>
      </c>
      <c r="G1861" t="str">
        <f>VLOOKUP(A1861,'master barang'!$D$5:$E$3303,2,0)</f>
        <v>Trigonal Clips</v>
      </c>
    </row>
    <row r="1862" spans="1:7" hidden="1" x14ac:dyDescent="0.3">
      <c r="A1862" t="s">
        <v>3464</v>
      </c>
      <c r="B1862" s="5" t="s">
        <v>13038</v>
      </c>
      <c r="C1862" s="41" t="s">
        <v>13039</v>
      </c>
      <c r="D1862" s="41" t="s">
        <v>8224</v>
      </c>
      <c r="E1862" s="226">
        <v>2400</v>
      </c>
      <c r="F1862" t="s">
        <v>10917</v>
      </c>
      <c r="G1862" t="str">
        <f>VLOOKUP(A1862,'master barang'!$D$5:$E$3303,2,0)</f>
        <v>Trigonal Clips</v>
      </c>
    </row>
    <row r="1863" spans="1:7" hidden="1" x14ac:dyDescent="0.3">
      <c r="A1863" t="s">
        <v>3464</v>
      </c>
      <c r="B1863" s="5" t="s">
        <v>13040</v>
      </c>
      <c r="C1863" s="41" t="s">
        <v>13041</v>
      </c>
      <c r="D1863" s="41" t="s">
        <v>8224</v>
      </c>
      <c r="E1863" s="226">
        <v>3109</v>
      </c>
      <c r="F1863" t="s">
        <v>10917</v>
      </c>
      <c r="G1863" t="str">
        <f>VLOOKUP(A1863,'master barang'!$D$5:$E$3303,2,0)</f>
        <v>Trigonal Clips</v>
      </c>
    </row>
    <row r="1864" spans="1:7" hidden="1" x14ac:dyDescent="0.3">
      <c r="A1864" t="s">
        <v>3464</v>
      </c>
      <c r="B1864" s="5" t="s">
        <v>13042</v>
      </c>
      <c r="C1864" s="41" t="s">
        <v>13043</v>
      </c>
      <c r="D1864" s="41" t="s">
        <v>8224</v>
      </c>
      <c r="E1864" s="226">
        <v>4600</v>
      </c>
      <c r="F1864" t="s">
        <v>10917</v>
      </c>
      <c r="G1864" t="str">
        <f>VLOOKUP(A1864,'master barang'!$D$5:$E$3303,2,0)</f>
        <v>Trigonal Clips</v>
      </c>
    </row>
    <row r="1865" spans="1:7" hidden="1" x14ac:dyDescent="0.3">
      <c r="A1865" s="126" t="s">
        <v>3468</v>
      </c>
      <c r="B1865" s="133" t="s">
        <v>13044</v>
      </c>
      <c r="C1865" t="s">
        <v>13045</v>
      </c>
      <c r="D1865" s="41" t="s">
        <v>8248</v>
      </c>
      <c r="E1865" s="226">
        <v>12000</v>
      </c>
      <c r="F1865" t="s">
        <v>10917</v>
      </c>
      <c r="G1865" t="str">
        <f>VLOOKUP(A1865,'master barang'!$D$5:$E$3303,2,0)</f>
        <v>Binder Clips</v>
      </c>
    </row>
    <row r="1866" spans="1:7" hidden="1" x14ac:dyDescent="0.3">
      <c r="A1866" s="126" t="s">
        <v>3468</v>
      </c>
      <c r="B1866" s="126" t="s">
        <v>13046</v>
      </c>
      <c r="C1866" t="s">
        <v>13047</v>
      </c>
      <c r="D1866" s="41" t="s">
        <v>8224</v>
      </c>
      <c r="E1866" s="226">
        <v>15017</v>
      </c>
      <c r="F1866" t="s">
        <v>10917</v>
      </c>
      <c r="G1866" t="str">
        <f>VLOOKUP(A1866,'master barang'!$D$5:$E$3303,2,0)</f>
        <v>Binder Clips</v>
      </c>
    </row>
    <row r="1867" spans="1:7" hidden="1" x14ac:dyDescent="0.3">
      <c r="A1867" s="126" t="s">
        <v>3468</v>
      </c>
      <c r="B1867" s="126" t="s">
        <v>13048</v>
      </c>
      <c r="C1867" t="s">
        <v>13049</v>
      </c>
      <c r="D1867" s="41" t="s">
        <v>8248</v>
      </c>
      <c r="E1867" s="226">
        <v>21000</v>
      </c>
      <c r="F1867" t="s">
        <v>10917</v>
      </c>
      <c r="G1867" t="str">
        <f>VLOOKUP(A1867,'master barang'!$D$5:$E$3303,2,0)</f>
        <v>Binder Clips</v>
      </c>
    </row>
    <row r="1868" spans="1:7" hidden="1" x14ac:dyDescent="0.3">
      <c r="A1868" s="126" t="s">
        <v>3468</v>
      </c>
      <c r="B1868" s="126" t="s">
        <v>13050</v>
      </c>
      <c r="C1868" t="s">
        <v>13051</v>
      </c>
      <c r="D1868" s="41" t="s">
        <v>8248</v>
      </c>
      <c r="E1868" s="226">
        <v>29000</v>
      </c>
      <c r="F1868" t="s">
        <v>10917</v>
      </c>
      <c r="G1868" t="str">
        <f>VLOOKUP(A1868,'master barang'!$D$5:$E$3303,2,0)</f>
        <v>Binder Clips</v>
      </c>
    </row>
    <row r="1869" spans="1:7" hidden="1" x14ac:dyDescent="0.3">
      <c r="A1869" s="126" t="s">
        <v>3477</v>
      </c>
      <c r="B1869" s="133" t="s">
        <v>13052</v>
      </c>
      <c r="C1869" t="s">
        <v>13053</v>
      </c>
      <c r="D1869" s="41" t="s">
        <v>7082</v>
      </c>
      <c r="E1869">
        <v>11000</v>
      </c>
      <c r="F1869" t="s">
        <v>10917</v>
      </c>
      <c r="G1869" t="str">
        <f>VLOOKUP(A1869,'master barang'!$D$5:$E$3303,2,0)</f>
        <v>Remover Staples</v>
      </c>
    </row>
    <row r="1870" spans="1:7" hidden="1" x14ac:dyDescent="0.3">
      <c r="A1870" s="127" t="s">
        <v>3487</v>
      </c>
      <c r="B1870" s="126" t="s">
        <v>13054</v>
      </c>
      <c r="C1870" s="41" t="s">
        <v>13055</v>
      </c>
      <c r="D1870" s="41" t="s">
        <v>7082</v>
      </c>
      <c r="E1870" s="226">
        <v>7000</v>
      </c>
      <c r="F1870" t="s">
        <v>10917</v>
      </c>
      <c r="G1870" t="str">
        <f>VLOOKUP(A1870,'master barang'!$D$5:$E$3303,2,0)</f>
        <v>Notes/Post It</v>
      </c>
    </row>
    <row r="1871" spans="1:7" hidden="1" x14ac:dyDescent="0.3">
      <c r="A1871" s="137" t="s">
        <v>3493</v>
      </c>
      <c r="B1871" s="137" t="s">
        <v>13056</v>
      </c>
      <c r="C1871" t="s">
        <v>13057</v>
      </c>
      <c r="D1871" s="247" t="s">
        <v>7164</v>
      </c>
      <c r="E1871" s="248">
        <v>35000</v>
      </c>
      <c r="F1871" t="s">
        <v>10917</v>
      </c>
      <c r="G1871" t="str">
        <f>VLOOKUP(A1871,'master barang'!$D$5:$E$3303,2,0)</f>
        <v>Pembatas Ordner</v>
      </c>
    </row>
    <row r="1872" spans="1:7" hidden="1" x14ac:dyDescent="0.3">
      <c r="A1872" s="127" t="s">
        <v>3497</v>
      </c>
      <c r="B1872" s="126" t="s">
        <v>13058</v>
      </c>
      <c r="C1872" s="41" t="s">
        <v>13059</v>
      </c>
      <c r="D1872" s="41" t="s">
        <v>13060</v>
      </c>
      <c r="E1872" s="226">
        <v>66000</v>
      </c>
      <c r="F1872" t="s">
        <v>10917</v>
      </c>
      <c r="G1872" t="str">
        <f>VLOOKUP(A1872,'master barang'!$D$5:$E$3303,2,0)</f>
        <v>Kertas Label</v>
      </c>
    </row>
    <row r="1873" spans="1:7" hidden="1" x14ac:dyDescent="0.3">
      <c r="A1873" s="127" t="s">
        <v>3497</v>
      </c>
      <c r="B1873" s="126" t="s">
        <v>13061</v>
      </c>
      <c r="C1873" s="247" t="s">
        <v>13062</v>
      </c>
      <c r="D1873" s="247" t="s">
        <v>7164</v>
      </c>
      <c r="E1873" s="248">
        <v>3999</v>
      </c>
      <c r="F1873" t="s">
        <v>10917</v>
      </c>
      <c r="G1873" t="str">
        <f>VLOOKUP(A1873,'master barang'!$D$5:$E$3303,2,0)</f>
        <v>Kertas Label</v>
      </c>
    </row>
    <row r="1874" spans="1:7" hidden="1" x14ac:dyDescent="0.3">
      <c r="A1874" s="67" t="s">
        <v>3499</v>
      </c>
      <c r="B1874" s="5" t="s">
        <v>13063</v>
      </c>
      <c r="C1874" t="s">
        <v>13064</v>
      </c>
      <c r="D1874" s="41" t="s">
        <v>8224</v>
      </c>
      <c r="E1874" s="226">
        <v>34900</v>
      </c>
      <c r="F1874" t="s">
        <v>10917</v>
      </c>
      <c r="G1874" t="str">
        <f>VLOOKUP(A1874,'master barang'!$D$5:$E$3303,2,0)</f>
        <v>Kertas stiker</v>
      </c>
    </row>
    <row r="1875" spans="1:7" hidden="1" x14ac:dyDescent="0.3">
      <c r="A1875" s="414" t="s">
        <v>3517</v>
      </c>
      <c r="B1875" s="414" t="s">
        <v>13065</v>
      </c>
      <c r="C1875" s="41" t="s">
        <v>13066</v>
      </c>
      <c r="D1875" s="41" t="s">
        <v>7082</v>
      </c>
      <c r="E1875" s="226">
        <v>152000</v>
      </c>
      <c r="F1875" t="s">
        <v>10917</v>
      </c>
      <c r="G1875" t="str">
        <f>VLOOKUP(A1875,'master barang'!$D$5:$E$3303,2,0)</f>
        <v>Desk Set</v>
      </c>
    </row>
    <row r="1876" spans="1:7" hidden="1" x14ac:dyDescent="0.3">
      <c r="A1876" s="142" t="s">
        <v>3517</v>
      </c>
      <c r="B1876" s="142" t="s">
        <v>13067</v>
      </c>
      <c r="C1876" s="246" t="s">
        <v>13068</v>
      </c>
      <c r="D1876" s="246" t="s">
        <v>7082</v>
      </c>
      <c r="E1876" s="258">
        <v>42000</v>
      </c>
      <c r="F1876" t="s">
        <v>10917</v>
      </c>
      <c r="G1876" t="str">
        <f>VLOOKUP(A1876,'master barang'!$D$5:$E$3303,2,0)</f>
        <v>Desk Set</v>
      </c>
    </row>
    <row r="1877" spans="1:7" hidden="1" x14ac:dyDescent="0.3">
      <c r="A1877" s="142" t="s">
        <v>3517</v>
      </c>
      <c r="B1877" s="142" t="s">
        <v>13069</v>
      </c>
      <c r="C1877" t="s">
        <v>13070</v>
      </c>
      <c r="D1877" s="253" t="s">
        <v>7082</v>
      </c>
      <c r="E1877" s="226">
        <v>12500</v>
      </c>
      <c r="F1877" t="s">
        <v>10917</v>
      </c>
      <c r="G1877" t="str">
        <f>VLOOKUP(A1877,'master barang'!$D$5:$E$3303,2,0)</f>
        <v>Desk Set</v>
      </c>
    </row>
    <row r="1878" spans="1:7" hidden="1" x14ac:dyDescent="0.3">
      <c r="A1878" s="414" t="s">
        <v>3521</v>
      </c>
      <c r="B1878" s="414" t="s">
        <v>13071</v>
      </c>
      <c r="C1878" t="s">
        <v>13072</v>
      </c>
      <c r="D1878" s="239" t="s">
        <v>8224</v>
      </c>
      <c r="E1878" s="244">
        <v>40000</v>
      </c>
      <c r="F1878" t="s">
        <v>10917</v>
      </c>
      <c r="G1878" t="str">
        <f>VLOOKUP(A1878,'master barang'!$D$5:$E$3303,2,0)</f>
        <v>PP Pocket</v>
      </c>
    </row>
    <row r="1879" spans="1:7" hidden="1" x14ac:dyDescent="0.3">
      <c r="A1879" s="142" t="s">
        <v>3521</v>
      </c>
      <c r="B1879" s="142" t="s">
        <v>13073</v>
      </c>
      <c r="C1879" s="41" t="s">
        <v>13074</v>
      </c>
      <c r="D1879" s="41" t="s">
        <v>8224</v>
      </c>
      <c r="E1879" s="226">
        <v>28500</v>
      </c>
      <c r="F1879" t="s">
        <v>10917</v>
      </c>
      <c r="G1879" t="str">
        <f>VLOOKUP(A1879,'master barang'!$D$5:$E$3303,2,0)</f>
        <v>PP Pocket</v>
      </c>
    </row>
    <row r="1880" spans="1:7" hidden="1" x14ac:dyDescent="0.3">
      <c r="A1880" s="5" t="s">
        <v>3530</v>
      </c>
      <c r="B1880" s="177" t="s">
        <v>13075</v>
      </c>
      <c r="C1880" s="247" t="s">
        <v>13076</v>
      </c>
      <c r="D1880" s="247" t="s">
        <v>7164</v>
      </c>
      <c r="E1880" s="248">
        <v>1300</v>
      </c>
      <c r="F1880" t="s">
        <v>10917</v>
      </c>
      <c r="G1880" t="str">
        <f>VLOOKUP(A1880,'master barang'!$D$5:$E$3303,2,0)</f>
        <v>Map Kertas</v>
      </c>
    </row>
    <row r="1881" spans="1:7" hidden="1" x14ac:dyDescent="0.3">
      <c r="A1881" s="5" t="s">
        <v>3530</v>
      </c>
      <c r="B1881" s="177" t="s">
        <v>13077</v>
      </c>
      <c r="C1881" t="s">
        <v>13078</v>
      </c>
      <c r="D1881" s="41" t="s">
        <v>8208</v>
      </c>
      <c r="E1881" s="226">
        <v>2000</v>
      </c>
      <c r="F1881" t="s">
        <v>10917</v>
      </c>
      <c r="G1881" t="str">
        <f>VLOOKUP(A1881,'master barang'!$D$5:$E$3303,2,0)</f>
        <v>Map Kertas</v>
      </c>
    </row>
    <row r="1882" spans="1:7" hidden="1" x14ac:dyDescent="0.3">
      <c r="A1882" s="126" t="s">
        <v>3530</v>
      </c>
      <c r="B1882" s="137" t="s">
        <v>13079</v>
      </c>
      <c r="C1882" t="s">
        <v>13080</v>
      </c>
      <c r="D1882" s="41" t="s">
        <v>8224</v>
      </c>
      <c r="E1882" s="226">
        <v>25000</v>
      </c>
      <c r="F1882" t="s">
        <v>10917</v>
      </c>
      <c r="G1882" t="str">
        <f>VLOOKUP(A1882,'master barang'!$D$5:$E$3303,2,0)</f>
        <v>Map Kertas</v>
      </c>
    </row>
    <row r="1883" spans="1:7" hidden="1" x14ac:dyDescent="0.3">
      <c r="A1883" s="126" t="s">
        <v>3532</v>
      </c>
      <c r="B1883" s="137" t="s">
        <v>13081</v>
      </c>
      <c r="C1883" s="41" t="s">
        <v>13082</v>
      </c>
      <c r="D1883" s="41" t="s">
        <v>7082</v>
      </c>
      <c r="E1883" s="226">
        <v>2280</v>
      </c>
      <c r="F1883" t="s">
        <v>10917</v>
      </c>
      <c r="G1883" t="str">
        <f>VLOOKUP(A1883,'master barang'!$D$5:$E$3303,2,0)</f>
        <v>Map Plastik</v>
      </c>
    </row>
    <row r="1884" spans="1:7" hidden="1" x14ac:dyDescent="0.3">
      <c r="A1884" s="126" t="s">
        <v>3532</v>
      </c>
      <c r="B1884" s="137" t="s">
        <v>13083</v>
      </c>
      <c r="C1884" s="175" t="s">
        <v>13084</v>
      </c>
      <c r="D1884" s="41" t="s">
        <v>8699</v>
      </c>
      <c r="E1884" s="226">
        <v>13900</v>
      </c>
      <c r="F1884" t="s">
        <v>10917</v>
      </c>
      <c r="G1884" t="str">
        <f>VLOOKUP(A1884,'master barang'!$D$5:$E$3303,2,0)</f>
        <v>Map Plastik</v>
      </c>
    </row>
    <row r="1885" spans="1:7" hidden="1" x14ac:dyDescent="0.3">
      <c r="A1885" s="137" t="s">
        <v>3538</v>
      </c>
      <c r="B1885" s="137" t="s">
        <v>13085</v>
      </c>
      <c r="C1885" s="41" t="s">
        <v>13086</v>
      </c>
      <c r="D1885" s="41" t="s">
        <v>8699</v>
      </c>
      <c r="E1885" s="226">
        <v>44275</v>
      </c>
      <c r="F1885" t="s">
        <v>10917</v>
      </c>
      <c r="G1885" t="str">
        <f>VLOOKUP(A1885,'master barang'!$D$5:$E$3303,2,0)</f>
        <v>Clear Holder</v>
      </c>
    </row>
    <row r="1886" spans="1:7" hidden="1" x14ac:dyDescent="0.3">
      <c r="A1886" t="s">
        <v>3556</v>
      </c>
      <c r="B1886" s="5" t="s">
        <v>13087</v>
      </c>
      <c r="C1886" s="41" t="s">
        <v>13088</v>
      </c>
      <c r="D1886" s="41" t="s">
        <v>6971</v>
      </c>
      <c r="E1886" s="226">
        <v>800000</v>
      </c>
      <c r="F1886" t="s">
        <v>10917</v>
      </c>
      <c r="G1886" t="str">
        <f>VLOOKUP(A1886,'master barang'!$D$5:$E$3303,2,0)</f>
        <v>Toner Cartridge Printer</v>
      </c>
    </row>
    <row r="1887" spans="1:7" hidden="1" x14ac:dyDescent="0.3">
      <c r="A1887" s="200" t="s">
        <v>3556</v>
      </c>
      <c r="B1887" s="5" t="s">
        <v>13089</v>
      </c>
      <c r="C1887" t="s">
        <v>13090</v>
      </c>
      <c r="D1887" s="41" t="s">
        <v>7082</v>
      </c>
      <c r="E1887" s="226">
        <v>3283000</v>
      </c>
      <c r="F1887" t="s">
        <v>10917</v>
      </c>
      <c r="G1887" t="str">
        <f>VLOOKUP(A1887,'master barang'!$D$5:$E$3303,2,0)</f>
        <v>Toner Cartridge Printer</v>
      </c>
    </row>
    <row r="1888" spans="1:7" hidden="1" x14ac:dyDescent="0.3">
      <c r="A1888" s="200" t="s">
        <v>3556</v>
      </c>
      <c r="B1888" s="5" t="s">
        <v>13091</v>
      </c>
      <c r="C1888" t="s">
        <v>13092</v>
      </c>
      <c r="D1888" s="41" t="s">
        <v>8661</v>
      </c>
      <c r="E1888" s="226">
        <v>5699000</v>
      </c>
      <c r="F1888" t="s">
        <v>10917</v>
      </c>
      <c r="G1888" t="str">
        <f>VLOOKUP(A1888,'master barang'!$D$5:$E$3303,2,0)</f>
        <v>Toner Cartridge Printer</v>
      </c>
    </row>
    <row r="1889" spans="1:7" hidden="1" x14ac:dyDescent="0.3">
      <c r="A1889" s="138" t="s">
        <v>3556</v>
      </c>
      <c r="B1889" s="126" t="s">
        <v>13093</v>
      </c>
      <c r="C1889" t="s">
        <v>13094</v>
      </c>
      <c r="D1889" s="41" t="s">
        <v>6971</v>
      </c>
      <c r="E1889" s="226">
        <v>3342000</v>
      </c>
      <c r="F1889" t="s">
        <v>10917</v>
      </c>
      <c r="G1889" t="str">
        <f>VLOOKUP(A1889,'master barang'!$D$5:$E$3303,2,0)</f>
        <v>Toner Cartridge Printer</v>
      </c>
    </row>
    <row r="1890" spans="1:7" hidden="1" x14ac:dyDescent="0.3">
      <c r="A1890" s="138" t="s">
        <v>3556</v>
      </c>
      <c r="B1890" s="126" t="s">
        <v>13095</v>
      </c>
      <c r="C1890" t="s">
        <v>13096</v>
      </c>
      <c r="D1890" s="41" t="s">
        <v>6971</v>
      </c>
      <c r="E1890" s="226">
        <v>600000</v>
      </c>
      <c r="F1890" t="s">
        <v>10917</v>
      </c>
      <c r="G1890" t="str">
        <f>VLOOKUP(A1890,'master barang'!$D$5:$E$3303,2,0)</f>
        <v>Toner Cartridge Printer</v>
      </c>
    </row>
    <row r="1891" spans="1:7" hidden="1" x14ac:dyDescent="0.3">
      <c r="A1891" s="241" t="s">
        <v>3556</v>
      </c>
      <c r="B1891" s="126" t="s">
        <v>13097</v>
      </c>
      <c r="C1891" s="246" t="s">
        <v>13098</v>
      </c>
      <c r="D1891" s="246" t="s">
        <v>8244</v>
      </c>
      <c r="E1891" s="250">
        <v>3600000</v>
      </c>
      <c r="F1891" t="s">
        <v>10917</v>
      </c>
      <c r="G1891" t="str">
        <f>VLOOKUP(A1891,'master barang'!$D$5:$E$3303,2,0)</f>
        <v>Toner Cartridge Printer</v>
      </c>
    </row>
    <row r="1892" spans="1:7" hidden="1" x14ac:dyDescent="0.3">
      <c r="A1892" s="435" t="s">
        <v>3556</v>
      </c>
      <c r="B1892" s="5" t="s">
        <v>13099</v>
      </c>
      <c r="C1892" s="41" t="s">
        <v>13100</v>
      </c>
      <c r="D1892" s="41" t="s">
        <v>7082</v>
      </c>
      <c r="E1892" s="226">
        <v>1062000</v>
      </c>
      <c r="F1892" t="s">
        <v>10917</v>
      </c>
      <c r="G1892" t="str">
        <f>VLOOKUP(A1892,'master barang'!$D$5:$E$3303,2,0)</f>
        <v>Toner Cartridge Printer</v>
      </c>
    </row>
    <row r="1893" spans="1:7" hidden="1" x14ac:dyDescent="0.3">
      <c r="A1893" s="52" t="s">
        <v>3556</v>
      </c>
      <c r="B1893" s="5" t="s">
        <v>13101</v>
      </c>
      <c r="C1893" t="s">
        <v>13102</v>
      </c>
      <c r="D1893" s="41" t="s">
        <v>7082</v>
      </c>
      <c r="E1893" s="226">
        <v>1472000</v>
      </c>
      <c r="F1893" t="s">
        <v>10917</v>
      </c>
      <c r="G1893" t="str">
        <f>VLOOKUP(A1893,'master barang'!$D$5:$E$3303,2,0)</f>
        <v>Toner Cartridge Printer</v>
      </c>
    </row>
    <row r="1894" spans="1:7" hidden="1" x14ac:dyDescent="0.3">
      <c r="A1894" s="52" t="s">
        <v>3556</v>
      </c>
      <c r="B1894" s="5" t="s">
        <v>13103</v>
      </c>
      <c r="C1894" t="s">
        <v>13104</v>
      </c>
      <c r="D1894" s="41" t="s">
        <v>6971</v>
      </c>
      <c r="E1894" s="226">
        <v>1660000</v>
      </c>
      <c r="F1894" t="s">
        <v>10917</v>
      </c>
      <c r="G1894" t="str">
        <f>VLOOKUP(A1894,'master barang'!$D$5:$E$3303,2,0)</f>
        <v>Toner Cartridge Printer</v>
      </c>
    </row>
    <row r="1895" spans="1:7" hidden="1" x14ac:dyDescent="0.3">
      <c r="A1895" s="52" t="s">
        <v>3558</v>
      </c>
      <c r="B1895" s="5" t="s">
        <v>13105</v>
      </c>
      <c r="C1895" s="41" t="s">
        <v>13106</v>
      </c>
      <c r="D1895" s="41" t="s">
        <v>8224</v>
      </c>
      <c r="E1895" s="226">
        <v>253000</v>
      </c>
      <c r="F1895" t="s">
        <v>10917</v>
      </c>
      <c r="G1895" t="str">
        <f>VLOOKUP(A1895,'master barang'!$D$5:$E$3303,2,0)</f>
        <v>Tinta Cartridge Printer</v>
      </c>
    </row>
    <row r="1896" spans="1:7" hidden="1" x14ac:dyDescent="0.3">
      <c r="A1896" s="52" t="s">
        <v>3560</v>
      </c>
      <c r="B1896" s="5" t="s">
        <v>13107</v>
      </c>
      <c r="C1896" s="41" t="s">
        <v>13108</v>
      </c>
      <c r="D1896" s="41" t="s">
        <v>7082</v>
      </c>
      <c r="E1896" s="226">
        <v>502800</v>
      </c>
      <c r="F1896" t="s">
        <v>10917</v>
      </c>
      <c r="G1896" t="str">
        <f>VLOOKUP(A1896,'master barang'!$D$5:$E$3303,2,0)</f>
        <v>Tinta Printer lainnya</v>
      </c>
    </row>
    <row r="1897" spans="1:7" hidden="1" x14ac:dyDescent="0.3">
      <c r="A1897" s="52" t="s">
        <v>3560</v>
      </c>
      <c r="B1897" s="5" t="s">
        <v>13109</v>
      </c>
      <c r="C1897" s="41" t="s">
        <v>13110</v>
      </c>
      <c r="D1897" s="41" t="s">
        <v>7082</v>
      </c>
      <c r="E1897" s="226">
        <v>502800</v>
      </c>
      <c r="F1897" t="s">
        <v>10917</v>
      </c>
      <c r="G1897" t="str">
        <f>VLOOKUP(A1897,'master barang'!$D$5:$E$3303,2,0)</f>
        <v>Tinta Printer lainnya</v>
      </c>
    </row>
    <row r="1898" spans="1:7" hidden="1" x14ac:dyDescent="0.3">
      <c r="A1898" s="52" t="s">
        <v>3560</v>
      </c>
      <c r="B1898" s="5" t="s">
        <v>13111</v>
      </c>
      <c r="C1898" s="41" t="s">
        <v>13112</v>
      </c>
      <c r="D1898" s="41" t="s">
        <v>7082</v>
      </c>
      <c r="E1898" s="226">
        <v>436800</v>
      </c>
      <c r="F1898" t="s">
        <v>10917</v>
      </c>
      <c r="G1898" t="str">
        <f>VLOOKUP(A1898,'master barang'!$D$5:$E$3303,2,0)</f>
        <v>Tinta Printer lainnya</v>
      </c>
    </row>
    <row r="1899" spans="1:7" hidden="1" x14ac:dyDescent="0.3">
      <c r="A1899" s="52" t="s">
        <v>3560</v>
      </c>
      <c r="B1899" s="5" t="s">
        <v>13113</v>
      </c>
      <c r="C1899" s="41" t="s">
        <v>13114</v>
      </c>
      <c r="D1899" s="41" t="s">
        <v>7082</v>
      </c>
      <c r="E1899" s="226">
        <v>690000</v>
      </c>
      <c r="F1899" t="s">
        <v>10917</v>
      </c>
      <c r="G1899" t="str">
        <f>VLOOKUP(A1899,'master barang'!$D$5:$E$3303,2,0)</f>
        <v>Tinta Printer lainnya</v>
      </c>
    </row>
    <row r="1900" spans="1:7" hidden="1" x14ac:dyDescent="0.3">
      <c r="A1900" s="52" t="s">
        <v>3560</v>
      </c>
      <c r="B1900" s="5" t="s">
        <v>13115</v>
      </c>
      <c r="C1900" t="s">
        <v>13116</v>
      </c>
      <c r="D1900" s="41" t="s">
        <v>7082</v>
      </c>
      <c r="E1900" s="261">
        <v>165600</v>
      </c>
      <c r="F1900" t="s">
        <v>10917</v>
      </c>
      <c r="G1900" t="str">
        <f>VLOOKUP(A1900,'master barang'!$D$5:$E$3303,2,0)</f>
        <v>Tinta Printer lainnya</v>
      </c>
    </row>
    <row r="1901" spans="1:7" hidden="1" x14ac:dyDescent="0.3">
      <c r="A1901" s="52" t="s">
        <v>3560</v>
      </c>
      <c r="B1901" s="5" t="s">
        <v>13117</v>
      </c>
      <c r="C1901" t="s">
        <v>13118</v>
      </c>
      <c r="D1901" s="41" t="s">
        <v>7082</v>
      </c>
      <c r="E1901" s="261">
        <v>165600</v>
      </c>
      <c r="F1901" t="s">
        <v>10917</v>
      </c>
      <c r="G1901" t="str">
        <f>VLOOKUP(A1901,'master barang'!$D$5:$E$3303,2,0)</f>
        <v>Tinta Printer lainnya</v>
      </c>
    </row>
    <row r="1902" spans="1:7" hidden="1" x14ac:dyDescent="0.3">
      <c r="A1902" s="52" t="s">
        <v>3560</v>
      </c>
      <c r="B1902" s="5" t="s">
        <v>13119</v>
      </c>
      <c r="C1902" t="s">
        <v>13120</v>
      </c>
      <c r="D1902" s="41" t="s">
        <v>7082</v>
      </c>
      <c r="E1902" s="261">
        <v>165600</v>
      </c>
      <c r="F1902" t="s">
        <v>10917</v>
      </c>
      <c r="G1902" t="str">
        <f>VLOOKUP(A1902,'master barang'!$D$5:$E$3303,2,0)</f>
        <v>Tinta Printer lainnya</v>
      </c>
    </row>
    <row r="1903" spans="1:7" hidden="1" x14ac:dyDescent="0.3">
      <c r="A1903" s="52" t="s">
        <v>3560</v>
      </c>
      <c r="B1903" s="5" t="s">
        <v>13121</v>
      </c>
      <c r="C1903" t="s">
        <v>13122</v>
      </c>
      <c r="D1903" s="41" t="s">
        <v>7082</v>
      </c>
      <c r="E1903" s="261">
        <v>165600</v>
      </c>
      <c r="F1903" t="s">
        <v>10917</v>
      </c>
      <c r="G1903" t="str">
        <f>VLOOKUP(A1903,'master barang'!$D$5:$E$3303,2,0)</f>
        <v>Tinta Printer lainnya</v>
      </c>
    </row>
    <row r="1904" spans="1:7" hidden="1" x14ac:dyDescent="0.3">
      <c r="A1904" s="52" t="s">
        <v>3560</v>
      </c>
      <c r="B1904" s="5" t="s">
        <v>13123</v>
      </c>
      <c r="C1904" t="s">
        <v>13124</v>
      </c>
      <c r="D1904" s="41" t="s">
        <v>7082</v>
      </c>
      <c r="E1904" s="261">
        <v>165600</v>
      </c>
      <c r="F1904" t="s">
        <v>10917</v>
      </c>
      <c r="G1904" t="str">
        <f>VLOOKUP(A1904,'master barang'!$D$5:$E$3303,2,0)</f>
        <v>Tinta Printer lainnya</v>
      </c>
    </row>
    <row r="1905" spans="1:7" hidden="1" x14ac:dyDescent="0.3">
      <c r="A1905" s="52" t="s">
        <v>3560</v>
      </c>
      <c r="B1905" s="5" t="s">
        <v>13125</v>
      </c>
      <c r="C1905" t="s">
        <v>13126</v>
      </c>
      <c r="D1905" s="41" t="s">
        <v>7082</v>
      </c>
      <c r="E1905" s="261">
        <v>165600</v>
      </c>
      <c r="F1905" t="s">
        <v>10917</v>
      </c>
      <c r="G1905" t="str">
        <f>VLOOKUP(A1905,'master barang'!$D$5:$E$3303,2,0)</f>
        <v>Tinta Printer lainnya</v>
      </c>
    </row>
    <row r="1906" spans="1:7" hidden="1" x14ac:dyDescent="0.3">
      <c r="A1906" s="52" t="s">
        <v>3560</v>
      </c>
      <c r="B1906" s="5" t="s">
        <v>13127</v>
      </c>
      <c r="C1906" t="s">
        <v>13128</v>
      </c>
      <c r="D1906" s="41" t="s">
        <v>8224</v>
      </c>
      <c r="E1906" s="226">
        <v>518700</v>
      </c>
      <c r="F1906" t="s">
        <v>10917</v>
      </c>
      <c r="G1906" t="str">
        <f>VLOOKUP(A1906,'master barang'!$D$5:$E$3303,2,0)</f>
        <v>Tinta Printer lainnya</v>
      </c>
    </row>
    <row r="1907" spans="1:7" hidden="1" x14ac:dyDescent="0.3">
      <c r="A1907" s="200" t="s">
        <v>3560</v>
      </c>
      <c r="B1907" s="200" t="s">
        <v>13129</v>
      </c>
      <c r="C1907" t="s">
        <v>13130</v>
      </c>
      <c r="D1907" s="41" t="s">
        <v>8224</v>
      </c>
      <c r="E1907" s="226">
        <v>64000</v>
      </c>
      <c r="F1907" t="s">
        <v>10917</v>
      </c>
      <c r="G1907" t="str">
        <f>VLOOKUP(A1907,'master barang'!$D$5:$E$3303,2,0)</f>
        <v>Tinta Printer lainnya</v>
      </c>
    </row>
    <row r="1908" spans="1:7" hidden="1" x14ac:dyDescent="0.3">
      <c r="A1908" s="138" t="s">
        <v>3560</v>
      </c>
      <c r="B1908" s="138" t="s">
        <v>13131</v>
      </c>
      <c r="C1908" s="41" t="s">
        <v>13132</v>
      </c>
      <c r="D1908" s="41" t="s">
        <v>8661</v>
      </c>
      <c r="E1908" s="226">
        <v>250800.00000000003</v>
      </c>
      <c r="F1908" t="s">
        <v>10917</v>
      </c>
      <c r="G1908" t="str">
        <f>VLOOKUP(A1908,'master barang'!$D$5:$E$3303,2,0)</f>
        <v>Tinta Printer lainnya</v>
      </c>
    </row>
    <row r="1909" spans="1:7" hidden="1" x14ac:dyDescent="0.3">
      <c r="A1909" s="200" t="s">
        <v>3560</v>
      </c>
      <c r="B1909" s="200" t="s">
        <v>13133</v>
      </c>
      <c r="C1909" s="41" t="s">
        <v>13134</v>
      </c>
      <c r="D1909" s="41" t="s">
        <v>8661</v>
      </c>
      <c r="E1909" s="226">
        <v>520000</v>
      </c>
      <c r="F1909" t="s">
        <v>10917</v>
      </c>
      <c r="G1909" t="str">
        <f>VLOOKUP(A1909,'master barang'!$D$5:$E$3303,2,0)</f>
        <v>Tinta Printer lainnya</v>
      </c>
    </row>
    <row r="1910" spans="1:7" hidden="1" x14ac:dyDescent="0.3">
      <c r="A1910" s="200" t="s">
        <v>3560</v>
      </c>
      <c r="B1910" s="200" t="s">
        <v>13135</v>
      </c>
      <c r="C1910" s="41" t="s">
        <v>13136</v>
      </c>
      <c r="D1910" s="41" t="s">
        <v>8661</v>
      </c>
      <c r="E1910" s="226">
        <v>780000</v>
      </c>
      <c r="F1910" t="s">
        <v>10917</v>
      </c>
      <c r="G1910" t="str">
        <f>VLOOKUP(A1910,'master barang'!$D$5:$E$3303,2,0)</f>
        <v>Tinta Printer lainnya</v>
      </c>
    </row>
    <row r="1911" spans="1:7" hidden="1" x14ac:dyDescent="0.3">
      <c r="A1911" s="200" t="s">
        <v>3560</v>
      </c>
      <c r="B1911" s="200" t="s">
        <v>13137</v>
      </c>
      <c r="C1911" s="41" t="s">
        <v>13138</v>
      </c>
      <c r="D1911" s="41" t="s">
        <v>8244</v>
      </c>
      <c r="E1911" s="262">
        <v>349000</v>
      </c>
      <c r="F1911" t="s">
        <v>10917</v>
      </c>
      <c r="G1911" t="str">
        <f>VLOOKUP(A1911,'master barang'!$D$5:$E$3303,2,0)</f>
        <v>Tinta Printer lainnya</v>
      </c>
    </row>
    <row r="1912" spans="1:7" hidden="1" x14ac:dyDescent="0.3">
      <c r="A1912" s="52" t="s">
        <v>3560</v>
      </c>
      <c r="B1912" s="5" t="s">
        <v>13139</v>
      </c>
      <c r="C1912" t="s">
        <v>13140</v>
      </c>
      <c r="D1912" s="41" t="s">
        <v>8661</v>
      </c>
      <c r="E1912" s="261">
        <v>120000</v>
      </c>
      <c r="F1912" t="s">
        <v>10917</v>
      </c>
      <c r="G1912" t="str">
        <f>VLOOKUP(A1912,'master barang'!$D$5:$E$3303,2,0)</f>
        <v>Tinta Printer lainnya</v>
      </c>
    </row>
    <row r="1913" spans="1:7" hidden="1" x14ac:dyDescent="0.3">
      <c r="A1913" t="s">
        <v>3566</v>
      </c>
      <c r="B1913" s="212" t="s">
        <v>13141</v>
      </c>
      <c r="C1913" s="41" t="s">
        <v>13142</v>
      </c>
      <c r="D1913" s="41" t="s">
        <v>7082</v>
      </c>
      <c r="E1913" s="226">
        <v>780000</v>
      </c>
      <c r="F1913" t="s">
        <v>10917</v>
      </c>
      <c r="G1913" t="str">
        <f>VLOOKUP(A1913,'master barang'!$D$5:$E$3303,2,0)</f>
        <v>Toner Mesin Fotocopy</v>
      </c>
    </row>
    <row r="1914" spans="1:7" hidden="1" x14ac:dyDescent="0.3">
      <c r="A1914" s="5" t="s">
        <v>3591</v>
      </c>
      <c r="B1914" s="259" t="s">
        <v>13143</v>
      </c>
      <c r="C1914" s="230" t="s">
        <v>13144</v>
      </c>
      <c r="D1914" s="230" t="s">
        <v>8303</v>
      </c>
      <c r="E1914" s="231">
        <v>45000</v>
      </c>
      <c r="F1914" t="s">
        <v>11594</v>
      </c>
      <c r="G1914" t="str">
        <f>VLOOKUP(A1914,'master barang'!$D$5:$E$3303,2,0)</f>
        <v>Pengharum Ruangan Automatic</v>
      </c>
    </row>
    <row r="1915" spans="1:7" hidden="1" x14ac:dyDescent="0.3">
      <c r="A1915" s="227" t="s">
        <v>3591</v>
      </c>
      <c r="B1915" s="227" t="s">
        <v>13145</v>
      </c>
      <c r="C1915" t="s">
        <v>13146</v>
      </c>
      <c r="D1915" s="254" t="s">
        <v>7082</v>
      </c>
      <c r="E1915" s="255">
        <v>14900</v>
      </c>
      <c r="F1915" t="s">
        <v>11594</v>
      </c>
      <c r="G1915" t="str">
        <f>VLOOKUP(A1915,'master barang'!$D$5:$E$3303,2,0)</f>
        <v>Pengharum Ruangan Automatic</v>
      </c>
    </row>
    <row r="1916" spans="1:7" hidden="1" x14ac:dyDescent="0.3">
      <c r="A1916" s="227" t="s">
        <v>3591</v>
      </c>
      <c r="B1916" s="227" t="s">
        <v>13147</v>
      </c>
      <c r="C1916" t="s">
        <v>13148</v>
      </c>
      <c r="D1916" s="41" t="s">
        <v>8303</v>
      </c>
      <c r="E1916" s="226">
        <v>28800</v>
      </c>
      <c r="F1916" t="s">
        <v>11594</v>
      </c>
      <c r="G1916" t="str">
        <f>VLOOKUP(A1916,'master barang'!$D$5:$E$3303,2,0)</f>
        <v>Pengharum Ruangan Automatic</v>
      </c>
    </row>
    <row r="1917" spans="1:7" hidden="1" x14ac:dyDescent="0.3">
      <c r="A1917" s="227" t="s">
        <v>3591</v>
      </c>
      <c r="B1917" s="227" t="s">
        <v>13149</v>
      </c>
      <c r="C1917" t="s">
        <v>13150</v>
      </c>
      <c r="D1917" s="41" t="s">
        <v>7082</v>
      </c>
      <c r="E1917" s="226">
        <v>24000</v>
      </c>
      <c r="F1917" t="s">
        <v>11594</v>
      </c>
      <c r="G1917" t="str">
        <f>VLOOKUP(A1917,'master barang'!$D$5:$E$3303,2,0)</f>
        <v>Pengharum Ruangan Automatic</v>
      </c>
    </row>
    <row r="1918" spans="1:7" hidden="1" x14ac:dyDescent="0.3">
      <c r="A1918" s="227" t="s">
        <v>3591</v>
      </c>
      <c r="B1918" s="227" t="s">
        <v>13151</v>
      </c>
      <c r="C1918" s="41" t="s">
        <v>13152</v>
      </c>
      <c r="D1918" s="41" t="s">
        <v>7082</v>
      </c>
      <c r="E1918" s="226">
        <v>19800</v>
      </c>
      <c r="F1918" t="s">
        <v>11594</v>
      </c>
      <c r="G1918" t="str">
        <f>VLOOKUP(A1918,'master barang'!$D$5:$E$3303,2,0)</f>
        <v>Pengharum Ruangan Automatic</v>
      </c>
    </row>
    <row r="1919" spans="1:7" hidden="1" x14ac:dyDescent="0.3">
      <c r="A1919" s="227" t="s">
        <v>3591</v>
      </c>
      <c r="B1919" s="227" t="s">
        <v>13153</v>
      </c>
      <c r="C1919" s="41" t="s">
        <v>13154</v>
      </c>
      <c r="D1919" s="41" t="s">
        <v>7164</v>
      </c>
      <c r="E1919" s="226">
        <v>58200</v>
      </c>
      <c r="F1919" t="s">
        <v>11594</v>
      </c>
      <c r="G1919" t="str">
        <f>VLOOKUP(A1919,'master barang'!$D$5:$E$3303,2,0)</f>
        <v>Pengharum Ruangan Automatic</v>
      </c>
    </row>
    <row r="1920" spans="1:7" hidden="1" x14ac:dyDescent="0.3">
      <c r="A1920" s="227" t="s">
        <v>3591</v>
      </c>
      <c r="B1920" s="227" t="s">
        <v>13155</v>
      </c>
      <c r="C1920" t="s">
        <v>13156</v>
      </c>
      <c r="D1920" s="246" t="s">
        <v>6971</v>
      </c>
      <c r="E1920" s="258">
        <v>265000</v>
      </c>
      <c r="F1920" t="s">
        <v>11594</v>
      </c>
      <c r="G1920" t="str">
        <f>VLOOKUP(A1920,'master barang'!$D$5:$E$3303,2,0)</f>
        <v>Pengharum Ruangan Automatic</v>
      </c>
    </row>
    <row r="1921" spans="1:7" hidden="1" x14ac:dyDescent="0.3">
      <c r="A1921" s="227" t="s">
        <v>3591</v>
      </c>
      <c r="B1921" s="227" t="s">
        <v>13157</v>
      </c>
      <c r="C1921" s="41" t="s">
        <v>13158</v>
      </c>
      <c r="D1921" s="41" t="s">
        <v>7082</v>
      </c>
      <c r="E1921" s="226">
        <v>30000</v>
      </c>
      <c r="F1921" t="s">
        <v>11594</v>
      </c>
      <c r="G1921" t="str">
        <f>VLOOKUP(A1921,'master barang'!$D$5:$E$3303,2,0)</f>
        <v>Pengharum Ruangan Automatic</v>
      </c>
    </row>
    <row r="1922" spans="1:7" hidden="1" x14ac:dyDescent="0.3">
      <c r="A1922" s="131" t="s">
        <v>3591</v>
      </c>
      <c r="B1922" s="131" t="s">
        <v>13159</v>
      </c>
      <c r="C1922" s="41" t="s">
        <v>13160</v>
      </c>
      <c r="D1922" s="239" t="s">
        <v>7082</v>
      </c>
      <c r="E1922" s="244">
        <v>350000</v>
      </c>
      <c r="F1922" t="s">
        <v>11594</v>
      </c>
      <c r="G1922" t="str">
        <f>VLOOKUP(A1922,'master barang'!$D$5:$E$3303,2,0)</f>
        <v>Pengharum Ruangan Automatic</v>
      </c>
    </row>
    <row r="1923" spans="1:7" hidden="1" x14ac:dyDescent="0.3">
      <c r="A1923" s="227" t="s">
        <v>3591</v>
      </c>
      <c r="B1923" s="227" t="s">
        <v>13161</v>
      </c>
      <c r="C1923" t="s">
        <v>13162</v>
      </c>
      <c r="D1923" s="41" t="s">
        <v>6971</v>
      </c>
      <c r="E1923" s="226">
        <v>103334.00000000003</v>
      </c>
      <c r="F1923" t="s">
        <v>11594</v>
      </c>
      <c r="G1923" t="str">
        <f>VLOOKUP(A1923,'master barang'!$D$5:$E$3303,2,0)</f>
        <v>Pengharum Ruangan Automatic</v>
      </c>
    </row>
    <row r="1924" spans="1:7" hidden="1" x14ac:dyDescent="0.3">
      <c r="A1924" s="227" t="s">
        <v>3591</v>
      </c>
      <c r="B1924" s="227" t="s">
        <v>13163</v>
      </c>
      <c r="C1924" s="41" t="s">
        <v>13164</v>
      </c>
      <c r="D1924" s="41" t="s">
        <v>7082</v>
      </c>
      <c r="E1924" s="226">
        <v>15390</v>
      </c>
      <c r="F1924" t="s">
        <v>11594</v>
      </c>
      <c r="G1924" t="str">
        <f>VLOOKUP(A1924,'master barang'!$D$5:$E$3303,2,0)</f>
        <v>Pengharum Ruangan Automatic</v>
      </c>
    </row>
    <row r="1925" spans="1:7" hidden="1" x14ac:dyDescent="0.3">
      <c r="A1925" s="5" t="s">
        <v>3597</v>
      </c>
      <c r="B1925" s="259" t="s">
        <v>13165</v>
      </c>
      <c r="C1925" t="s">
        <v>13166</v>
      </c>
      <c r="D1925" s="41" t="s">
        <v>8224</v>
      </c>
      <c r="E1925" s="226">
        <v>28800</v>
      </c>
      <c r="F1925" t="s">
        <v>11594</v>
      </c>
      <c r="G1925" t="str">
        <f>VLOOKUP(A1925,'master barang'!$D$5:$E$3303,2,0)</f>
        <v>Kamper</v>
      </c>
    </row>
    <row r="1926" spans="1:7" hidden="1" x14ac:dyDescent="0.3">
      <c r="A1926" s="5" t="s">
        <v>3597</v>
      </c>
      <c r="B1926" s="259" t="s">
        <v>13167</v>
      </c>
      <c r="C1926" t="s">
        <v>13168</v>
      </c>
      <c r="D1926" s="41" t="s">
        <v>8328</v>
      </c>
      <c r="E1926" s="226">
        <v>47400</v>
      </c>
      <c r="F1926" t="s">
        <v>11594</v>
      </c>
      <c r="G1926" t="str">
        <f>VLOOKUP(A1926,'master barang'!$D$5:$E$3303,2,0)</f>
        <v>Kamper</v>
      </c>
    </row>
    <row r="1927" spans="1:7" hidden="1" x14ac:dyDescent="0.3">
      <c r="A1927" s="227" t="s">
        <v>3599</v>
      </c>
      <c r="B1927" s="227" t="s">
        <v>13169</v>
      </c>
      <c r="C1927" s="230" t="s">
        <v>13170</v>
      </c>
      <c r="D1927" s="230" t="s">
        <v>7082</v>
      </c>
      <c r="E1927" s="231">
        <v>12310</v>
      </c>
      <c r="F1927" t="s">
        <v>11594</v>
      </c>
      <c r="G1927" t="str">
        <f>VLOOKUP(A1927,'master barang'!$D$5:$E$3303,2,0)</f>
        <v>Cairan Pembersih Lantai</v>
      </c>
    </row>
    <row r="1928" spans="1:7" hidden="1" x14ac:dyDescent="0.3">
      <c r="A1928" s="227" t="s">
        <v>3599</v>
      </c>
      <c r="B1928" s="227" t="s">
        <v>13171</v>
      </c>
      <c r="C1928" t="s">
        <v>13172</v>
      </c>
      <c r="D1928" s="41" t="s">
        <v>10490</v>
      </c>
      <c r="E1928" s="240">
        <v>13200</v>
      </c>
      <c r="F1928" t="s">
        <v>11594</v>
      </c>
      <c r="G1928" t="str">
        <f>VLOOKUP(A1928,'master barang'!$D$5:$E$3303,2,0)</f>
        <v>Cairan Pembersih Lantai</v>
      </c>
    </row>
    <row r="1929" spans="1:7" hidden="1" x14ac:dyDescent="0.3">
      <c r="A1929" s="227" t="s">
        <v>3599</v>
      </c>
      <c r="B1929" s="227" t="s">
        <v>13173</v>
      </c>
      <c r="C1929" t="s">
        <v>13174</v>
      </c>
      <c r="D1929" s="41" t="s">
        <v>7082</v>
      </c>
      <c r="E1929" s="226">
        <v>15060</v>
      </c>
      <c r="F1929" t="s">
        <v>11594</v>
      </c>
      <c r="G1929" t="str">
        <f>VLOOKUP(A1929,'master barang'!$D$5:$E$3303,2,0)</f>
        <v>Cairan Pembersih Lantai</v>
      </c>
    </row>
    <row r="1930" spans="1:7" hidden="1" x14ac:dyDescent="0.3">
      <c r="A1930" s="5" t="s">
        <v>3601</v>
      </c>
      <c r="B1930" s="259" t="s">
        <v>13175</v>
      </c>
      <c r="C1930" s="41" t="s">
        <v>13176</v>
      </c>
      <c r="D1930" s="41" t="s">
        <v>7164</v>
      </c>
      <c r="E1930" s="226">
        <v>22500</v>
      </c>
      <c r="F1930" t="s">
        <v>11594</v>
      </c>
      <c r="G1930" t="str">
        <f>VLOOKUP(A1930,'master barang'!$D$5:$E$3303,2,0)</f>
        <v>Pembasmi Serangga</v>
      </c>
    </row>
    <row r="1931" spans="1:7" hidden="1" x14ac:dyDescent="0.3">
      <c r="A1931" s="5" t="s">
        <v>3601</v>
      </c>
      <c r="B1931" s="259" t="s">
        <v>13177</v>
      </c>
      <c r="C1931" s="41" t="s">
        <v>13178</v>
      </c>
      <c r="D1931" s="41" t="s">
        <v>8303</v>
      </c>
      <c r="E1931" s="226">
        <v>66000</v>
      </c>
      <c r="F1931" t="s">
        <v>11594</v>
      </c>
      <c r="G1931" t="str">
        <f>VLOOKUP(A1931,'master barang'!$D$5:$E$3303,2,0)</f>
        <v>Pembasmi Serangga</v>
      </c>
    </row>
    <row r="1932" spans="1:7" hidden="1" x14ac:dyDescent="0.3">
      <c r="A1932" s="5" t="s">
        <v>3601</v>
      </c>
      <c r="B1932" s="259" t="s">
        <v>13179</v>
      </c>
      <c r="C1932" t="s">
        <v>13180</v>
      </c>
      <c r="D1932" s="41" t="s">
        <v>7082</v>
      </c>
      <c r="E1932" s="226">
        <v>41705</v>
      </c>
      <c r="F1932" t="s">
        <v>11594</v>
      </c>
      <c r="G1932" t="str">
        <f>VLOOKUP(A1932,'master barang'!$D$5:$E$3303,2,0)</f>
        <v>Pembasmi Serangga</v>
      </c>
    </row>
    <row r="1933" spans="1:7" hidden="1" x14ac:dyDescent="0.3">
      <c r="A1933" s="5" t="s">
        <v>3601</v>
      </c>
      <c r="B1933" s="259" t="s">
        <v>13181</v>
      </c>
      <c r="C1933" s="41" t="s">
        <v>13182</v>
      </c>
      <c r="D1933" s="41" t="s">
        <v>8224</v>
      </c>
      <c r="E1933" s="226">
        <v>21000</v>
      </c>
      <c r="F1933" t="s">
        <v>11594</v>
      </c>
      <c r="G1933" t="str">
        <f>VLOOKUP(A1933,'master barang'!$D$5:$E$3303,2,0)</f>
        <v>Pembasmi Serangga</v>
      </c>
    </row>
    <row r="1934" spans="1:7" hidden="1" x14ac:dyDescent="0.3">
      <c r="A1934" s="5" t="s">
        <v>3603</v>
      </c>
      <c r="B1934" s="5" t="s">
        <v>13183</v>
      </c>
      <c r="C1934" s="41" t="s">
        <v>13184</v>
      </c>
      <c r="D1934" s="239" t="s">
        <v>8303</v>
      </c>
      <c r="E1934" s="240">
        <v>16600</v>
      </c>
      <c r="F1934" t="s">
        <v>11594</v>
      </c>
      <c r="G1934" t="str">
        <f>VLOOKUP(A1934,'master barang'!$D$5:$E$3303,2,0)</f>
        <v>Pembersih Toilet</v>
      </c>
    </row>
    <row r="1935" spans="1:7" hidden="1" x14ac:dyDescent="0.3">
      <c r="A1935" s="5" t="s">
        <v>3603</v>
      </c>
      <c r="B1935" s="5" t="s">
        <v>13185</v>
      </c>
      <c r="C1935" t="s">
        <v>13186</v>
      </c>
      <c r="D1935" s="239" t="s">
        <v>7082</v>
      </c>
      <c r="E1935" s="244">
        <v>25000</v>
      </c>
      <c r="F1935" t="s">
        <v>11594</v>
      </c>
      <c r="G1935" t="str">
        <f>VLOOKUP(A1935,'master barang'!$D$5:$E$3303,2,0)</f>
        <v>Pembersih Toilet</v>
      </c>
    </row>
    <row r="1936" spans="1:7" hidden="1" x14ac:dyDescent="0.3">
      <c r="A1936" s="5" t="s">
        <v>3605</v>
      </c>
      <c r="B1936" s="259" t="s">
        <v>13187</v>
      </c>
      <c r="C1936" t="s">
        <v>13188</v>
      </c>
      <c r="D1936" s="41" t="s">
        <v>7082</v>
      </c>
      <c r="E1936">
        <v>40000</v>
      </c>
      <c r="F1936" t="s">
        <v>11594</v>
      </c>
      <c r="G1936" t="str">
        <f>VLOOKUP(A1936,'master barang'!$D$5:$E$3303,2,0)</f>
        <v>Pengharum Mobil</v>
      </c>
    </row>
    <row r="1937" spans="1:7" hidden="1" x14ac:dyDescent="0.3">
      <c r="A1937" s="5" t="s">
        <v>3607</v>
      </c>
      <c r="B1937" s="5" t="s">
        <v>13189</v>
      </c>
      <c r="C1937" s="254" t="s">
        <v>13190</v>
      </c>
      <c r="D1937" s="254" t="s">
        <v>7082</v>
      </c>
      <c r="E1937" s="255">
        <v>16000</v>
      </c>
      <c r="F1937" t="s">
        <v>11594</v>
      </c>
      <c r="G1937" t="str">
        <f>VLOOKUP(A1937,'master barang'!$D$5:$E$3303,2,0)</f>
        <v>Pembersih kaca</v>
      </c>
    </row>
    <row r="1938" spans="1:7" hidden="1" x14ac:dyDescent="0.3">
      <c r="A1938" s="126" t="s">
        <v>3607</v>
      </c>
      <c r="B1938" s="126" t="s">
        <v>13191</v>
      </c>
      <c r="C1938" s="41" t="s">
        <v>13192</v>
      </c>
      <c r="D1938" s="253" t="s">
        <v>8303</v>
      </c>
      <c r="E1938" s="263">
        <v>24000</v>
      </c>
      <c r="F1938" t="s">
        <v>11594</v>
      </c>
      <c r="G1938" t="str">
        <f>VLOOKUP(A1938,'master barang'!$D$5:$E$3303,2,0)</f>
        <v>Pembersih kaca</v>
      </c>
    </row>
    <row r="1939" spans="1:7" hidden="1" x14ac:dyDescent="0.3">
      <c r="A1939" s="126" t="s">
        <v>3611</v>
      </c>
      <c r="B1939" s="133" t="s">
        <v>13193</v>
      </c>
      <c r="C1939" s="41" t="s">
        <v>13194</v>
      </c>
      <c r="D1939" s="41" t="s">
        <v>7082</v>
      </c>
      <c r="E1939" s="226">
        <v>18000</v>
      </c>
      <c r="F1939" t="s">
        <v>11594</v>
      </c>
      <c r="G1939" t="str">
        <f>VLOOKUP(A1939,'master barang'!$D$5:$E$3303,2,0)</f>
        <v>Pewangi Pakaian</v>
      </c>
    </row>
    <row r="1940" spans="1:7" hidden="1" x14ac:dyDescent="0.3">
      <c r="A1940" s="126" t="s">
        <v>3611</v>
      </c>
      <c r="B1940" s="133" t="s">
        <v>13195</v>
      </c>
      <c r="C1940" s="41" t="s">
        <v>13196</v>
      </c>
      <c r="D1940" s="41" t="s">
        <v>8248</v>
      </c>
      <c r="E1940" s="226">
        <v>414000</v>
      </c>
      <c r="F1940" t="s">
        <v>11594</v>
      </c>
      <c r="G1940" t="str">
        <f>VLOOKUP(A1940,'master barang'!$D$5:$E$3303,2,0)</f>
        <v>Pewangi Pakaian</v>
      </c>
    </row>
    <row r="1941" spans="1:7" hidden="1" x14ac:dyDescent="0.3">
      <c r="A1941" s="126" t="s">
        <v>3613</v>
      </c>
      <c r="B1941" s="126" t="s">
        <v>13197</v>
      </c>
      <c r="C1941" s="254" t="s">
        <v>13198</v>
      </c>
      <c r="D1941" s="254" t="s">
        <v>10490</v>
      </c>
      <c r="E1941" s="255">
        <v>22500</v>
      </c>
      <c r="F1941" t="s">
        <v>11594</v>
      </c>
      <c r="G1941" t="str">
        <f>VLOOKUP(A1941,'master barang'!$D$5:$E$3303,2,0)</f>
        <v>Sabun Cuci Piring</v>
      </c>
    </row>
    <row r="1942" spans="1:7" hidden="1" x14ac:dyDescent="0.3">
      <c r="A1942" s="126" t="s">
        <v>3613</v>
      </c>
      <c r="B1942" s="133" t="s">
        <v>13199</v>
      </c>
      <c r="C1942" s="41" t="s">
        <v>13200</v>
      </c>
      <c r="D1942" s="41" t="s">
        <v>8248</v>
      </c>
      <c r="E1942" s="226">
        <v>272400</v>
      </c>
      <c r="F1942" t="s">
        <v>11594</v>
      </c>
      <c r="G1942" t="str">
        <f>VLOOKUP(A1942,'master barang'!$D$5:$E$3303,2,0)</f>
        <v>Sabun Cuci Piring</v>
      </c>
    </row>
    <row r="1943" spans="1:7" hidden="1" x14ac:dyDescent="0.3">
      <c r="A1943" s="126" t="s">
        <v>3613</v>
      </c>
      <c r="B1943" s="133" t="s">
        <v>13201</v>
      </c>
      <c r="C1943" s="254" t="s">
        <v>13202</v>
      </c>
      <c r="D1943" s="41" t="s">
        <v>8303</v>
      </c>
      <c r="E1943" s="226">
        <v>37000</v>
      </c>
      <c r="F1943" t="s">
        <v>11594</v>
      </c>
      <c r="G1943" t="str">
        <f>VLOOKUP(A1943,'master barang'!$D$5:$E$3303,2,0)</f>
        <v>Sabun Cuci Piring</v>
      </c>
    </row>
    <row r="1944" spans="1:7" hidden="1" x14ac:dyDescent="0.3">
      <c r="A1944" s="5" t="s">
        <v>3613</v>
      </c>
      <c r="B1944" s="259" t="s">
        <v>13203</v>
      </c>
      <c r="C1944" t="s">
        <v>13204</v>
      </c>
      <c r="D1944" s="41" t="s">
        <v>6971</v>
      </c>
      <c r="E1944" s="226">
        <v>40800</v>
      </c>
      <c r="F1944" t="s">
        <v>11594</v>
      </c>
      <c r="G1944" t="str">
        <f>VLOOKUP(A1944,'master barang'!$D$5:$E$3303,2,0)</f>
        <v>Sabun Cuci Piring</v>
      </c>
    </row>
    <row r="1945" spans="1:7" hidden="1" x14ac:dyDescent="0.3">
      <c r="A1945" s="5" t="s">
        <v>3615</v>
      </c>
      <c r="B1945" s="259" t="s">
        <v>13205</v>
      </c>
      <c r="C1945" t="s">
        <v>13206</v>
      </c>
      <c r="D1945" s="247" t="s">
        <v>8303</v>
      </c>
      <c r="E1945" s="248">
        <v>25000</v>
      </c>
      <c r="F1945" t="s">
        <v>11594</v>
      </c>
      <c r="G1945" t="str">
        <f>VLOOKUP(A1945,'master barang'!$D$5:$E$3303,2,0)</f>
        <v>Semir Ban Mobil</v>
      </c>
    </row>
    <row r="1946" spans="1:7" hidden="1" x14ac:dyDescent="0.3">
      <c r="A1946" s="5" t="s">
        <v>3619</v>
      </c>
      <c r="B1946" s="264" t="s">
        <v>13207</v>
      </c>
      <c r="C1946" s="41" t="s">
        <v>13208</v>
      </c>
      <c r="D1946" s="41" t="s">
        <v>7082</v>
      </c>
      <c r="E1946" s="226">
        <v>18000</v>
      </c>
      <c r="F1946" t="s">
        <v>11594</v>
      </c>
      <c r="G1946" t="str">
        <f>VLOOKUP(A1946,'master barang'!$D$5:$E$3303,2,0)</f>
        <v>Sabun Tangan</v>
      </c>
    </row>
    <row r="1947" spans="1:7" hidden="1" x14ac:dyDescent="0.3">
      <c r="A1947" s="5" t="s">
        <v>3621</v>
      </c>
      <c r="B1947" s="264" t="s">
        <v>13209</v>
      </c>
      <c r="C1947" s="254" t="s">
        <v>13210</v>
      </c>
      <c r="D1947" s="254" t="s">
        <v>7082</v>
      </c>
      <c r="E1947" s="255">
        <v>35000</v>
      </c>
      <c r="F1947" t="s">
        <v>11594</v>
      </c>
      <c r="G1947" t="str">
        <f>VLOOKUP(A1947,'master barang'!$D$5:$E$3303,2,0)</f>
        <v>Detergen</v>
      </c>
    </row>
    <row r="1948" spans="1:7" hidden="1" x14ac:dyDescent="0.3">
      <c r="A1948" s="126" t="s">
        <v>3621</v>
      </c>
      <c r="B1948" s="265" t="s">
        <v>13211</v>
      </c>
      <c r="C1948" s="41" t="s">
        <v>13212</v>
      </c>
      <c r="D1948" s="41" t="s">
        <v>7082</v>
      </c>
      <c r="E1948" s="226">
        <v>49000</v>
      </c>
      <c r="F1948" t="s">
        <v>11594</v>
      </c>
      <c r="G1948" t="str">
        <f>VLOOKUP(A1948,'master barang'!$D$5:$E$3303,2,0)</f>
        <v>Detergen</v>
      </c>
    </row>
    <row r="1949" spans="1:7" hidden="1" x14ac:dyDescent="0.3">
      <c r="A1949" s="126" t="s">
        <v>3621</v>
      </c>
      <c r="B1949" s="265" t="s">
        <v>13213</v>
      </c>
      <c r="C1949" s="230" t="s">
        <v>13214</v>
      </c>
      <c r="D1949" s="230" t="s">
        <v>11973</v>
      </c>
      <c r="E1949" s="231">
        <v>17400</v>
      </c>
      <c r="F1949" t="s">
        <v>11594</v>
      </c>
      <c r="G1949" t="str">
        <f>VLOOKUP(A1949,'master barang'!$D$5:$E$3303,2,0)</f>
        <v>Detergen</v>
      </c>
    </row>
    <row r="1950" spans="1:7" hidden="1" x14ac:dyDescent="0.3">
      <c r="A1950" s="126" t="s">
        <v>3621</v>
      </c>
      <c r="B1950" s="265" t="s">
        <v>13215</v>
      </c>
      <c r="C1950" s="41" t="s">
        <v>13216</v>
      </c>
      <c r="D1950" s="41" t="s">
        <v>8224</v>
      </c>
      <c r="E1950" s="226">
        <v>8470.0000000000018</v>
      </c>
      <c r="F1950" t="s">
        <v>11594</v>
      </c>
      <c r="G1950" t="str">
        <f>VLOOKUP(A1950,'master barang'!$D$5:$E$3303,2,0)</f>
        <v>Detergen</v>
      </c>
    </row>
    <row r="1951" spans="1:7" hidden="1" x14ac:dyDescent="0.3">
      <c r="A1951" s="131" t="s">
        <v>3626</v>
      </c>
      <c r="B1951" s="131" t="s">
        <v>13217</v>
      </c>
      <c r="C1951" t="s">
        <v>13218</v>
      </c>
      <c r="D1951" s="41" t="s">
        <v>13219</v>
      </c>
      <c r="E1951" s="226">
        <v>7000</v>
      </c>
      <c r="F1951" t="s">
        <v>11594</v>
      </c>
      <c r="G1951" t="str">
        <f>VLOOKUP(A1951,'master barang'!$D$5:$E$3303,2,0)</f>
        <v>Spons</v>
      </c>
    </row>
    <row r="1952" spans="1:7" hidden="1" x14ac:dyDescent="0.3">
      <c r="A1952" s="126" t="s">
        <v>3638</v>
      </c>
      <c r="B1952" s="126" t="s">
        <v>13220</v>
      </c>
      <c r="C1952" t="s">
        <v>13221</v>
      </c>
      <c r="D1952" s="41" t="s">
        <v>8224</v>
      </c>
      <c r="E1952">
        <v>320000</v>
      </c>
      <c r="F1952" t="s">
        <v>11594</v>
      </c>
      <c r="G1952" t="str">
        <f>VLOOKUP(A1952,'master barang'!$D$5:$E$3303,2,0)</f>
        <v xml:space="preserve">Penyerap lembab </v>
      </c>
    </row>
    <row r="1953" spans="1:7" hidden="1" x14ac:dyDescent="0.3">
      <c r="A1953" s="126" t="s">
        <v>3642</v>
      </c>
      <c r="B1953" s="265" t="s">
        <v>13222</v>
      </c>
      <c r="C1953" s="246" t="s">
        <v>13223</v>
      </c>
      <c r="D1953" s="246" t="s">
        <v>8224</v>
      </c>
      <c r="E1953" s="258">
        <v>41500</v>
      </c>
      <c r="F1953" t="s">
        <v>11594</v>
      </c>
      <c r="G1953" t="str">
        <f>VLOOKUP(A1953,'master barang'!$D$5:$E$3303,2,0)</f>
        <v>Tissue Handtowel</v>
      </c>
    </row>
    <row r="1954" spans="1:7" hidden="1" x14ac:dyDescent="0.3">
      <c r="A1954" s="126" t="s">
        <v>3644</v>
      </c>
      <c r="B1954" s="126" t="s">
        <v>13224</v>
      </c>
      <c r="C1954" s="239" t="s">
        <v>13225</v>
      </c>
      <c r="D1954" s="239" t="s">
        <v>7082</v>
      </c>
      <c r="E1954" s="244">
        <v>32000</v>
      </c>
      <c r="F1954" t="s">
        <v>11594</v>
      </c>
      <c r="G1954" t="str">
        <f>VLOOKUP(A1954,'master barang'!$D$5:$E$3303,2,0)</f>
        <v>Furniture Polish</v>
      </c>
    </row>
    <row r="1955" spans="1:7" hidden="1" x14ac:dyDescent="0.3">
      <c r="A1955" s="126" t="s">
        <v>3644</v>
      </c>
      <c r="B1955" s="126" t="s">
        <v>13226</v>
      </c>
      <c r="C1955" s="239" t="s">
        <v>13227</v>
      </c>
      <c r="D1955" s="239" t="s">
        <v>7082</v>
      </c>
      <c r="E1955" s="244">
        <v>32000</v>
      </c>
      <c r="F1955" t="s">
        <v>11594</v>
      </c>
      <c r="G1955" t="str">
        <f>VLOOKUP(A1955,'master barang'!$D$5:$E$3303,2,0)</f>
        <v>Furniture Polish</v>
      </c>
    </row>
    <row r="1956" spans="1:7" hidden="1" x14ac:dyDescent="0.3">
      <c r="A1956" s="227" t="s">
        <v>3646</v>
      </c>
      <c r="B1956" s="227" t="s">
        <v>13228</v>
      </c>
      <c r="C1956" t="s">
        <v>13229</v>
      </c>
      <c r="D1956" s="247" t="s">
        <v>7164</v>
      </c>
      <c r="E1956" s="248">
        <v>17500</v>
      </c>
      <c r="F1956" t="s">
        <v>11594</v>
      </c>
      <c r="G1956" t="str">
        <f>VLOOKUP(A1956,'master barang'!$D$5:$E$3303,2,0)</f>
        <v>Tissue Basah</v>
      </c>
    </row>
    <row r="1957" spans="1:7" hidden="1" x14ac:dyDescent="0.3">
      <c r="A1957" s="131" t="s">
        <v>3646</v>
      </c>
      <c r="B1957" s="131" t="s">
        <v>13230</v>
      </c>
      <c r="C1957" s="41" t="s">
        <v>13231</v>
      </c>
      <c r="D1957" s="41" t="s">
        <v>8224</v>
      </c>
      <c r="E1957" s="226">
        <v>20700</v>
      </c>
      <c r="F1957" t="s">
        <v>11594</v>
      </c>
      <c r="G1957" t="str">
        <f>VLOOKUP(A1957,'master barang'!$D$5:$E$3303,2,0)</f>
        <v>Tissue Basah</v>
      </c>
    </row>
    <row r="1958" spans="1:7" hidden="1" x14ac:dyDescent="0.3">
      <c r="A1958" s="131" t="s">
        <v>3646</v>
      </c>
      <c r="B1958" s="131" t="s">
        <v>13232</v>
      </c>
      <c r="C1958" s="41" t="s">
        <v>13233</v>
      </c>
      <c r="D1958" s="41" t="s">
        <v>7164</v>
      </c>
      <c r="E1958" s="226">
        <v>14000</v>
      </c>
      <c r="F1958" t="s">
        <v>11594</v>
      </c>
      <c r="G1958" t="str">
        <f>VLOOKUP(A1958,'master barang'!$D$5:$E$3303,2,0)</f>
        <v>Tissue Basah</v>
      </c>
    </row>
    <row r="1959" spans="1:7" hidden="1" x14ac:dyDescent="0.3">
      <c r="A1959" s="227" t="s">
        <v>3646</v>
      </c>
      <c r="B1959" s="227" t="s">
        <v>13234</v>
      </c>
      <c r="C1959" s="41" t="s">
        <v>13235</v>
      </c>
      <c r="D1959" s="41" t="s">
        <v>8224</v>
      </c>
      <c r="E1959" s="226">
        <v>25200</v>
      </c>
      <c r="F1959" t="s">
        <v>11594</v>
      </c>
      <c r="G1959" t="str">
        <f>VLOOKUP(A1959,'master barang'!$D$5:$E$3303,2,0)</f>
        <v>Tissue Basah</v>
      </c>
    </row>
    <row r="1960" spans="1:7" hidden="1" x14ac:dyDescent="0.3">
      <c r="A1960" s="131" t="s">
        <v>3646</v>
      </c>
      <c r="B1960" s="131" t="s">
        <v>13236</v>
      </c>
      <c r="C1960" s="41" t="s">
        <v>13237</v>
      </c>
      <c r="D1960" s="41" t="s">
        <v>7082</v>
      </c>
      <c r="E1960" s="226">
        <v>16500</v>
      </c>
      <c r="F1960" t="s">
        <v>11594</v>
      </c>
      <c r="G1960" t="str">
        <f>VLOOKUP(A1960,'master barang'!$D$5:$E$3303,2,0)</f>
        <v>Tissue Basah</v>
      </c>
    </row>
    <row r="1961" spans="1:7" hidden="1" x14ac:dyDescent="0.3">
      <c r="A1961" s="126" t="s">
        <v>3650</v>
      </c>
      <c r="B1961" s="265" t="s">
        <v>13238</v>
      </c>
      <c r="C1961" s="41" t="s">
        <v>13239</v>
      </c>
      <c r="D1961" s="41" t="s">
        <v>8303</v>
      </c>
      <c r="E1961" s="226">
        <v>105000</v>
      </c>
      <c r="F1961" t="s">
        <v>11594</v>
      </c>
      <c r="G1961" t="str">
        <f>VLOOKUP(A1961,'master barang'!$D$5:$E$3303,2,0)</f>
        <v>Sampo Mobil</v>
      </c>
    </row>
    <row r="1962" spans="1:7" hidden="1" x14ac:dyDescent="0.3">
      <c r="A1962" s="126" t="s">
        <v>3652</v>
      </c>
      <c r="B1962" s="265" t="s">
        <v>13240</v>
      </c>
      <c r="C1962" s="41" t="s">
        <v>13241</v>
      </c>
      <c r="D1962" s="254" t="s">
        <v>8224</v>
      </c>
      <c r="E1962" s="255">
        <v>55000</v>
      </c>
      <c r="F1962" t="s">
        <v>11594</v>
      </c>
      <c r="G1962" t="str">
        <f>VLOOKUP(A1962,'master barang'!$D$5:$E$3303,2,0)</f>
        <v>Tissue</v>
      </c>
    </row>
    <row r="1963" spans="1:7" hidden="1" x14ac:dyDescent="0.3">
      <c r="A1963" s="126" t="s">
        <v>3652</v>
      </c>
      <c r="B1963" s="265" t="s">
        <v>13242</v>
      </c>
      <c r="C1963" s="246" t="s">
        <v>13243</v>
      </c>
      <c r="D1963" s="246" t="s">
        <v>8224</v>
      </c>
      <c r="E1963" s="258">
        <v>27500</v>
      </c>
      <c r="F1963" t="s">
        <v>11594</v>
      </c>
      <c r="G1963" t="str">
        <f>VLOOKUP(A1963,'master barang'!$D$5:$E$3303,2,0)</f>
        <v>Tissue</v>
      </c>
    </row>
    <row r="1964" spans="1:7" hidden="1" x14ac:dyDescent="0.3">
      <c r="A1964" s="5" t="s">
        <v>3652</v>
      </c>
      <c r="B1964" s="264" t="s">
        <v>13244</v>
      </c>
      <c r="C1964" t="s">
        <v>13245</v>
      </c>
      <c r="D1964" s="41" t="s">
        <v>8248</v>
      </c>
      <c r="E1964" s="226">
        <v>180000</v>
      </c>
      <c r="F1964" t="s">
        <v>11594</v>
      </c>
      <c r="G1964" t="str">
        <f>VLOOKUP(A1964,'master barang'!$D$5:$E$3303,2,0)</f>
        <v>Tissue</v>
      </c>
    </row>
    <row r="1965" spans="1:7" hidden="1" x14ac:dyDescent="0.3">
      <c r="A1965" s="5" t="s">
        <v>3652</v>
      </c>
      <c r="B1965" s="264" t="s">
        <v>13246</v>
      </c>
      <c r="C1965" t="s">
        <v>13247</v>
      </c>
      <c r="D1965" s="239" t="s">
        <v>8224</v>
      </c>
      <c r="E1965" s="244">
        <v>42500</v>
      </c>
      <c r="F1965" t="s">
        <v>11594</v>
      </c>
      <c r="G1965" t="str">
        <f>VLOOKUP(A1965,'master barang'!$D$5:$E$3303,2,0)</f>
        <v>Tissue</v>
      </c>
    </row>
    <row r="1966" spans="1:7" hidden="1" x14ac:dyDescent="0.3">
      <c r="A1966" s="126" t="s">
        <v>3652</v>
      </c>
      <c r="B1966" s="265" t="s">
        <v>13248</v>
      </c>
      <c r="C1966" s="41" t="s">
        <v>13249</v>
      </c>
      <c r="D1966" s="41" t="s">
        <v>7164</v>
      </c>
      <c r="E1966" s="226">
        <v>20000</v>
      </c>
      <c r="F1966" t="s">
        <v>11594</v>
      </c>
      <c r="G1966" t="str">
        <f>VLOOKUP(A1966,'master barang'!$D$5:$E$3303,2,0)</f>
        <v>Tissue</v>
      </c>
    </row>
    <row r="1967" spans="1:7" hidden="1" x14ac:dyDescent="0.3">
      <c r="A1967" s="227" t="s">
        <v>3662</v>
      </c>
      <c r="B1967" s="227" t="s">
        <v>13250</v>
      </c>
      <c r="C1967" t="s">
        <v>3663</v>
      </c>
      <c r="D1967" s="246" t="s">
        <v>7082</v>
      </c>
      <c r="E1967" s="250">
        <v>10000</v>
      </c>
      <c r="F1967" t="s">
        <v>11594</v>
      </c>
      <c r="G1967" t="str">
        <f>VLOOKUP(A1967,'master barang'!$D$5:$E$3303,2,0)</f>
        <v>Essential oil</v>
      </c>
    </row>
    <row r="1968" spans="1:7" hidden="1" x14ac:dyDescent="0.3">
      <c r="A1968" s="227" t="s">
        <v>3662</v>
      </c>
      <c r="B1968" s="227" t="s">
        <v>13251</v>
      </c>
      <c r="C1968" t="s">
        <v>13252</v>
      </c>
      <c r="D1968" s="41" t="s">
        <v>7082</v>
      </c>
      <c r="E1968" s="226">
        <v>525000</v>
      </c>
      <c r="F1968" t="s">
        <v>11594</v>
      </c>
      <c r="G1968" t="str">
        <f>VLOOKUP(A1968,'master barang'!$D$5:$E$3303,2,0)</f>
        <v>Essential oil</v>
      </c>
    </row>
    <row r="1969" spans="1:7" hidden="1" x14ac:dyDescent="0.3">
      <c r="A1969" s="131" t="s">
        <v>3662</v>
      </c>
      <c r="B1969" s="131" t="s">
        <v>13253</v>
      </c>
      <c r="C1969" s="246" t="s">
        <v>13254</v>
      </c>
      <c r="D1969" s="246" t="s">
        <v>6971</v>
      </c>
      <c r="E1969" s="258">
        <v>345000</v>
      </c>
      <c r="F1969" t="s">
        <v>11594</v>
      </c>
      <c r="G1969" t="str">
        <f>VLOOKUP(A1969,'master barang'!$D$5:$E$3303,2,0)</f>
        <v>Essential oil</v>
      </c>
    </row>
    <row r="1970" spans="1:7" hidden="1" x14ac:dyDescent="0.3">
      <c r="A1970" s="227" t="s">
        <v>3662</v>
      </c>
      <c r="B1970" s="227" t="s">
        <v>13255</v>
      </c>
      <c r="C1970" s="246" t="s">
        <v>13256</v>
      </c>
      <c r="D1970" s="246" t="s">
        <v>6971</v>
      </c>
      <c r="E1970" s="258">
        <v>230000</v>
      </c>
      <c r="F1970" t="s">
        <v>11594</v>
      </c>
      <c r="G1970" t="str">
        <f>VLOOKUP(A1970,'master barang'!$D$5:$E$3303,2,0)</f>
        <v>Essential oil</v>
      </c>
    </row>
    <row r="1971" spans="1:7" hidden="1" x14ac:dyDescent="0.3">
      <c r="A1971" s="131" t="s">
        <v>3662</v>
      </c>
      <c r="B1971" s="131" t="s">
        <v>13257</v>
      </c>
      <c r="C1971" s="246" t="s">
        <v>13258</v>
      </c>
      <c r="D1971" s="246" t="s">
        <v>6971</v>
      </c>
      <c r="E1971" s="258">
        <v>441000</v>
      </c>
      <c r="F1971" t="s">
        <v>11594</v>
      </c>
      <c r="G1971" t="str">
        <f>VLOOKUP(A1971,'master barang'!$D$5:$E$3303,2,0)</f>
        <v>Essential oil</v>
      </c>
    </row>
    <row r="1972" spans="1:7" hidden="1" x14ac:dyDescent="0.3">
      <c r="A1972" s="126" t="s">
        <v>3666</v>
      </c>
      <c r="B1972" s="265" t="s">
        <v>13259</v>
      </c>
      <c r="C1972" t="s">
        <v>13260</v>
      </c>
      <c r="D1972" s="41" t="s">
        <v>7082</v>
      </c>
      <c r="E1972">
        <v>10000</v>
      </c>
      <c r="F1972" t="s">
        <v>11594</v>
      </c>
      <c r="G1972" t="str">
        <f>VLOOKUP(A1972,'master barang'!$D$5:$E$3303,2,0)</f>
        <v>Sikat lantai</v>
      </c>
    </row>
    <row r="1973" spans="1:7" hidden="1" x14ac:dyDescent="0.3">
      <c r="A1973" s="126" t="s">
        <v>3668</v>
      </c>
      <c r="B1973" s="133" t="s">
        <v>13261</v>
      </c>
      <c r="C1973" s="254" t="s">
        <v>13262</v>
      </c>
      <c r="D1973" s="254" t="s">
        <v>7082</v>
      </c>
      <c r="E1973" s="255">
        <v>15000</v>
      </c>
      <c r="F1973" t="s">
        <v>11594</v>
      </c>
      <c r="G1973" t="str">
        <f>VLOOKUP(A1973,'master barang'!$D$5:$E$3303,2,0)</f>
        <v>Gayung</v>
      </c>
    </row>
    <row r="1974" spans="1:7" hidden="1" x14ac:dyDescent="0.3">
      <c r="A1974" s="126" t="s">
        <v>3674</v>
      </c>
      <c r="B1974" s="133" t="s">
        <v>13263</v>
      </c>
      <c r="C1974" s="41" t="s">
        <v>13264</v>
      </c>
      <c r="D1974" s="41" t="s">
        <v>6971</v>
      </c>
      <c r="E1974" s="226">
        <v>54000</v>
      </c>
      <c r="F1974" t="s">
        <v>11594</v>
      </c>
      <c r="G1974" t="str">
        <f>VLOOKUP(A1974,'master barang'!$D$5:$E$3303,2,0)</f>
        <v>Sikat Toilet</v>
      </c>
    </row>
    <row r="1975" spans="1:7" hidden="1" x14ac:dyDescent="0.3">
      <c r="A1975" s="126" t="s">
        <v>3674</v>
      </c>
      <c r="B1975" s="133" t="s">
        <v>13265</v>
      </c>
      <c r="C1975" s="41" t="s">
        <v>13266</v>
      </c>
      <c r="D1975" s="41" t="s">
        <v>7082</v>
      </c>
      <c r="E1975" s="226">
        <v>25000</v>
      </c>
      <c r="F1975" t="s">
        <v>11594</v>
      </c>
      <c r="G1975" t="str">
        <f>VLOOKUP(A1975,'master barang'!$D$5:$E$3303,2,0)</f>
        <v>Sikat Toilet</v>
      </c>
    </row>
    <row r="1976" spans="1:7" hidden="1" x14ac:dyDescent="0.3">
      <c r="A1976" s="126" t="s">
        <v>3676</v>
      </c>
      <c r="B1976" s="265" t="s">
        <v>13267</v>
      </c>
      <c r="C1976" t="s">
        <v>13268</v>
      </c>
      <c r="D1976" s="41" t="s">
        <v>7082</v>
      </c>
      <c r="E1976" s="226">
        <v>35000</v>
      </c>
      <c r="F1976" t="s">
        <v>11594</v>
      </c>
      <c r="G1976" t="str">
        <f>VLOOKUP(A1976,'master barang'!$D$5:$E$3303,2,0)</f>
        <v>Serokan Air Lantai</v>
      </c>
    </row>
    <row r="1977" spans="1:7" hidden="1" x14ac:dyDescent="0.3">
      <c r="A1977" s="126" t="s">
        <v>3678</v>
      </c>
      <c r="B1977" s="265" t="s">
        <v>13269</v>
      </c>
      <c r="C1977" s="41" t="s">
        <v>13270</v>
      </c>
      <c r="D1977" s="41" t="s">
        <v>7082</v>
      </c>
      <c r="E1977" s="226">
        <v>85000</v>
      </c>
      <c r="F1977" t="s">
        <v>11594</v>
      </c>
      <c r="G1977" t="str">
        <f>VLOOKUP(A1977,'master barang'!$D$5:$E$3303,2,0)</f>
        <v>Sapu Lantai</v>
      </c>
    </row>
    <row r="1978" spans="1:7" hidden="1" x14ac:dyDescent="0.3">
      <c r="A1978" s="126" t="s">
        <v>3678</v>
      </c>
      <c r="B1978" s="265" t="s">
        <v>13271</v>
      </c>
      <c r="C1978" s="41" t="s">
        <v>13272</v>
      </c>
      <c r="D1978" s="41" t="s">
        <v>7082</v>
      </c>
      <c r="E1978" s="226">
        <v>25800</v>
      </c>
      <c r="F1978" t="s">
        <v>11594</v>
      </c>
      <c r="G1978" t="str">
        <f>VLOOKUP(A1978,'master barang'!$D$5:$E$3303,2,0)</f>
        <v>Sapu Lantai</v>
      </c>
    </row>
    <row r="1979" spans="1:7" hidden="1" x14ac:dyDescent="0.3">
      <c r="A1979" s="126" t="s">
        <v>3678</v>
      </c>
      <c r="B1979" s="265" t="s">
        <v>13273</v>
      </c>
      <c r="C1979" t="s">
        <v>13274</v>
      </c>
      <c r="D1979" s="239" t="s">
        <v>7082</v>
      </c>
      <c r="E1979" s="240">
        <v>51000</v>
      </c>
      <c r="F1979" t="s">
        <v>11594</v>
      </c>
      <c r="G1979" t="str">
        <f>VLOOKUP(A1979,'master barang'!$D$5:$E$3303,2,0)</f>
        <v>Sapu Lantai</v>
      </c>
    </row>
    <row r="1980" spans="1:7" hidden="1" x14ac:dyDescent="0.3">
      <c r="A1980" s="126" t="s">
        <v>3686</v>
      </c>
      <c r="B1980" s="265" t="s">
        <v>13275</v>
      </c>
      <c r="C1980" s="41" t="s">
        <v>13276</v>
      </c>
      <c r="D1980" s="41" t="s">
        <v>7082</v>
      </c>
      <c r="E1980" s="226">
        <v>60000</v>
      </c>
      <c r="F1980" t="s">
        <v>11594</v>
      </c>
      <c r="G1980" t="str">
        <f>VLOOKUP(A1980,'master barang'!$D$5:$E$3303,2,0)</f>
        <v>Alat Pel</v>
      </c>
    </row>
    <row r="1981" spans="1:7" hidden="1" x14ac:dyDescent="0.3">
      <c r="A1981" s="5" t="s">
        <v>3686</v>
      </c>
      <c r="B1981" s="264" t="s">
        <v>13277</v>
      </c>
      <c r="C1981" t="s">
        <v>13278</v>
      </c>
      <c r="D1981" s="41" t="s">
        <v>6971</v>
      </c>
      <c r="E1981" s="226">
        <v>145000</v>
      </c>
      <c r="F1981" t="s">
        <v>11594</v>
      </c>
      <c r="G1981" t="str">
        <f>VLOOKUP(A1981,'master barang'!$D$5:$E$3303,2,0)</f>
        <v>Alat Pel</v>
      </c>
    </row>
    <row r="1982" spans="1:7" hidden="1" x14ac:dyDescent="0.3">
      <c r="A1982" s="126" t="s">
        <v>3686</v>
      </c>
      <c r="B1982" s="265" t="s">
        <v>13279</v>
      </c>
      <c r="C1982" t="s">
        <v>13280</v>
      </c>
      <c r="D1982" s="41" t="s">
        <v>7164</v>
      </c>
      <c r="E1982" s="226">
        <v>126000</v>
      </c>
      <c r="F1982" t="s">
        <v>11594</v>
      </c>
      <c r="G1982" t="str">
        <f>VLOOKUP(A1982,'master barang'!$D$5:$E$3303,2,0)</f>
        <v>Alat Pel</v>
      </c>
    </row>
    <row r="1983" spans="1:7" hidden="1" x14ac:dyDescent="0.3">
      <c r="A1983" s="126" t="s">
        <v>3686</v>
      </c>
      <c r="B1983" s="265" t="s">
        <v>13281</v>
      </c>
      <c r="C1983" t="s">
        <v>13282</v>
      </c>
      <c r="D1983" s="41" t="s">
        <v>7082</v>
      </c>
      <c r="E1983" s="226">
        <v>287500</v>
      </c>
      <c r="F1983" t="s">
        <v>11594</v>
      </c>
      <c r="G1983" t="str">
        <f>VLOOKUP(A1983,'master barang'!$D$5:$E$3303,2,0)</f>
        <v>Alat Pel</v>
      </c>
    </row>
    <row r="1984" spans="1:7" hidden="1" x14ac:dyDescent="0.3">
      <c r="A1984" s="126" t="s">
        <v>3686</v>
      </c>
      <c r="B1984" s="265" t="s">
        <v>13283</v>
      </c>
      <c r="C1984" s="41" t="s">
        <v>13284</v>
      </c>
      <c r="D1984" s="239" t="s">
        <v>7082</v>
      </c>
      <c r="E1984" s="240">
        <v>176000</v>
      </c>
      <c r="F1984" t="s">
        <v>11594</v>
      </c>
      <c r="G1984" t="str">
        <f>VLOOKUP(A1984,'master barang'!$D$5:$E$3303,2,0)</f>
        <v>Alat Pel</v>
      </c>
    </row>
    <row r="1985" spans="1:7" hidden="1" x14ac:dyDescent="0.3">
      <c r="A1985" s="126" t="s">
        <v>3690</v>
      </c>
      <c r="B1985" s="265" t="s">
        <v>13285</v>
      </c>
      <c r="C1985" s="254" t="s">
        <v>13286</v>
      </c>
      <c r="D1985" s="254" t="s">
        <v>7082</v>
      </c>
      <c r="E1985" s="255">
        <v>85000</v>
      </c>
      <c r="F1985" t="s">
        <v>11594</v>
      </c>
      <c r="G1985" t="str">
        <f>VLOOKUP(A1985,'master barang'!$D$5:$E$3303,2,0)</f>
        <v>Ember Palstik</v>
      </c>
    </row>
    <row r="1986" spans="1:7" hidden="1" x14ac:dyDescent="0.3">
      <c r="A1986" s="5" t="s">
        <v>3690</v>
      </c>
      <c r="B1986" s="264" t="s">
        <v>13287</v>
      </c>
      <c r="C1986" s="41" t="s">
        <v>13288</v>
      </c>
      <c r="D1986" s="41" t="s">
        <v>7082</v>
      </c>
      <c r="E1986" s="226">
        <v>17000</v>
      </c>
      <c r="F1986" t="s">
        <v>11594</v>
      </c>
      <c r="G1986" t="str">
        <f>VLOOKUP(A1986,'master barang'!$D$5:$E$3303,2,0)</f>
        <v>Ember Palstik</v>
      </c>
    </row>
    <row r="1987" spans="1:7" hidden="1" x14ac:dyDescent="0.3">
      <c r="A1987" s="126" t="s">
        <v>3690</v>
      </c>
      <c r="B1987" s="265" t="s">
        <v>13289</v>
      </c>
      <c r="C1987" s="41" t="s">
        <v>13290</v>
      </c>
      <c r="D1987" s="41" t="s">
        <v>7082</v>
      </c>
      <c r="E1987" s="226">
        <v>70000</v>
      </c>
      <c r="F1987" t="s">
        <v>11594</v>
      </c>
      <c r="G1987" t="str">
        <f>VLOOKUP(A1987,'master barang'!$D$5:$E$3303,2,0)</f>
        <v>Ember Palstik</v>
      </c>
    </row>
    <row r="1988" spans="1:7" hidden="1" x14ac:dyDescent="0.3">
      <c r="A1988" s="126" t="s">
        <v>3690</v>
      </c>
      <c r="B1988" s="265" t="s">
        <v>13291</v>
      </c>
      <c r="C1988" s="41" t="s">
        <v>13292</v>
      </c>
      <c r="D1988" s="41" t="s">
        <v>7082</v>
      </c>
      <c r="E1988" s="226">
        <v>28800</v>
      </c>
      <c r="F1988" t="s">
        <v>11594</v>
      </c>
      <c r="G1988" t="str">
        <f>VLOOKUP(A1988,'master barang'!$D$5:$E$3303,2,0)</f>
        <v>Ember Palstik</v>
      </c>
    </row>
    <row r="1989" spans="1:7" hidden="1" x14ac:dyDescent="0.3">
      <c r="A1989" s="126" t="s">
        <v>3700</v>
      </c>
      <c r="B1989" s="133" t="s">
        <v>13293</v>
      </c>
      <c r="C1989" s="41" t="s">
        <v>13294</v>
      </c>
      <c r="D1989" s="41" t="s">
        <v>7082</v>
      </c>
      <c r="E1989" s="226">
        <v>79900</v>
      </c>
      <c r="F1989" t="s">
        <v>11594</v>
      </c>
      <c r="G1989" t="str">
        <f>VLOOKUP(A1989,'master barang'!$D$5:$E$3303,2,0)</f>
        <v>Kain Lap</v>
      </c>
    </row>
    <row r="1990" spans="1:7" hidden="1" x14ac:dyDescent="0.3">
      <c r="A1990" s="126" t="s">
        <v>3700</v>
      </c>
      <c r="B1990" s="133" t="s">
        <v>13295</v>
      </c>
      <c r="C1990" s="266" t="s">
        <v>13296</v>
      </c>
      <c r="D1990" s="267" t="s">
        <v>7082</v>
      </c>
      <c r="E1990" s="256">
        <v>19900</v>
      </c>
      <c r="F1990" t="s">
        <v>11594</v>
      </c>
      <c r="G1990" t="str">
        <f>VLOOKUP(A1990,'master barang'!$D$5:$E$3303,2,0)</f>
        <v>Kain Lap</v>
      </c>
    </row>
    <row r="1991" spans="1:7" hidden="1" x14ac:dyDescent="0.3">
      <c r="A1991" s="126" t="s">
        <v>3702</v>
      </c>
      <c r="B1991" s="133" t="s">
        <v>13297</v>
      </c>
      <c r="C1991" s="41" t="s">
        <v>13298</v>
      </c>
      <c r="D1991" s="41" t="s">
        <v>7082</v>
      </c>
      <c r="E1991" s="226">
        <v>45100</v>
      </c>
      <c r="F1991" t="s">
        <v>11594</v>
      </c>
      <c r="G1991" t="str">
        <f>VLOOKUP(A1991,'master barang'!$D$5:$E$3303,2,0)</f>
        <v>Kemoceng</v>
      </c>
    </row>
    <row r="1992" spans="1:7" hidden="1" x14ac:dyDescent="0.3">
      <c r="A1992" s="126" t="s">
        <v>3704</v>
      </c>
      <c r="B1992" s="126" t="s">
        <v>13299</v>
      </c>
      <c r="C1992" t="s">
        <v>13300</v>
      </c>
      <c r="D1992" s="41" t="s">
        <v>7082</v>
      </c>
      <c r="E1992" s="226">
        <v>20000</v>
      </c>
      <c r="F1992" t="s">
        <v>11594</v>
      </c>
      <c r="G1992" t="str">
        <f>VLOOKUP(A1992,'master barang'!$D$5:$E$3303,2,0)</f>
        <v>Sapu Lidi</v>
      </c>
    </row>
    <row r="1993" spans="1:7" hidden="1" x14ac:dyDescent="0.3">
      <c r="A1993" s="126" t="s">
        <v>3688</v>
      </c>
      <c r="B1993" s="265" t="s">
        <v>13301</v>
      </c>
      <c r="C1993" t="s">
        <v>13302</v>
      </c>
      <c r="D1993" s="41" t="s">
        <v>7082</v>
      </c>
      <c r="E1993">
        <v>105000</v>
      </c>
      <c r="F1993" t="s">
        <v>11594</v>
      </c>
      <c r="G1993" t="str">
        <f>VLOOKUP(A1993,'master barang'!$D$5:$E$3303,2,0)</f>
        <v>Keset</v>
      </c>
    </row>
    <row r="1994" spans="1:7" hidden="1" x14ac:dyDescent="0.3">
      <c r="A1994" s="126" t="s">
        <v>3714</v>
      </c>
      <c r="B1994" s="265" t="s">
        <v>13303</v>
      </c>
      <c r="C1994" t="s">
        <v>13304</v>
      </c>
      <c r="D1994" s="246" t="s">
        <v>6971</v>
      </c>
      <c r="E1994" s="250">
        <v>115000</v>
      </c>
      <c r="F1994" t="s">
        <v>11594</v>
      </c>
      <c r="G1994" t="str">
        <f>VLOOKUP(A1994,'master barang'!$D$5:$E$3303,2,0)</f>
        <v>Alat Kelembapan Udara</v>
      </c>
    </row>
    <row r="1995" spans="1:7" hidden="1" x14ac:dyDescent="0.3">
      <c r="A1995" s="133" t="s">
        <v>3715</v>
      </c>
      <c r="B1995" s="133" t="s">
        <v>13305</v>
      </c>
      <c r="C1995" s="41" t="s">
        <v>13306</v>
      </c>
      <c r="D1995" s="41" t="s">
        <v>7082</v>
      </c>
      <c r="E1995" s="226">
        <v>24000</v>
      </c>
      <c r="F1995" t="s">
        <v>11594</v>
      </c>
      <c r="G1995" t="str">
        <f>VLOOKUP(A1995,'master barang'!$D$5:$E$3303,2,0)</f>
        <v>Kanebo</v>
      </c>
    </row>
    <row r="1996" spans="1:7" hidden="1" x14ac:dyDescent="0.3">
      <c r="A1996" s="133" t="s">
        <v>3715</v>
      </c>
      <c r="B1996" s="133" t="s">
        <v>13307</v>
      </c>
      <c r="C1996" s="41" t="s">
        <v>13308</v>
      </c>
      <c r="D1996" s="41" t="s">
        <v>7082</v>
      </c>
      <c r="E1996" s="226">
        <v>106480.00000000003</v>
      </c>
      <c r="F1996" t="s">
        <v>11594</v>
      </c>
      <c r="G1996" t="str">
        <f>VLOOKUP(A1996,'master barang'!$D$5:$E$3303,2,0)</f>
        <v>Kanebo</v>
      </c>
    </row>
    <row r="1997" spans="1:7" hidden="1" x14ac:dyDescent="0.3">
      <c r="A1997" s="133" t="s">
        <v>3715</v>
      </c>
      <c r="B1997" s="133" t="s">
        <v>13309</v>
      </c>
      <c r="C1997" s="41" t="s">
        <v>13310</v>
      </c>
      <c r="D1997" s="41" t="s">
        <v>7082</v>
      </c>
      <c r="E1997" s="226">
        <v>54000</v>
      </c>
      <c r="F1997" t="s">
        <v>11597</v>
      </c>
      <c r="G1997" t="str">
        <f>VLOOKUP(A1997,'master barang'!$D$5:$E$3303,2,0)</f>
        <v>Kanebo</v>
      </c>
    </row>
    <row r="1998" spans="1:7" hidden="1" x14ac:dyDescent="0.3">
      <c r="A1998" s="133" t="s">
        <v>3715</v>
      </c>
      <c r="B1998" s="133" t="s">
        <v>13311</v>
      </c>
      <c r="C1998" s="41" t="s">
        <v>13312</v>
      </c>
      <c r="D1998" s="230" t="s">
        <v>7082</v>
      </c>
      <c r="E1998" s="231">
        <v>25000</v>
      </c>
      <c r="F1998" t="s">
        <v>11597</v>
      </c>
      <c r="G1998" t="str">
        <f>VLOOKUP(A1998,'master barang'!$D$5:$E$3303,2,0)</f>
        <v>Kanebo</v>
      </c>
    </row>
    <row r="1999" spans="1:7" hidden="1" x14ac:dyDescent="0.3">
      <c r="A1999" s="133" t="s">
        <v>3721</v>
      </c>
      <c r="B1999" s="133" t="s">
        <v>13313</v>
      </c>
      <c r="C1999" t="s">
        <v>3722</v>
      </c>
      <c r="D1999" s="41" t="s">
        <v>7082</v>
      </c>
      <c r="E1999" s="226">
        <v>278400</v>
      </c>
      <c r="F1999" t="s">
        <v>11597</v>
      </c>
      <c r="G1999" t="str">
        <f>VLOOKUP(A1999,'master barang'!$D$5:$E$3303,2,0)</f>
        <v>Gulungan Selang Air</v>
      </c>
    </row>
    <row r="2000" spans="1:7" hidden="1" x14ac:dyDescent="0.3">
      <c r="A2000" s="145" t="s">
        <v>3754</v>
      </c>
      <c r="B2000" s="145" t="s">
        <v>13314</v>
      </c>
      <c r="C2000" t="s">
        <v>13315</v>
      </c>
      <c r="D2000" s="41" t="s">
        <v>7164</v>
      </c>
      <c r="E2000" s="248">
        <v>23500</v>
      </c>
      <c r="F2000" t="s">
        <v>11597</v>
      </c>
      <c r="G2000" t="str">
        <f>VLOOKUP(A2000,'master barang'!$D$5:$E$3303,2,0)</f>
        <v>Piring</v>
      </c>
    </row>
    <row r="2001" spans="1:7" hidden="1" x14ac:dyDescent="0.3">
      <c r="A2001" s="145" t="s">
        <v>3754</v>
      </c>
      <c r="B2001" s="145" t="s">
        <v>13316</v>
      </c>
      <c r="C2001" t="s">
        <v>13317</v>
      </c>
      <c r="D2001" s="41" t="s">
        <v>7164</v>
      </c>
      <c r="E2001" s="226">
        <v>1400</v>
      </c>
      <c r="F2001" t="s">
        <v>11597</v>
      </c>
      <c r="G2001" t="str">
        <f>VLOOKUP(A2001,'master barang'!$D$5:$E$3303,2,0)</f>
        <v>Piring</v>
      </c>
    </row>
    <row r="2002" spans="1:7" hidden="1" x14ac:dyDescent="0.3">
      <c r="A2002" s="126" t="s">
        <v>3758</v>
      </c>
      <c r="B2002" s="133" t="s">
        <v>13318</v>
      </c>
      <c r="C2002" s="41" t="s">
        <v>13319</v>
      </c>
      <c r="D2002" s="253" t="s">
        <v>8699</v>
      </c>
      <c r="E2002" s="226">
        <v>259080</v>
      </c>
      <c r="F2002" t="s">
        <v>11597</v>
      </c>
      <c r="G2002" t="str">
        <f>VLOOKUP(A2002,'master barang'!$D$5:$E$3303,2,0)</f>
        <v>Cangkir</v>
      </c>
    </row>
    <row r="2003" spans="1:7" hidden="1" x14ac:dyDescent="0.3">
      <c r="A2003" s="126" t="s">
        <v>3760</v>
      </c>
      <c r="B2003" s="133" t="s">
        <v>13320</v>
      </c>
      <c r="C2003" s="247" t="s">
        <v>13321</v>
      </c>
      <c r="D2003" s="247" t="s">
        <v>8661</v>
      </c>
      <c r="E2003" s="248">
        <v>115999</v>
      </c>
      <c r="F2003" t="s">
        <v>11597</v>
      </c>
      <c r="G2003" t="str">
        <f>VLOOKUP(A2003,'master barang'!$D$5:$E$3303,2,0)</f>
        <v>Gelas Minum</v>
      </c>
    </row>
    <row r="2004" spans="1:7" hidden="1" x14ac:dyDescent="0.3">
      <c r="A2004" s="145" t="s">
        <v>3768</v>
      </c>
      <c r="B2004" s="145" t="s">
        <v>13322</v>
      </c>
      <c r="C2004" s="41" t="s">
        <v>3769</v>
      </c>
      <c r="D2004" s="41" t="s">
        <v>7082</v>
      </c>
      <c r="E2004" s="226">
        <v>60000</v>
      </c>
      <c r="F2004" t="s">
        <v>11597</v>
      </c>
      <c r="G2004" t="str">
        <f>VLOOKUP(A2004,'master barang'!$D$5:$E$3303,2,0)</f>
        <v>Pisau</v>
      </c>
    </row>
    <row r="2005" spans="1:7" hidden="1" x14ac:dyDescent="0.3">
      <c r="A2005" s="145" t="s">
        <v>3768</v>
      </c>
      <c r="B2005" s="145" t="s">
        <v>13323</v>
      </c>
      <c r="C2005" s="247" t="s">
        <v>13324</v>
      </c>
      <c r="D2005" s="247" t="s">
        <v>7082</v>
      </c>
      <c r="E2005" s="248">
        <v>89000</v>
      </c>
      <c r="F2005" t="s">
        <v>11597</v>
      </c>
      <c r="G2005" t="str">
        <f>VLOOKUP(A2005,'master barang'!$D$5:$E$3303,2,0)</f>
        <v>Pisau</v>
      </c>
    </row>
    <row r="2006" spans="1:7" hidden="1" x14ac:dyDescent="0.3">
      <c r="A2006" s="126" t="s">
        <v>3772</v>
      </c>
      <c r="B2006" s="133" t="s">
        <v>13325</v>
      </c>
      <c r="C2006" s="247" t="s">
        <v>13326</v>
      </c>
      <c r="D2006" s="247" t="s">
        <v>7082</v>
      </c>
      <c r="E2006" s="248">
        <v>29999</v>
      </c>
      <c r="F2006" t="s">
        <v>11597</v>
      </c>
      <c r="G2006" t="str">
        <f>VLOOKUP(A2006,'master barang'!$D$5:$E$3303,2,0)</f>
        <v>Toples</v>
      </c>
    </row>
    <row r="2007" spans="1:7" hidden="1" x14ac:dyDescent="0.3">
      <c r="A2007" s="126" t="s">
        <v>3772</v>
      </c>
      <c r="B2007" s="133" t="s">
        <v>13327</v>
      </c>
      <c r="C2007" s="41" t="s">
        <v>13328</v>
      </c>
      <c r="D2007" s="41" t="s">
        <v>7082</v>
      </c>
      <c r="E2007" s="226">
        <v>172800</v>
      </c>
      <c r="F2007" t="s">
        <v>11597</v>
      </c>
      <c r="G2007" t="str">
        <f>VLOOKUP(A2007,'master barang'!$D$5:$E$3303,2,0)</f>
        <v>Toples</v>
      </c>
    </row>
    <row r="2008" spans="1:7" hidden="1" x14ac:dyDescent="0.3">
      <c r="A2008" s="5" t="s">
        <v>3772</v>
      </c>
      <c r="B2008" s="259" t="s">
        <v>13329</v>
      </c>
      <c r="C2008" s="41" t="s">
        <v>13330</v>
      </c>
      <c r="D2008" s="41" t="s">
        <v>7082</v>
      </c>
      <c r="E2008" s="226">
        <v>199560</v>
      </c>
      <c r="F2008" t="s">
        <v>11597</v>
      </c>
      <c r="G2008" t="str">
        <f>VLOOKUP(A2008,'master barang'!$D$5:$E$3303,2,0)</f>
        <v>Toples</v>
      </c>
    </row>
    <row r="2009" spans="1:7" hidden="1" x14ac:dyDescent="0.3">
      <c r="A2009" s="126" t="s">
        <v>3772</v>
      </c>
      <c r="B2009" s="133" t="s">
        <v>13331</v>
      </c>
      <c r="C2009" s="41" t="s">
        <v>13332</v>
      </c>
      <c r="D2009" s="41" t="s">
        <v>7082</v>
      </c>
      <c r="E2009" s="226">
        <v>178800</v>
      </c>
      <c r="F2009" t="s">
        <v>11597</v>
      </c>
      <c r="G2009" t="str">
        <f>VLOOKUP(A2009,'master barang'!$D$5:$E$3303,2,0)</f>
        <v>Toples</v>
      </c>
    </row>
    <row r="2010" spans="1:7" hidden="1" x14ac:dyDescent="0.3">
      <c r="A2010" s="126" t="s">
        <v>3814</v>
      </c>
      <c r="B2010" s="265" t="s">
        <v>13333</v>
      </c>
      <c r="C2010" s="41" t="s">
        <v>13334</v>
      </c>
      <c r="D2010" s="41" t="s">
        <v>8208</v>
      </c>
      <c r="E2010" s="226">
        <v>489500</v>
      </c>
      <c r="F2010" t="s">
        <v>11597</v>
      </c>
      <c r="G2010" t="str">
        <f>VLOOKUP(A2010,'master barang'!$D$5:$E$3303,2,0)</f>
        <v>Kaca Cermin</v>
      </c>
    </row>
    <row r="2011" spans="1:7" hidden="1" x14ac:dyDescent="0.3">
      <c r="A2011" s="126" t="s">
        <v>3818</v>
      </c>
      <c r="B2011" s="126" t="s">
        <v>13335</v>
      </c>
      <c r="C2011" s="41" t="s">
        <v>13336</v>
      </c>
      <c r="D2011" s="41" t="s">
        <v>7082</v>
      </c>
      <c r="E2011" s="226">
        <v>130000</v>
      </c>
      <c r="F2011" t="s">
        <v>11594</v>
      </c>
      <c r="G2011" t="str">
        <f>VLOOKUP(A2011,'master barang'!$D$5:$E$3303,2,0)</f>
        <v>Kontainer</v>
      </c>
    </row>
    <row r="2012" spans="1:7" hidden="1" x14ac:dyDescent="0.3">
      <c r="A2012" s="126" t="s">
        <v>3818</v>
      </c>
      <c r="B2012" s="126" t="s">
        <v>13337</v>
      </c>
      <c r="C2012" t="s">
        <v>13338</v>
      </c>
      <c r="D2012" s="41" t="s">
        <v>6971</v>
      </c>
      <c r="E2012">
        <v>679900</v>
      </c>
      <c r="F2012" t="s">
        <v>11594</v>
      </c>
      <c r="G2012" t="str">
        <f>VLOOKUP(A2012,'master barang'!$D$5:$E$3303,2,0)</f>
        <v>Kontainer</v>
      </c>
    </row>
    <row r="2013" spans="1:7" hidden="1" x14ac:dyDescent="0.3">
      <c r="A2013" s="126" t="s">
        <v>3822</v>
      </c>
      <c r="B2013" s="133" t="s">
        <v>13339</v>
      </c>
      <c r="C2013" s="41" t="s">
        <v>13340</v>
      </c>
      <c r="D2013" s="41" t="s">
        <v>7082</v>
      </c>
      <c r="E2013" s="226">
        <v>165000</v>
      </c>
      <c r="F2013" t="s">
        <v>11594</v>
      </c>
      <c r="G2013" t="str">
        <f>VLOOKUP(A2013,'master barang'!$D$5:$E$3303,2,0)</f>
        <v>Tempat Tissue</v>
      </c>
    </row>
    <row r="2014" spans="1:7" hidden="1" x14ac:dyDescent="0.3">
      <c r="A2014" s="126" t="s">
        <v>3830</v>
      </c>
      <c r="B2014" s="133" t="s">
        <v>13341</v>
      </c>
      <c r="C2014" s="41" t="s">
        <v>13342</v>
      </c>
      <c r="D2014" s="41" t="s">
        <v>7082</v>
      </c>
      <c r="E2014" s="226">
        <v>31400</v>
      </c>
      <c r="F2014" t="s">
        <v>11594</v>
      </c>
      <c r="G2014" t="str">
        <f>VLOOKUP(A2014,'master barang'!$D$5:$E$3303,2,0)</f>
        <v>Jerigen Plastik</v>
      </c>
    </row>
    <row r="2015" spans="1:7" hidden="1" x14ac:dyDescent="0.3">
      <c r="A2015" s="126" t="s">
        <v>3830</v>
      </c>
      <c r="B2015" s="133" t="s">
        <v>13343</v>
      </c>
      <c r="C2015" s="41" t="s">
        <v>13344</v>
      </c>
      <c r="D2015" s="41" t="s">
        <v>6971</v>
      </c>
      <c r="E2015" s="226">
        <v>9000</v>
      </c>
      <c r="F2015" t="s">
        <v>11594</v>
      </c>
      <c r="G2015" t="str">
        <f>VLOOKUP(A2015,'master barang'!$D$5:$E$3303,2,0)</f>
        <v>Jerigen Plastik</v>
      </c>
    </row>
    <row r="2016" spans="1:7" hidden="1" x14ac:dyDescent="0.3">
      <c r="A2016" s="126" t="s">
        <v>3832</v>
      </c>
      <c r="B2016" s="133" t="s">
        <v>13345</v>
      </c>
      <c r="C2016" s="41" t="s">
        <v>13346</v>
      </c>
      <c r="D2016" s="41" t="s">
        <v>7164</v>
      </c>
      <c r="E2016" s="226">
        <v>420000</v>
      </c>
      <c r="F2016" t="s">
        <v>11594</v>
      </c>
      <c r="G2016" t="str">
        <f>VLOOKUP(A2016,'master barang'!$D$5:$E$3303,2,0)</f>
        <v>Taplak Meja</v>
      </c>
    </row>
    <row r="2017" spans="1:7" hidden="1" x14ac:dyDescent="0.3">
      <c r="A2017" s="126" t="s">
        <v>3832</v>
      </c>
      <c r="B2017" s="133" t="s">
        <v>13347</v>
      </c>
      <c r="C2017" t="s">
        <v>13348</v>
      </c>
      <c r="D2017" s="41" t="s">
        <v>7082</v>
      </c>
      <c r="E2017" s="181">
        <v>2805110</v>
      </c>
      <c r="F2017" t="s">
        <v>11594</v>
      </c>
      <c r="G2017" t="str">
        <f>VLOOKUP(A2017,'master barang'!$D$5:$E$3303,2,0)</f>
        <v>Taplak Meja</v>
      </c>
    </row>
    <row r="2018" spans="1:7" hidden="1" x14ac:dyDescent="0.3">
      <c r="A2018" s="131" t="s">
        <v>3842</v>
      </c>
      <c r="B2018" s="131" t="s">
        <v>13349</v>
      </c>
      <c r="C2018" t="s">
        <v>13350</v>
      </c>
      <c r="D2018" s="41" t="s">
        <v>6971</v>
      </c>
      <c r="E2018" s="226">
        <v>3982795</v>
      </c>
      <c r="F2018" t="s">
        <v>11594</v>
      </c>
      <c r="G2018" t="str">
        <f>VLOOKUP(A2018,'master barang'!$D$5:$E$3303,2,0)</f>
        <v>Push Kran Urinal</v>
      </c>
    </row>
    <row r="2019" spans="1:7" hidden="1" x14ac:dyDescent="0.3">
      <c r="A2019" s="131" t="s">
        <v>3856</v>
      </c>
      <c r="B2019" s="131" t="s">
        <v>13351</v>
      </c>
      <c r="C2019" t="s">
        <v>13352</v>
      </c>
      <c r="D2019" s="41" t="s">
        <v>7082</v>
      </c>
      <c r="E2019" s="226">
        <v>225000</v>
      </c>
      <c r="F2019" t="s">
        <v>11594</v>
      </c>
      <c r="G2019" t="str">
        <f>VLOOKUP(A2019,'master barang'!$D$5:$E$3303,2,0)</f>
        <v>Bedcover/Selimut</v>
      </c>
    </row>
    <row r="2020" spans="1:7" hidden="1" x14ac:dyDescent="0.3">
      <c r="A2020" s="131" t="s">
        <v>3856</v>
      </c>
      <c r="B2020" s="131" t="s">
        <v>13353</v>
      </c>
      <c r="C2020" t="s">
        <v>13354</v>
      </c>
      <c r="D2020" s="41" t="s">
        <v>7082</v>
      </c>
      <c r="E2020" s="226">
        <v>225000</v>
      </c>
      <c r="F2020" t="s">
        <v>11594</v>
      </c>
      <c r="G2020" t="str">
        <f>VLOOKUP(A2020,'master barang'!$D$5:$E$3303,2,0)</f>
        <v>Bedcover/Selimut</v>
      </c>
    </row>
    <row r="2021" spans="1:7" hidden="1" x14ac:dyDescent="0.3">
      <c r="A2021" s="131" t="s">
        <v>3856</v>
      </c>
      <c r="B2021" s="131" t="s">
        <v>13355</v>
      </c>
      <c r="C2021" t="s">
        <v>13356</v>
      </c>
      <c r="D2021" s="41" t="s">
        <v>7082</v>
      </c>
      <c r="E2021" s="226">
        <v>350000</v>
      </c>
      <c r="F2021" t="s">
        <v>11594</v>
      </c>
      <c r="G2021" t="str">
        <f>VLOOKUP(A2021,'master barang'!$D$5:$E$3303,2,0)</f>
        <v>Bedcover/Selimut</v>
      </c>
    </row>
    <row r="2022" spans="1:7" hidden="1" x14ac:dyDescent="0.3">
      <c r="A2022" s="137" t="s">
        <v>3956</v>
      </c>
      <c r="B2022" s="137" t="s">
        <v>13357</v>
      </c>
      <c r="C2022" t="s">
        <v>13358</v>
      </c>
      <c r="D2022" s="41" t="s">
        <v>8328</v>
      </c>
      <c r="E2022" s="226">
        <v>72000</v>
      </c>
      <c r="F2022" t="s">
        <v>11594</v>
      </c>
      <c r="G2022" t="str">
        <f>VLOOKUP(A2022,'master barang'!$D$5:$E$3303,2,0)</f>
        <v>Cat</v>
      </c>
    </row>
    <row r="2023" spans="1:7" hidden="1" x14ac:dyDescent="0.3">
      <c r="A2023" s="137" t="s">
        <v>3956</v>
      </c>
      <c r="B2023" s="137" t="s">
        <v>13359</v>
      </c>
      <c r="C2023" t="s">
        <v>13360</v>
      </c>
      <c r="D2023" s="41" t="s">
        <v>12048</v>
      </c>
      <c r="E2023" s="226">
        <v>2950000</v>
      </c>
      <c r="F2023" t="s">
        <v>11594</v>
      </c>
      <c r="G2023" t="str">
        <f>VLOOKUP(A2023,'master barang'!$D$5:$E$3303,2,0)</f>
        <v>Cat</v>
      </c>
    </row>
    <row r="2024" spans="1:7" hidden="1" x14ac:dyDescent="0.3">
      <c r="A2024" s="137" t="s">
        <v>3956</v>
      </c>
      <c r="B2024" s="137" t="s">
        <v>13361</v>
      </c>
      <c r="C2024" t="s">
        <v>13362</v>
      </c>
      <c r="D2024" s="41" t="s">
        <v>8328</v>
      </c>
      <c r="E2024" s="226">
        <v>102300</v>
      </c>
      <c r="F2024" t="s">
        <v>11594</v>
      </c>
      <c r="G2024" t="str">
        <f>VLOOKUP(A2024,'master barang'!$D$5:$E$3303,2,0)</f>
        <v>Cat</v>
      </c>
    </row>
    <row r="2025" spans="1:7" hidden="1" x14ac:dyDescent="0.3">
      <c r="A2025" s="137" t="s">
        <v>3956</v>
      </c>
      <c r="B2025" s="137" t="s">
        <v>13363</v>
      </c>
      <c r="C2025" t="s">
        <v>13364</v>
      </c>
      <c r="D2025" s="41" t="s">
        <v>12048</v>
      </c>
      <c r="E2025" s="226">
        <v>1100000</v>
      </c>
      <c r="F2025" t="s">
        <v>11594</v>
      </c>
      <c r="G2025" t="str">
        <f>VLOOKUP(A2025,'master barang'!$D$5:$E$3303,2,0)</f>
        <v>Cat</v>
      </c>
    </row>
    <row r="2026" spans="1:7" hidden="1" x14ac:dyDescent="0.3">
      <c r="A2026" s="137" t="s">
        <v>3956</v>
      </c>
      <c r="B2026" s="137" t="s">
        <v>13365</v>
      </c>
      <c r="C2026" t="s">
        <v>13366</v>
      </c>
      <c r="D2026" s="41" t="s">
        <v>8547</v>
      </c>
      <c r="E2026" s="226">
        <v>350000</v>
      </c>
      <c r="F2026" t="s">
        <v>11594</v>
      </c>
      <c r="G2026" t="str">
        <f>VLOOKUP(A2026,'master barang'!$D$5:$E$3303,2,0)</f>
        <v>Cat</v>
      </c>
    </row>
    <row r="2027" spans="1:7" hidden="1" x14ac:dyDescent="0.3">
      <c r="A2027" s="137" t="s">
        <v>3956</v>
      </c>
      <c r="B2027" s="137" t="s">
        <v>13367</v>
      </c>
      <c r="C2027" t="s">
        <v>13368</v>
      </c>
      <c r="D2027" s="41" t="s">
        <v>12048</v>
      </c>
      <c r="E2027" s="226">
        <v>611600</v>
      </c>
      <c r="F2027" t="s">
        <v>11594</v>
      </c>
      <c r="G2027" t="str">
        <f>VLOOKUP(A2027,'master barang'!$D$5:$E$3303,2,0)</f>
        <v>Cat</v>
      </c>
    </row>
    <row r="2028" spans="1:7" hidden="1" x14ac:dyDescent="0.3">
      <c r="A2028" s="177" t="s">
        <v>3956</v>
      </c>
      <c r="B2028" s="177" t="s">
        <v>13369</v>
      </c>
      <c r="C2028" t="s">
        <v>13370</v>
      </c>
      <c r="D2028" s="41" t="s">
        <v>12048</v>
      </c>
      <c r="E2028" s="226">
        <v>150000</v>
      </c>
      <c r="F2028" t="s">
        <v>11594</v>
      </c>
      <c r="G2028" t="str">
        <f>VLOOKUP(A2028,'master barang'!$D$5:$E$3303,2,0)</f>
        <v>Cat</v>
      </c>
    </row>
    <row r="2029" spans="1:7" hidden="1" x14ac:dyDescent="0.3">
      <c r="A2029" s="137" t="s">
        <v>3956</v>
      </c>
      <c r="B2029" s="137" t="s">
        <v>13371</v>
      </c>
      <c r="C2029" t="s">
        <v>13372</v>
      </c>
      <c r="D2029" s="247" t="s">
        <v>12048</v>
      </c>
      <c r="E2029" s="248">
        <v>145500</v>
      </c>
      <c r="F2029" t="s">
        <v>11594</v>
      </c>
      <c r="G2029" t="str">
        <f>VLOOKUP(A2029,'master barang'!$D$5:$E$3303,2,0)</f>
        <v>Cat</v>
      </c>
    </row>
    <row r="2030" spans="1:7" hidden="1" x14ac:dyDescent="0.3">
      <c r="A2030" s="137" t="s">
        <v>3958</v>
      </c>
      <c r="B2030" s="137" t="s">
        <v>13373</v>
      </c>
      <c r="C2030" s="41" t="s">
        <v>13374</v>
      </c>
      <c r="D2030" s="41" t="s">
        <v>7164</v>
      </c>
      <c r="E2030" s="226">
        <v>12000</v>
      </c>
      <c r="F2030" t="s">
        <v>10917</v>
      </c>
      <c r="G2030" t="str">
        <f>VLOOKUP(A2030,'master barang'!$D$5:$E$3303,2,0)</f>
        <v>Hebel</v>
      </c>
    </row>
    <row r="2031" spans="1:7" hidden="1" x14ac:dyDescent="0.3">
      <c r="A2031" s="177" t="s">
        <v>3962</v>
      </c>
      <c r="B2031" s="177" t="s">
        <v>13375</v>
      </c>
      <c r="C2031" t="s">
        <v>13376</v>
      </c>
      <c r="D2031" s="41" t="s">
        <v>8328</v>
      </c>
      <c r="E2031" s="226">
        <v>39600</v>
      </c>
      <c r="F2031" t="s">
        <v>10917</v>
      </c>
      <c r="G2031" t="str">
        <f>VLOOKUP(A2031,'master barang'!$D$5:$E$3303,2,0)</f>
        <v>Dempul</v>
      </c>
    </row>
    <row r="2032" spans="1:7" hidden="1" x14ac:dyDescent="0.3">
      <c r="A2032" s="177" t="s">
        <v>3962</v>
      </c>
      <c r="B2032" s="177" t="s">
        <v>13377</v>
      </c>
      <c r="C2032" t="s">
        <v>13378</v>
      </c>
      <c r="D2032" s="41" t="s">
        <v>8328</v>
      </c>
      <c r="E2032" s="226">
        <v>56100</v>
      </c>
      <c r="F2032" t="s">
        <v>10917</v>
      </c>
      <c r="G2032" t="str">
        <f>VLOOKUP(A2032,'master barang'!$D$5:$E$3303,2,0)</f>
        <v>Dempul</v>
      </c>
    </row>
    <row r="2033" spans="1:7" hidden="1" x14ac:dyDescent="0.3">
      <c r="A2033" s="177" t="s">
        <v>3964</v>
      </c>
      <c r="B2033" s="177" t="s">
        <v>13379</v>
      </c>
      <c r="C2033" t="s">
        <v>3965</v>
      </c>
      <c r="D2033" s="41" t="s">
        <v>7082</v>
      </c>
      <c r="E2033" s="226">
        <v>46000</v>
      </c>
      <c r="F2033" t="s">
        <v>10917</v>
      </c>
      <c r="G2033" t="str">
        <f>VLOOKUP(A2033,'master barang'!$D$5:$E$3303,2,0)</f>
        <v>Benang Bangunan</v>
      </c>
    </row>
    <row r="2034" spans="1:7" hidden="1" x14ac:dyDescent="0.3">
      <c r="A2034" s="137" t="s">
        <v>3966</v>
      </c>
      <c r="B2034" s="137" t="s">
        <v>13380</v>
      </c>
      <c r="C2034" s="41" t="s">
        <v>13381</v>
      </c>
      <c r="D2034" s="41" t="s">
        <v>8547</v>
      </c>
      <c r="E2034" s="226">
        <v>165000</v>
      </c>
      <c r="F2034" t="s">
        <v>10917</v>
      </c>
      <c r="G2034" t="str">
        <f>VLOOKUP(A2034,'master barang'!$D$5:$E$3303,2,0)</f>
        <v>Thinner</v>
      </c>
    </row>
    <row r="2035" spans="1:7" hidden="1" x14ac:dyDescent="0.3">
      <c r="A2035" s="137" t="s">
        <v>3966</v>
      </c>
      <c r="B2035" s="137" t="s">
        <v>13382</v>
      </c>
      <c r="C2035" t="s">
        <v>13383</v>
      </c>
      <c r="D2035" s="41" t="s">
        <v>11616</v>
      </c>
      <c r="E2035" s="226">
        <v>341413</v>
      </c>
      <c r="F2035" t="s">
        <v>10917</v>
      </c>
      <c r="G2035" t="str">
        <f>VLOOKUP(A2035,'master barang'!$D$5:$E$3303,2,0)</f>
        <v>Thinner</v>
      </c>
    </row>
    <row r="2036" spans="1:7" hidden="1" x14ac:dyDescent="0.3">
      <c r="A2036" s="137" t="s">
        <v>3968</v>
      </c>
      <c r="B2036" s="137" t="s">
        <v>13384</v>
      </c>
      <c r="C2036" t="s">
        <v>13385</v>
      </c>
      <c r="D2036" s="41" t="s">
        <v>12318</v>
      </c>
      <c r="E2036" s="226">
        <v>47000</v>
      </c>
      <c r="F2036" t="s">
        <v>10917</v>
      </c>
      <c r="G2036" t="str">
        <f>VLOOKUP(A2036,'master barang'!$D$5:$E$3303,2,0)</f>
        <v>Besi Beton</v>
      </c>
    </row>
    <row r="2037" spans="1:7" hidden="1" x14ac:dyDescent="0.3">
      <c r="A2037" s="137" t="s">
        <v>3968</v>
      </c>
      <c r="B2037" s="137" t="s">
        <v>13386</v>
      </c>
      <c r="C2037" t="s">
        <v>13387</v>
      </c>
      <c r="D2037" s="41" t="s">
        <v>12318</v>
      </c>
      <c r="E2037" s="226">
        <v>75000</v>
      </c>
      <c r="F2037" t="s">
        <v>10917</v>
      </c>
      <c r="G2037" t="str">
        <f>VLOOKUP(A2037,'master barang'!$D$5:$E$3303,2,0)</f>
        <v>Besi Beton</v>
      </c>
    </row>
    <row r="2038" spans="1:7" hidden="1" x14ac:dyDescent="0.3">
      <c r="A2038" s="137" t="s">
        <v>3968</v>
      </c>
      <c r="B2038" s="137" t="s">
        <v>13388</v>
      </c>
      <c r="C2038" t="s">
        <v>13389</v>
      </c>
      <c r="D2038" s="41" t="s">
        <v>12318</v>
      </c>
      <c r="E2038" s="226">
        <v>95000</v>
      </c>
      <c r="F2038" t="s">
        <v>10917</v>
      </c>
      <c r="G2038" t="str">
        <f>VLOOKUP(A2038,'master barang'!$D$5:$E$3303,2,0)</f>
        <v>Besi Beton</v>
      </c>
    </row>
    <row r="2039" spans="1:7" hidden="1" x14ac:dyDescent="0.3">
      <c r="A2039" s="137" t="s">
        <v>3968</v>
      </c>
      <c r="B2039" s="137" t="s">
        <v>13390</v>
      </c>
      <c r="C2039" t="s">
        <v>13391</v>
      </c>
      <c r="D2039" s="41" t="s">
        <v>12318</v>
      </c>
      <c r="E2039" s="226">
        <v>143990.00000000003</v>
      </c>
      <c r="F2039" t="s">
        <v>10917</v>
      </c>
      <c r="G2039" t="str">
        <f>VLOOKUP(A2039,'master barang'!$D$5:$E$3303,2,0)</f>
        <v>Besi Beton</v>
      </c>
    </row>
    <row r="2040" spans="1:7" hidden="1" x14ac:dyDescent="0.3">
      <c r="A2040" s="241" t="s">
        <v>3994</v>
      </c>
      <c r="B2040" s="126" t="s">
        <v>13392</v>
      </c>
      <c r="C2040" t="s">
        <v>13393</v>
      </c>
      <c r="D2040" s="41" t="s">
        <v>10750</v>
      </c>
      <c r="E2040" s="268">
        <v>22000</v>
      </c>
      <c r="F2040" t="s">
        <v>10917</v>
      </c>
      <c r="G2040" t="str">
        <f>VLOOKUP(A2040,'master barang'!$D$5:$E$3303,2,0)</f>
        <v>Ampelas</v>
      </c>
    </row>
    <row r="2041" spans="1:7" hidden="1" x14ac:dyDescent="0.3">
      <c r="A2041" s="241" t="s">
        <v>3994</v>
      </c>
      <c r="B2041" s="126" t="s">
        <v>13394</v>
      </c>
      <c r="C2041" t="s">
        <v>13395</v>
      </c>
      <c r="D2041" s="41" t="s">
        <v>10750</v>
      </c>
      <c r="E2041" s="268">
        <v>22000</v>
      </c>
      <c r="F2041" t="s">
        <v>10917</v>
      </c>
      <c r="G2041" t="str">
        <f>VLOOKUP(A2041,'master barang'!$D$5:$E$3303,2,0)</f>
        <v>Ampelas</v>
      </c>
    </row>
    <row r="2042" spans="1:7" hidden="1" x14ac:dyDescent="0.3">
      <c r="A2042" s="241" t="s">
        <v>3994</v>
      </c>
      <c r="B2042" s="126" t="s">
        <v>13396</v>
      </c>
      <c r="C2042" s="41" t="s">
        <v>13397</v>
      </c>
      <c r="D2042" s="41" t="s">
        <v>8244</v>
      </c>
      <c r="E2042" s="226">
        <v>10000</v>
      </c>
      <c r="F2042" t="s">
        <v>10917</v>
      </c>
      <c r="G2042" t="str">
        <f>VLOOKUP(A2042,'master barang'!$D$5:$E$3303,2,0)</f>
        <v>Ampelas</v>
      </c>
    </row>
    <row r="2043" spans="1:7" hidden="1" x14ac:dyDescent="0.3">
      <c r="A2043" s="126" t="s">
        <v>3996</v>
      </c>
      <c r="B2043" s="126" t="s">
        <v>13398</v>
      </c>
      <c r="C2043" t="s">
        <v>13399</v>
      </c>
      <c r="D2043" s="41" t="s">
        <v>7082</v>
      </c>
      <c r="E2043" s="226">
        <v>12650</v>
      </c>
      <c r="F2043" t="s">
        <v>10917</v>
      </c>
      <c r="G2043" t="str">
        <f>VLOOKUP(A2043,'master barang'!$D$5:$E$3303,2,0)</f>
        <v>Mata Gergaji Besi</v>
      </c>
    </row>
    <row r="2044" spans="1:7" hidden="1" x14ac:dyDescent="0.3">
      <c r="A2044" s="126" t="s">
        <v>3996</v>
      </c>
      <c r="B2044" s="126" t="s">
        <v>13400</v>
      </c>
      <c r="C2044" t="s">
        <v>13401</v>
      </c>
      <c r="D2044" s="247" t="s">
        <v>7082</v>
      </c>
      <c r="E2044" s="248">
        <v>2999</v>
      </c>
      <c r="F2044" t="s">
        <v>10917</v>
      </c>
      <c r="G2044" t="str">
        <f>VLOOKUP(A2044,'master barang'!$D$5:$E$3303,2,0)</f>
        <v>Mata Gergaji Besi</v>
      </c>
    </row>
    <row r="2045" spans="1:7" hidden="1" x14ac:dyDescent="0.3">
      <c r="A2045" s="241" t="s">
        <v>3998</v>
      </c>
      <c r="B2045" s="126" t="s">
        <v>13402</v>
      </c>
      <c r="C2045" t="s">
        <v>13403</v>
      </c>
      <c r="D2045" s="41" t="s">
        <v>7082</v>
      </c>
      <c r="E2045" s="226">
        <v>17500</v>
      </c>
      <c r="F2045" t="s">
        <v>10917</v>
      </c>
      <c r="G2045" t="str">
        <f>VLOOKUP(A2045,'master barang'!$D$5:$E$3303,2,0)</f>
        <v>Kuas</v>
      </c>
    </row>
    <row r="2046" spans="1:7" hidden="1" x14ac:dyDescent="0.3">
      <c r="A2046" s="241" t="s">
        <v>3998</v>
      </c>
      <c r="B2046" s="126" t="s">
        <v>13404</v>
      </c>
      <c r="C2046" t="s">
        <v>13405</v>
      </c>
      <c r="D2046" s="41" t="s">
        <v>7082</v>
      </c>
      <c r="E2046" s="226">
        <v>40000</v>
      </c>
      <c r="F2046" t="s">
        <v>10917</v>
      </c>
      <c r="G2046" t="str">
        <f>VLOOKUP(A2046,'master barang'!$D$5:$E$3303,2,0)</f>
        <v>Kuas</v>
      </c>
    </row>
    <row r="2047" spans="1:7" hidden="1" x14ac:dyDescent="0.3">
      <c r="A2047" s="5" t="s">
        <v>4004</v>
      </c>
      <c r="B2047" s="5" t="s">
        <v>13406</v>
      </c>
      <c r="C2047" s="41" t="s">
        <v>13407</v>
      </c>
      <c r="D2047" s="41" t="s">
        <v>7082</v>
      </c>
      <c r="E2047" s="226">
        <v>350000</v>
      </c>
      <c r="F2047" t="s">
        <v>10917</v>
      </c>
      <c r="G2047" t="str">
        <f>VLOOKUP(A2047,'master barang'!$D$5:$E$3303,2,0)</f>
        <v>Cangkul</v>
      </c>
    </row>
    <row r="2048" spans="1:7" hidden="1" x14ac:dyDescent="0.3">
      <c r="A2048" s="5" t="s">
        <v>4006</v>
      </c>
      <c r="B2048" s="5" t="s">
        <v>13408</v>
      </c>
      <c r="C2048" s="41" t="s">
        <v>13409</v>
      </c>
      <c r="D2048" s="41" t="s">
        <v>7082</v>
      </c>
      <c r="E2048" s="226">
        <v>59000</v>
      </c>
      <c r="F2048" t="s">
        <v>10917</v>
      </c>
      <c r="G2048" t="str">
        <f>VLOOKUP(A2048,'master barang'!$D$5:$E$3303,2,0)</f>
        <v>Kapak Cacah</v>
      </c>
    </row>
    <row r="2049" spans="1:7" hidden="1" x14ac:dyDescent="0.3">
      <c r="A2049" s="137" t="s">
        <v>4008</v>
      </c>
      <c r="B2049" s="137" t="s">
        <v>13410</v>
      </c>
      <c r="C2049" t="s">
        <v>13411</v>
      </c>
      <c r="D2049" s="41" t="s">
        <v>7082</v>
      </c>
      <c r="E2049" s="226">
        <v>20000</v>
      </c>
      <c r="F2049" t="s">
        <v>10917</v>
      </c>
      <c r="G2049" t="str">
        <f>VLOOKUP(A2049,'master barang'!$D$5:$E$3303,2,0)</f>
        <v>Ball Valve/Stop Kran</v>
      </c>
    </row>
    <row r="2050" spans="1:7" hidden="1" x14ac:dyDescent="0.3">
      <c r="A2050" s="137" t="s">
        <v>4008</v>
      </c>
      <c r="B2050" s="137" t="s">
        <v>13412</v>
      </c>
      <c r="C2050" s="41" t="s">
        <v>13413</v>
      </c>
      <c r="D2050" s="41" t="s">
        <v>7082</v>
      </c>
      <c r="E2050" s="226">
        <v>650000</v>
      </c>
      <c r="F2050" t="s">
        <v>10917</v>
      </c>
      <c r="G2050" t="str">
        <f>VLOOKUP(A2050,'master barang'!$D$5:$E$3303,2,0)</f>
        <v>Ball Valve/Stop Kran</v>
      </c>
    </row>
    <row r="2051" spans="1:7" hidden="1" x14ac:dyDescent="0.3">
      <c r="A2051" s="137" t="s">
        <v>4008</v>
      </c>
      <c r="B2051" s="137" t="s">
        <v>13414</v>
      </c>
      <c r="C2051" s="41" t="s">
        <v>13415</v>
      </c>
      <c r="D2051" s="41" t="s">
        <v>7082</v>
      </c>
      <c r="E2051" s="226">
        <v>650000</v>
      </c>
      <c r="F2051" t="s">
        <v>10917</v>
      </c>
      <c r="G2051" t="str">
        <f>VLOOKUP(A2051,'master barang'!$D$5:$E$3303,2,0)</f>
        <v>Ball Valve/Stop Kran</v>
      </c>
    </row>
    <row r="2052" spans="1:7" hidden="1" x14ac:dyDescent="0.3">
      <c r="A2052" s="137" t="s">
        <v>4008</v>
      </c>
      <c r="B2052" s="137" t="s">
        <v>13416</v>
      </c>
      <c r="C2052" t="s">
        <v>13417</v>
      </c>
      <c r="D2052" s="41" t="s">
        <v>7082</v>
      </c>
      <c r="E2052" s="226">
        <v>36800</v>
      </c>
      <c r="F2052" t="s">
        <v>10917</v>
      </c>
      <c r="G2052" t="str">
        <f>VLOOKUP(A2052,'master barang'!$D$5:$E$3303,2,0)</f>
        <v>Ball Valve/Stop Kran</v>
      </c>
    </row>
    <row r="2053" spans="1:7" hidden="1" x14ac:dyDescent="0.3">
      <c r="A2053" s="177" t="s">
        <v>4008</v>
      </c>
      <c r="B2053" s="177" t="s">
        <v>13418</v>
      </c>
      <c r="C2053" t="s">
        <v>13419</v>
      </c>
      <c r="D2053" s="41" t="s">
        <v>7082</v>
      </c>
      <c r="E2053" s="226">
        <v>32200</v>
      </c>
      <c r="F2053" t="s">
        <v>10917</v>
      </c>
      <c r="G2053" t="str">
        <f>VLOOKUP(A2053,'master barang'!$D$5:$E$3303,2,0)</f>
        <v>Ball Valve/Stop Kran</v>
      </c>
    </row>
    <row r="2054" spans="1:7" hidden="1" x14ac:dyDescent="0.3">
      <c r="A2054" s="177" t="s">
        <v>4008</v>
      </c>
      <c r="B2054" s="177" t="s">
        <v>13420</v>
      </c>
      <c r="C2054" t="s">
        <v>13421</v>
      </c>
      <c r="D2054" s="41" t="s">
        <v>7082</v>
      </c>
      <c r="E2054" s="226">
        <v>350000</v>
      </c>
      <c r="F2054" t="s">
        <v>10917</v>
      </c>
      <c r="G2054" t="str">
        <f>VLOOKUP(A2054,'master barang'!$D$5:$E$3303,2,0)</f>
        <v>Ball Valve/Stop Kran</v>
      </c>
    </row>
    <row r="2055" spans="1:7" hidden="1" x14ac:dyDescent="0.3">
      <c r="A2055" s="137" t="s">
        <v>4008</v>
      </c>
      <c r="B2055" s="137" t="s">
        <v>13422</v>
      </c>
      <c r="C2055" t="s">
        <v>13423</v>
      </c>
      <c r="D2055" s="41" t="s">
        <v>7082</v>
      </c>
      <c r="E2055" s="226">
        <v>76800</v>
      </c>
      <c r="F2055" t="s">
        <v>10917</v>
      </c>
      <c r="G2055" t="str">
        <f>VLOOKUP(A2055,'master barang'!$D$5:$E$3303,2,0)</f>
        <v>Ball Valve/Stop Kran</v>
      </c>
    </row>
    <row r="2056" spans="1:7" hidden="1" x14ac:dyDescent="0.3">
      <c r="A2056" s="177" t="s">
        <v>4008</v>
      </c>
      <c r="B2056" s="177" t="s">
        <v>13424</v>
      </c>
      <c r="C2056" t="s">
        <v>13425</v>
      </c>
      <c r="D2056" s="41" t="s">
        <v>7082</v>
      </c>
      <c r="E2056" s="226">
        <v>460000</v>
      </c>
      <c r="F2056" t="s">
        <v>10917</v>
      </c>
      <c r="G2056" t="str">
        <f>VLOOKUP(A2056,'master barang'!$D$5:$E$3303,2,0)</f>
        <v>Ball Valve/Stop Kran</v>
      </c>
    </row>
    <row r="2057" spans="1:7" hidden="1" x14ac:dyDescent="0.3">
      <c r="A2057" s="177" t="s">
        <v>4008</v>
      </c>
      <c r="B2057" s="177" t="s">
        <v>13426</v>
      </c>
      <c r="C2057" t="s">
        <v>13427</v>
      </c>
      <c r="D2057" s="41" t="s">
        <v>7082</v>
      </c>
      <c r="E2057" s="226">
        <v>1782500</v>
      </c>
      <c r="F2057" t="s">
        <v>10917</v>
      </c>
      <c r="G2057" t="str">
        <f>VLOOKUP(A2057,'master barang'!$D$5:$E$3303,2,0)</f>
        <v>Ball Valve/Stop Kran</v>
      </c>
    </row>
    <row r="2058" spans="1:7" hidden="1" x14ac:dyDescent="0.3">
      <c r="A2058" s="137" t="s">
        <v>4010</v>
      </c>
      <c r="B2058" s="137" t="s">
        <v>13428</v>
      </c>
      <c r="C2058" s="41" t="s">
        <v>13429</v>
      </c>
      <c r="D2058" s="41" t="s">
        <v>7082</v>
      </c>
      <c r="E2058" s="226">
        <v>33350</v>
      </c>
      <c r="F2058" t="s">
        <v>10917</v>
      </c>
      <c r="G2058" t="str">
        <f>VLOOKUP(A2058,'master barang'!$D$5:$E$3303,2,0)</f>
        <v>Water Mur</v>
      </c>
    </row>
    <row r="2059" spans="1:7" hidden="1" x14ac:dyDescent="0.3">
      <c r="A2059" s="137" t="s">
        <v>4010</v>
      </c>
      <c r="B2059" s="137" t="s">
        <v>13430</v>
      </c>
      <c r="C2059" s="41" t="s">
        <v>13431</v>
      </c>
      <c r="D2059" s="41" t="s">
        <v>7082</v>
      </c>
      <c r="E2059" s="226">
        <v>46920</v>
      </c>
      <c r="F2059" t="s">
        <v>10917</v>
      </c>
      <c r="G2059" t="str">
        <f>VLOOKUP(A2059,'master barang'!$D$5:$E$3303,2,0)</f>
        <v>Water Mur</v>
      </c>
    </row>
    <row r="2060" spans="1:7" hidden="1" x14ac:dyDescent="0.3">
      <c r="A2060" s="137" t="s">
        <v>4010</v>
      </c>
      <c r="B2060" s="137" t="s">
        <v>13432</v>
      </c>
      <c r="C2060" s="41" t="s">
        <v>13433</v>
      </c>
      <c r="D2060" s="41" t="s">
        <v>7082</v>
      </c>
      <c r="E2060" s="226">
        <v>47150</v>
      </c>
      <c r="F2060" t="s">
        <v>10917</v>
      </c>
      <c r="G2060" t="str">
        <f>VLOOKUP(A2060,'master barang'!$D$5:$E$3303,2,0)</f>
        <v>Water Mur</v>
      </c>
    </row>
    <row r="2061" spans="1:7" hidden="1" x14ac:dyDescent="0.3">
      <c r="A2061" s="177" t="s">
        <v>4010</v>
      </c>
      <c r="B2061" s="177" t="s">
        <v>13434</v>
      </c>
      <c r="C2061" s="41" t="s">
        <v>13435</v>
      </c>
      <c r="D2061" s="41" t="s">
        <v>7082</v>
      </c>
      <c r="E2061" s="226">
        <v>11500</v>
      </c>
      <c r="F2061" t="s">
        <v>10917</v>
      </c>
      <c r="G2061" t="str">
        <f>VLOOKUP(A2061,'master barang'!$D$5:$E$3303,2,0)</f>
        <v>Water Mur</v>
      </c>
    </row>
    <row r="2062" spans="1:7" hidden="1" x14ac:dyDescent="0.3">
      <c r="A2062" s="137" t="s">
        <v>4010</v>
      </c>
      <c r="B2062" s="137" t="s">
        <v>13436</v>
      </c>
      <c r="C2062" s="41" t="s">
        <v>13437</v>
      </c>
      <c r="D2062" s="41" t="s">
        <v>7082</v>
      </c>
      <c r="E2062" s="226">
        <v>17250</v>
      </c>
      <c r="F2062" t="s">
        <v>10917</v>
      </c>
      <c r="G2062" t="str">
        <f>VLOOKUP(A2062,'master barang'!$D$5:$E$3303,2,0)</f>
        <v>Water Mur</v>
      </c>
    </row>
    <row r="2063" spans="1:7" x14ac:dyDescent="0.3">
      <c r="A2063" s="177" t="s">
        <v>4012</v>
      </c>
      <c r="B2063" s="177" t="s">
        <v>13438</v>
      </c>
      <c r="C2063" t="s">
        <v>13439</v>
      </c>
      <c r="D2063" s="41" t="s">
        <v>7082</v>
      </c>
      <c r="E2063" s="226">
        <v>38500</v>
      </c>
      <c r="F2063" t="s">
        <v>10917</v>
      </c>
      <c r="G2063" t="str">
        <f>VLOOKUP(A2063,'master barang'!$D$5:$E$3303,2,0)</f>
        <v>Bak Cat</v>
      </c>
    </row>
    <row r="2064" spans="1:7" hidden="1" x14ac:dyDescent="0.3">
      <c r="A2064" s="177" t="s">
        <v>4014</v>
      </c>
      <c r="B2064" s="177" t="s">
        <v>13440</v>
      </c>
      <c r="C2064" s="41" t="s">
        <v>13441</v>
      </c>
      <c r="D2064" s="41" t="s">
        <v>7164</v>
      </c>
      <c r="E2064" s="226">
        <v>130000</v>
      </c>
      <c r="F2064" t="s">
        <v>10917</v>
      </c>
      <c r="G2064" t="str">
        <f>VLOOKUP(A2064,'master barang'!$D$5:$E$3303,2,0)</f>
        <v>Gergaji</v>
      </c>
    </row>
    <row r="2065" spans="1:7" hidden="1" x14ac:dyDescent="0.3">
      <c r="A2065" s="177" t="s">
        <v>4014</v>
      </c>
      <c r="B2065" s="177" t="s">
        <v>13442</v>
      </c>
      <c r="C2065" t="s">
        <v>13443</v>
      </c>
      <c r="D2065" s="41" t="s">
        <v>7082</v>
      </c>
      <c r="E2065" s="226">
        <v>78100</v>
      </c>
      <c r="F2065" t="s">
        <v>10917</v>
      </c>
      <c r="G2065" t="str">
        <f>VLOOKUP(A2065,'master barang'!$D$5:$E$3303,2,0)</f>
        <v>Gergaji</v>
      </c>
    </row>
    <row r="2066" spans="1:7" hidden="1" x14ac:dyDescent="0.3">
      <c r="A2066" s="137" t="s">
        <v>4014</v>
      </c>
      <c r="B2066" s="137" t="s">
        <v>13444</v>
      </c>
      <c r="C2066" t="s">
        <v>13445</v>
      </c>
      <c r="D2066" s="41" t="s">
        <v>7082</v>
      </c>
      <c r="E2066" s="226">
        <v>198000</v>
      </c>
      <c r="F2066" t="s">
        <v>10917</v>
      </c>
      <c r="G2066" t="str">
        <f>VLOOKUP(A2066,'master barang'!$D$5:$E$3303,2,0)</f>
        <v>Gergaji</v>
      </c>
    </row>
    <row r="2067" spans="1:7" hidden="1" x14ac:dyDescent="0.3">
      <c r="A2067" s="177" t="s">
        <v>4016</v>
      </c>
      <c r="B2067" s="177" t="s">
        <v>13446</v>
      </c>
      <c r="C2067" t="s">
        <v>13447</v>
      </c>
      <c r="D2067" s="41" t="s">
        <v>8224</v>
      </c>
      <c r="E2067" s="226">
        <v>27600</v>
      </c>
      <c r="F2067" t="s">
        <v>10917</v>
      </c>
      <c r="G2067" t="str">
        <f>VLOOKUP(A2067,'master barang'!$D$5:$E$3303,2,0)</f>
        <v>Klem</v>
      </c>
    </row>
    <row r="2068" spans="1:7" hidden="1" x14ac:dyDescent="0.3">
      <c r="A2068" s="137" t="s">
        <v>4016</v>
      </c>
      <c r="B2068" s="137" t="s">
        <v>13448</v>
      </c>
      <c r="C2068" s="41" t="s">
        <v>13449</v>
      </c>
      <c r="D2068" s="41" t="s">
        <v>7082</v>
      </c>
      <c r="E2068" s="226">
        <v>1645</v>
      </c>
      <c r="F2068" t="s">
        <v>10917</v>
      </c>
      <c r="G2068" t="str">
        <f>VLOOKUP(A2068,'master barang'!$D$5:$E$3303,2,0)</f>
        <v>Klem</v>
      </c>
    </row>
    <row r="2069" spans="1:7" hidden="1" x14ac:dyDescent="0.3">
      <c r="A2069" s="177" t="s">
        <v>4016</v>
      </c>
      <c r="B2069" s="177" t="s">
        <v>13450</v>
      </c>
      <c r="C2069" s="41" t="s">
        <v>13451</v>
      </c>
      <c r="D2069" s="41" t="s">
        <v>7082</v>
      </c>
      <c r="E2069" s="226">
        <v>1380</v>
      </c>
      <c r="F2069" t="s">
        <v>10917</v>
      </c>
      <c r="G2069" t="str">
        <f>VLOOKUP(A2069,'master barang'!$D$5:$E$3303,2,0)</f>
        <v>Klem</v>
      </c>
    </row>
    <row r="2070" spans="1:7" hidden="1" x14ac:dyDescent="0.3">
      <c r="A2070" s="137" t="s">
        <v>4016</v>
      </c>
      <c r="B2070" s="137" t="s">
        <v>13452</v>
      </c>
      <c r="C2070" s="41" t="s">
        <v>13453</v>
      </c>
      <c r="D2070" s="41" t="s">
        <v>7082</v>
      </c>
      <c r="E2070" s="226">
        <v>805</v>
      </c>
      <c r="F2070" t="s">
        <v>10917</v>
      </c>
      <c r="G2070" t="str">
        <f>VLOOKUP(A2070,'master barang'!$D$5:$E$3303,2,0)</f>
        <v>Klem</v>
      </c>
    </row>
    <row r="2071" spans="1:7" hidden="1" x14ac:dyDescent="0.3">
      <c r="A2071" s="137" t="s">
        <v>4016</v>
      </c>
      <c r="B2071" s="137" t="s">
        <v>13454</v>
      </c>
      <c r="C2071" s="41" t="s">
        <v>13455</v>
      </c>
      <c r="D2071" s="41" t="s">
        <v>7082</v>
      </c>
      <c r="E2071" s="226">
        <v>2415</v>
      </c>
      <c r="F2071" t="s">
        <v>10917</v>
      </c>
      <c r="G2071" t="str">
        <f>VLOOKUP(A2071,'master barang'!$D$5:$E$3303,2,0)</f>
        <v>Klem</v>
      </c>
    </row>
    <row r="2072" spans="1:7" hidden="1" x14ac:dyDescent="0.3">
      <c r="A2072" s="137" t="s">
        <v>4016</v>
      </c>
      <c r="B2072" s="137" t="s">
        <v>13456</v>
      </c>
      <c r="C2072" s="41" t="s">
        <v>13457</v>
      </c>
      <c r="D2072" s="41" t="s">
        <v>7082</v>
      </c>
      <c r="E2072" s="226">
        <v>1150</v>
      </c>
      <c r="F2072" t="s">
        <v>10917</v>
      </c>
      <c r="G2072" t="str">
        <f>VLOOKUP(A2072,'master barang'!$D$5:$E$3303,2,0)</f>
        <v>Klem</v>
      </c>
    </row>
    <row r="2073" spans="1:7" hidden="1" x14ac:dyDescent="0.3">
      <c r="A2073" s="177" t="s">
        <v>4016</v>
      </c>
      <c r="B2073" s="177" t="s">
        <v>13458</v>
      </c>
      <c r="C2073" s="41" t="s">
        <v>13459</v>
      </c>
      <c r="D2073" s="41" t="s">
        <v>10490</v>
      </c>
      <c r="E2073" s="226">
        <v>9500</v>
      </c>
      <c r="F2073" t="s">
        <v>10917</v>
      </c>
      <c r="G2073" t="str">
        <f>VLOOKUP(A2073,'master barang'!$D$5:$E$3303,2,0)</f>
        <v>Klem</v>
      </c>
    </row>
    <row r="2074" spans="1:7" hidden="1" x14ac:dyDescent="0.3">
      <c r="A2074" s="177" t="s">
        <v>4016</v>
      </c>
      <c r="B2074" s="177" t="s">
        <v>13460</v>
      </c>
      <c r="C2074" s="41" t="s">
        <v>13461</v>
      </c>
      <c r="D2074" s="41" t="s">
        <v>10490</v>
      </c>
      <c r="E2074" s="226">
        <v>4000</v>
      </c>
      <c r="F2074" t="s">
        <v>10917</v>
      </c>
      <c r="G2074" t="str">
        <f>VLOOKUP(A2074,'master barang'!$D$5:$E$3303,2,0)</f>
        <v>Klem</v>
      </c>
    </row>
    <row r="2075" spans="1:7" hidden="1" x14ac:dyDescent="0.3">
      <c r="A2075" s="137" t="s">
        <v>4016</v>
      </c>
      <c r="B2075" s="137" t="s">
        <v>13462</v>
      </c>
      <c r="C2075" s="41" t="s">
        <v>13463</v>
      </c>
      <c r="D2075" s="41" t="s">
        <v>10490</v>
      </c>
      <c r="E2075" s="226">
        <v>7000</v>
      </c>
      <c r="F2075" t="s">
        <v>10917</v>
      </c>
      <c r="G2075" t="str">
        <f>VLOOKUP(A2075,'master barang'!$D$5:$E$3303,2,0)</f>
        <v>Klem</v>
      </c>
    </row>
    <row r="2076" spans="1:7" hidden="1" x14ac:dyDescent="0.3">
      <c r="A2076" s="177" t="s">
        <v>4016</v>
      </c>
      <c r="B2076" s="177" t="s">
        <v>13464</v>
      </c>
      <c r="C2076" s="41" t="s">
        <v>13465</v>
      </c>
      <c r="D2076" s="41" t="s">
        <v>10490</v>
      </c>
      <c r="E2076" s="226">
        <v>9000</v>
      </c>
      <c r="F2076" t="s">
        <v>10917</v>
      </c>
      <c r="G2076" t="str">
        <f>VLOOKUP(A2076,'master barang'!$D$5:$E$3303,2,0)</f>
        <v>Klem</v>
      </c>
    </row>
    <row r="2077" spans="1:7" hidden="1" x14ac:dyDescent="0.3">
      <c r="A2077" s="137" t="s">
        <v>4016</v>
      </c>
      <c r="B2077" s="137" t="s">
        <v>13466</v>
      </c>
      <c r="C2077" s="41" t="s">
        <v>13467</v>
      </c>
      <c r="D2077" s="41" t="s">
        <v>7082</v>
      </c>
      <c r="E2077" s="226">
        <v>6000</v>
      </c>
      <c r="F2077" t="s">
        <v>10917</v>
      </c>
      <c r="G2077" t="str">
        <f>VLOOKUP(A2077,'master barang'!$D$5:$E$3303,2,0)</f>
        <v>Klem</v>
      </c>
    </row>
    <row r="2078" spans="1:7" hidden="1" x14ac:dyDescent="0.3">
      <c r="A2078" s="137" t="s">
        <v>4016</v>
      </c>
      <c r="B2078" s="137" t="s">
        <v>13468</v>
      </c>
      <c r="C2078" s="41" t="s">
        <v>13469</v>
      </c>
      <c r="D2078" s="41" t="s">
        <v>8224</v>
      </c>
      <c r="E2078" s="226">
        <v>11132</v>
      </c>
      <c r="F2078" t="s">
        <v>10917</v>
      </c>
      <c r="G2078" t="str">
        <f>VLOOKUP(A2078,'master barang'!$D$5:$E$3303,2,0)</f>
        <v>Klem</v>
      </c>
    </row>
    <row r="2079" spans="1:7" hidden="1" x14ac:dyDescent="0.3">
      <c r="A2079" s="137" t="s">
        <v>4016</v>
      </c>
      <c r="B2079" s="137" t="s">
        <v>13470</v>
      </c>
      <c r="C2079" s="41" t="s">
        <v>13471</v>
      </c>
      <c r="D2079" s="41" t="s">
        <v>8224</v>
      </c>
      <c r="E2079" s="226">
        <v>15950.000000000002</v>
      </c>
      <c r="F2079" t="s">
        <v>10917</v>
      </c>
      <c r="G2079" t="str">
        <f>VLOOKUP(A2079,'master barang'!$D$5:$E$3303,2,0)</f>
        <v>Klem</v>
      </c>
    </row>
    <row r="2080" spans="1:7" hidden="1" x14ac:dyDescent="0.3">
      <c r="A2080" s="137" t="s">
        <v>4018</v>
      </c>
      <c r="B2080" s="137" t="s">
        <v>13472</v>
      </c>
      <c r="C2080" s="41" t="s">
        <v>13473</v>
      </c>
      <c r="D2080" s="41" t="s">
        <v>7082</v>
      </c>
      <c r="E2080" s="226">
        <v>3220</v>
      </c>
      <c r="F2080" t="s">
        <v>10917</v>
      </c>
      <c r="G2080" t="str">
        <f>VLOOKUP(A2080,'master barang'!$D$5:$E$3303,2,0)</f>
        <v>Knee</v>
      </c>
    </row>
    <row r="2081" spans="1:7" hidden="1" x14ac:dyDescent="0.3">
      <c r="A2081" s="137" t="s">
        <v>4018</v>
      </c>
      <c r="B2081" s="137" t="s">
        <v>13474</v>
      </c>
      <c r="C2081" s="41" t="s">
        <v>13475</v>
      </c>
      <c r="D2081" s="41" t="s">
        <v>7082</v>
      </c>
      <c r="E2081" s="226">
        <v>14835</v>
      </c>
      <c r="F2081" t="s">
        <v>10917</v>
      </c>
      <c r="G2081" t="str">
        <f>VLOOKUP(A2081,'master barang'!$D$5:$E$3303,2,0)</f>
        <v>Knee</v>
      </c>
    </row>
    <row r="2082" spans="1:7" hidden="1" x14ac:dyDescent="0.3">
      <c r="A2082" s="137" t="s">
        <v>4018</v>
      </c>
      <c r="B2082" s="137" t="s">
        <v>13476</v>
      </c>
      <c r="C2082" s="41" t="s">
        <v>13477</v>
      </c>
      <c r="D2082" s="41" t="s">
        <v>7082</v>
      </c>
      <c r="E2082" s="226">
        <v>22540</v>
      </c>
      <c r="F2082" t="s">
        <v>10917</v>
      </c>
      <c r="G2082" t="str">
        <f>VLOOKUP(A2082,'master barang'!$D$5:$E$3303,2,0)</f>
        <v>Knee</v>
      </c>
    </row>
    <row r="2083" spans="1:7" hidden="1" x14ac:dyDescent="0.3">
      <c r="A2083" s="137" t="s">
        <v>4018</v>
      </c>
      <c r="B2083" s="137" t="s">
        <v>13478</v>
      </c>
      <c r="C2083" s="41" t="s">
        <v>13479</v>
      </c>
      <c r="D2083" s="41" t="s">
        <v>7082</v>
      </c>
      <c r="E2083" s="226">
        <v>4140</v>
      </c>
      <c r="F2083" t="s">
        <v>10917</v>
      </c>
      <c r="G2083" t="str">
        <f>VLOOKUP(A2083,'master barang'!$D$5:$E$3303,2,0)</f>
        <v>Knee</v>
      </c>
    </row>
    <row r="2084" spans="1:7" hidden="1" x14ac:dyDescent="0.3">
      <c r="A2084" s="137" t="s">
        <v>4018</v>
      </c>
      <c r="B2084" s="137" t="s">
        <v>13480</v>
      </c>
      <c r="C2084" s="41" t="s">
        <v>13481</v>
      </c>
      <c r="D2084" s="41" t="s">
        <v>7082</v>
      </c>
      <c r="E2084" s="226">
        <v>3519</v>
      </c>
      <c r="F2084" t="s">
        <v>10917</v>
      </c>
      <c r="G2084" t="str">
        <f>VLOOKUP(A2084,'master barang'!$D$5:$E$3303,2,0)</f>
        <v>Knee</v>
      </c>
    </row>
    <row r="2085" spans="1:7" hidden="1" x14ac:dyDescent="0.3">
      <c r="A2085" s="177" t="s">
        <v>4018</v>
      </c>
      <c r="B2085" s="177" t="s">
        <v>13482</v>
      </c>
      <c r="C2085" s="41" t="s">
        <v>13483</v>
      </c>
      <c r="D2085" s="41" t="s">
        <v>7082</v>
      </c>
      <c r="E2085" s="226">
        <v>4790</v>
      </c>
      <c r="F2085" t="s">
        <v>10917</v>
      </c>
      <c r="G2085" t="str">
        <f>VLOOKUP(A2085,'master barang'!$D$5:$E$3303,2,0)</f>
        <v>Knee</v>
      </c>
    </row>
    <row r="2086" spans="1:7" hidden="1" x14ac:dyDescent="0.3">
      <c r="A2086" s="137" t="s">
        <v>4018</v>
      </c>
      <c r="B2086" s="137" t="s">
        <v>13484</v>
      </c>
      <c r="C2086" s="41" t="s">
        <v>13485</v>
      </c>
      <c r="D2086" s="41" t="s">
        <v>7082</v>
      </c>
      <c r="E2086" s="226">
        <v>12696</v>
      </c>
      <c r="F2086" t="s">
        <v>10917</v>
      </c>
      <c r="G2086" t="str">
        <f>VLOOKUP(A2086,'master barang'!$D$5:$E$3303,2,0)</f>
        <v>Knee</v>
      </c>
    </row>
    <row r="2087" spans="1:7" hidden="1" x14ac:dyDescent="0.3">
      <c r="A2087" s="137" t="s">
        <v>4018</v>
      </c>
      <c r="B2087" s="137" t="s">
        <v>13486</v>
      </c>
      <c r="C2087" s="41" t="s">
        <v>13487</v>
      </c>
      <c r="D2087" s="41" t="s">
        <v>7082</v>
      </c>
      <c r="E2087" s="226">
        <v>7820</v>
      </c>
      <c r="F2087" t="s">
        <v>10917</v>
      </c>
      <c r="G2087" t="str">
        <f>VLOOKUP(A2087,'master barang'!$D$5:$E$3303,2,0)</f>
        <v>Knee</v>
      </c>
    </row>
    <row r="2088" spans="1:7" hidden="1" x14ac:dyDescent="0.3">
      <c r="A2088" s="137" t="s">
        <v>4018</v>
      </c>
      <c r="B2088" s="137" t="s">
        <v>13488</v>
      </c>
      <c r="C2088" s="41" t="s">
        <v>13489</v>
      </c>
      <c r="D2088" s="41" t="s">
        <v>7082</v>
      </c>
      <c r="E2088" s="226">
        <v>27077</v>
      </c>
      <c r="F2088" t="s">
        <v>10917</v>
      </c>
      <c r="G2088" t="str">
        <f>VLOOKUP(A2088,'master barang'!$D$5:$E$3303,2,0)</f>
        <v>Knee</v>
      </c>
    </row>
    <row r="2089" spans="1:7" hidden="1" x14ac:dyDescent="0.3">
      <c r="A2089" s="137" t="s">
        <v>4018</v>
      </c>
      <c r="B2089" s="137" t="s">
        <v>13490</v>
      </c>
      <c r="C2089" s="41" t="s">
        <v>13491</v>
      </c>
      <c r="D2089" s="41" t="s">
        <v>7082</v>
      </c>
      <c r="E2089" s="226">
        <v>90000</v>
      </c>
      <c r="F2089" t="s">
        <v>10917</v>
      </c>
      <c r="G2089" t="str">
        <f>VLOOKUP(A2089,'master barang'!$D$5:$E$3303,2,0)</f>
        <v>Knee</v>
      </c>
    </row>
    <row r="2090" spans="1:7" hidden="1" x14ac:dyDescent="0.3">
      <c r="A2090" s="177" t="s">
        <v>4018</v>
      </c>
      <c r="B2090" s="177" t="s">
        <v>13492</v>
      </c>
      <c r="C2090" s="41" t="s">
        <v>13493</v>
      </c>
      <c r="D2090" s="41" t="s">
        <v>7082</v>
      </c>
      <c r="E2090" s="226">
        <v>35000</v>
      </c>
      <c r="F2090" t="s">
        <v>10917</v>
      </c>
      <c r="G2090" t="str">
        <f>VLOOKUP(A2090,'master barang'!$D$5:$E$3303,2,0)</f>
        <v>Knee</v>
      </c>
    </row>
    <row r="2091" spans="1:7" hidden="1" x14ac:dyDescent="0.3">
      <c r="A2091" s="137" t="s">
        <v>4018</v>
      </c>
      <c r="B2091" s="137" t="s">
        <v>13494</v>
      </c>
      <c r="C2091" s="41" t="s">
        <v>13495</v>
      </c>
      <c r="D2091" s="41" t="s">
        <v>7082</v>
      </c>
      <c r="E2091" s="226">
        <v>10000</v>
      </c>
      <c r="F2091" t="s">
        <v>10917</v>
      </c>
      <c r="G2091" t="str">
        <f>VLOOKUP(A2091,'master barang'!$D$5:$E$3303,2,0)</f>
        <v>Knee</v>
      </c>
    </row>
    <row r="2092" spans="1:7" hidden="1" x14ac:dyDescent="0.3">
      <c r="A2092" s="177" t="s">
        <v>4018</v>
      </c>
      <c r="B2092" s="177" t="s">
        <v>13496</v>
      </c>
      <c r="C2092" s="41" t="s">
        <v>13497</v>
      </c>
      <c r="D2092" s="41" t="s">
        <v>7082</v>
      </c>
      <c r="E2092" s="226">
        <v>50000</v>
      </c>
      <c r="F2092" t="s">
        <v>10917</v>
      </c>
      <c r="G2092" t="str">
        <f>VLOOKUP(A2092,'master barang'!$D$5:$E$3303,2,0)</f>
        <v>Knee</v>
      </c>
    </row>
    <row r="2093" spans="1:7" hidden="1" x14ac:dyDescent="0.3">
      <c r="A2093" s="269" t="s">
        <v>4020</v>
      </c>
      <c r="B2093" s="269" t="s">
        <v>13498</v>
      </c>
      <c r="C2093" t="s">
        <v>13499</v>
      </c>
      <c r="D2093" s="41" t="s">
        <v>7082</v>
      </c>
      <c r="E2093">
        <v>10000</v>
      </c>
      <c r="F2093" t="s">
        <v>10917</v>
      </c>
      <c r="G2093" t="str">
        <f>VLOOKUP(A2093,'master barang'!$D$5:$E$3303,2,0)</f>
        <v>DOP</v>
      </c>
    </row>
    <row r="2094" spans="1:7" hidden="1" x14ac:dyDescent="0.3">
      <c r="A2094" s="269" t="s">
        <v>4020</v>
      </c>
      <c r="B2094" s="269" t="s">
        <v>13500</v>
      </c>
      <c r="C2094" t="s">
        <v>13501</v>
      </c>
      <c r="D2094" s="41" t="s">
        <v>7082</v>
      </c>
      <c r="E2094">
        <v>26000</v>
      </c>
      <c r="F2094" t="s">
        <v>10917</v>
      </c>
      <c r="G2094" t="str">
        <f>VLOOKUP(A2094,'master barang'!$D$5:$E$3303,2,0)</f>
        <v>DOP</v>
      </c>
    </row>
    <row r="2095" spans="1:7" hidden="1" x14ac:dyDescent="0.3">
      <c r="A2095" s="269" t="s">
        <v>4020</v>
      </c>
      <c r="B2095" s="269" t="s">
        <v>13502</v>
      </c>
      <c r="C2095" t="s">
        <v>13503</v>
      </c>
      <c r="D2095" s="41" t="s">
        <v>7082</v>
      </c>
      <c r="E2095">
        <v>29000</v>
      </c>
      <c r="F2095" t="s">
        <v>10917</v>
      </c>
      <c r="G2095" t="str">
        <f>VLOOKUP(A2095,'master barang'!$D$5:$E$3303,2,0)</f>
        <v>DOP</v>
      </c>
    </row>
    <row r="2096" spans="1:7" hidden="1" x14ac:dyDescent="0.3">
      <c r="A2096" s="269" t="s">
        <v>4020</v>
      </c>
      <c r="B2096" s="269" t="s">
        <v>13504</v>
      </c>
      <c r="C2096" t="s">
        <v>13505</v>
      </c>
      <c r="D2096" s="41" t="s">
        <v>7082</v>
      </c>
      <c r="E2096">
        <v>75000</v>
      </c>
      <c r="F2096" t="s">
        <v>10917</v>
      </c>
      <c r="G2096" t="str">
        <f>VLOOKUP(A2096,'master barang'!$D$5:$E$3303,2,0)</f>
        <v>DOP</v>
      </c>
    </row>
    <row r="2097" spans="1:7" hidden="1" x14ac:dyDescent="0.3">
      <c r="A2097" s="269" t="s">
        <v>4022</v>
      </c>
      <c r="B2097" s="269" t="s">
        <v>13506</v>
      </c>
      <c r="C2097" t="s">
        <v>13507</v>
      </c>
      <c r="D2097" s="41" t="s">
        <v>7082</v>
      </c>
      <c r="E2097" s="226">
        <v>3000</v>
      </c>
      <c r="F2097" t="s">
        <v>10917</v>
      </c>
      <c r="G2097" t="str">
        <f>VLOOKUP(A2097,'master barang'!$D$5:$E$3303,2,0)</f>
        <v>Socket</v>
      </c>
    </row>
    <row r="2098" spans="1:7" hidden="1" x14ac:dyDescent="0.3">
      <c r="A2098" s="269" t="s">
        <v>4022</v>
      </c>
      <c r="B2098" s="269" t="s">
        <v>13508</v>
      </c>
      <c r="C2098" s="41" t="s">
        <v>13509</v>
      </c>
      <c r="D2098" s="41" t="s">
        <v>7082</v>
      </c>
      <c r="E2098" s="226">
        <v>7000</v>
      </c>
      <c r="F2098" t="s">
        <v>10917</v>
      </c>
      <c r="G2098" t="str">
        <f>VLOOKUP(A2098,'master barang'!$D$5:$E$3303,2,0)</f>
        <v>Socket</v>
      </c>
    </row>
    <row r="2099" spans="1:7" hidden="1" x14ac:dyDescent="0.3">
      <c r="A2099" s="269" t="s">
        <v>4022</v>
      </c>
      <c r="B2099" s="269" t="s">
        <v>13510</v>
      </c>
      <c r="C2099" s="41" t="s">
        <v>13511</v>
      </c>
      <c r="D2099" s="41" t="s">
        <v>7082</v>
      </c>
      <c r="E2099" s="226">
        <v>20000</v>
      </c>
      <c r="F2099" t="s">
        <v>10917</v>
      </c>
      <c r="G2099" t="str">
        <f>VLOOKUP(A2099,'master barang'!$D$5:$E$3303,2,0)</f>
        <v>Socket</v>
      </c>
    </row>
    <row r="2100" spans="1:7" hidden="1" x14ac:dyDescent="0.3">
      <c r="A2100" s="270" t="s">
        <v>4022</v>
      </c>
      <c r="B2100" s="270" t="s">
        <v>13512</v>
      </c>
      <c r="C2100" s="41" t="s">
        <v>13513</v>
      </c>
      <c r="D2100" s="41" t="s">
        <v>7082</v>
      </c>
      <c r="E2100" s="226">
        <v>30000</v>
      </c>
      <c r="F2100" t="s">
        <v>10917</v>
      </c>
      <c r="G2100" t="str">
        <f>VLOOKUP(A2100,'master barang'!$D$5:$E$3303,2,0)</f>
        <v>Socket</v>
      </c>
    </row>
    <row r="2101" spans="1:7" hidden="1" x14ac:dyDescent="0.3">
      <c r="A2101" s="270" t="s">
        <v>4022</v>
      </c>
      <c r="B2101" s="270" t="s">
        <v>13514</v>
      </c>
      <c r="C2101" s="41" t="s">
        <v>13515</v>
      </c>
      <c r="D2101" s="41" t="s">
        <v>7082</v>
      </c>
      <c r="E2101" s="226">
        <v>35000</v>
      </c>
      <c r="F2101" t="s">
        <v>10917</v>
      </c>
      <c r="G2101" t="str">
        <f>VLOOKUP(A2101,'master barang'!$D$5:$E$3303,2,0)</f>
        <v>Socket</v>
      </c>
    </row>
    <row r="2102" spans="1:7" hidden="1" x14ac:dyDescent="0.3">
      <c r="A2102" s="269" t="s">
        <v>4022</v>
      </c>
      <c r="B2102" s="269" t="s">
        <v>13516</v>
      </c>
      <c r="C2102" s="41" t="s">
        <v>13517</v>
      </c>
      <c r="D2102" s="41" t="s">
        <v>7082</v>
      </c>
      <c r="E2102" s="226">
        <v>7500</v>
      </c>
      <c r="F2102" t="s">
        <v>10917</v>
      </c>
      <c r="G2102" t="str">
        <f>VLOOKUP(A2102,'master barang'!$D$5:$E$3303,2,0)</f>
        <v>Socket</v>
      </c>
    </row>
    <row r="2103" spans="1:7" hidden="1" x14ac:dyDescent="0.3">
      <c r="A2103" s="269" t="s">
        <v>4022</v>
      </c>
      <c r="B2103" s="269" t="s">
        <v>13518</v>
      </c>
      <c r="C2103" s="41" t="s">
        <v>13519</v>
      </c>
      <c r="D2103" s="41" t="s">
        <v>7082</v>
      </c>
      <c r="E2103" s="226">
        <v>1857</v>
      </c>
      <c r="F2103" t="s">
        <v>10917</v>
      </c>
      <c r="G2103" t="str">
        <f>VLOOKUP(A2103,'master barang'!$D$5:$E$3303,2,0)</f>
        <v>Socket</v>
      </c>
    </row>
    <row r="2104" spans="1:7" hidden="1" x14ac:dyDescent="0.3">
      <c r="A2104" s="269" t="s">
        <v>4022</v>
      </c>
      <c r="B2104" s="269" t="s">
        <v>13520</v>
      </c>
      <c r="C2104" s="41" t="s">
        <v>13521</v>
      </c>
      <c r="D2104" s="41" t="s">
        <v>7082</v>
      </c>
      <c r="E2104" s="226">
        <v>2835</v>
      </c>
      <c r="F2104" t="s">
        <v>10917</v>
      </c>
      <c r="G2104" t="str">
        <f>VLOOKUP(A2104,'master barang'!$D$5:$E$3303,2,0)</f>
        <v>Socket</v>
      </c>
    </row>
    <row r="2105" spans="1:7" hidden="1" x14ac:dyDescent="0.3">
      <c r="A2105" s="269" t="s">
        <v>4022</v>
      </c>
      <c r="B2105" s="269" t="s">
        <v>13522</v>
      </c>
      <c r="C2105" s="41" t="s">
        <v>13523</v>
      </c>
      <c r="D2105" s="41" t="s">
        <v>7082</v>
      </c>
      <c r="E2105" s="226">
        <v>10264</v>
      </c>
      <c r="F2105" t="s">
        <v>10917</v>
      </c>
      <c r="G2105" t="str">
        <f>VLOOKUP(A2105,'master barang'!$D$5:$E$3303,2,0)</f>
        <v>Socket</v>
      </c>
    </row>
    <row r="2106" spans="1:7" hidden="1" x14ac:dyDescent="0.3">
      <c r="A2106" s="270" t="s">
        <v>4024</v>
      </c>
      <c r="B2106" s="270" t="s">
        <v>13524</v>
      </c>
      <c r="C2106" t="s">
        <v>13525</v>
      </c>
      <c r="D2106" s="41" t="s">
        <v>7082</v>
      </c>
      <c r="E2106" s="226">
        <v>31200</v>
      </c>
      <c r="F2106" t="s">
        <v>10917</v>
      </c>
      <c r="G2106" t="str">
        <f>VLOOKUP(A2106,'master barang'!$D$5:$E$3303,2,0)</f>
        <v>Pipa</v>
      </c>
    </row>
    <row r="2107" spans="1:7" hidden="1" x14ac:dyDescent="0.3">
      <c r="A2107" s="269" t="s">
        <v>4024</v>
      </c>
      <c r="B2107" s="269" t="s">
        <v>13526</v>
      </c>
      <c r="C2107" t="s">
        <v>13527</v>
      </c>
      <c r="D2107" s="41" t="s">
        <v>7082</v>
      </c>
      <c r="E2107" s="226">
        <v>42300</v>
      </c>
      <c r="F2107" t="s">
        <v>10917</v>
      </c>
      <c r="G2107" t="str">
        <f>VLOOKUP(A2107,'master barang'!$D$5:$E$3303,2,0)</f>
        <v>Pipa</v>
      </c>
    </row>
    <row r="2108" spans="1:7" hidden="1" x14ac:dyDescent="0.3">
      <c r="A2108" s="270" t="s">
        <v>4024</v>
      </c>
      <c r="B2108" s="270" t="s">
        <v>13528</v>
      </c>
      <c r="C2108" t="s">
        <v>13529</v>
      </c>
      <c r="D2108" s="41" t="s">
        <v>7082</v>
      </c>
      <c r="E2108" s="226">
        <v>57800</v>
      </c>
      <c r="F2108" t="s">
        <v>10917</v>
      </c>
      <c r="G2108" t="str">
        <f>VLOOKUP(A2108,'master barang'!$D$5:$E$3303,2,0)</f>
        <v>Pipa</v>
      </c>
    </row>
    <row r="2109" spans="1:7" hidden="1" x14ac:dyDescent="0.3">
      <c r="A2109" s="269" t="s">
        <v>4024</v>
      </c>
      <c r="B2109" s="269" t="s">
        <v>13530</v>
      </c>
      <c r="C2109" t="s">
        <v>13531</v>
      </c>
      <c r="D2109" s="41" t="s">
        <v>7082</v>
      </c>
      <c r="E2109" s="226">
        <v>99200</v>
      </c>
      <c r="F2109" t="s">
        <v>10917</v>
      </c>
      <c r="G2109" t="str">
        <f>VLOOKUP(A2109,'master barang'!$D$5:$E$3303,2,0)</f>
        <v>Pipa</v>
      </c>
    </row>
    <row r="2110" spans="1:7" hidden="1" x14ac:dyDescent="0.3">
      <c r="A2110" s="270" t="s">
        <v>4024</v>
      </c>
      <c r="B2110" s="270" t="s">
        <v>13532</v>
      </c>
      <c r="C2110" t="s">
        <v>13533</v>
      </c>
      <c r="D2110" s="41" t="s">
        <v>7082</v>
      </c>
      <c r="E2110" s="226">
        <v>126900</v>
      </c>
      <c r="F2110" t="s">
        <v>10917</v>
      </c>
      <c r="G2110" t="str">
        <f>VLOOKUP(A2110,'master barang'!$D$5:$E$3303,2,0)</f>
        <v>Pipa</v>
      </c>
    </row>
    <row r="2111" spans="1:7" hidden="1" x14ac:dyDescent="0.3">
      <c r="A2111" s="271" t="s">
        <v>4133</v>
      </c>
      <c r="B2111" s="271" t="s">
        <v>13534</v>
      </c>
      <c r="C2111" t="s">
        <v>13535</v>
      </c>
      <c r="D2111" s="41" t="s">
        <v>7082</v>
      </c>
      <c r="E2111" s="226">
        <v>157300</v>
      </c>
      <c r="F2111" t="s">
        <v>10917</v>
      </c>
      <c r="G2111" t="str">
        <f>VLOOKUP(A2111,'master barang'!$D$5:$E$3303,2,0)</f>
        <v>Senter</v>
      </c>
    </row>
    <row r="2112" spans="1:7" hidden="1" x14ac:dyDescent="0.3">
      <c r="A2112" s="271" t="s">
        <v>4133</v>
      </c>
      <c r="B2112" s="271" t="s">
        <v>13536</v>
      </c>
      <c r="C2112" s="41" t="s">
        <v>13537</v>
      </c>
      <c r="D2112" s="41" t="s">
        <v>7082</v>
      </c>
      <c r="E2112" s="226">
        <v>336000</v>
      </c>
      <c r="F2112" t="s">
        <v>10917</v>
      </c>
      <c r="G2112" t="str">
        <f>VLOOKUP(A2112,'master barang'!$D$5:$E$3303,2,0)</f>
        <v>Senter</v>
      </c>
    </row>
    <row r="2113" spans="1:7" hidden="1" x14ac:dyDescent="0.3">
      <c r="A2113" s="137" t="s">
        <v>4153</v>
      </c>
      <c r="B2113" s="137" t="s">
        <v>13538</v>
      </c>
      <c r="C2113" s="41" t="s">
        <v>13539</v>
      </c>
      <c r="D2113" s="41" t="s">
        <v>13540</v>
      </c>
      <c r="E2113" s="226">
        <v>86734</v>
      </c>
      <c r="F2113" t="s">
        <v>10917</v>
      </c>
      <c r="G2113" t="str">
        <f>VLOOKUP(A2113,'master barang'!$D$5:$E$3303,2,0)</f>
        <v>Bahan Habis Permainan Bola &amp; Jaring</v>
      </c>
    </row>
    <row r="2114" spans="1:7" hidden="1" x14ac:dyDescent="0.3">
      <c r="A2114" s="137" t="s">
        <v>4153</v>
      </c>
      <c r="B2114" s="137" t="s">
        <v>13541</v>
      </c>
      <c r="C2114" t="s">
        <v>13542</v>
      </c>
      <c r="D2114" s="41" t="s">
        <v>7082</v>
      </c>
      <c r="E2114" s="226">
        <v>350000</v>
      </c>
      <c r="F2114" t="s">
        <v>10917</v>
      </c>
      <c r="G2114" t="str">
        <f>VLOOKUP(A2114,'master barang'!$D$5:$E$3303,2,0)</f>
        <v>Bahan Habis Permainan Bola &amp; Jaring</v>
      </c>
    </row>
    <row r="2115" spans="1:7" hidden="1" x14ac:dyDescent="0.3">
      <c r="A2115" s="137" t="s">
        <v>4153</v>
      </c>
      <c r="B2115" s="137" t="s">
        <v>13543</v>
      </c>
      <c r="C2115" t="s">
        <v>13544</v>
      </c>
      <c r="D2115" s="41" t="s">
        <v>7082</v>
      </c>
      <c r="E2115" s="226">
        <v>300000</v>
      </c>
      <c r="F2115" t="s">
        <v>10917</v>
      </c>
      <c r="G2115" t="str">
        <f>VLOOKUP(A2115,'master barang'!$D$5:$E$3303,2,0)</f>
        <v>Bahan Habis Permainan Bola &amp; Jaring</v>
      </c>
    </row>
    <row r="2116" spans="1:7" hidden="1" x14ac:dyDescent="0.3">
      <c r="A2116" s="137" t="s">
        <v>4153</v>
      </c>
      <c r="B2116" s="137" t="s">
        <v>13545</v>
      </c>
      <c r="C2116" t="s">
        <v>13546</v>
      </c>
      <c r="D2116" s="41" t="s">
        <v>7082</v>
      </c>
      <c r="E2116" s="226">
        <v>350000</v>
      </c>
      <c r="F2116" t="s">
        <v>10917</v>
      </c>
      <c r="G2116" t="str">
        <f>VLOOKUP(A2116,'master barang'!$D$5:$E$3303,2,0)</f>
        <v>Bahan Habis Permainan Bola &amp; Jaring</v>
      </c>
    </row>
    <row r="2117" spans="1:7" hidden="1" x14ac:dyDescent="0.3">
      <c r="A2117" s="137" t="s">
        <v>4153</v>
      </c>
      <c r="B2117" s="137" t="s">
        <v>13547</v>
      </c>
      <c r="C2117" t="s">
        <v>13548</v>
      </c>
      <c r="D2117" s="41" t="s">
        <v>7082</v>
      </c>
      <c r="E2117" s="226">
        <v>375000</v>
      </c>
      <c r="F2117" t="s">
        <v>10917</v>
      </c>
      <c r="G2117" t="str">
        <f>VLOOKUP(A2117,'master barang'!$D$5:$E$3303,2,0)</f>
        <v>Bahan Habis Permainan Bola &amp; Jaring</v>
      </c>
    </row>
    <row r="2118" spans="1:7" hidden="1" x14ac:dyDescent="0.3">
      <c r="A2118" s="137" t="s">
        <v>4153</v>
      </c>
      <c r="B2118" s="137" t="s">
        <v>13549</v>
      </c>
      <c r="C2118" t="s">
        <v>13550</v>
      </c>
      <c r="D2118" s="41" t="s">
        <v>7082</v>
      </c>
      <c r="E2118" s="226">
        <v>250000</v>
      </c>
      <c r="F2118" t="s">
        <v>10917</v>
      </c>
      <c r="G2118" t="str">
        <f>VLOOKUP(A2118,'master barang'!$D$5:$E$3303,2,0)</f>
        <v>Bahan Habis Permainan Bola &amp; Jaring</v>
      </c>
    </row>
    <row r="2119" spans="1:7" hidden="1" x14ac:dyDescent="0.3">
      <c r="A2119" s="137" t="s">
        <v>4159</v>
      </c>
      <c r="B2119" s="137" t="s">
        <v>13551</v>
      </c>
      <c r="C2119" s="41" t="s">
        <v>13552</v>
      </c>
      <c r="D2119" s="41" t="s">
        <v>7082</v>
      </c>
      <c r="E2119">
        <v>200000</v>
      </c>
      <c r="F2119" t="s">
        <v>10917</v>
      </c>
      <c r="G2119" t="str">
        <f>VLOOKUP(A2119,'master barang'!$D$5:$E$3303,2,0)</f>
        <v>Perlengkapan Habis Olahraga Air</v>
      </c>
    </row>
    <row r="2120" spans="1:7" hidden="1" x14ac:dyDescent="0.3">
      <c r="A2120" s="146" t="s">
        <v>4195</v>
      </c>
      <c r="B2120" s="146" t="s">
        <v>13553</v>
      </c>
      <c r="C2120" s="41" t="s">
        <v>13554</v>
      </c>
      <c r="D2120" s="41" t="s">
        <v>6971</v>
      </c>
      <c r="E2120" s="226">
        <v>420000</v>
      </c>
      <c r="F2120" t="s">
        <v>10917</v>
      </c>
      <c r="G2120" t="str">
        <f>VLOOKUP(A2120,'master barang'!$D$5:$E$3303,2,0)</f>
        <v>Komponen Mesin Potong Rumput</v>
      </c>
    </row>
    <row r="2121" spans="1:7" hidden="1" x14ac:dyDescent="0.3">
      <c r="A2121" s="147" t="s">
        <v>4260</v>
      </c>
      <c r="B2121" s="147" t="s">
        <v>13555</v>
      </c>
      <c r="C2121" t="s">
        <v>13556</v>
      </c>
      <c r="D2121" s="41" t="s">
        <v>6971</v>
      </c>
      <c r="E2121" s="226">
        <v>956560</v>
      </c>
      <c r="F2121" t="s">
        <v>11597</v>
      </c>
      <c r="G2121" t="str">
        <f>VLOOKUP(A2121,'master barang'!$D$5:$E$3303,2,0)</f>
        <v>Accu Kendaraan Roda Empat</v>
      </c>
    </row>
    <row r="2122" spans="1:7" hidden="1" x14ac:dyDescent="0.3">
      <c r="A2122" s="147" t="s">
        <v>4260</v>
      </c>
      <c r="B2122" s="147" t="s">
        <v>13557</v>
      </c>
      <c r="C2122" t="s">
        <v>13558</v>
      </c>
      <c r="D2122" s="41" t="s">
        <v>6971</v>
      </c>
      <c r="E2122" s="226">
        <v>2325840</v>
      </c>
      <c r="F2122" t="s">
        <v>11597</v>
      </c>
      <c r="G2122" t="str">
        <f>VLOOKUP(A2122,'master barang'!$D$5:$E$3303,2,0)</f>
        <v>Accu Kendaraan Roda Empat</v>
      </c>
    </row>
    <row r="2123" spans="1:7" hidden="1" x14ac:dyDescent="0.3">
      <c r="A2123" s="147" t="s">
        <v>4262</v>
      </c>
      <c r="B2123" s="147" t="s">
        <v>13559</v>
      </c>
      <c r="C2123" s="41" t="s">
        <v>13560</v>
      </c>
      <c r="D2123" s="41" t="s">
        <v>7082</v>
      </c>
      <c r="E2123" s="226">
        <v>620400</v>
      </c>
      <c r="F2123" t="s">
        <v>11597</v>
      </c>
      <c r="G2123" t="str">
        <f>VLOOKUP(A2123,'master barang'!$D$5:$E$3303,2,0)</f>
        <v>Suku Cadang Kendaraan Roda Empat</v>
      </c>
    </row>
    <row r="2124" spans="1:7" hidden="1" x14ac:dyDescent="0.3">
      <c r="A2124" s="147" t="s">
        <v>4262</v>
      </c>
      <c r="B2124" s="147" t="s">
        <v>13561</v>
      </c>
      <c r="C2124" t="s">
        <v>13562</v>
      </c>
      <c r="D2124" s="272" t="s">
        <v>7082</v>
      </c>
      <c r="E2124" s="273">
        <v>2136000</v>
      </c>
      <c r="F2124" t="s">
        <v>11597</v>
      </c>
      <c r="G2124" t="str">
        <f>VLOOKUP(A2124,'master barang'!$D$5:$E$3303,2,0)</f>
        <v>Suku Cadang Kendaraan Roda Empat</v>
      </c>
    </row>
    <row r="2125" spans="1:7" hidden="1" x14ac:dyDescent="0.3">
      <c r="A2125" s="83" t="s">
        <v>4266</v>
      </c>
      <c r="B2125" s="133" t="s">
        <v>13563</v>
      </c>
      <c r="C2125" s="41" t="s">
        <v>13564</v>
      </c>
      <c r="D2125" s="41" t="s">
        <v>7082</v>
      </c>
      <c r="E2125" s="226">
        <v>1848000</v>
      </c>
      <c r="F2125" t="s">
        <v>11597</v>
      </c>
      <c r="G2125" t="str">
        <f>VLOOKUP(A2125,'master barang'!$D$5:$E$3303,2,0)</f>
        <v>Ban Luar</v>
      </c>
    </row>
    <row r="2126" spans="1:7" hidden="1" x14ac:dyDescent="0.3">
      <c r="A2126" s="127" t="s">
        <v>4274</v>
      </c>
      <c r="B2126" s="126" t="s">
        <v>13565</v>
      </c>
      <c r="C2126" s="41" t="s">
        <v>13566</v>
      </c>
      <c r="D2126" s="41" t="s">
        <v>6971</v>
      </c>
      <c r="E2126" s="226">
        <v>650000</v>
      </c>
      <c r="F2126" t="s">
        <v>10917</v>
      </c>
      <c r="G2126" t="str">
        <f>VLOOKUP(A2126,'master barang'!$D$5:$E$3303,2,0)</f>
        <v>Earphone</v>
      </c>
    </row>
    <row r="2127" spans="1:7" hidden="1" x14ac:dyDescent="0.3">
      <c r="A2127" s="127" t="s">
        <v>4280</v>
      </c>
      <c r="B2127" s="126" t="s">
        <v>13567</v>
      </c>
      <c r="C2127" s="247" t="s">
        <v>13568</v>
      </c>
      <c r="D2127" s="247" t="s">
        <v>6971</v>
      </c>
      <c r="E2127" s="257">
        <v>1198800</v>
      </c>
      <c r="F2127" t="s">
        <v>10917</v>
      </c>
      <c r="G2127" t="str">
        <f>VLOOKUP(A2127,'master barang'!$D$5:$E$3303,2,0)</f>
        <v>Headset</v>
      </c>
    </row>
    <row r="2128" spans="1:7" hidden="1" x14ac:dyDescent="0.3">
      <c r="A2128" s="127" t="s">
        <v>4280</v>
      </c>
      <c r="B2128" s="126" t="s">
        <v>13569</v>
      </c>
      <c r="C2128" s="247" t="s">
        <v>13570</v>
      </c>
      <c r="D2128" s="247" t="s">
        <v>6971</v>
      </c>
      <c r="E2128" s="248">
        <v>910000</v>
      </c>
      <c r="F2128" t="s">
        <v>10917</v>
      </c>
      <c r="G2128" t="str">
        <f>VLOOKUP(A2128,'master barang'!$D$5:$E$3303,2,0)</f>
        <v>Headset</v>
      </c>
    </row>
    <row r="2129" spans="1:7" hidden="1" x14ac:dyDescent="0.3">
      <c r="A2129" s="149" t="s">
        <v>4282</v>
      </c>
      <c r="B2129" s="165" t="s">
        <v>13571</v>
      </c>
      <c r="C2129" s="41" t="s">
        <v>13572</v>
      </c>
      <c r="D2129" s="41" t="s">
        <v>10750</v>
      </c>
      <c r="E2129" s="226">
        <v>3000</v>
      </c>
      <c r="F2129" t="s">
        <v>10917</v>
      </c>
      <c r="G2129" t="str">
        <f>VLOOKUP(A2129,'master barang'!$D$5:$E$3303,2,0)</f>
        <v>Kabel Telpon</v>
      </c>
    </row>
    <row r="2130" spans="1:7" hidden="1" x14ac:dyDescent="0.3">
      <c r="A2130" s="149" t="s">
        <v>4282</v>
      </c>
      <c r="B2130" s="165" t="s">
        <v>13573</v>
      </c>
      <c r="C2130" s="41" t="s">
        <v>13574</v>
      </c>
      <c r="D2130" s="41" t="s">
        <v>8228</v>
      </c>
      <c r="E2130" s="226">
        <v>1362500</v>
      </c>
      <c r="F2130" t="s">
        <v>10917</v>
      </c>
      <c r="G2130" t="str">
        <f>VLOOKUP(A2130,'master barang'!$D$5:$E$3303,2,0)</f>
        <v>Kabel Telpon</v>
      </c>
    </row>
    <row r="2131" spans="1:7" hidden="1" x14ac:dyDescent="0.3">
      <c r="A2131" s="149" t="s">
        <v>4282</v>
      </c>
      <c r="B2131" s="165" t="s">
        <v>13575</v>
      </c>
      <c r="C2131" s="41" t="s">
        <v>13576</v>
      </c>
      <c r="D2131" s="41" t="s">
        <v>10750</v>
      </c>
      <c r="E2131" s="226">
        <v>24000</v>
      </c>
      <c r="F2131" t="s">
        <v>10917</v>
      </c>
      <c r="G2131" t="str">
        <f>VLOOKUP(A2131,'master barang'!$D$5:$E$3303,2,0)</f>
        <v>Kabel Telpon</v>
      </c>
    </row>
    <row r="2132" spans="1:7" hidden="1" x14ac:dyDescent="0.3">
      <c r="A2132" s="241" t="s">
        <v>4299</v>
      </c>
      <c r="B2132" s="126" t="s">
        <v>13577</v>
      </c>
      <c r="C2132" s="41" t="s">
        <v>13578</v>
      </c>
      <c r="D2132" s="41" t="s">
        <v>6971</v>
      </c>
      <c r="E2132" s="226" t="s">
        <v>13579</v>
      </c>
      <c r="F2132" t="s">
        <v>10917</v>
      </c>
      <c r="G2132" t="str">
        <f>VLOOKUP(A2132,'master barang'!$D$5:$E$3303,2,0)</f>
        <v>USB Microphone</v>
      </c>
    </row>
    <row r="2133" spans="1:7" hidden="1" x14ac:dyDescent="0.3">
      <c r="A2133" s="127" t="s">
        <v>4303</v>
      </c>
      <c r="B2133" s="126" t="s">
        <v>13580</v>
      </c>
      <c r="C2133" s="41" t="s">
        <v>13581</v>
      </c>
      <c r="D2133" s="41" t="s">
        <v>8244</v>
      </c>
      <c r="E2133" s="226" t="s">
        <v>13582</v>
      </c>
      <c r="F2133" t="s">
        <v>10917</v>
      </c>
      <c r="G2133" t="str">
        <f>VLOOKUP(A2133,'master barang'!$D$5:$E$3303,2,0)</f>
        <v>Baterai Kamera</v>
      </c>
    </row>
    <row r="2134" spans="1:7" hidden="1" x14ac:dyDescent="0.3">
      <c r="A2134" s="149" t="s">
        <v>4305</v>
      </c>
      <c r="B2134" s="149" t="s">
        <v>13583</v>
      </c>
      <c r="C2134" t="s">
        <v>13584</v>
      </c>
      <c r="D2134" s="41" t="s">
        <v>6971</v>
      </c>
      <c r="E2134" s="226">
        <v>230000</v>
      </c>
      <c r="F2134" t="s">
        <v>10917</v>
      </c>
      <c r="G2134" t="str">
        <f>VLOOKUP(A2134,'master barang'!$D$5:$E$3303,2,0)</f>
        <v>Charger Baterai Kamera</v>
      </c>
    </row>
    <row r="2135" spans="1:7" hidden="1" x14ac:dyDescent="0.3">
      <c r="A2135" s="165" t="s">
        <v>4307</v>
      </c>
      <c r="B2135" s="165" t="s">
        <v>13585</v>
      </c>
      <c r="C2135" t="s">
        <v>13586</v>
      </c>
      <c r="D2135" s="41" t="s">
        <v>6971</v>
      </c>
      <c r="E2135" s="226">
        <v>1620000</v>
      </c>
      <c r="F2135" t="s">
        <v>10917</v>
      </c>
      <c r="G2135" t="str">
        <f>VLOOKUP(A2135,'master barang'!$D$5:$E$3303,2,0)</f>
        <v>Bracket</v>
      </c>
    </row>
    <row r="2136" spans="1:7" hidden="1" x14ac:dyDescent="0.3">
      <c r="A2136" s="165" t="s">
        <v>4307</v>
      </c>
      <c r="B2136" s="165" t="s">
        <v>13587</v>
      </c>
      <c r="C2136" s="41" t="s">
        <v>13588</v>
      </c>
      <c r="D2136" s="41" t="s">
        <v>6971</v>
      </c>
      <c r="E2136" s="226">
        <v>18600</v>
      </c>
      <c r="F2136" t="s">
        <v>10917</v>
      </c>
      <c r="G2136" t="str">
        <f>VLOOKUP(A2136,'master barang'!$D$5:$E$3303,2,0)</f>
        <v>Bracket</v>
      </c>
    </row>
    <row r="2137" spans="1:7" hidden="1" x14ac:dyDescent="0.3">
      <c r="A2137" s="260" t="s">
        <v>4311</v>
      </c>
      <c r="B2137" s="126" t="s">
        <v>13589</v>
      </c>
      <c r="C2137" t="s">
        <v>13590</v>
      </c>
      <c r="D2137" s="41" t="s">
        <v>7082</v>
      </c>
      <c r="E2137" s="226">
        <v>299400</v>
      </c>
      <c r="F2137" t="s">
        <v>10917</v>
      </c>
      <c r="G2137" t="str">
        <f>VLOOKUP(A2137,'master barang'!$D$5:$E$3303,2,0)</f>
        <v>Tripod</v>
      </c>
    </row>
    <row r="2138" spans="1:7" hidden="1" x14ac:dyDescent="0.3">
      <c r="A2138" s="260" t="s">
        <v>4311</v>
      </c>
      <c r="B2138" s="126" t="s">
        <v>13591</v>
      </c>
      <c r="C2138" t="s">
        <v>10876</v>
      </c>
      <c r="D2138" s="41" t="s">
        <v>8661</v>
      </c>
      <c r="E2138" s="226">
        <v>632500</v>
      </c>
      <c r="F2138" t="s">
        <v>10917</v>
      </c>
      <c r="G2138" t="str">
        <f>VLOOKUP(A2138,'master barang'!$D$5:$E$3303,2,0)</f>
        <v>Tripod</v>
      </c>
    </row>
    <row r="2139" spans="1:7" hidden="1" x14ac:dyDescent="0.3">
      <c r="A2139" s="260" t="s">
        <v>4311</v>
      </c>
      <c r="B2139" s="126" t="s">
        <v>13592</v>
      </c>
      <c r="C2139" t="s">
        <v>13593</v>
      </c>
      <c r="D2139" s="41" t="s">
        <v>7082</v>
      </c>
      <c r="E2139">
        <v>650000</v>
      </c>
      <c r="F2139" t="s">
        <v>10917</v>
      </c>
      <c r="G2139" t="str">
        <f>VLOOKUP(A2139,'master barang'!$D$5:$E$3303,2,0)</f>
        <v>Tripod</v>
      </c>
    </row>
    <row r="2140" spans="1:7" hidden="1" x14ac:dyDescent="0.3">
      <c r="A2140" s="421" t="s">
        <v>4376</v>
      </c>
      <c r="B2140" s="126" t="s">
        <v>13594</v>
      </c>
      <c r="C2140" s="247" t="s">
        <v>13595</v>
      </c>
      <c r="D2140" s="247" t="s">
        <v>7082</v>
      </c>
      <c r="E2140" s="248">
        <v>112500</v>
      </c>
      <c r="F2140" t="s">
        <v>10917</v>
      </c>
      <c r="G2140" t="str">
        <f>VLOOKUP(A2140,'master barang'!$D$5:$E$3303,2,0)</f>
        <v>Kalkulator</v>
      </c>
    </row>
    <row r="2141" spans="1:7" hidden="1" x14ac:dyDescent="0.3">
      <c r="A2141" s="67" t="s">
        <v>4376</v>
      </c>
      <c r="B2141" s="5" t="s">
        <v>13596</v>
      </c>
      <c r="C2141" s="247" t="s">
        <v>13597</v>
      </c>
      <c r="D2141" s="247" t="s">
        <v>7082</v>
      </c>
      <c r="E2141" s="248">
        <v>503000</v>
      </c>
      <c r="F2141" t="s">
        <v>10917</v>
      </c>
      <c r="G2141" t="str">
        <f>VLOOKUP(A2141,'master barang'!$D$5:$E$3303,2,0)</f>
        <v>Kalkulator</v>
      </c>
    </row>
    <row r="2142" spans="1:7" hidden="1" x14ac:dyDescent="0.3">
      <c r="A2142" s="67" t="s">
        <v>4376</v>
      </c>
      <c r="B2142" s="5" t="s">
        <v>13598</v>
      </c>
      <c r="C2142" s="41" t="s">
        <v>13599</v>
      </c>
      <c r="D2142" s="41" t="s">
        <v>7082</v>
      </c>
      <c r="E2142" s="226">
        <v>275000</v>
      </c>
      <c r="F2142" t="s">
        <v>10917</v>
      </c>
      <c r="G2142" t="str">
        <f>VLOOKUP(A2142,'master barang'!$D$5:$E$3303,2,0)</f>
        <v>Kalkulator</v>
      </c>
    </row>
    <row r="2143" spans="1:7" hidden="1" x14ac:dyDescent="0.3">
      <c r="A2143" s="67" t="s">
        <v>4376</v>
      </c>
      <c r="B2143" s="5" t="s">
        <v>13600</v>
      </c>
      <c r="C2143" t="s">
        <v>13601</v>
      </c>
      <c r="D2143" s="41" t="s">
        <v>7082</v>
      </c>
      <c r="E2143" s="226">
        <v>51000</v>
      </c>
      <c r="F2143" t="s">
        <v>10917</v>
      </c>
      <c r="G2143" t="str">
        <f>VLOOKUP(A2143,'master barang'!$D$5:$E$3303,2,0)</f>
        <v>Kalkulator</v>
      </c>
    </row>
    <row r="2144" spans="1:7" hidden="1" x14ac:dyDescent="0.3">
      <c r="A2144" s="67" t="s">
        <v>4376</v>
      </c>
      <c r="B2144" s="5" t="s">
        <v>13602</v>
      </c>
      <c r="C2144" s="246" t="s">
        <v>13603</v>
      </c>
      <c r="D2144" s="246" t="s">
        <v>7082</v>
      </c>
      <c r="E2144" s="258">
        <v>50000</v>
      </c>
      <c r="F2144" t="s">
        <v>10917</v>
      </c>
      <c r="G2144" t="str">
        <f>VLOOKUP(A2144,'master barang'!$D$5:$E$3303,2,0)</f>
        <v>Kalkulator</v>
      </c>
    </row>
    <row r="2145" spans="1:7" x14ac:dyDescent="0.3">
      <c r="A2145" s="370" t="s">
        <v>5238</v>
      </c>
      <c r="B2145" s="370" t="s">
        <v>13604</v>
      </c>
      <c r="C2145" s="228" t="s">
        <v>13605</v>
      </c>
      <c r="D2145" s="228" t="s">
        <v>7082</v>
      </c>
      <c r="E2145" s="229">
        <v>546360</v>
      </c>
      <c r="F2145" s="4" t="s">
        <v>10917</v>
      </c>
      <c r="G2145" t="e">
        <f>VLOOKUP(A2145,'master barang'!$D$5:$E$3303,2,0)</f>
        <v>#N/A</v>
      </c>
    </row>
    <row r="2146" spans="1:7" hidden="1" x14ac:dyDescent="0.3">
      <c r="A2146" s="136" t="s">
        <v>5510</v>
      </c>
      <c r="B2146" s="136" t="s">
        <v>13606</v>
      </c>
      <c r="C2146" s="41" t="s">
        <v>13607</v>
      </c>
      <c r="D2146" s="41" t="s">
        <v>6971</v>
      </c>
      <c r="E2146" s="226">
        <v>908500</v>
      </c>
      <c r="F2146" t="s">
        <v>10917</v>
      </c>
      <c r="G2146" t="str">
        <f>VLOOKUP(A2146,'master barang'!$D$5:$E$3303,2,0)</f>
        <v>Traktor</v>
      </c>
    </row>
    <row r="2147" spans="1:7" hidden="1" x14ac:dyDescent="0.3">
      <c r="A2147" s="5" t="s">
        <v>4403</v>
      </c>
      <c r="B2147" t="s">
        <v>13608</v>
      </c>
      <c r="C2147" s="41" t="s">
        <v>13609</v>
      </c>
      <c r="D2147" s="41" t="s">
        <v>6971</v>
      </c>
      <c r="E2147" s="284">
        <v>3850000</v>
      </c>
      <c r="F2147" t="s">
        <v>4400</v>
      </c>
      <c r="G2147" t="str">
        <f>VLOOKUP(A2147,'master barang'!$D$5:$E$3303,2,0)</f>
        <v>Tangga Lipat</v>
      </c>
    </row>
    <row r="2148" spans="1:7" hidden="1" x14ac:dyDescent="0.3">
      <c r="A2148" s="5" t="s">
        <v>4403</v>
      </c>
      <c r="B2148" t="s">
        <v>13610</v>
      </c>
      <c r="C2148" s="41" t="s">
        <v>13611</v>
      </c>
      <c r="D2148" s="41" t="s">
        <v>6971</v>
      </c>
      <c r="E2148" s="226">
        <v>891990</v>
      </c>
      <c r="F2148" t="s">
        <v>4400</v>
      </c>
      <c r="G2148" t="str">
        <f>VLOOKUP(A2148,'master barang'!$D$5:$E$3303,2,0)</f>
        <v>Tangga Lipat</v>
      </c>
    </row>
    <row r="2149" spans="1:7" hidden="1" x14ac:dyDescent="0.3">
      <c r="A2149" s="5" t="s">
        <v>4403</v>
      </c>
      <c r="B2149" t="s">
        <v>13612</v>
      </c>
      <c r="C2149" s="41" t="s">
        <v>13613</v>
      </c>
      <c r="D2149" s="41" t="s">
        <v>6971</v>
      </c>
      <c r="E2149" s="226">
        <v>1329790</v>
      </c>
      <c r="F2149" t="s">
        <v>4400</v>
      </c>
      <c r="G2149" t="str">
        <f>VLOOKUP(A2149,'master barang'!$D$5:$E$3303,2,0)</f>
        <v>Tangga Lipat</v>
      </c>
    </row>
    <row r="2150" spans="1:7" hidden="1" x14ac:dyDescent="0.3">
      <c r="A2150" s="177" t="s">
        <v>4403</v>
      </c>
      <c r="B2150" t="s">
        <v>13614</v>
      </c>
      <c r="C2150" s="41" t="s">
        <v>13615</v>
      </c>
      <c r="D2150" s="41" t="s">
        <v>6971</v>
      </c>
      <c r="E2150" s="226">
        <v>5009400</v>
      </c>
      <c r="F2150" t="s">
        <v>4400</v>
      </c>
      <c r="G2150" t="str">
        <f>VLOOKUP(A2150,'master barang'!$D$5:$E$3303,2,0)</f>
        <v>Tangga Lipat</v>
      </c>
    </row>
    <row r="2151" spans="1:7" hidden="1" x14ac:dyDescent="0.3">
      <c r="A2151" s="5" t="s">
        <v>4405</v>
      </c>
      <c r="B2151" t="s">
        <v>13616</v>
      </c>
      <c r="C2151" s="41" t="s">
        <v>13617</v>
      </c>
      <c r="D2151" s="41" t="s">
        <v>7082</v>
      </c>
      <c r="E2151" s="226">
        <v>2961882</v>
      </c>
      <c r="F2151" t="s">
        <v>4400</v>
      </c>
      <c r="G2151" t="str">
        <f>VLOOKUP(A2151,'master barang'!$D$5:$E$3303,2,0)</f>
        <v>Trolly</v>
      </c>
    </row>
    <row r="2152" spans="1:7" hidden="1" x14ac:dyDescent="0.3">
      <c r="A2152" s="177" t="s">
        <v>4405</v>
      </c>
      <c r="B2152" t="s">
        <v>13618</v>
      </c>
      <c r="C2152" s="41" t="s">
        <v>13619</v>
      </c>
      <c r="D2152" s="41" t="s">
        <v>6971</v>
      </c>
      <c r="E2152" s="226">
        <v>2650000</v>
      </c>
      <c r="F2152" t="s">
        <v>4400</v>
      </c>
      <c r="G2152" t="str">
        <f>VLOOKUP(A2152,'master barang'!$D$5:$E$3303,2,0)</f>
        <v>Trolly</v>
      </c>
    </row>
    <row r="2153" spans="1:7" hidden="1" x14ac:dyDescent="0.3">
      <c r="A2153" s="283" t="s">
        <v>4411</v>
      </c>
      <c r="B2153" t="s">
        <v>13620</v>
      </c>
      <c r="C2153" s="41" t="s">
        <v>13621</v>
      </c>
      <c r="D2153" s="41" t="s">
        <v>6971</v>
      </c>
      <c r="E2153" s="226">
        <v>1068925</v>
      </c>
      <c r="F2153" t="s">
        <v>4400</v>
      </c>
      <c r="G2153" t="str">
        <f>VLOOKUP(A2153,'master barang'!$D$5:$E$3303,2,0)</f>
        <v>Mesin ampelas</v>
      </c>
    </row>
    <row r="2154" spans="1:7" hidden="1" x14ac:dyDescent="0.3">
      <c r="A2154" s="285" t="s">
        <v>4413</v>
      </c>
      <c r="B2154" t="s">
        <v>13622</v>
      </c>
      <c r="C2154" s="41" t="s">
        <v>13623</v>
      </c>
      <c r="D2154" s="41" t="s">
        <v>6971</v>
      </c>
      <c r="E2154" s="226">
        <v>4740450</v>
      </c>
      <c r="F2154" t="s">
        <v>4400</v>
      </c>
      <c r="G2154" t="str">
        <f>VLOOKUP(A2154,'master barang'!$D$5:$E$3303,2,0)</f>
        <v>Hand Pallet</v>
      </c>
    </row>
    <row r="2155" spans="1:7" hidden="1" x14ac:dyDescent="0.3">
      <c r="A2155" s="5" t="s">
        <v>4429</v>
      </c>
      <c r="B2155" t="s">
        <v>13624</v>
      </c>
      <c r="C2155" s="41" t="s">
        <v>13625</v>
      </c>
      <c r="D2155" s="41" t="s">
        <v>6971</v>
      </c>
      <c r="E2155" s="226">
        <v>728420.00000000012</v>
      </c>
      <c r="F2155" t="s">
        <v>4400</v>
      </c>
      <c r="G2155" t="str">
        <f>VLOOKUP(A2155,'master barang'!$D$5:$E$3303,2,0)</f>
        <v>Mesin Bor Listrik</v>
      </c>
    </row>
    <row r="2156" spans="1:7" hidden="1" x14ac:dyDescent="0.3">
      <c r="A2156" s="5" t="s">
        <v>4429</v>
      </c>
      <c r="B2156" t="s">
        <v>13626</v>
      </c>
      <c r="C2156" s="41" t="s">
        <v>13627</v>
      </c>
      <c r="D2156" s="41" t="s">
        <v>6971</v>
      </c>
      <c r="E2156" s="226">
        <v>2310000</v>
      </c>
      <c r="F2156" t="s">
        <v>4400</v>
      </c>
      <c r="G2156" t="str">
        <f>VLOOKUP(A2156,'master barang'!$D$5:$E$3303,2,0)</f>
        <v>Mesin Bor Listrik</v>
      </c>
    </row>
    <row r="2157" spans="1:7" hidden="1" x14ac:dyDescent="0.3">
      <c r="A2157" s="177" t="s">
        <v>4429</v>
      </c>
      <c r="B2157" t="s">
        <v>13628</v>
      </c>
      <c r="C2157" s="41" t="s">
        <v>13629</v>
      </c>
      <c r="D2157" s="41" t="s">
        <v>6971</v>
      </c>
      <c r="E2157" s="226">
        <v>1098250</v>
      </c>
      <c r="F2157" t="s">
        <v>4400</v>
      </c>
      <c r="G2157" t="str">
        <f>VLOOKUP(A2157,'master barang'!$D$5:$E$3303,2,0)</f>
        <v>Mesin Bor Listrik</v>
      </c>
    </row>
    <row r="2158" spans="1:7" hidden="1" x14ac:dyDescent="0.3">
      <c r="A2158" s="177" t="s">
        <v>4429</v>
      </c>
      <c r="B2158" t="s">
        <v>13630</v>
      </c>
      <c r="C2158" s="41" t="s">
        <v>13631</v>
      </c>
      <c r="D2158" s="41" t="s">
        <v>6971</v>
      </c>
      <c r="E2158" s="226">
        <v>2834750</v>
      </c>
      <c r="F2158" t="s">
        <v>4400</v>
      </c>
      <c r="G2158" t="str">
        <f>VLOOKUP(A2158,'master barang'!$D$5:$E$3303,2,0)</f>
        <v>Mesin Bor Listrik</v>
      </c>
    </row>
    <row r="2159" spans="1:7" hidden="1" x14ac:dyDescent="0.3">
      <c r="A2159" s="177" t="s">
        <v>4429</v>
      </c>
      <c r="B2159" t="s">
        <v>13632</v>
      </c>
      <c r="C2159" s="41" t="s">
        <v>13633</v>
      </c>
      <c r="D2159" s="41" t="s">
        <v>6971</v>
      </c>
      <c r="E2159" s="226">
        <v>707850</v>
      </c>
      <c r="F2159" t="s">
        <v>4400</v>
      </c>
      <c r="G2159" t="str">
        <f>VLOOKUP(A2159,'master barang'!$D$5:$E$3303,2,0)</f>
        <v>Mesin Bor Listrik</v>
      </c>
    </row>
    <row r="2160" spans="1:7" hidden="1" x14ac:dyDescent="0.3">
      <c r="A2160" s="177" t="s">
        <v>4429</v>
      </c>
      <c r="B2160" t="s">
        <v>13634</v>
      </c>
      <c r="C2160" s="41" t="s">
        <v>13635</v>
      </c>
      <c r="D2160" s="41" t="s">
        <v>8661</v>
      </c>
      <c r="E2160" s="226">
        <v>3240000</v>
      </c>
      <c r="F2160" t="s">
        <v>4400</v>
      </c>
      <c r="G2160" t="str">
        <f>VLOOKUP(A2160,'master barang'!$D$5:$E$3303,2,0)</f>
        <v>Mesin Bor Listrik</v>
      </c>
    </row>
    <row r="2161" spans="1:7" hidden="1" x14ac:dyDescent="0.3">
      <c r="A2161" s="5" t="s">
        <v>4467</v>
      </c>
      <c r="B2161" t="s">
        <v>13636</v>
      </c>
      <c r="C2161" s="41" t="s">
        <v>13637</v>
      </c>
      <c r="D2161" s="41" t="s">
        <v>6971</v>
      </c>
      <c r="E2161" s="226">
        <v>1595000</v>
      </c>
      <c r="F2161" t="s">
        <v>4400</v>
      </c>
      <c r="G2161" t="str">
        <f>VLOOKUP(A2161,'master barang'!$D$5:$E$3303,2,0)</f>
        <v>Kursi Kuliah</v>
      </c>
    </row>
    <row r="2162" spans="1:7" hidden="1" x14ac:dyDescent="0.3">
      <c r="A2162" s="197" t="s">
        <v>4467</v>
      </c>
      <c r="B2162" t="s">
        <v>13638</v>
      </c>
      <c r="C2162" s="41" t="s">
        <v>13639</v>
      </c>
      <c r="D2162" s="41" t="s">
        <v>6971</v>
      </c>
      <c r="E2162" s="226">
        <v>1524600</v>
      </c>
      <c r="F2162" t="s">
        <v>4400</v>
      </c>
      <c r="G2162" t="str">
        <f>VLOOKUP(A2162,'master barang'!$D$5:$E$3303,2,0)</f>
        <v>Kursi Kuliah</v>
      </c>
    </row>
    <row r="2163" spans="1:7" hidden="1" x14ac:dyDescent="0.3">
      <c r="A2163" s="197" t="s">
        <v>4467</v>
      </c>
      <c r="B2163" t="s">
        <v>13640</v>
      </c>
      <c r="C2163" s="41" t="s">
        <v>13641</v>
      </c>
      <c r="D2163" s="41" t="s">
        <v>7164</v>
      </c>
      <c r="E2163" s="226">
        <v>500000</v>
      </c>
      <c r="F2163" t="s">
        <v>4400</v>
      </c>
      <c r="G2163" t="str">
        <f>VLOOKUP(A2163,'master barang'!$D$5:$E$3303,2,0)</f>
        <v>Kursi Kuliah</v>
      </c>
    </row>
    <row r="2164" spans="1:7" hidden="1" x14ac:dyDescent="0.3">
      <c r="A2164" s="197" t="s">
        <v>4467</v>
      </c>
      <c r="B2164" t="s">
        <v>13642</v>
      </c>
      <c r="C2164" s="41" t="s">
        <v>13643</v>
      </c>
      <c r="D2164" s="41" t="s">
        <v>6971</v>
      </c>
      <c r="E2164" s="226">
        <v>765371</v>
      </c>
      <c r="F2164" t="s">
        <v>4400</v>
      </c>
      <c r="G2164" t="str">
        <f>VLOOKUP(A2164,'master barang'!$D$5:$E$3303,2,0)</f>
        <v>Kursi Kuliah</v>
      </c>
    </row>
    <row r="2165" spans="1:7" hidden="1" x14ac:dyDescent="0.3">
      <c r="A2165" t="s">
        <v>4467</v>
      </c>
      <c r="B2165" t="s">
        <v>13644</v>
      </c>
      <c r="C2165" s="41" t="s">
        <v>13645</v>
      </c>
      <c r="D2165" s="41" t="s">
        <v>6971</v>
      </c>
      <c r="E2165" s="226">
        <v>11999999</v>
      </c>
      <c r="F2165" t="s">
        <v>4400</v>
      </c>
      <c r="G2165" t="str">
        <f>VLOOKUP(A2165,'master barang'!$D$5:$E$3303,2,0)</f>
        <v>Kursi Kuliah</v>
      </c>
    </row>
    <row r="2166" spans="1:7" hidden="1" x14ac:dyDescent="0.3">
      <c r="A2166" t="s">
        <v>4467</v>
      </c>
      <c r="B2166" t="s">
        <v>13646</v>
      </c>
      <c r="C2166" s="41" t="s">
        <v>13647</v>
      </c>
      <c r="D2166" s="41" t="s">
        <v>6971</v>
      </c>
      <c r="E2166" s="226">
        <v>1817000</v>
      </c>
      <c r="F2166" t="s">
        <v>4400</v>
      </c>
      <c r="G2166" t="str">
        <f>VLOOKUP(A2166,'master barang'!$D$5:$E$3303,2,0)</f>
        <v>Kursi Kuliah</v>
      </c>
    </row>
    <row r="2167" spans="1:7" hidden="1" x14ac:dyDescent="0.3">
      <c r="A2167" s="282" t="s">
        <v>4469</v>
      </c>
      <c r="B2167" t="s">
        <v>13648</v>
      </c>
      <c r="C2167" s="41" t="s">
        <v>13649</v>
      </c>
      <c r="D2167" s="41" t="s">
        <v>6971</v>
      </c>
      <c r="E2167" s="280">
        <v>1012000</v>
      </c>
      <c r="F2167" t="s">
        <v>4400</v>
      </c>
      <c r="G2167" t="str">
        <f>VLOOKUP(A2167,'master barang'!$D$5:$E$3303,2,0)</f>
        <v>Kursi Kerja</v>
      </c>
    </row>
    <row r="2168" spans="1:7" hidden="1" x14ac:dyDescent="0.3">
      <c r="A2168" s="5" t="s">
        <v>4469</v>
      </c>
      <c r="B2168" s="5" t="s">
        <v>13650</v>
      </c>
      <c r="C2168" s="41" t="s">
        <v>13651</v>
      </c>
      <c r="D2168" s="41" t="s">
        <v>6971</v>
      </c>
      <c r="E2168" s="226">
        <v>1129000</v>
      </c>
      <c r="F2168" t="s">
        <v>4400</v>
      </c>
      <c r="G2168" t="str">
        <f>VLOOKUP(A2168,'master barang'!$D$5:$E$3303,2,0)</f>
        <v>Kursi Kerja</v>
      </c>
    </row>
    <row r="2169" spans="1:7" hidden="1" x14ac:dyDescent="0.3">
      <c r="A2169" s="5" t="s">
        <v>4469</v>
      </c>
      <c r="B2169" t="s">
        <v>13652</v>
      </c>
      <c r="C2169" s="41" t="s">
        <v>13653</v>
      </c>
      <c r="D2169" s="41" t="s">
        <v>6971</v>
      </c>
      <c r="E2169" s="226">
        <v>4199000</v>
      </c>
      <c r="F2169" t="s">
        <v>4400</v>
      </c>
      <c r="G2169" t="str">
        <f>VLOOKUP(A2169,'master barang'!$D$5:$E$3303,2,0)</f>
        <v>Kursi Kerja</v>
      </c>
    </row>
    <row r="2170" spans="1:7" hidden="1" x14ac:dyDescent="0.3">
      <c r="A2170" s="5" t="s">
        <v>4469</v>
      </c>
      <c r="B2170" t="s">
        <v>13654</v>
      </c>
      <c r="C2170" s="41" t="s">
        <v>13655</v>
      </c>
      <c r="D2170" s="41" t="s">
        <v>6971</v>
      </c>
      <c r="E2170" s="226">
        <v>817000</v>
      </c>
      <c r="F2170" t="s">
        <v>4400</v>
      </c>
      <c r="G2170" t="str">
        <f>VLOOKUP(A2170,'master barang'!$D$5:$E$3303,2,0)</f>
        <v>Kursi Kerja</v>
      </c>
    </row>
    <row r="2171" spans="1:7" hidden="1" x14ac:dyDescent="0.3">
      <c r="A2171" s="197" t="s">
        <v>4469</v>
      </c>
      <c r="B2171" t="s">
        <v>13656</v>
      </c>
      <c r="C2171" s="41" t="s">
        <v>13657</v>
      </c>
      <c r="D2171" s="41" t="s">
        <v>6971</v>
      </c>
      <c r="E2171" s="226">
        <v>4499000</v>
      </c>
      <c r="F2171" t="s">
        <v>4400</v>
      </c>
      <c r="G2171" t="str">
        <f>VLOOKUP(A2171,'master barang'!$D$5:$E$3303,2,0)</f>
        <v>Kursi Kerja</v>
      </c>
    </row>
    <row r="2172" spans="1:7" hidden="1" x14ac:dyDescent="0.3">
      <c r="A2172" s="197" t="s">
        <v>4469</v>
      </c>
      <c r="B2172" t="s">
        <v>13658</v>
      </c>
      <c r="C2172" s="239" t="s">
        <v>13659</v>
      </c>
      <c r="D2172" s="239" t="s">
        <v>6971</v>
      </c>
      <c r="E2172" s="290">
        <v>2500000</v>
      </c>
      <c r="F2172" t="s">
        <v>4400</v>
      </c>
      <c r="G2172" t="str">
        <f>VLOOKUP(A2172,'master barang'!$D$5:$E$3303,2,0)</f>
        <v>Kursi Kerja</v>
      </c>
    </row>
    <row r="2173" spans="1:7" hidden="1" x14ac:dyDescent="0.3">
      <c r="A2173" s="197" t="s">
        <v>4469</v>
      </c>
      <c r="B2173" t="s">
        <v>13660</v>
      </c>
      <c r="C2173" s="41" t="s">
        <v>13661</v>
      </c>
      <c r="D2173" s="41" t="s">
        <v>6971</v>
      </c>
      <c r="E2173" s="226">
        <v>2199000</v>
      </c>
      <c r="F2173" t="s">
        <v>4400</v>
      </c>
      <c r="G2173" t="str">
        <f>VLOOKUP(A2173,'master barang'!$D$5:$E$3303,2,0)</f>
        <v>Kursi Kerja</v>
      </c>
    </row>
    <row r="2174" spans="1:7" hidden="1" x14ac:dyDescent="0.3">
      <c r="A2174" s="197" t="s">
        <v>4469</v>
      </c>
      <c r="B2174" t="s">
        <v>13662</v>
      </c>
      <c r="C2174" s="41" t="s">
        <v>13663</v>
      </c>
      <c r="D2174" s="41" t="s">
        <v>6971</v>
      </c>
      <c r="E2174" s="226">
        <v>1399000</v>
      </c>
      <c r="F2174" t="s">
        <v>4400</v>
      </c>
      <c r="G2174" t="str">
        <f>VLOOKUP(A2174,'master barang'!$D$5:$E$3303,2,0)</f>
        <v>Kursi Kerja</v>
      </c>
    </row>
    <row r="2175" spans="1:7" hidden="1" x14ac:dyDescent="0.3">
      <c r="A2175" s="197" t="s">
        <v>4469</v>
      </c>
      <c r="B2175" t="s">
        <v>13664</v>
      </c>
      <c r="C2175" s="41" t="s">
        <v>13665</v>
      </c>
      <c r="D2175" s="41" t="s">
        <v>7082</v>
      </c>
      <c r="E2175" s="226">
        <v>3149100</v>
      </c>
      <c r="F2175" t="s">
        <v>4400</v>
      </c>
      <c r="G2175" t="str">
        <f>VLOOKUP(A2175,'master barang'!$D$5:$E$3303,2,0)</f>
        <v>Kursi Kerja</v>
      </c>
    </row>
    <row r="2176" spans="1:7" hidden="1" x14ac:dyDescent="0.3">
      <c r="A2176" s="197" t="s">
        <v>4469</v>
      </c>
      <c r="B2176" t="s">
        <v>13666</v>
      </c>
      <c r="C2176" s="41" t="s">
        <v>13667</v>
      </c>
      <c r="D2176" s="41" t="s">
        <v>7082</v>
      </c>
      <c r="E2176" s="226">
        <v>845000</v>
      </c>
      <c r="F2176" t="s">
        <v>4400</v>
      </c>
      <c r="G2176" t="str">
        <f>VLOOKUP(A2176,'master barang'!$D$5:$E$3303,2,0)</f>
        <v>Kursi Kerja</v>
      </c>
    </row>
    <row r="2177" spans="1:7" hidden="1" x14ac:dyDescent="0.3">
      <c r="A2177" s="197" t="s">
        <v>4469</v>
      </c>
      <c r="B2177" t="s">
        <v>13668</v>
      </c>
      <c r="C2177" s="41" t="s">
        <v>13669</v>
      </c>
      <c r="D2177" s="41" t="s">
        <v>6971</v>
      </c>
      <c r="E2177" s="226">
        <v>5899000</v>
      </c>
      <c r="F2177" t="s">
        <v>4400</v>
      </c>
      <c r="G2177" t="str">
        <f>VLOOKUP(A2177,'master barang'!$D$5:$E$3303,2,0)</f>
        <v>Kursi Kerja</v>
      </c>
    </row>
    <row r="2178" spans="1:7" hidden="1" x14ac:dyDescent="0.3">
      <c r="A2178" s="197" t="s">
        <v>4469</v>
      </c>
      <c r="B2178" t="s">
        <v>13670</v>
      </c>
      <c r="C2178" s="41" t="s">
        <v>13671</v>
      </c>
      <c r="D2178" s="41" t="s">
        <v>6971</v>
      </c>
      <c r="E2178" s="226">
        <v>1760000</v>
      </c>
      <c r="F2178" t="s">
        <v>4400</v>
      </c>
      <c r="G2178" t="str">
        <f>VLOOKUP(A2178,'master barang'!$D$5:$E$3303,2,0)</f>
        <v>Kursi Kerja</v>
      </c>
    </row>
    <row r="2179" spans="1:7" hidden="1" x14ac:dyDescent="0.3">
      <c r="A2179" s="197" t="s">
        <v>4469</v>
      </c>
      <c r="B2179" t="s">
        <v>13672</v>
      </c>
      <c r="C2179" s="41" t="s">
        <v>13673</v>
      </c>
      <c r="D2179" s="41" t="s">
        <v>7082</v>
      </c>
      <c r="E2179" s="226">
        <v>23100000</v>
      </c>
      <c r="F2179" t="s">
        <v>4400</v>
      </c>
      <c r="G2179" t="str">
        <f>VLOOKUP(A2179,'master barang'!$D$5:$E$3303,2,0)</f>
        <v>Kursi Kerja</v>
      </c>
    </row>
    <row r="2180" spans="1:7" hidden="1" x14ac:dyDescent="0.3">
      <c r="A2180" s="197" t="s">
        <v>4471</v>
      </c>
      <c r="B2180" t="s">
        <v>13674</v>
      </c>
      <c r="C2180" s="41" t="s">
        <v>13675</v>
      </c>
      <c r="D2180" s="41" t="s">
        <v>6971</v>
      </c>
      <c r="E2180" s="226">
        <v>1499000</v>
      </c>
      <c r="F2180" t="s">
        <v>4400</v>
      </c>
      <c r="G2180" t="str">
        <f>VLOOKUP(A2180,'master barang'!$D$5:$E$3303,2,0)</f>
        <v>Kursi Rapat</v>
      </c>
    </row>
    <row r="2181" spans="1:7" hidden="1" x14ac:dyDescent="0.3">
      <c r="A2181" s="197" t="s">
        <v>4473</v>
      </c>
      <c r="B2181" t="s">
        <v>13676</v>
      </c>
      <c r="C2181" s="41" t="s">
        <v>13677</v>
      </c>
      <c r="D2181" s="41" t="s">
        <v>6971</v>
      </c>
      <c r="E2181" s="226">
        <v>1080000</v>
      </c>
      <c r="F2181" t="s">
        <v>4400</v>
      </c>
      <c r="G2181" t="str">
        <f>VLOOKUP(A2181,'master barang'!$D$5:$E$3303,2,0)</f>
        <v>Kursi Tamu</v>
      </c>
    </row>
    <row r="2182" spans="1:7" hidden="1" x14ac:dyDescent="0.3">
      <c r="A2182" s="197" t="s">
        <v>4473</v>
      </c>
      <c r="B2182" t="s">
        <v>13678</v>
      </c>
      <c r="C2182" s="41" t="s">
        <v>13679</v>
      </c>
      <c r="D2182" s="41" t="s">
        <v>7082</v>
      </c>
      <c r="E2182" s="226">
        <v>1815000.0000000002</v>
      </c>
      <c r="F2182" t="s">
        <v>4400</v>
      </c>
      <c r="G2182" t="str">
        <f>VLOOKUP(A2182,'master barang'!$D$5:$E$3303,2,0)</f>
        <v>Kursi Tamu</v>
      </c>
    </row>
    <row r="2183" spans="1:7" hidden="1" x14ac:dyDescent="0.3">
      <c r="A2183" s="197" t="s">
        <v>4477</v>
      </c>
      <c r="B2183" t="s">
        <v>13680</v>
      </c>
      <c r="C2183" s="41" t="s">
        <v>13681</v>
      </c>
      <c r="D2183" s="41" t="s">
        <v>6971</v>
      </c>
      <c r="E2183" s="226">
        <v>5012700</v>
      </c>
      <c r="F2183" t="s">
        <v>4400</v>
      </c>
      <c r="G2183" t="str">
        <f>VLOOKUP(A2183,'master barang'!$D$5:$E$3303,2,0)</f>
        <v>Sofa</v>
      </c>
    </row>
    <row r="2184" spans="1:7" hidden="1" x14ac:dyDescent="0.3">
      <c r="A2184" s="5" t="s">
        <v>4477</v>
      </c>
      <c r="B2184" s="5" t="s">
        <v>13682</v>
      </c>
      <c r="C2184" s="41" t="s">
        <v>13683</v>
      </c>
      <c r="D2184" s="41" t="s">
        <v>6971</v>
      </c>
      <c r="E2184" s="226">
        <v>9990750</v>
      </c>
      <c r="F2184" t="s">
        <v>4400</v>
      </c>
      <c r="G2184" t="str">
        <f>VLOOKUP(A2184,'master barang'!$D$5:$E$3303,2,0)</f>
        <v>Sofa</v>
      </c>
    </row>
    <row r="2185" spans="1:7" hidden="1" x14ac:dyDescent="0.3">
      <c r="A2185" s="197" t="s">
        <v>4479</v>
      </c>
      <c r="B2185" t="s">
        <v>13684</v>
      </c>
      <c r="C2185" s="41" t="s">
        <v>13685</v>
      </c>
      <c r="D2185" s="41" t="s">
        <v>6971</v>
      </c>
      <c r="E2185" s="226">
        <v>6360000</v>
      </c>
      <c r="F2185" t="s">
        <v>4400</v>
      </c>
      <c r="G2185" t="str">
        <f>VLOOKUP(A2185,'master barang'!$D$5:$E$3303,2,0)</f>
        <v>Kursi Tunggu</v>
      </c>
    </row>
    <row r="2186" spans="1:7" hidden="1" x14ac:dyDescent="0.3">
      <c r="A2186" s="197" t="s">
        <v>4489</v>
      </c>
      <c r="B2186" t="s">
        <v>13686</v>
      </c>
      <c r="C2186" s="41" t="s">
        <v>13687</v>
      </c>
      <c r="D2186" s="41" t="s">
        <v>7082</v>
      </c>
      <c r="E2186" s="226">
        <v>575000</v>
      </c>
      <c r="F2186" t="s">
        <v>4400</v>
      </c>
      <c r="G2186" t="str">
        <f>VLOOKUP(A2186,'master barang'!$D$5:$E$3303,2,0)</f>
        <v>Meja Kerja</v>
      </c>
    </row>
    <row r="2187" spans="1:7" hidden="1" x14ac:dyDescent="0.3">
      <c r="A2187" s="197" t="s">
        <v>4489</v>
      </c>
      <c r="B2187" t="s">
        <v>13688</v>
      </c>
      <c r="C2187" s="291" t="s">
        <v>13689</v>
      </c>
      <c r="D2187" s="239" t="s">
        <v>6971</v>
      </c>
      <c r="E2187" s="290">
        <v>2568500</v>
      </c>
      <c r="F2187" t="s">
        <v>4400</v>
      </c>
      <c r="G2187" t="str">
        <f>VLOOKUP(A2187,'master barang'!$D$5:$E$3303,2,0)</f>
        <v>Meja Kerja</v>
      </c>
    </row>
    <row r="2188" spans="1:7" hidden="1" x14ac:dyDescent="0.3">
      <c r="A2188" s="197" t="s">
        <v>4489</v>
      </c>
      <c r="B2188" t="s">
        <v>13690</v>
      </c>
      <c r="C2188" s="291" t="s">
        <v>13691</v>
      </c>
      <c r="D2188" s="239" t="s">
        <v>6971</v>
      </c>
      <c r="E2188" s="290">
        <v>2788500</v>
      </c>
      <c r="F2188" t="s">
        <v>4400</v>
      </c>
      <c r="G2188" t="str">
        <f>VLOOKUP(A2188,'master barang'!$D$5:$E$3303,2,0)</f>
        <v>Meja Kerja</v>
      </c>
    </row>
    <row r="2189" spans="1:7" hidden="1" x14ac:dyDescent="0.3">
      <c r="A2189" s="197" t="s">
        <v>4489</v>
      </c>
      <c r="B2189" t="s">
        <v>13692</v>
      </c>
      <c r="C2189" s="41" t="s">
        <v>13693</v>
      </c>
      <c r="D2189" s="41" t="s">
        <v>6971</v>
      </c>
      <c r="E2189" s="226">
        <v>3291420</v>
      </c>
      <c r="F2189" t="s">
        <v>4400</v>
      </c>
      <c r="G2189" t="str">
        <f>VLOOKUP(A2189,'master barang'!$D$5:$E$3303,2,0)</f>
        <v>Meja Kerja</v>
      </c>
    </row>
    <row r="2190" spans="1:7" hidden="1" x14ac:dyDescent="0.3">
      <c r="A2190" s="197" t="s">
        <v>4489</v>
      </c>
      <c r="B2190" t="s">
        <v>13694</v>
      </c>
      <c r="C2190" s="41" t="s">
        <v>13695</v>
      </c>
      <c r="D2190" s="41" t="s">
        <v>6971</v>
      </c>
      <c r="E2190" s="226">
        <v>3359180</v>
      </c>
      <c r="F2190" t="s">
        <v>4400</v>
      </c>
      <c r="G2190" t="str">
        <f>VLOOKUP(A2190,'master barang'!$D$5:$E$3303,2,0)</f>
        <v>Meja Kerja</v>
      </c>
    </row>
    <row r="2191" spans="1:7" hidden="1" x14ac:dyDescent="0.3">
      <c r="A2191" s="197" t="s">
        <v>4489</v>
      </c>
      <c r="B2191" t="s">
        <v>13696</v>
      </c>
      <c r="C2191" s="41" t="s">
        <v>13697</v>
      </c>
      <c r="D2191" s="41" t="s">
        <v>6971</v>
      </c>
      <c r="E2191" s="226">
        <v>27500000</v>
      </c>
      <c r="F2191" t="s">
        <v>4400</v>
      </c>
      <c r="G2191" t="str">
        <f>VLOOKUP(A2191,'master barang'!$D$5:$E$3303,2,0)</f>
        <v>Meja Kerja</v>
      </c>
    </row>
    <row r="2192" spans="1:7" hidden="1" x14ac:dyDescent="0.3">
      <c r="A2192" s="197" t="s">
        <v>4489</v>
      </c>
      <c r="B2192" t="s">
        <v>13698</v>
      </c>
      <c r="C2192" s="41" t="s">
        <v>13699</v>
      </c>
      <c r="D2192" s="41" t="s">
        <v>6971</v>
      </c>
      <c r="E2192" s="226">
        <v>3251300</v>
      </c>
      <c r="F2192" t="s">
        <v>4400</v>
      </c>
      <c r="G2192" t="str">
        <f>VLOOKUP(A2192,'master barang'!$D$5:$E$3303,2,0)</f>
        <v>Meja Kerja</v>
      </c>
    </row>
    <row r="2193" spans="1:7" hidden="1" x14ac:dyDescent="0.3">
      <c r="A2193" s="197" t="s">
        <v>4491</v>
      </c>
      <c r="B2193" t="s">
        <v>13700</v>
      </c>
      <c r="C2193" s="41" t="s">
        <v>13701</v>
      </c>
      <c r="D2193" s="41" t="s">
        <v>6971</v>
      </c>
      <c r="E2193" s="226">
        <v>4078000</v>
      </c>
      <c r="F2193" t="s">
        <v>4400</v>
      </c>
      <c r="G2193" t="str">
        <f>VLOOKUP(A2193,'master barang'!$D$5:$E$3303,2,0)</f>
        <v>Meja Rapat</v>
      </c>
    </row>
    <row r="2194" spans="1:7" hidden="1" x14ac:dyDescent="0.3">
      <c r="A2194" s="197" t="s">
        <v>4491</v>
      </c>
      <c r="B2194" t="s">
        <v>13702</v>
      </c>
      <c r="C2194" s="41" t="s">
        <v>13703</v>
      </c>
      <c r="D2194" s="41" t="s">
        <v>6971</v>
      </c>
      <c r="E2194" s="226">
        <v>2999000</v>
      </c>
      <c r="F2194" t="s">
        <v>4400</v>
      </c>
      <c r="G2194" t="str">
        <f>VLOOKUP(A2194,'master barang'!$D$5:$E$3303,2,0)</f>
        <v>Meja Rapat</v>
      </c>
    </row>
    <row r="2195" spans="1:7" hidden="1" x14ac:dyDescent="0.3">
      <c r="A2195" s="197" t="s">
        <v>4493</v>
      </c>
      <c r="B2195" t="s">
        <v>13704</v>
      </c>
      <c r="C2195" s="41" t="s">
        <v>13705</v>
      </c>
      <c r="D2195" s="41" t="s">
        <v>6636</v>
      </c>
      <c r="E2195" s="226">
        <v>100000</v>
      </c>
      <c r="F2195" t="s">
        <v>4400</v>
      </c>
      <c r="G2195" t="str">
        <f>VLOOKUP(A2195,'master barang'!$D$5:$E$3303,2,0)</f>
        <v>Meja Laboratorium</v>
      </c>
    </row>
    <row r="2196" spans="1:7" hidden="1" x14ac:dyDescent="0.3">
      <c r="A2196" s="5" t="s">
        <v>4495</v>
      </c>
      <c r="B2196" t="s">
        <v>13706</v>
      </c>
      <c r="C2196" s="41" t="s">
        <v>13707</v>
      </c>
      <c r="D2196" s="41" t="s">
        <v>6971</v>
      </c>
      <c r="E2196" s="226">
        <v>100000</v>
      </c>
      <c r="F2196" t="s">
        <v>4400</v>
      </c>
      <c r="G2196" t="str">
        <f>VLOOKUP(A2196,'master barang'!$D$5:$E$3303,2,0)</f>
        <v>Meja Komputer</v>
      </c>
    </row>
    <row r="2197" spans="1:7" hidden="1" x14ac:dyDescent="0.3">
      <c r="A2197" s="197" t="s">
        <v>4495</v>
      </c>
      <c r="B2197" t="s">
        <v>13708</v>
      </c>
      <c r="C2197" s="41" t="s">
        <v>13709</v>
      </c>
      <c r="D2197" s="41" t="s">
        <v>7082</v>
      </c>
      <c r="E2197" s="226">
        <v>1396154.9927424002</v>
      </c>
      <c r="F2197" t="s">
        <v>4400</v>
      </c>
      <c r="G2197" t="str">
        <f>VLOOKUP(A2197,'master barang'!$D$5:$E$3303,2,0)</f>
        <v>Meja Komputer</v>
      </c>
    </row>
    <row r="2198" spans="1:7" hidden="1" x14ac:dyDescent="0.3">
      <c r="A2198" s="197" t="s">
        <v>4495</v>
      </c>
      <c r="B2198" t="s">
        <v>13710</v>
      </c>
      <c r="C2198" s="41" t="s">
        <v>13711</v>
      </c>
      <c r="D2198" s="41" t="s">
        <v>7082</v>
      </c>
      <c r="E2198" s="226">
        <v>5669064.8294016011</v>
      </c>
      <c r="F2198" t="s">
        <v>4400</v>
      </c>
      <c r="G2198" t="str">
        <f>VLOOKUP(A2198,'master barang'!$D$5:$E$3303,2,0)</f>
        <v>Meja Komputer</v>
      </c>
    </row>
    <row r="2199" spans="1:7" hidden="1" x14ac:dyDescent="0.3">
      <c r="A2199" s="197" t="s">
        <v>4497</v>
      </c>
      <c r="B2199" t="s">
        <v>13712</v>
      </c>
      <c r="C2199" s="41" t="s">
        <v>13713</v>
      </c>
      <c r="D2199" s="41" t="s">
        <v>6971</v>
      </c>
      <c r="E2199" s="226">
        <v>18164520</v>
      </c>
      <c r="F2199" t="s">
        <v>4400</v>
      </c>
      <c r="G2199" t="str">
        <f>VLOOKUP(A2199,'master barang'!$D$5:$E$3303,2,0)</f>
        <v>Meja Tamu</v>
      </c>
    </row>
    <row r="2200" spans="1:7" hidden="1" x14ac:dyDescent="0.3">
      <c r="A2200" s="282" t="s">
        <v>4499</v>
      </c>
      <c r="B2200" t="s">
        <v>13714</v>
      </c>
      <c r="C2200" s="41" t="s">
        <v>13715</v>
      </c>
      <c r="D2200" s="41" t="s">
        <v>6971</v>
      </c>
      <c r="E2200" s="280">
        <v>5017870</v>
      </c>
      <c r="F2200" t="s">
        <v>4400</v>
      </c>
      <c r="G2200" t="str">
        <f>VLOOKUP(A2200,'master barang'!$D$5:$E$3303,2,0)</f>
        <v>Meja Lipat</v>
      </c>
    </row>
    <row r="2201" spans="1:7" hidden="1" x14ac:dyDescent="0.3">
      <c r="A2201" s="5" t="s">
        <v>4499</v>
      </c>
      <c r="B2201" t="s">
        <v>13716</v>
      </c>
      <c r="C2201" s="41" t="s">
        <v>13717</v>
      </c>
      <c r="D2201" s="41" t="s">
        <v>7082</v>
      </c>
      <c r="E2201" s="226">
        <v>1980000</v>
      </c>
      <c r="F2201" t="s">
        <v>4400</v>
      </c>
      <c r="G2201" t="str">
        <f>VLOOKUP(A2201,'master barang'!$D$5:$E$3303,2,0)</f>
        <v>Meja Lipat</v>
      </c>
    </row>
    <row r="2202" spans="1:7" hidden="1" x14ac:dyDescent="0.3">
      <c r="A2202" s="197" t="s">
        <v>4499</v>
      </c>
      <c r="B2202" t="s">
        <v>13718</v>
      </c>
      <c r="C2202" s="41" t="s">
        <v>13719</v>
      </c>
      <c r="D2202" s="41" t="s">
        <v>6971</v>
      </c>
      <c r="E2202" s="226">
        <v>4500000</v>
      </c>
      <c r="F2202" t="s">
        <v>4400</v>
      </c>
      <c r="G2202" t="str">
        <f>VLOOKUP(A2202,'master barang'!$D$5:$E$3303,2,0)</f>
        <v>Meja Lipat</v>
      </c>
    </row>
    <row r="2203" spans="1:7" hidden="1" x14ac:dyDescent="0.3">
      <c r="A2203" s="282" t="s">
        <v>4507</v>
      </c>
      <c r="B2203" t="s">
        <v>13720</v>
      </c>
      <c r="C2203" s="41" t="s">
        <v>13721</v>
      </c>
      <c r="D2203" s="41" t="s">
        <v>6971</v>
      </c>
      <c r="E2203" s="292">
        <v>3476000</v>
      </c>
      <c r="F2203" t="s">
        <v>4400</v>
      </c>
      <c r="G2203" t="str">
        <f>VLOOKUP(A2203,'master barang'!$D$5:$E$3303,2,0)</f>
        <v>Lemari Arsip</v>
      </c>
    </row>
    <row r="2204" spans="1:7" hidden="1" x14ac:dyDescent="0.3">
      <c r="A2204" s="5" t="s">
        <v>4507</v>
      </c>
      <c r="B2204" t="s">
        <v>13722</v>
      </c>
      <c r="C2204" s="41" t="s">
        <v>13723</v>
      </c>
      <c r="D2204" s="41" t="s">
        <v>7082</v>
      </c>
      <c r="E2204" s="226">
        <v>4000000</v>
      </c>
      <c r="F2204" t="s">
        <v>4400</v>
      </c>
      <c r="G2204" t="str">
        <f>VLOOKUP(A2204,'master barang'!$D$5:$E$3303,2,0)</f>
        <v>Lemari Arsip</v>
      </c>
    </row>
    <row r="2205" spans="1:7" hidden="1" x14ac:dyDescent="0.3">
      <c r="A2205" s="197" t="s">
        <v>4507</v>
      </c>
      <c r="B2205" t="s">
        <v>13724</v>
      </c>
      <c r="C2205" s="41" t="s">
        <v>13725</v>
      </c>
      <c r="D2205" s="41" t="s">
        <v>6971</v>
      </c>
      <c r="E2205" s="226">
        <v>2600000</v>
      </c>
      <c r="F2205" t="s">
        <v>4400</v>
      </c>
      <c r="G2205" t="str">
        <f>VLOOKUP(A2205,'master barang'!$D$5:$E$3303,2,0)</f>
        <v>Lemari Arsip</v>
      </c>
    </row>
    <row r="2206" spans="1:7" hidden="1" x14ac:dyDescent="0.3">
      <c r="A2206" s="197" t="s">
        <v>4507</v>
      </c>
      <c r="B2206" t="s">
        <v>13726</v>
      </c>
      <c r="C2206" s="239" t="s">
        <v>13727</v>
      </c>
      <c r="D2206" s="239" t="s">
        <v>7082</v>
      </c>
      <c r="E2206" s="294">
        <v>3450000</v>
      </c>
      <c r="F2206" t="s">
        <v>4400</v>
      </c>
      <c r="G2206" t="str">
        <f>VLOOKUP(A2206,'master barang'!$D$5:$E$3303,2,0)</f>
        <v>Lemari Arsip</v>
      </c>
    </row>
    <row r="2207" spans="1:7" hidden="1" x14ac:dyDescent="0.3">
      <c r="A2207" s="197" t="s">
        <v>4507</v>
      </c>
      <c r="B2207" t="s">
        <v>13728</v>
      </c>
      <c r="C2207" s="41" t="s">
        <v>13729</v>
      </c>
      <c r="D2207" s="41" t="s">
        <v>6971</v>
      </c>
      <c r="E2207" s="226">
        <v>15177030.000000002</v>
      </c>
      <c r="F2207" t="s">
        <v>4400</v>
      </c>
      <c r="G2207" t="str">
        <f>VLOOKUP(A2207,'master barang'!$D$5:$E$3303,2,0)</f>
        <v>Lemari Arsip</v>
      </c>
    </row>
    <row r="2208" spans="1:7" hidden="1" x14ac:dyDescent="0.3">
      <c r="A2208" s="197" t="s">
        <v>4507</v>
      </c>
      <c r="B2208" t="s">
        <v>13730</v>
      </c>
      <c r="C2208" s="41" t="s">
        <v>13731</v>
      </c>
      <c r="D2208" s="41" t="s">
        <v>6971</v>
      </c>
      <c r="E2208" s="226">
        <v>3118800</v>
      </c>
      <c r="F2208" t="s">
        <v>4400</v>
      </c>
      <c r="G2208" t="str">
        <f>VLOOKUP(A2208,'master barang'!$D$5:$E$3303,2,0)</f>
        <v>Lemari Arsip</v>
      </c>
    </row>
    <row r="2209" spans="1:7" hidden="1" x14ac:dyDescent="0.3">
      <c r="A2209" s="197" t="s">
        <v>4509</v>
      </c>
      <c r="B2209" t="s">
        <v>13732</v>
      </c>
      <c r="C2209" s="41" t="s">
        <v>13733</v>
      </c>
      <c r="D2209" s="41" t="s">
        <v>6971</v>
      </c>
      <c r="E2209" s="226">
        <v>959400</v>
      </c>
      <c r="F2209" t="s">
        <v>4400</v>
      </c>
      <c r="G2209" t="str">
        <f>VLOOKUP(A2209,'master barang'!$D$5:$E$3303,2,0)</f>
        <v>Lemari Buku</v>
      </c>
    </row>
    <row r="2210" spans="1:7" hidden="1" x14ac:dyDescent="0.3">
      <c r="A2210" s="197" t="s">
        <v>4513</v>
      </c>
      <c r="B2210" t="s">
        <v>13734</v>
      </c>
      <c r="C2210" s="41" t="s">
        <v>13735</v>
      </c>
      <c r="D2210" s="41" t="s">
        <v>6971</v>
      </c>
      <c r="E2210" s="226">
        <v>3000000</v>
      </c>
      <c r="F2210" t="s">
        <v>4400</v>
      </c>
      <c r="G2210" t="str">
        <f>VLOOKUP(A2210,'master barang'!$D$5:$E$3303,2,0)</f>
        <v>Locker</v>
      </c>
    </row>
    <row r="2211" spans="1:7" hidden="1" x14ac:dyDescent="0.3">
      <c r="A2211" s="282" t="s">
        <v>4517</v>
      </c>
      <c r="B2211" t="s">
        <v>13736</v>
      </c>
      <c r="C2211" s="299" t="s">
        <v>13737</v>
      </c>
      <c r="D2211" s="298" t="s">
        <v>7082</v>
      </c>
      <c r="E2211" s="300">
        <v>1678800</v>
      </c>
      <c r="F2211" t="s">
        <v>4400</v>
      </c>
      <c r="G2211" t="str">
        <f>VLOOKUP(A2211,'master barang'!$D$5:$E$3303,2,0)</f>
        <v>Rak Susun</v>
      </c>
    </row>
    <row r="2212" spans="1:7" hidden="1" x14ac:dyDescent="0.3">
      <c r="A2212" s="5" t="s">
        <v>4517</v>
      </c>
      <c r="B2212" t="s">
        <v>13738</v>
      </c>
      <c r="C2212" s="41" t="s">
        <v>13739</v>
      </c>
      <c r="D2212" s="41" t="s">
        <v>7082</v>
      </c>
      <c r="E2212" s="226">
        <v>2248500</v>
      </c>
      <c r="F2212" t="s">
        <v>4400</v>
      </c>
      <c r="G2212" t="str">
        <f>VLOOKUP(A2212,'master barang'!$D$5:$E$3303,2,0)</f>
        <v>Rak Susun</v>
      </c>
    </row>
    <row r="2213" spans="1:7" hidden="1" x14ac:dyDescent="0.3">
      <c r="A2213" s="197" t="s">
        <v>4517</v>
      </c>
      <c r="B2213" t="s">
        <v>13740</v>
      </c>
      <c r="C2213" s="41" t="s">
        <v>13741</v>
      </c>
      <c r="D2213" s="41" t="s">
        <v>7082</v>
      </c>
      <c r="E2213" s="226">
        <v>1090000</v>
      </c>
      <c r="F2213" t="s">
        <v>4400</v>
      </c>
      <c r="G2213" t="str">
        <f>VLOOKUP(A2213,'master barang'!$D$5:$E$3303,2,0)</f>
        <v>Rak Susun</v>
      </c>
    </row>
    <row r="2214" spans="1:7" hidden="1" x14ac:dyDescent="0.3">
      <c r="A2214" s="197" t="s">
        <v>4517</v>
      </c>
      <c r="B2214" s="302" t="s">
        <v>13742</v>
      </c>
      <c r="C2214" s="305" t="s">
        <v>13743</v>
      </c>
      <c r="D2214" s="305" t="s">
        <v>7082</v>
      </c>
      <c r="E2214" s="307">
        <v>4199000</v>
      </c>
      <c r="F2214" t="s">
        <v>4400</v>
      </c>
      <c r="G2214" t="str">
        <f>VLOOKUP(A2214,'master barang'!$D$5:$E$3303,2,0)</f>
        <v>Rak Susun</v>
      </c>
    </row>
    <row r="2215" spans="1:7" hidden="1" x14ac:dyDescent="0.3">
      <c r="A2215" s="197" t="s">
        <v>4519</v>
      </c>
      <c r="B2215" t="s">
        <v>13744</v>
      </c>
      <c r="C2215" s="41" t="s">
        <v>11296</v>
      </c>
      <c r="D2215" s="41" t="s">
        <v>7082</v>
      </c>
      <c r="E2215" s="226">
        <v>1928850</v>
      </c>
      <c r="F2215" t="s">
        <v>4400</v>
      </c>
      <c r="G2215" t="str">
        <f>VLOOKUP(A2215,'master barang'!$D$5:$E$3303,2,0)</f>
        <v>Mobile Drawer</v>
      </c>
    </row>
    <row r="2216" spans="1:7" hidden="1" x14ac:dyDescent="0.3">
      <c r="A2216" s="309" t="s">
        <v>4521</v>
      </c>
      <c r="B2216" t="s">
        <v>13745</v>
      </c>
      <c r="C2216" s="41" t="s">
        <v>13746</v>
      </c>
      <c r="D2216" s="41" t="s">
        <v>6971</v>
      </c>
      <c r="E2216" s="226">
        <v>3150000</v>
      </c>
      <c r="F2216" t="s">
        <v>4400</v>
      </c>
      <c r="G2216" t="str">
        <f>VLOOKUP(A2216,'master barang'!$D$5:$E$3303,2,0)</f>
        <v>Filling Cabinet</v>
      </c>
    </row>
    <row r="2217" spans="1:7" hidden="1" x14ac:dyDescent="0.3">
      <c r="A2217" s="177" t="s">
        <v>4534</v>
      </c>
      <c r="B2217" t="s">
        <v>13747</v>
      </c>
      <c r="C2217" s="41" t="s">
        <v>13748</v>
      </c>
      <c r="D2217" s="41" t="s">
        <v>8661</v>
      </c>
      <c r="E2217" s="226">
        <v>12000000</v>
      </c>
      <c r="F2217" t="s">
        <v>4400</v>
      </c>
      <c r="G2217" t="str">
        <f>VLOOKUP(A2217,'master barang'!$D$5:$E$3303,2,0)</f>
        <v>Meja Makan Set dengan Kursi</v>
      </c>
    </row>
    <row r="2218" spans="1:7" hidden="1" x14ac:dyDescent="0.3">
      <c r="A2218" s="5" t="s">
        <v>4538</v>
      </c>
      <c r="B2218" t="s">
        <v>13749</v>
      </c>
      <c r="C2218" s="41" t="s">
        <v>13750</v>
      </c>
      <c r="D2218" s="41" t="s">
        <v>8661</v>
      </c>
      <c r="E2218" s="226">
        <v>15597000</v>
      </c>
      <c r="F2218" t="s">
        <v>4400</v>
      </c>
      <c r="G2218" t="str">
        <f>VLOOKUP(A2218,'master barang'!$D$5:$E$3303,2,0)</f>
        <v>Set Meja Kerja</v>
      </c>
    </row>
    <row r="2219" spans="1:7" hidden="1" x14ac:dyDescent="0.3">
      <c r="A2219" s="177" t="s">
        <v>4567</v>
      </c>
      <c r="B2219" t="s">
        <v>13751</v>
      </c>
      <c r="C2219" s="41" t="s">
        <v>13752</v>
      </c>
      <c r="D2219" s="41" t="s">
        <v>6971</v>
      </c>
      <c r="E2219" s="226">
        <v>12000000</v>
      </c>
      <c r="F2219" t="s">
        <v>4400</v>
      </c>
      <c r="G2219" t="str">
        <f>VLOOKUP(A2219,'master barang'!$D$5:$E$3303,2,0)</f>
        <v>Treadmill</v>
      </c>
    </row>
    <row r="2220" spans="1:7" hidden="1" x14ac:dyDescent="0.3">
      <c r="A2220" s="283" t="s">
        <v>4571</v>
      </c>
      <c r="B2220" t="s">
        <v>13753</v>
      </c>
      <c r="C2220" s="41" t="s">
        <v>13754</v>
      </c>
      <c r="D2220" s="41" t="s">
        <v>8661</v>
      </c>
      <c r="E2220" s="226">
        <v>17200000</v>
      </c>
      <c r="F2220" t="s">
        <v>4400</v>
      </c>
      <c r="G2220" t="str">
        <f>VLOOKUP(A2220,'master barang'!$D$5:$E$3303,2,0)</f>
        <v>Hexagonal Rubber Dumbbell</v>
      </c>
    </row>
    <row r="2221" spans="1:7" hidden="1" x14ac:dyDescent="0.3">
      <c r="A2221" s="177" t="s">
        <v>4605</v>
      </c>
      <c r="B2221" t="s">
        <v>13755</v>
      </c>
      <c r="C2221" s="41" t="s">
        <v>13756</v>
      </c>
      <c r="D2221" s="41" t="s">
        <v>6971</v>
      </c>
      <c r="E2221" s="226">
        <v>6375000</v>
      </c>
      <c r="F2221" t="s">
        <v>4400</v>
      </c>
      <c r="G2221" t="str">
        <f>VLOOKUP(A2221,'master barang'!$D$5:$E$3303,2,0)</f>
        <v>Gitar Elektrik</v>
      </c>
    </row>
    <row r="2222" spans="1:7" hidden="1" x14ac:dyDescent="0.3">
      <c r="A2222" s="177" t="s">
        <v>4607</v>
      </c>
      <c r="B2222" t="s">
        <v>13757</v>
      </c>
      <c r="C2222" s="41" t="s">
        <v>13758</v>
      </c>
      <c r="D2222" s="41" t="s">
        <v>6971</v>
      </c>
      <c r="E2222" s="226">
        <v>7125000</v>
      </c>
      <c r="F2222" t="s">
        <v>4400</v>
      </c>
      <c r="G2222" t="str">
        <f>VLOOKUP(A2222,'master barang'!$D$5:$E$3303,2,0)</f>
        <v>Bass Elektrik</v>
      </c>
    </row>
    <row r="2223" spans="1:7" hidden="1" x14ac:dyDescent="0.3">
      <c r="A2223" s="283" t="s">
        <v>4609</v>
      </c>
      <c r="B2223" t="s">
        <v>13759</v>
      </c>
      <c r="C2223" s="41" t="s">
        <v>13760</v>
      </c>
      <c r="D2223" s="41" t="s">
        <v>6971</v>
      </c>
      <c r="E2223" s="226">
        <v>850000</v>
      </c>
      <c r="F2223" t="s">
        <v>4400</v>
      </c>
      <c r="G2223" t="str">
        <f>VLOOKUP(A2223,'master barang'!$D$5:$E$3303,2,0)</f>
        <v>Cajon</v>
      </c>
    </row>
    <row r="2224" spans="1:7" hidden="1" x14ac:dyDescent="0.3">
      <c r="A2224" s="283" t="s">
        <v>4611</v>
      </c>
      <c r="B2224" t="s">
        <v>13761</v>
      </c>
      <c r="C2224" s="41" t="s">
        <v>13762</v>
      </c>
      <c r="D2224" s="41" t="s">
        <v>6971</v>
      </c>
      <c r="E2224" s="226">
        <v>4800000</v>
      </c>
      <c r="F2224" t="s">
        <v>4400</v>
      </c>
      <c r="G2224" t="str">
        <f>VLOOKUP(A2224,'master barang'!$D$5:$E$3303,2,0)</f>
        <v>Keyboard Alat Musik</v>
      </c>
    </row>
    <row r="2225" spans="1:7" hidden="1" x14ac:dyDescent="0.3">
      <c r="A2225" s="283" t="s">
        <v>4613</v>
      </c>
      <c r="B2225" t="s">
        <v>13763</v>
      </c>
      <c r="C2225" s="41" t="s">
        <v>13764</v>
      </c>
      <c r="D2225" s="41" t="s">
        <v>6971</v>
      </c>
      <c r="E2225" s="226">
        <v>2872500</v>
      </c>
      <c r="F2225" t="s">
        <v>4400</v>
      </c>
      <c r="G2225" t="str">
        <f>VLOOKUP(A2225,'master barang'!$D$5:$E$3303,2,0)</f>
        <v>Gitar Akustik</v>
      </c>
    </row>
    <row r="2226" spans="1:7" hidden="1" x14ac:dyDescent="0.3">
      <c r="A2226" s="195" t="s">
        <v>4627</v>
      </c>
      <c r="B2226" t="s">
        <v>13765</v>
      </c>
      <c r="C2226" s="41" t="s">
        <v>13766</v>
      </c>
      <c r="D2226" s="41" t="s">
        <v>6971</v>
      </c>
      <c r="E2226" s="226">
        <v>79200000</v>
      </c>
      <c r="F2226" t="s">
        <v>4400</v>
      </c>
      <c r="G2226" t="str">
        <f>VLOOKUP(A2226,'master barang'!$D$5:$E$3303,2,0)</f>
        <v>Osiloskop</v>
      </c>
    </row>
    <row r="2227" spans="1:7" hidden="1" x14ac:dyDescent="0.3">
      <c r="A2227" s="195" t="s">
        <v>4627</v>
      </c>
      <c r="B2227" t="s">
        <v>13767</v>
      </c>
      <c r="C2227" s="41" t="s">
        <v>13768</v>
      </c>
      <c r="D2227" s="41" t="s">
        <v>6971</v>
      </c>
      <c r="E2227" s="226">
        <v>105600000.00000001</v>
      </c>
      <c r="F2227" t="s">
        <v>4400</v>
      </c>
      <c r="G2227" t="str">
        <f>VLOOKUP(A2227,'master barang'!$D$5:$E$3303,2,0)</f>
        <v>Osiloskop</v>
      </c>
    </row>
    <row r="2228" spans="1:7" hidden="1" x14ac:dyDescent="0.3">
      <c r="A2228" s="195" t="s">
        <v>4627</v>
      </c>
      <c r="B2228" t="s">
        <v>13769</v>
      </c>
      <c r="C2228" s="41" t="s">
        <v>13770</v>
      </c>
      <c r="D2228" s="41" t="s">
        <v>6971</v>
      </c>
      <c r="E2228" s="226">
        <v>18600000</v>
      </c>
      <c r="F2228" t="s">
        <v>4400</v>
      </c>
      <c r="G2228" t="str">
        <f>VLOOKUP(A2228,'master barang'!$D$5:$E$3303,2,0)</f>
        <v>Osiloskop</v>
      </c>
    </row>
    <row r="2229" spans="1:7" hidden="1" x14ac:dyDescent="0.3">
      <c r="A2229" s="195" t="s">
        <v>4629</v>
      </c>
      <c r="B2229" t="s">
        <v>13771</v>
      </c>
      <c r="C2229" s="41" t="s">
        <v>13772</v>
      </c>
      <c r="D2229" s="41" t="s">
        <v>6971</v>
      </c>
      <c r="E2229" s="226">
        <v>1500000</v>
      </c>
      <c r="F2229" t="s">
        <v>4400</v>
      </c>
      <c r="G2229" t="str">
        <f>VLOOKUP(A2229,'master barang'!$D$5:$E$3303,2,0)</f>
        <v>Microskop</v>
      </c>
    </row>
    <row r="2230" spans="1:7" x14ac:dyDescent="0.3">
      <c r="A2230" s="5" t="s">
        <v>4633</v>
      </c>
      <c r="B2230" t="s">
        <v>13773</v>
      </c>
      <c r="C2230" s="41" t="s">
        <v>13774</v>
      </c>
      <c r="D2230" s="41" t="s">
        <v>6971</v>
      </c>
      <c r="E2230" s="226">
        <v>4392000</v>
      </c>
      <c r="F2230" t="s">
        <v>4400</v>
      </c>
      <c r="G2230" t="str">
        <f>VLOOKUP(A2230,'master barang'!$D$5:$E$3303,2,0)</f>
        <v>Teropong</v>
      </c>
    </row>
    <row r="2231" spans="1:7" hidden="1" x14ac:dyDescent="0.3">
      <c r="A2231" s="195" t="s">
        <v>4667</v>
      </c>
      <c r="B2231" t="s">
        <v>13775</v>
      </c>
      <c r="C2231" s="41" t="s">
        <v>13776</v>
      </c>
      <c r="D2231" s="41" t="s">
        <v>6971</v>
      </c>
      <c r="E2231" s="226">
        <v>1700000</v>
      </c>
      <c r="F2231" t="s">
        <v>4400</v>
      </c>
      <c r="G2231" t="str">
        <f>VLOOKUP(A2231,'master barang'!$D$5:$E$3303,2,0)</f>
        <v>Perlatan Fisika Modern</v>
      </c>
    </row>
    <row r="2232" spans="1:7" hidden="1" x14ac:dyDescent="0.3">
      <c r="A2232" s="136" t="s">
        <v>4669</v>
      </c>
      <c r="B2232" t="s">
        <v>13777</v>
      </c>
      <c r="C2232" s="41" t="s">
        <v>13778</v>
      </c>
      <c r="D2232" s="41" t="s">
        <v>6971</v>
      </c>
      <c r="E2232" s="226">
        <v>34000000</v>
      </c>
      <c r="F2232" t="s">
        <v>4400</v>
      </c>
      <c r="G2232" t="str">
        <f>VLOOKUP(A2232,'master barang'!$D$5:$E$3303,2,0)</f>
        <v>Peralatan Dinamika</v>
      </c>
    </row>
    <row r="2233" spans="1:7" hidden="1" x14ac:dyDescent="0.3">
      <c r="A2233" s="136" t="s">
        <v>4671</v>
      </c>
      <c r="B2233" t="s">
        <v>13779</v>
      </c>
      <c r="C2233" s="41" t="s">
        <v>13780</v>
      </c>
      <c r="D2233" s="41" t="s">
        <v>7082</v>
      </c>
      <c r="E2233" s="310">
        <v>20497000</v>
      </c>
      <c r="F2233" t="s">
        <v>4400</v>
      </c>
      <c r="G2233" t="str">
        <f>VLOOKUP(A2233,'master barang'!$D$5:$E$3303,2,0)</f>
        <v>Waterbath</v>
      </c>
    </row>
    <row r="2234" spans="1:7" hidden="1" x14ac:dyDescent="0.3">
      <c r="A2234" s="195" t="s">
        <v>4954</v>
      </c>
      <c r="B2234" t="s">
        <v>13781</v>
      </c>
      <c r="C2234" s="41" t="s">
        <v>13782</v>
      </c>
      <c r="D2234" s="41" t="s">
        <v>6971</v>
      </c>
      <c r="E2234" s="226">
        <v>2158000</v>
      </c>
      <c r="F2234" t="s">
        <v>4400</v>
      </c>
      <c r="G2234" t="str">
        <f>VLOOKUP(A2234,'master barang'!$D$5:$E$3303,2,0)</f>
        <v>pH Meter</v>
      </c>
    </row>
    <row r="2235" spans="1:7" hidden="1" x14ac:dyDescent="0.3">
      <c r="A2235" s="136" t="s">
        <v>4954</v>
      </c>
      <c r="B2235" t="s">
        <v>13783</v>
      </c>
      <c r="C2235" s="41" t="s">
        <v>13784</v>
      </c>
      <c r="D2235" s="41" t="s">
        <v>8244</v>
      </c>
      <c r="E2235" s="226">
        <v>9082109</v>
      </c>
      <c r="F2235" t="s">
        <v>4400</v>
      </c>
      <c r="G2235" t="str">
        <f>VLOOKUP(A2235,'master barang'!$D$5:$E$3303,2,0)</f>
        <v>pH Meter</v>
      </c>
    </row>
    <row r="2236" spans="1:7" hidden="1" x14ac:dyDescent="0.3">
      <c r="A2236" s="136" t="s">
        <v>4954</v>
      </c>
      <c r="B2236" t="s">
        <v>13785</v>
      </c>
      <c r="C2236" s="41" t="s">
        <v>13786</v>
      </c>
      <c r="D2236" s="41" t="s">
        <v>6971</v>
      </c>
      <c r="E2236" s="226">
        <v>1845000</v>
      </c>
      <c r="F2236" t="s">
        <v>4400</v>
      </c>
      <c r="G2236" t="str">
        <f>VLOOKUP(A2236,'master barang'!$D$5:$E$3303,2,0)</f>
        <v>pH Meter</v>
      </c>
    </row>
    <row r="2237" spans="1:7" hidden="1" x14ac:dyDescent="0.3">
      <c r="A2237" s="136" t="s">
        <v>4957</v>
      </c>
      <c r="B2237" t="s">
        <v>13787</v>
      </c>
      <c r="C2237" s="41" t="s">
        <v>13788</v>
      </c>
      <c r="D2237" s="41" t="s">
        <v>6971</v>
      </c>
      <c r="E2237" s="226">
        <v>5266800</v>
      </c>
      <c r="F2237" t="s">
        <v>4400</v>
      </c>
      <c r="G2237" t="str">
        <f>VLOOKUP(A2237,'master barang'!$D$5:$E$3303,2,0)</f>
        <v>Voltmeter</v>
      </c>
    </row>
    <row r="2238" spans="1:7" hidden="1" x14ac:dyDescent="0.3">
      <c r="A2238" s="136" t="s">
        <v>4957</v>
      </c>
      <c r="B2238" t="s">
        <v>13789</v>
      </c>
      <c r="C2238" s="41" t="s">
        <v>13790</v>
      </c>
      <c r="D2238" s="41" t="s">
        <v>6971</v>
      </c>
      <c r="E2238" s="226">
        <v>4672800</v>
      </c>
      <c r="F2238" t="s">
        <v>4400</v>
      </c>
      <c r="G2238" t="str">
        <f>VLOOKUP(A2238,'master barang'!$D$5:$E$3303,2,0)</f>
        <v>Voltmeter</v>
      </c>
    </row>
    <row r="2239" spans="1:7" hidden="1" x14ac:dyDescent="0.3">
      <c r="A2239" s="136" t="s">
        <v>4957</v>
      </c>
      <c r="B2239" t="s">
        <v>13791</v>
      </c>
      <c r="C2239" s="41" t="s">
        <v>13792</v>
      </c>
      <c r="D2239" s="41" t="s">
        <v>6971</v>
      </c>
      <c r="E2239" s="226">
        <v>6270000</v>
      </c>
      <c r="F2239" t="s">
        <v>4400</v>
      </c>
      <c r="G2239" t="str">
        <f>VLOOKUP(A2239,'master barang'!$D$5:$E$3303,2,0)</f>
        <v>Voltmeter</v>
      </c>
    </row>
    <row r="2240" spans="1:7" hidden="1" x14ac:dyDescent="0.3">
      <c r="A2240" s="136" t="s">
        <v>4960</v>
      </c>
      <c r="B2240" t="s">
        <v>13793</v>
      </c>
      <c r="C2240" s="41" t="s">
        <v>13794</v>
      </c>
      <c r="D2240" s="41" t="s">
        <v>6971</v>
      </c>
      <c r="E2240" s="226">
        <v>2950000</v>
      </c>
      <c r="F2240" t="s">
        <v>4400</v>
      </c>
      <c r="G2240" t="str">
        <f>VLOOKUP(A2240,'master barang'!$D$5:$E$3303,2,0)</f>
        <v>Oxigen Meter</v>
      </c>
    </row>
    <row r="2241" spans="1:7" hidden="1" x14ac:dyDescent="0.3">
      <c r="A2241" s="193" t="s">
        <v>4973</v>
      </c>
      <c r="B2241" t="s">
        <v>13795</v>
      </c>
      <c r="C2241" s="41" t="s">
        <v>13796</v>
      </c>
      <c r="D2241" s="41" t="s">
        <v>6971</v>
      </c>
      <c r="E2241" s="226">
        <v>22500000</v>
      </c>
      <c r="F2241" t="s">
        <v>4400</v>
      </c>
      <c r="G2241" t="str">
        <f>VLOOKUP(A2241,'master barang'!$D$5:$E$3303,2,0)</f>
        <v>Potensiostat</v>
      </c>
    </row>
    <row r="2242" spans="1:7" hidden="1" x14ac:dyDescent="0.3">
      <c r="A2242" s="278" t="s">
        <v>4975</v>
      </c>
      <c r="B2242" t="s">
        <v>13797</v>
      </c>
      <c r="C2242" s="41" t="s">
        <v>13798</v>
      </c>
      <c r="D2242" s="41" t="s">
        <v>6971</v>
      </c>
      <c r="E2242" s="226">
        <v>465000</v>
      </c>
      <c r="F2242" t="s">
        <v>4400</v>
      </c>
      <c r="G2242" t="str">
        <f>VLOOKUP(A2242,'master barang'!$D$5:$E$3303,2,0)</f>
        <v>Caliper</v>
      </c>
    </row>
    <row r="2243" spans="1:7" hidden="1" x14ac:dyDescent="0.3">
      <c r="A2243" s="126" t="s">
        <v>4975</v>
      </c>
      <c r="B2243" t="s">
        <v>13799</v>
      </c>
      <c r="C2243" s="41" t="s">
        <v>13800</v>
      </c>
      <c r="D2243" s="41" t="s">
        <v>6971</v>
      </c>
      <c r="E2243" s="226">
        <v>1372000</v>
      </c>
      <c r="F2243" t="s">
        <v>4400</v>
      </c>
      <c r="G2243" t="str">
        <f>VLOOKUP(A2243,'master barang'!$D$5:$E$3303,2,0)</f>
        <v>Caliper</v>
      </c>
    </row>
    <row r="2244" spans="1:7" hidden="1" x14ac:dyDescent="0.3">
      <c r="A2244" s="278" t="s">
        <v>4977</v>
      </c>
      <c r="B2244" t="s">
        <v>13801</v>
      </c>
      <c r="C2244" s="41" t="s">
        <v>13802</v>
      </c>
      <c r="D2244" s="41" t="s">
        <v>8661</v>
      </c>
      <c r="E2244" s="226">
        <v>4026000</v>
      </c>
      <c r="F2244" t="s">
        <v>4400</v>
      </c>
      <c r="G2244" t="str">
        <f>VLOOKUP(A2244,'master barang'!$D$5:$E$3303,2,0)</f>
        <v>Digital Micrometer</v>
      </c>
    </row>
    <row r="2245" spans="1:7" hidden="1" x14ac:dyDescent="0.3">
      <c r="A2245" s="278" t="s">
        <v>4979</v>
      </c>
      <c r="B2245" t="s">
        <v>13803</v>
      </c>
      <c r="C2245" s="41" t="s">
        <v>13804</v>
      </c>
      <c r="D2245" s="41" t="s">
        <v>6971</v>
      </c>
      <c r="E2245" s="226">
        <v>40000000</v>
      </c>
      <c r="F2245" t="s">
        <v>4400</v>
      </c>
      <c r="G2245" t="str">
        <f>VLOOKUP(A2245,'master barang'!$D$5:$E$3303,2,0)</f>
        <v>Magnetic Susceptibility Meter</v>
      </c>
    </row>
    <row r="2246" spans="1:7" hidden="1" x14ac:dyDescent="0.3">
      <c r="A2246" s="136" t="s">
        <v>5180</v>
      </c>
      <c r="B2246" t="s">
        <v>13805</v>
      </c>
      <c r="C2246" s="41" t="s">
        <v>13806</v>
      </c>
      <c r="D2246" s="41" t="s">
        <v>6971</v>
      </c>
      <c r="E2246" s="226">
        <v>11388000</v>
      </c>
      <c r="F2246" t="s">
        <v>4400</v>
      </c>
      <c r="G2246" t="str">
        <f>VLOOKUP(A2246,'master barang'!$D$5:$E$3303,2,0)</f>
        <v>Aerti Oxigen Concentrator</v>
      </c>
    </row>
    <row r="2247" spans="1:7" hidden="1" x14ac:dyDescent="0.3">
      <c r="A2247" s="312" t="s">
        <v>5186</v>
      </c>
      <c r="B2247" t="s">
        <v>13807</v>
      </c>
      <c r="C2247" s="41" t="s">
        <v>13808</v>
      </c>
      <c r="D2247" s="41" t="s">
        <v>6971</v>
      </c>
      <c r="E2247" s="226">
        <v>1275000</v>
      </c>
      <c r="F2247" t="s">
        <v>4400</v>
      </c>
      <c r="G2247" t="str">
        <f>VLOOKUP(A2247,'master barang'!$D$5:$E$3303,2,0)</f>
        <v>Tensimeter</v>
      </c>
    </row>
    <row r="2248" spans="1:7" hidden="1" x14ac:dyDescent="0.3">
      <c r="A2248" s="371" t="s">
        <v>5238</v>
      </c>
      <c r="B2248" s="72" t="s">
        <v>13809</v>
      </c>
      <c r="C2248" s="228" t="s">
        <v>13810</v>
      </c>
      <c r="D2248" s="228" t="s">
        <v>6971</v>
      </c>
      <c r="E2248" s="229">
        <v>298000</v>
      </c>
      <c r="F2248" s="4" t="s">
        <v>4400</v>
      </c>
      <c r="G2248" t="e">
        <f>VLOOKUP(A2248,'master barang'!$D$5:$E$3303,2,0)</f>
        <v>#N/A</v>
      </c>
    </row>
    <row r="2249" spans="1:7" hidden="1" x14ac:dyDescent="0.3">
      <c r="A2249" s="126" t="s">
        <v>5261</v>
      </c>
      <c r="B2249" t="s">
        <v>13811</v>
      </c>
      <c r="C2249" s="41" t="s">
        <v>13812</v>
      </c>
      <c r="D2249" s="41" t="s">
        <v>7082</v>
      </c>
      <c r="E2249" s="226">
        <v>1265000</v>
      </c>
      <c r="F2249" t="s">
        <v>4400</v>
      </c>
      <c r="G2249" t="str">
        <f>VLOOKUP(A2249,'master barang'!$D$5:$E$3303,2,0)</f>
        <v>Harddisk Eksternal</v>
      </c>
    </row>
    <row r="2250" spans="1:7" hidden="1" x14ac:dyDescent="0.3">
      <c r="A2250" s="140" t="s">
        <v>5261</v>
      </c>
      <c r="B2250" t="s">
        <v>13813</v>
      </c>
      <c r="C2250" s="41" t="s">
        <v>13814</v>
      </c>
      <c r="D2250" s="41" t="s">
        <v>6971</v>
      </c>
      <c r="E2250" s="226">
        <v>1614000</v>
      </c>
      <c r="F2250" t="s">
        <v>4400</v>
      </c>
      <c r="G2250" t="str">
        <f>VLOOKUP(A2250,'master barang'!$D$5:$E$3303,2,0)</f>
        <v>Harddisk Eksternal</v>
      </c>
    </row>
    <row r="2251" spans="1:7" hidden="1" x14ac:dyDescent="0.3">
      <c r="A2251" s="140" t="s">
        <v>5261</v>
      </c>
      <c r="B2251" t="s">
        <v>13815</v>
      </c>
      <c r="C2251" s="41" t="s">
        <v>13814</v>
      </c>
      <c r="D2251" s="41" t="s">
        <v>6971</v>
      </c>
      <c r="E2251" s="226">
        <v>1614000</v>
      </c>
      <c r="F2251" t="s">
        <v>4400</v>
      </c>
      <c r="G2251" t="str">
        <f>VLOOKUP(A2251,'master barang'!$D$5:$E$3303,2,0)</f>
        <v>Harddisk Eksternal</v>
      </c>
    </row>
    <row r="2252" spans="1:7" hidden="1" x14ac:dyDescent="0.3">
      <c r="A2252" s="140" t="s">
        <v>5261</v>
      </c>
      <c r="B2252" t="s">
        <v>13816</v>
      </c>
      <c r="C2252" s="41" t="s">
        <v>13817</v>
      </c>
      <c r="D2252" s="41" t="s">
        <v>7082</v>
      </c>
      <c r="E2252" s="226">
        <v>1799000</v>
      </c>
      <c r="F2252" t="s">
        <v>4400</v>
      </c>
      <c r="G2252" t="str">
        <f>VLOOKUP(A2252,'master barang'!$D$5:$E$3303,2,0)</f>
        <v>Harddisk Eksternal</v>
      </c>
    </row>
    <row r="2253" spans="1:7" hidden="1" x14ac:dyDescent="0.3">
      <c r="A2253" s="140" t="s">
        <v>5261</v>
      </c>
      <c r="B2253" t="s">
        <v>13818</v>
      </c>
      <c r="C2253" s="41" t="s">
        <v>13819</v>
      </c>
      <c r="D2253" s="41" t="s">
        <v>7082</v>
      </c>
      <c r="E2253" s="226">
        <v>908500</v>
      </c>
      <c r="F2253" t="s">
        <v>4400</v>
      </c>
      <c r="G2253" t="str">
        <f>VLOOKUP(A2253,'master barang'!$D$5:$E$3303,2,0)</f>
        <v>Harddisk Eksternal</v>
      </c>
    </row>
    <row r="2254" spans="1:7" hidden="1" x14ac:dyDescent="0.3">
      <c r="A2254" s="140" t="s">
        <v>5261</v>
      </c>
      <c r="B2254" t="s">
        <v>13820</v>
      </c>
      <c r="C2254" s="41" t="s">
        <v>13821</v>
      </c>
      <c r="D2254" s="41" t="s">
        <v>7082</v>
      </c>
      <c r="E2254" s="226">
        <v>399000</v>
      </c>
      <c r="F2254" t="s">
        <v>4400</v>
      </c>
      <c r="G2254" t="str">
        <f>VLOOKUP(A2254,'master barang'!$D$5:$E$3303,2,0)</f>
        <v>Harddisk Eksternal</v>
      </c>
    </row>
    <row r="2255" spans="1:7" hidden="1" x14ac:dyDescent="0.3">
      <c r="A2255" s="140" t="s">
        <v>5261</v>
      </c>
      <c r="B2255" t="s">
        <v>13822</v>
      </c>
      <c r="C2255" s="305" t="s">
        <v>13823</v>
      </c>
      <c r="D2255" s="305" t="s">
        <v>7082</v>
      </c>
      <c r="E2255" s="307">
        <v>1540000</v>
      </c>
      <c r="F2255" t="s">
        <v>4400</v>
      </c>
      <c r="G2255" t="str">
        <f>VLOOKUP(A2255,'master barang'!$D$5:$E$3303,2,0)</f>
        <v>Harddisk Eksternal</v>
      </c>
    </row>
    <row r="2256" spans="1:7" hidden="1" x14ac:dyDescent="0.3">
      <c r="A2256" s="140" t="s">
        <v>5261</v>
      </c>
      <c r="B2256" t="s">
        <v>13824</v>
      </c>
      <c r="C2256" s="41" t="s">
        <v>13825</v>
      </c>
      <c r="D2256" s="41" t="s">
        <v>6971</v>
      </c>
      <c r="E2256" s="226">
        <v>2046000</v>
      </c>
      <c r="F2256" t="s">
        <v>4400</v>
      </c>
      <c r="G2256" t="str">
        <f>VLOOKUP(A2256,'master barang'!$D$5:$E$3303,2,0)</f>
        <v>Harddisk Eksternal</v>
      </c>
    </row>
    <row r="2257" spans="1:7" hidden="1" x14ac:dyDescent="0.3">
      <c r="A2257" s="140" t="s">
        <v>5261</v>
      </c>
      <c r="B2257" t="s">
        <v>13826</v>
      </c>
      <c r="C2257" s="41" t="s">
        <v>13827</v>
      </c>
      <c r="D2257" s="41" t="s">
        <v>6971</v>
      </c>
      <c r="E2257" s="226">
        <v>965000</v>
      </c>
      <c r="F2257" t="s">
        <v>4400</v>
      </c>
      <c r="G2257" t="str">
        <f>VLOOKUP(A2257,'master barang'!$D$5:$E$3303,2,0)</f>
        <v>Harddisk Eksternal</v>
      </c>
    </row>
    <row r="2258" spans="1:7" hidden="1" x14ac:dyDescent="0.3">
      <c r="A2258" s="140" t="s">
        <v>5261</v>
      </c>
      <c r="B2258" t="s">
        <v>13828</v>
      </c>
      <c r="C2258" s="314" t="s">
        <v>13829</v>
      </c>
      <c r="D2258" s="314" t="s">
        <v>6971</v>
      </c>
      <c r="E2258" s="273">
        <v>1650000</v>
      </c>
      <c r="F2258" t="s">
        <v>4400</v>
      </c>
      <c r="G2258" t="str">
        <f>VLOOKUP(A2258,'master barang'!$D$5:$E$3303,2,0)</f>
        <v>Harddisk Eksternal</v>
      </c>
    </row>
    <row r="2259" spans="1:7" hidden="1" x14ac:dyDescent="0.3">
      <c r="A2259" s="126" t="s">
        <v>5263</v>
      </c>
      <c r="B2259" t="s">
        <v>13830</v>
      </c>
      <c r="C2259" s="41" t="s">
        <v>13831</v>
      </c>
      <c r="D2259" s="41" t="s">
        <v>6971</v>
      </c>
      <c r="E2259" s="226">
        <v>1000000</v>
      </c>
      <c r="F2259" t="s">
        <v>4400</v>
      </c>
      <c r="G2259" t="str">
        <f>VLOOKUP(A2259,'master barang'!$D$5:$E$3303,2,0)</f>
        <v>SSD Eksternal</v>
      </c>
    </row>
    <row r="2260" spans="1:7" hidden="1" x14ac:dyDescent="0.3">
      <c r="A2260" s="140" t="s">
        <v>5263</v>
      </c>
      <c r="B2260" s="5" t="s">
        <v>13832</v>
      </c>
      <c r="C2260" s="41" t="s">
        <v>13833</v>
      </c>
      <c r="D2260" s="41" t="s">
        <v>7082</v>
      </c>
      <c r="E2260" s="226">
        <v>3174000</v>
      </c>
      <c r="F2260" t="s">
        <v>4400</v>
      </c>
      <c r="G2260" t="str">
        <f>VLOOKUP(A2260,'master barang'!$D$5:$E$3303,2,0)</f>
        <v>SSD Eksternal</v>
      </c>
    </row>
    <row r="2261" spans="1:7" hidden="1" x14ac:dyDescent="0.3">
      <c r="A2261" s="126" t="s">
        <v>5263</v>
      </c>
      <c r="B2261" t="s">
        <v>13834</v>
      </c>
      <c r="C2261" s="41" t="s">
        <v>13835</v>
      </c>
      <c r="D2261" s="230" t="s">
        <v>6971</v>
      </c>
      <c r="E2261" s="226">
        <v>2579000</v>
      </c>
      <c r="F2261" t="s">
        <v>4400</v>
      </c>
      <c r="G2261" t="str">
        <f>VLOOKUP(A2261,'master barang'!$D$5:$E$3303,2,0)</f>
        <v>SSD Eksternal</v>
      </c>
    </row>
    <row r="2262" spans="1:7" hidden="1" x14ac:dyDescent="0.3">
      <c r="A2262" s="126" t="s">
        <v>5263</v>
      </c>
      <c r="B2262" t="s">
        <v>13836</v>
      </c>
      <c r="C2262" s="41" t="s">
        <v>13837</v>
      </c>
      <c r="D2262" s="230" t="s">
        <v>6971</v>
      </c>
      <c r="E2262" s="226">
        <v>5135000</v>
      </c>
      <c r="F2262" t="s">
        <v>4400</v>
      </c>
      <c r="G2262" t="str">
        <f>VLOOKUP(A2262,'master barang'!$D$5:$E$3303,2,0)</f>
        <v>SSD Eksternal</v>
      </c>
    </row>
    <row r="2263" spans="1:7" hidden="1" x14ac:dyDescent="0.3">
      <c r="A2263" s="126" t="s">
        <v>5263</v>
      </c>
      <c r="B2263" t="s">
        <v>13838</v>
      </c>
      <c r="C2263" s="41" t="s">
        <v>13839</v>
      </c>
      <c r="D2263" s="230" t="s">
        <v>6971</v>
      </c>
      <c r="E2263" s="226">
        <v>1430000</v>
      </c>
      <c r="F2263" t="s">
        <v>4400</v>
      </c>
      <c r="G2263" t="str">
        <f>VLOOKUP(A2263,'master barang'!$D$5:$E$3303,2,0)</f>
        <v>SSD Eksternal</v>
      </c>
    </row>
    <row r="2264" spans="1:7" hidden="1" x14ac:dyDescent="0.3">
      <c r="A2264" s="126" t="s">
        <v>5273</v>
      </c>
      <c r="B2264" t="s">
        <v>13840</v>
      </c>
      <c r="C2264" s="230" t="s">
        <v>13841</v>
      </c>
      <c r="D2264" s="230" t="s">
        <v>6971</v>
      </c>
      <c r="E2264" s="231">
        <v>157300000</v>
      </c>
      <c r="F2264" t="s">
        <v>4400</v>
      </c>
      <c r="G2264" t="str">
        <f>VLOOKUP(A2264,'master barang'!$D$5:$E$3303,2,0)</f>
        <v>UPS</v>
      </c>
    </row>
    <row r="2265" spans="1:7" hidden="1" x14ac:dyDescent="0.3">
      <c r="A2265" s="138" t="s">
        <v>5273</v>
      </c>
      <c r="B2265" s="5" t="s">
        <v>13842</v>
      </c>
      <c r="C2265" s="41" t="s">
        <v>13843</v>
      </c>
      <c r="D2265" s="41" t="s">
        <v>6971</v>
      </c>
      <c r="E2265" s="226">
        <v>10000000</v>
      </c>
      <c r="F2265" t="s">
        <v>4400</v>
      </c>
      <c r="G2265" t="str">
        <f>VLOOKUP(A2265,'master barang'!$D$5:$E$3303,2,0)</f>
        <v>UPS</v>
      </c>
    </row>
    <row r="2266" spans="1:7" hidden="1" x14ac:dyDescent="0.3">
      <c r="A2266" s="200" t="s">
        <v>5277</v>
      </c>
      <c r="B2266" t="s">
        <v>13844</v>
      </c>
      <c r="C2266" s="41" t="s">
        <v>13845</v>
      </c>
      <c r="D2266" s="41" t="s">
        <v>6971</v>
      </c>
      <c r="E2266" s="226">
        <v>2520000</v>
      </c>
      <c r="F2266" t="s">
        <v>4400</v>
      </c>
      <c r="G2266" t="str">
        <f>VLOOKUP(A2266,'master barang'!$D$5:$E$3303,2,0)</f>
        <v>Switch Hub</v>
      </c>
    </row>
    <row r="2267" spans="1:7" hidden="1" x14ac:dyDescent="0.3">
      <c r="A2267" s="138" t="s">
        <v>5281</v>
      </c>
      <c r="B2267" t="s">
        <v>13846</v>
      </c>
      <c r="C2267" s="41" t="s">
        <v>13847</v>
      </c>
      <c r="D2267" s="41" t="s">
        <v>6971</v>
      </c>
      <c r="E2267" s="226">
        <v>1800000</v>
      </c>
      <c r="F2267" t="s">
        <v>4400</v>
      </c>
      <c r="G2267" t="str">
        <f>VLOOKUP(A2267,'master barang'!$D$5:$E$3303,2,0)</f>
        <v>Router</v>
      </c>
    </row>
    <row r="2268" spans="1:7" hidden="1" x14ac:dyDescent="0.3">
      <c r="A2268" s="138" t="s">
        <v>5283</v>
      </c>
      <c r="B2268" t="s">
        <v>13848</v>
      </c>
      <c r="C2268" s="41" t="s">
        <v>13849</v>
      </c>
      <c r="D2268" s="41" t="s">
        <v>6971</v>
      </c>
      <c r="E2268" s="226">
        <v>2802000</v>
      </c>
      <c r="F2268" t="s">
        <v>4400</v>
      </c>
      <c r="G2268" t="str">
        <f>VLOOKUP(A2268,'master barang'!$D$5:$E$3303,2,0)</f>
        <v>Access Point</v>
      </c>
    </row>
    <row r="2269" spans="1:7" hidden="1" x14ac:dyDescent="0.3">
      <c r="A2269" s="138" t="s">
        <v>5283</v>
      </c>
      <c r="B2269" t="s">
        <v>13850</v>
      </c>
      <c r="C2269" s="41" t="s">
        <v>13851</v>
      </c>
      <c r="D2269" s="41" t="s">
        <v>6971</v>
      </c>
      <c r="E2269" s="226">
        <v>14302631</v>
      </c>
      <c r="F2269" t="s">
        <v>4400</v>
      </c>
      <c r="G2269" t="str">
        <f>VLOOKUP(A2269,'master barang'!$D$5:$E$3303,2,0)</f>
        <v>Access Point</v>
      </c>
    </row>
    <row r="2270" spans="1:7" hidden="1" x14ac:dyDescent="0.3">
      <c r="A2270" s="138" t="s">
        <v>5285</v>
      </c>
      <c r="B2270" t="s">
        <v>13852</v>
      </c>
      <c r="C2270" s="41" t="s">
        <v>13853</v>
      </c>
      <c r="D2270" s="41" t="s">
        <v>7082</v>
      </c>
      <c r="E2270" s="226">
        <v>9471000</v>
      </c>
      <c r="F2270" t="s">
        <v>4400</v>
      </c>
      <c r="G2270" t="str">
        <f>VLOOKUP(A2270,'master barang'!$D$5:$E$3303,2,0)</f>
        <v>Rak Server</v>
      </c>
    </row>
    <row r="2271" spans="1:7" hidden="1" x14ac:dyDescent="0.3">
      <c r="A2271" s="138" t="s">
        <v>5317</v>
      </c>
      <c r="B2271" t="s">
        <v>13854</v>
      </c>
      <c r="C2271" s="41" t="s">
        <v>13855</v>
      </c>
      <c r="D2271" s="41" t="s">
        <v>6971</v>
      </c>
      <c r="E2271" s="226">
        <v>7500000</v>
      </c>
      <c r="F2271" t="s">
        <v>4400</v>
      </c>
      <c r="G2271" t="str">
        <f>VLOOKUP(A2271,'master barang'!$D$5:$E$3303,2,0)</f>
        <v>Power Supply</v>
      </c>
    </row>
    <row r="2272" spans="1:7" hidden="1" x14ac:dyDescent="0.3">
      <c r="A2272" s="321" t="s">
        <v>5329</v>
      </c>
      <c r="B2272" t="s">
        <v>13856</v>
      </c>
      <c r="C2272" s="41" t="s">
        <v>13857</v>
      </c>
      <c r="D2272" s="41" t="s">
        <v>6971</v>
      </c>
      <c r="E2272" s="292">
        <v>3600000</v>
      </c>
      <c r="F2272" t="s">
        <v>4400</v>
      </c>
      <c r="G2272" t="str">
        <f>VLOOKUP(A2272,'master barang'!$D$5:$E$3303,2,0)</f>
        <v>Mesin Absensi</v>
      </c>
    </row>
    <row r="2273" spans="1:7" hidden="1" x14ac:dyDescent="0.3">
      <c r="A2273" s="137" t="s">
        <v>5329</v>
      </c>
      <c r="B2273" t="s">
        <v>13858</v>
      </c>
      <c r="C2273" s="41" t="s">
        <v>13859</v>
      </c>
      <c r="D2273" s="41" t="s">
        <v>8244</v>
      </c>
      <c r="E2273" s="226">
        <v>6500000</v>
      </c>
      <c r="F2273" t="s">
        <v>4400</v>
      </c>
      <c r="G2273" t="str">
        <f>VLOOKUP(A2273,'master barang'!$D$5:$E$3303,2,0)</f>
        <v>Mesin Absensi</v>
      </c>
    </row>
    <row r="2274" spans="1:7" hidden="1" x14ac:dyDescent="0.3">
      <c r="A2274" s="153" t="s">
        <v>5329</v>
      </c>
      <c r="B2274" t="s">
        <v>13860</v>
      </c>
      <c r="C2274" s="41" t="s">
        <v>13861</v>
      </c>
      <c r="D2274" s="41" t="s">
        <v>6971</v>
      </c>
      <c r="E2274" s="226">
        <v>2620800</v>
      </c>
      <c r="F2274" t="s">
        <v>4400</v>
      </c>
      <c r="G2274" t="str">
        <f>VLOOKUP(A2274,'master barang'!$D$5:$E$3303,2,0)</f>
        <v>Mesin Absensi</v>
      </c>
    </row>
    <row r="2275" spans="1:7" hidden="1" x14ac:dyDescent="0.3">
      <c r="A2275" s="153" t="s">
        <v>5342</v>
      </c>
      <c r="B2275" t="s">
        <v>13862</v>
      </c>
      <c r="C2275" s="41" t="s">
        <v>13863</v>
      </c>
      <c r="D2275" s="41" t="s">
        <v>7082</v>
      </c>
      <c r="E2275" s="226">
        <v>7500000</v>
      </c>
      <c r="F2275" t="s">
        <v>4400</v>
      </c>
      <c r="G2275" t="str">
        <f>VLOOKUP(A2275,'master barang'!$D$5:$E$3303,2,0)</f>
        <v>Mesin Photo Copy</v>
      </c>
    </row>
    <row r="2276" spans="1:7" hidden="1" x14ac:dyDescent="0.3">
      <c r="A2276" s="147" t="s">
        <v>5357</v>
      </c>
      <c r="B2276" t="s">
        <v>13864</v>
      </c>
      <c r="C2276" s="41" t="s">
        <v>13865</v>
      </c>
      <c r="D2276" s="41" t="s">
        <v>6971</v>
      </c>
      <c r="E2276" s="226">
        <v>918500</v>
      </c>
      <c r="F2276" t="s">
        <v>4400</v>
      </c>
      <c r="G2276" t="str">
        <f>VLOOKUP(A2276,'master barang'!$D$5:$E$3303,2,0)</f>
        <v>Mesin Laminating</v>
      </c>
    </row>
    <row r="2277" spans="1:7" hidden="1" x14ac:dyDescent="0.3">
      <c r="A2277" s="147" t="s">
        <v>5357</v>
      </c>
      <c r="B2277" t="s">
        <v>13866</v>
      </c>
      <c r="C2277" s="41" t="s">
        <v>13865</v>
      </c>
      <c r="D2277" s="41" t="s">
        <v>6971</v>
      </c>
      <c r="E2277" s="226">
        <v>1080000</v>
      </c>
      <c r="F2277" t="s">
        <v>4400</v>
      </c>
      <c r="G2277" t="str">
        <f>VLOOKUP(A2277,'master barang'!$D$5:$E$3303,2,0)</f>
        <v>Mesin Laminating</v>
      </c>
    </row>
    <row r="2278" spans="1:7" hidden="1" x14ac:dyDescent="0.3">
      <c r="A2278" s="126" t="s">
        <v>5359</v>
      </c>
      <c r="B2278" t="s">
        <v>13867</v>
      </c>
      <c r="C2278" s="41" t="s">
        <v>13868</v>
      </c>
      <c r="D2278" s="41" t="s">
        <v>6971</v>
      </c>
      <c r="E2278" s="226">
        <v>10800000</v>
      </c>
      <c r="F2278" t="s">
        <v>4400</v>
      </c>
      <c r="G2278" t="str">
        <f>VLOOKUP(A2278,'master barang'!$D$5:$E$3303,2,0)</f>
        <v>Mesin Akses Kontrol Pintu</v>
      </c>
    </row>
    <row r="2279" spans="1:7" hidden="1" x14ac:dyDescent="0.3">
      <c r="A2279" s="126" t="s">
        <v>5365</v>
      </c>
      <c r="B2279" t="s">
        <v>13869</v>
      </c>
      <c r="C2279" s="247" t="s">
        <v>13870</v>
      </c>
      <c r="D2279" s="247" t="s">
        <v>6971</v>
      </c>
      <c r="E2279" s="248">
        <v>2150000</v>
      </c>
      <c r="F2279" t="s">
        <v>4400</v>
      </c>
      <c r="G2279" t="str">
        <f>VLOOKUP(A2279,'master barang'!$D$5:$E$3303,2,0)</f>
        <v>Paket Microphone</v>
      </c>
    </row>
    <row r="2280" spans="1:7" hidden="1" x14ac:dyDescent="0.3">
      <c r="A2280" s="126" t="s">
        <v>5365</v>
      </c>
      <c r="B2280" t="s">
        <v>13871</v>
      </c>
      <c r="C2280" s="41" t="s">
        <v>13872</v>
      </c>
      <c r="D2280" s="41" t="s">
        <v>7082</v>
      </c>
      <c r="E2280" s="226">
        <v>2803873</v>
      </c>
      <c r="F2280" t="s">
        <v>4400</v>
      </c>
      <c r="G2280" t="str">
        <f>VLOOKUP(A2280,'master barang'!$D$5:$E$3303,2,0)</f>
        <v>Paket Microphone</v>
      </c>
    </row>
    <row r="2281" spans="1:7" hidden="1" x14ac:dyDescent="0.3">
      <c r="A2281" s="126" t="s">
        <v>5365</v>
      </c>
      <c r="B2281" t="s">
        <v>13873</v>
      </c>
      <c r="C2281" s="41" t="s">
        <v>13874</v>
      </c>
      <c r="D2281" s="41" t="s">
        <v>8661</v>
      </c>
      <c r="E2281" s="226" t="s">
        <v>13875</v>
      </c>
      <c r="F2281" t="s">
        <v>4400</v>
      </c>
      <c r="G2281" t="str">
        <f>VLOOKUP(A2281,'master barang'!$D$5:$E$3303,2,0)</f>
        <v>Paket Microphone</v>
      </c>
    </row>
    <row r="2282" spans="1:7" hidden="1" x14ac:dyDescent="0.3">
      <c r="A2282" s="126" t="s">
        <v>5365</v>
      </c>
      <c r="B2282" t="s">
        <v>13876</v>
      </c>
      <c r="C2282" s="41" t="s">
        <v>13877</v>
      </c>
      <c r="D2282" s="41" t="s">
        <v>8661</v>
      </c>
      <c r="E2282" s="226" t="s">
        <v>13878</v>
      </c>
      <c r="F2282" t="s">
        <v>4400</v>
      </c>
      <c r="G2282" t="str">
        <f>VLOOKUP(A2282,'master barang'!$D$5:$E$3303,2,0)</f>
        <v>Paket Microphone</v>
      </c>
    </row>
    <row r="2283" spans="1:7" hidden="1" x14ac:dyDescent="0.3">
      <c r="A2283" s="147" t="s">
        <v>5365</v>
      </c>
      <c r="B2283" t="s">
        <v>13879</v>
      </c>
      <c r="C2283" s="41" t="s">
        <v>13880</v>
      </c>
      <c r="D2283" s="41" t="s">
        <v>6971</v>
      </c>
      <c r="E2283" s="226">
        <v>3151500</v>
      </c>
      <c r="F2283" t="s">
        <v>4400</v>
      </c>
      <c r="G2283" t="str">
        <f>VLOOKUP(A2283,'master barang'!$D$5:$E$3303,2,0)</f>
        <v>Paket Microphone</v>
      </c>
    </row>
    <row r="2284" spans="1:7" hidden="1" x14ac:dyDescent="0.3">
      <c r="A2284" s="147" t="s">
        <v>5365</v>
      </c>
      <c r="B2284" t="s">
        <v>13881</v>
      </c>
      <c r="C2284" s="41" t="s">
        <v>13880</v>
      </c>
      <c r="D2284" s="41" t="s">
        <v>6971</v>
      </c>
      <c r="E2284" s="226">
        <v>3151500</v>
      </c>
      <c r="F2284" t="s">
        <v>4400</v>
      </c>
      <c r="G2284" t="str">
        <f>VLOOKUP(A2284,'master barang'!$D$5:$E$3303,2,0)</f>
        <v>Paket Microphone</v>
      </c>
    </row>
    <row r="2285" spans="1:7" hidden="1" x14ac:dyDescent="0.3">
      <c r="A2285" s="147" t="s">
        <v>5365</v>
      </c>
      <c r="B2285" t="s">
        <v>13882</v>
      </c>
      <c r="C2285" s="41" t="s">
        <v>13883</v>
      </c>
      <c r="D2285" s="41" t="s">
        <v>8661</v>
      </c>
      <c r="E2285" s="226">
        <v>3960000</v>
      </c>
      <c r="F2285" t="s">
        <v>4400</v>
      </c>
      <c r="G2285" t="str">
        <f>VLOOKUP(A2285,'master barang'!$D$5:$E$3303,2,0)</f>
        <v>Paket Microphone</v>
      </c>
    </row>
    <row r="2286" spans="1:7" hidden="1" x14ac:dyDescent="0.3">
      <c r="A2286" s="147" t="s">
        <v>5365</v>
      </c>
      <c r="B2286" t="s">
        <v>13884</v>
      </c>
      <c r="C2286" s="41" t="s">
        <v>13885</v>
      </c>
      <c r="D2286" s="41" t="s">
        <v>6971</v>
      </c>
      <c r="E2286" s="226">
        <v>13392000</v>
      </c>
      <c r="F2286" t="s">
        <v>4400</v>
      </c>
      <c r="G2286" t="str">
        <f>VLOOKUP(A2286,'master barang'!$D$5:$E$3303,2,0)</f>
        <v>Paket Microphone</v>
      </c>
    </row>
    <row r="2287" spans="1:7" hidden="1" x14ac:dyDescent="0.3">
      <c r="A2287" s="147" t="s">
        <v>5365</v>
      </c>
      <c r="B2287" t="s">
        <v>13886</v>
      </c>
      <c r="C2287" s="41" t="s">
        <v>13887</v>
      </c>
      <c r="D2287" s="41" t="s">
        <v>6971</v>
      </c>
      <c r="E2287" s="62">
        <v>3240000</v>
      </c>
      <c r="F2287" t="s">
        <v>4400</v>
      </c>
      <c r="G2287" t="str">
        <f>VLOOKUP(A2287,'master barang'!$D$5:$E$3303,2,0)</f>
        <v>Paket Microphone</v>
      </c>
    </row>
    <row r="2288" spans="1:7" hidden="1" x14ac:dyDescent="0.3">
      <c r="A2288" s="147" t="s">
        <v>5365</v>
      </c>
      <c r="B2288" t="s">
        <v>13888</v>
      </c>
      <c r="C2288" s="41" t="s">
        <v>13889</v>
      </c>
      <c r="D2288" s="41" t="s">
        <v>6971</v>
      </c>
      <c r="E2288" s="226">
        <v>6480000</v>
      </c>
      <c r="F2288" t="s">
        <v>4400</v>
      </c>
      <c r="G2288" t="str">
        <f>VLOOKUP(A2288,'master barang'!$D$5:$E$3303,2,0)</f>
        <v>Paket Microphone</v>
      </c>
    </row>
    <row r="2289" spans="1:7" hidden="1" x14ac:dyDescent="0.3">
      <c r="A2289" s="147" t="s">
        <v>5365</v>
      </c>
      <c r="B2289" t="s">
        <v>13890</v>
      </c>
      <c r="C2289" s="41" t="s">
        <v>13891</v>
      </c>
      <c r="D2289" s="41" t="s">
        <v>8661</v>
      </c>
      <c r="E2289" s="226">
        <v>21300000</v>
      </c>
      <c r="F2289" t="s">
        <v>4400</v>
      </c>
      <c r="G2289" t="str">
        <f>VLOOKUP(A2289,'master barang'!$D$5:$E$3303,2,0)</f>
        <v>Paket Microphone</v>
      </c>
    </row>
    <row r="2290" spans="1:7" hidden="1" x14ac:dyDescent="0.3">
      <c r="A2290" s="147" t="s">
        <v>5365</v>
      </c>
      <c r="B2290" t="s">
        <v>13892</v>
      </c>
      <c r="C2290" s="41" t="s">
        <v>13893</v>
      </c>
      <c r="D2290" s="41" t="s">
        <v>6971</v>
      </c>
      <c r="E2290" s="226">
        <v>40548000</v>
      </c>
      <c r="F2290" t="s">
        <v>4400</v>
      </c>
      <c r="G2290" t="str">
        <f>VLOOKUP(A2290,'master barang'!$D$5:$E$3303,2,0)</f>
        <v>Paket Microphone</v>
      </c>
    </row>
    <row r="2291" spans="1:7" hidden="1" x14ac:dyDescent="0.3">
      <c r="A2291" s="147" t="s">
        <v>5365</v>
      </c>
      <c r="B2291" t="s">
        <v>13894</v>
      </c>
      <c r="C2291" s="41" t="s">
        <v>13895</v>
      </c>
      <c r="D2291" s="41" t="s">
        <v>6971</v>
      </c>
      <c r="E2291" s="226">
        <v>2688000</v>
      </c>
      <c r="F2291" t="s">
        <v>4400</v>
      </c>
      <c r="G2291" t="str">
        <f>VLOOKUP(A2291,'master barang'!$D$5:$E$3303,2,0)</f>
        <v>Paket Microphone</v>
      </c>
    </row>
    <row r="2292" spans="1:7" hidden="1" x14ac:dyDescent="0.3">
      <c r="A2292" s="147" t="s">
        <v>5365</v>
      </c>
      <c r="B2292" t="s">
        <v>13896</v>
      </c>
      <c r="C2292" s="41" t="s">
        <v>13897</v>
      </c>
      <c r="D2292" s="41" t="s">
        <v>6971</v>
      </c>
      <c r="E2292" s="226">
        <v>472800</v>
      </c>
      <c r="F2292" t="s">
        <v>4400</v>
      </c>
      <c r="G2292" t="str">
        <f>VLOOKUP(A2292,'master barang'!$D$5:$E$3303,2,0)</f>
        <v>Paket Microphone</v>
      </c>
    </row>
    <row r="2293" spans="1:7" hidden="1" x14ac:dyDescent="0.3">
      <c r="A2293" s="147" t="s">
        <v>5369</v>
      </c>
      <c r="B2293" t="s">
        <v>13898</v>
      </c>
      <c r="C2293" s="41" t="s">
        <v>13899</v>
      </c>
      <c r="D2293" s="41" t="s">
        <v>6971</v>
      </c>
      <c r="E2293" s="226">
        <v>1989750</v>
      </c>
      <c r="F2293" t="s">
        <v>4400</v>
      </c>
      <c r="G2293" t="str">
        <f>VLOOKUP(A2293,'master barang'!$D$5:$E$3303,2,0)</f>
        <v>Handphone</v>
      </c>
    </row>
    <row r="2294" spans="1:7" hidden="1" x14ac:dyDescent="0.3">
      <c r="A2294" s="147" t="s">
        <v>5371</v>
      </c>
      <c r="B2294" t="s">
        <v>13900</v>
      </c>
      <c r="C2294" s="239" t="s">
        <v>13901</v>
      </c>
      <c r="D2294" s="239" t="s">
        <v>8661</v>
      </c>
      <c r="E2294" s="290">
        <v>4800000</v>
      </c>
      <c r="F2294" t="s">
        <v>4400</v>
      </c>
      <c r="G2294" t="str">
        <f>VLOOKUP(A2294,'master barang'!$D$5:$E$3303,2,0)</f>
        <v>Handy Talky</v>
      </c>
    </row>
    <row r="2295" spans="1:7" hidden="1" x14ac:dyDescent="0.3">
      <c r="A2295" s="147" t="s">
        <v>5371</v>
      </c>
      <c r="B2295" t="s">
        <v>13902</v>
      </c>
      <c r="C2295" s="41" t="s">
        <v>13903</v>
      </c>
      <c r="D2295" s="41" t="s">
        <v>6971</v>
      </c>
      <c r="E2295" s="226">
        <v>900000</v>
      </c>
      <c r="F2295" t="s">
        <v>4400</v>
      </c>
      <c r="G2295" t="str">
        <f>VLOOKUP(A2295,'master barang'!$D$5:$E$3303,2,0)</f>
        <v>Handy Talky</v>
      </c>
    </row>
    <row r="2296" spans="1:7" hidden="1" x14ac:dyDescent="0.3">
      <c r="A2296" s="147" t="s">
        <v>5371</v>
      </c>
      <c r="B2296" t="s">
        <v>13904</v>
      </c>
      <c r="C2296" s="41" t="s">
        <v>13905</v>
      </c>
      <c r="D2296" s="41" t="s">
        <v>6971</v>
      </c>
      <c r="E2296" s="226">
        <v>977500</v>
      </c>
      <c r="F2296" t="s">
        <v>4400</v>
      </c>
      <c r="G2296" t="str">
        <f>VLOOKUP(A2296,'master barang'!$D$5:$E$3303,2,0)</f>
        <v>Handy Talky</v>
      </c>
    </row>
    <row r="2297" spans="1:7" hidden="1" x14ac:dyDescent="0.3">
      <c r="A2297" s="126" t="s">
        <v>5371</v>
      </c>
      <c r="B2297" t="s">
        <v>13906</v>
      </c>
      <c r="C2297" s="41" t="s">
        <v>13907</v>
      </c>
      <c r="D2297" s="41" t="s">
        <v>7082</v>
      </c>
      <c r="E2297" s="226">
        <v>2700000</v>
      </c>
      <c r="F2297" t="s">
        <v>4400</v>
      </c>
      <c r="G2297" t="str">
        <f>VLOOKUP(A2297,'master barang'!$D$5:$E$3303,2,0)</f>
        <v>Handy Talky</v>
      </c>
    </row>
    <row r="2298" spans="1:7" hidden="1" x14ac:dyDescent="0.3">
      <c r="A2298" s="126" t="s">
        <v>5350</v>
      </c>
      <c r="B2298" s="5" t="s">
        <v>13908</v>
      </c>
      <c r="C2298" s="41" t="s">
        <v>13909</v>
      </c>
      <c r="D2298" s="41" t="s">
        <v>6971</v>
      </c>
      <c r="E2298" s="226">
        <v>4872000</v>
      </c>
      <c r="F2298" t="s">
        <v>4400</v>
      </c>
      <c r="G2298" t="str">
        <f>VLOOKUP(A2298,'master barang'!$D$5:$E$3303,2,0)</f>
        <v>Mesin Penghancur Kertas</v>
      </c>
    </row>
    <row r="2299" spans="1:7" hidden="1" x14ac:dyDescent="0.3">
      <c r="A2299" s="126" t="s">
        <v>5373</v>
      </c>
      <c r="B2299" t="s">
        <v>13910</v>
      </c>
      <c r="C2299" s="41" t="s">
        <v>13911</v>
      </c>
      <c r="D2299" s="41" t="s">
        <v>6971</v>
      </c>
      <c r="E2299" s="226">
        <v>9550000</v>
      </c>
      <c r="F2299" t="s">
        <v>4400</v>
      </c>
      <c r="G2299" t="str">
        <f>VLOOKUP(A2299,'master barang'!$D$5:$E$3303,2,0)</f>
        <v xml:space="preserve">Tablet </v>
      </c>
    </row>
    <row r="2300" spans="1:7" hidden="1" x14ac:dyDescent="0.3">
      <c r="A2300" s="126" t="s">
        <v>5373</v>
      </c>
      <c r="B2300" t="s">
        <v>13912</v>
      </c>
      <c r="C2300" s="41" t="s">
        <v>13913</v>
      </c>
      <c r="D2300" s="41" t="s">
        <v>6971</v>
      </c>
      <c r="E2300" s="226">
        <v>5255000</v>
      </c>
      <c r="F2300" t="s">
        <v>4400</v>
      </c>
      <c r="G2300" t="str">
        <f>VLOOKUP(A2300,'master barang'!$D$5:$E$3303,2,0)</f>
        <v xml:space="preserve">Tablet </v>
      </c>
    </row>
    <row r="2301" spans="1:7" hidden="1" x14ac:dyDescent="0.3">
      <c r="A2301" s="147" t="s">
        <v>5373</v>
      </c>
      <c r="B2301" t="s">
        <v>13914</v>
      </c>
      <c r="C2301" s="41" t="s">
        <v>13915</v>
      </c>
      <c r="D2301" s="41" t="s">
        <v>6971</v>
      </c>
      <c r="E2301" s="226">
        <v>2000000</v>
      </c>
      <c r="F2301" t="s">
        <v>4400</v>
      </c>
      <c r="G2301" t="str">
        <f>VLOOKUP(A2301,'master barang'!$D$5:$E$3303,2,0)</f>
        <v xml:space="preserve">Tablet </v>
      </c>
    </row>
    <row r="2302" spans="1:7" hidden="1" x14ac:dyDescent="0.3">
      <c r="A2302" s="147" t="s">
        <v>5373</v>
      </c>
      <c r="B2302" t="s">
        <v>13916</v>
      </c>
      <c r="C2302" s="41" t="s">
        <v>13917</v>
      </c>
      <c r="D2302" s="41" t="s">
        <v>6971</v>
      </c>
      <c r="E2302" s="226">
        <v>5625000</v>
      </c>
      <c r="F2302" t="s">
        <v>4400</v>
      </c>
      <c r="G2302" t="str">
        <f>VLOOKUP(A2302,'master barang'!$D$5:$E$3303,2,0)</f>
        <v xml:space="preserve">Tablet </v>
      </c>
    </row>
    <row r="2303" spans="1:7" hidden="1" x14ac:dyDescent="0.3">
      <c r="A2303" s="147" t="s">
        <v>5375</v>
      </c>
      <c r="B2303" t="s">
        <v>13918</v>
      </c>
      <c r="C2303" s="41" t="s">
        <v>13919</v>
      </c>
      <c r="D2303" s="41" t="s">
        <v>6971</v>
      </c>
      <c r="E2303" s="226">
        <v>3800000</v>
      </c>
      <c r="F2303" t="s">
        <v>4400</v>
      </c>
      <c r="G2303" t="str">
        <f>VLOOKUP(A2303,'master barang'!$D$5:$E$3303,2,0)</f>
        <v>Smartphone</v>
      </c>
    </row>
    <row r="2304" spans="1:7" hidden="1" x14ac:dyDescent="0.3">
      <c r="A2304" s="126" t="s">
        <v>5377</v>
      </c>
      <c r="B2304" t="s">
        <v>13920</v>
      </c>
      <c r="C2304" s="41" t="s">
        <v>13921</v>
      </c>
      <c r="D2304" s="41" t="s">
        <v>6971</v>
      </c>
      <c r="E2304" s="226">
        <v>825000</v>
      </c>
      <c r="F2304" t="s">
        <v>4400</v>
      </c>
      <c r="G2304" t="str">
        <f>VLOOKUP(A2304,'master barang'!$D$5:$E$3303,2,0)</f>
        <v>Telepon</v>
      </c>
    </row>
    <row r="2305" spans="1:7" hidden="1" x14ac:dyDescent="0.3">
      <c r="A2305" s="147" t="s">
        <v>5377</v>
      </c>
      <c r="B2305" t="s">
        <v>13922</v>
      </c>
      <c r="C2305" s="41" t="s">
        <v>13923</v>
      </c>
      <c r="D2305" s="41" t="s">
        <v>6971</v>
      </c>
      <c r="E2305" s="226">
        <v>925000</v>
      </c>
      <c r="F2305" t="s">
        <v>4400</v>
      </c>
      <c r="G2305" t="str">
        <f>VLOOKUP(A2305,'master barang'!$D$5:$E$3303,2,0)</f>
        <v>Telepon</v>
      </c>
    </row>
    <row r="2306" spans="1:7" hidden="1" x14ac:dyDescent="0.3">
      <c r="A2306" s="147" t="s">
        <v>5379</v>
      </c>
      <c r="B2306" t="s">
        <v>13924</v>
      </c>
      <c r="C2306" s="41" t="s">
        <v>13925</v>
      </c>
      <c r="D2306" s="41" t="s">
        <v>8661</v>
      </c>
      <c r="E2306" s="226">
        <v>8390000</v>
      </c>
      <c r="F2306" t="s">
        <v>4400</v>
      </c>
      <c r="G2306" t="str">
        <f>VLOOKUP(A2306,'master barang'!$D$5:$E$3303,2,0)</f>
        <v>Radio RIG</v>
      </c>
    </row>
    <row r="2307" spans="1:7" hidden="1" x14ac:dyDescent="0.3">
      <c r="A2307" s="126" t="s">
        <v>5379</v>
      </c>
      <c r="B2307" t="s">
        <v>13926</v>
      </c>
      <c r="C2307" s="41" t="s">
        <v>13927</v>
      </c>
      <c r="D2307" s="41" t="s">
        <v>7082</v>
      </c>
      <c r="E2307" s="226">
        <v>5130000</v>
      </c>
      <c r="F2307" t="s">
        <v>4400</v>
      </c>
      <c r="G2307" t="str">
        <f>VLOOKUP(A2307,'master barang'!$D$5:$E$3303,2,0)</f>
        <v>Radio RIG</v>
      </c>
    </row>
    <row r="2308" spans="1:7" hidden="1" x14ac:dyDescent="0.3">
      <c r="A2308" s="126" t="s">
        <v>5387</v>
      </c>
      <c r="B2308" t="s">
        <v>13928</v>
      </c>
      <c r="C2308" s="41" t="s">
        <v>13929</v>
      </c>
      <c r="D2308" s="41" t="s">
        <v>6971</v>
      </c>
      <c r="E2308" s="280">
        <v>7865000</v>
      </c>
      <c r="F2308" t="s">
        <v>4400</v>
      </c>
      <c r="G2308" t="str">
        <f>VLOOKUP(A2308,'master barang'!$D$5:$E$3303,2,0)</f>
        <v>Speaker Aktif</v>
      </c>
    </row>
    <row r="2309" spans="1:7" hidden="1" x14ac:dyDescent="0.3">
      <c r="A2309" s="126" t="s">
        <v>5387</v>
      </c>
      <c r="B2309" t="s">
        <v>13930</v>
      </c>
      <c r="C2309" s="41" t="s">
        <v>13931</v>
      </c>
      <c r="D2309" s="41" t="s">
        <v>6971</v>
      </c>
      <c r="E2309" s="226">
        <v>3025000.0000000005</v>
      </c>
      <c r="F2309" t="s">
        <v>4400</v>
      </c>
      <c r="G2309" t="str">
        <f>VLOOKUP(A2309,'master barang'!$D$5:$E$3303,2,0)</f>
        <v>Speaker Aktif</v>
      </c>
    </row>
    <row r="2310" spans="1:7" hidden="1" x14ac:dyDescent="0.3">
      <c r="A2310" s="126" t="s">
        <v>5387</v>
      </c>
      <c r="B2310" t="s">
        <v>13932</v>
      </c>
      <c r="C2310" s="41" t="s">
        <v>13933</v>
      </c>
      <c r="D2310" s="41" t="s">
        <v>6971</v>
      </c>
      <c r="E2310" s="226">
        <v>2649790</v>
      </c>
      <c r="F2310" t="s">
        <v>4400</v>
      </c>
      <c r="G2310" t="str">
        <f>VLOOKUP(A2310,'master barang'!$D$5:$E$3303,2,0)</f>
        <v>Speaker Aktif</v>
      </c>
    </row>
    <row r="2311" spans="1:7" hidden="1" x14ac:dyDescent="0.3">
      <c r="A2311" s="147" t="s">
        <v>5387</v>
      </c>
      <c r="B2311" t="s">
        <v>13934</v>
      </c>
      <c r="C2311" s="41" t="s">
        <v>13935</v>
      </c>
      <c r="D2311" s="41" t="s">
        <v>6971</v>
      </c>
      <c r="E2311" s="226">
        <v>1645000</v>
      </c>
      <c r="F2311" t="s">
        <v>4400</v>
      </c>
      <c r="G2311" t="str">
        <f>VLOOKUP(A2311,'master barang'!$D$5:$E$3303,2,0)</f>
        <v>Speaker Aktif</v>
      </c>
    </row>
    <row r="2312" spans="1:7" hidden="1" x14ac:dyDescent="0.3">
      <c r="A2312" s="147" t="s">
        <v>5387</v>
      </c>
      <c r="B2312" t="s">
        <v>13936</v>
      </c>
      <c r="C2312" s="239" t="s">
        <v>13937</v>
      </c>
      <c r="D2312" s="239" t="s">
        <v>6971</v>
      </c>
      <c r="E2312" s="290">
        <v>3000000</v>
      </c>
      <c r="F2312" t="s">
        <v>4400</v>
      </c>
      <c r="G2312" t="str">
        <f>VLOOKUP(A2312,'master barang'!$D$5:$E$3303,2,0)</f>
        <v>Speaker Aktif</v>
      </c>
    </row>
    <row r="2313" spans="1:7" hidden="1" x14ac:dyDescent="0.3">
      <c r="A2313" s="147" t="s">
        <v>5387</v>
      </c>
      <c r="B2313" t="s">
        <v>13938</v>
      </c>
      <c r="C2313" s="41" t="s">
        <v>13939</v>
      </c>
      <c r="D2313" s="41" t="s">
        <v>6971</v>
      </c>
      <c r="E2313" s="226">
        <v>8400000</v>
      </c>
      <c r="F2313" t="s">
        <v>4400</v>
      </c>
      <c r="G2313" t="str">
        <f>VLOOKUP(A2313,'master barang'!$D$5:$E$3303,2,0)</f>
        <v>Speaker Aktif</v>
      </c>
    </row>
    <row r="2314" spans="1:7" hidden="1" x14ac:dyDescent="0.3">
      <c r="A2314" s="147" t="s">
        <v>5387</v>
      </c>
      <c r="B2314" t="s">
        <v>13940</v>
      </c>
      <c r="C2314" s="41" t="s">
        <v>13941</v>
      </c>
      <c r="D2314" s="41" t="s">
        <v>6971</v>
      </c>
      <c r="E2314" s="226">
        <v>429000</v>
      </c>
      <c r="F2314" t="s">
        <v>4400</v>
      </c>
      <c r="G2314" t="str">
        <f>VLOOKUP(A2314,'master barang'!$D$5:$E$3303,2,0)</f>
        <v>Speaker Aktif</v>
      </c>
    </row>
    <row r="2315" spans="1:7" hidden="1" x14ac:dyDescent="0.3">
      <c r="A2315" s="147" t="s">
        <v>5391</v>
      </c>
      <c r="B2315" t="s">
        <v>13942</v>
      </c>
      <c r="C2315" s="41" t="s">
        <v>13943</v>
      </c>
      <c r="D2315" s="41" t="s">
        <v>6971</v>
      </c>
      <c r="E2315" s="226">
        <v>3888000</v>
      </c>
      <c r="F2315" t="s">
        <v>4400</v>
      </c>
      <c r="G2315" t="str">
        <f>VLOOKUP(A2315,'master barang'!$D$5:$E$3303,2,0)</f>
        <v>Audio Mixer</v>
      </c>
    </row>
    <row r="2316" spans="1:7" hidden="1" x14ac:dyDescent="0.3">
      <c r="A2316" s="147" t="s">
        <v>5391</v>
      </c>
      <c r="B2316" t="s">
        <v>13944</v>
      </c>
      <c r="C2316" s="41" t="s">
        <v>13945</v>
      </c>
      <c r="D2316" s="41" t="s">
        <v>6971</v>
      </c>
      <c r="E2316" s="226">
        <v>7438800</v>
      </c>
      <c r="F2316" t="s">
        <v>4400</v>
      </c>
      <c r="G2316" t="str">
        <f>VLOOKUP(A2316,'master barang'!$D$5:$E$3303,2,0)</f>
        <v>Audio Mixer</v>
      </c>
    </row>
    <row r="2317" spans="1:7" hidden="1" x14ac:dyDescent="0.3">
      <c r="A2317" s="147" t="s">
        <v>5391</v>
      </c>
      <c r="B2317" t="s">
        <v>13946</v>
      </c>
      <c r="C2317" s="41" t="s">
        <v>13947</v>
      </c>
      <c r="D2317" s="41" t="s">
        <v>6971</v>
      </c>
      <c r="E2317" s="226">
        <v>1020000</v>
      </c>
      <c r="F2317" t="s">
        <v>4400</v>
      </c>
      <c r="G2317" t="str">
        <f>VLOOKUP(A2317,'master barang'!$D$5:$E$3303,2,0)</f>
        <v>Audio Mixer</v>
      </c>
    </row>
    <row r="2318" spans="1:7" hidden="1" x14ac:dyDescent="0.3">
      <c r="A2318" s="147" t="s">
        <v>5395</v>
      </c>
      <c r="B2318" t="s">
        <v>13948</v>
      </c>
      <c r="C2318" s="41" t="s">
        <v>13949</v>
      </c>
      <c r="D2318" s="41" t="s">
        <v>6971</v>
      </c>
      <c r="E2318" s="226">
        <v>25200000</v>
      </c>
      <c r="F2318" t="s">
        <v>4400</v>
      </c>
      <c r="G2318" t="str">
        <f>VLOOKUP(A2318,'master barang'!$D$5:$E$3303,2,0)</f>
        <v>Amplifier</v>
      </c>
    </row>
    <row r="2319" spans="1:7" hidden="1" x14ac:dyDescent="0.3">
      <c r="A2319" s="147" t="s">
        <v>5395</v>
      </c>
      <c r="B2319" t="s">
        <v>13950</v>
      </c>
      <c r="C2319" s="41" t="s">
        <v>13951</v>
      </c>
      <c r="D2319" s="41" t="s">
        <v>6971</v>
      </c>
      <c r="E2319" s="226">
        <v>3240000</v>
      </c>
      <c r="F2319" t="s">
        <v>4400</v>
      </c>
      <c r="G2319" t="str">
        <f>VLOOKUP(A2319,'master barang'!$D$5:$E$3303,2,0)</f>
        <v>Amplifier</v>
      </c>
    </row>
    <row r="2320" spans="1:7" hidden="1" x14ac:dyDescent="0.3">
      <c r="A2320" s="147" t="s">
        <v>5395</v>
      </c>
      <c r="B2320" t="s">
        <v>13952</v>
      </c>
      <c r="C2320" s="41" t="s">
        <v>13953</v>
      </c>
      <c r="D2320" s="41" t="s">
        <v>6971</v>
      </c>
      <c r="E2320" s="226">
        <v>11760000</v>
      </c>
      <c r="F2320" t="s">
        <v>4400</v>
      </c>
      <c r="G2320" t="str">
        <f>VLOOKUP(A2320,'master barang'!$D$5:$E$3303,2,0)</f>
        <v>Amplifier</v>
      </c>
    </row>
    <row r="2321" spans="1:7" hidden="1" x14ac:dyDescent="0.3">
      <c r="A2321" s="147" t="s">
        <v>5395</v>
      </c>
      <c r="B2321" t="s">
        <v>13954</v>
      </c>
      <c r="C2321" s="41" t="s">
        <v>13756</v>
      </c>
      <c r="D2321" s="41" t="s">
        <v>6971</v>
      </c>
      <c r="E2321" s="226">
        <v>5790000</v>
      </c>
      <c r="F2321" t="s">
        <v>4400</v>
      </c>
      <c r="G2321" t="str">
        <f>VLOOKUP(A2321,'master barang'!$D$5:$E$3303,2,0)</f>
        <v>Amplifier</v>
      </c>
    </row>
    <row r="2322" spans="1:7" hidden="1" x14ac:dyDescent="0.3">
      <c r="A2322" s="147" t="s">
        <v>5399</v>
      </c>
      <c r="B2322" t="s">
        <v>13955</v>
      </c>
      <c r="C2322" s="41" t="s">
        <v>13956</v>
      </c>
      <c r="D2322" s="41" t="s">
        <v>6971</v>
      </c>
      <c r="E2322" s="62">
        <v>20256000</v>
      </c>
      <c r="F2322" t="s">
        <v>4400</v>
      </c>
      <c r="G2322" t="str">
        <f>VLOOKUP(A2322,'master barang'!$D$5:$E$3303,2,0)</f>
        <v>Camcorder</v>
      </c>
    </row>
    <row r="2323" spans="1:7" hidden="1" x14ac:dyDescent="0.3">
      <c r="A2323" s="147" t="s">
        <v>5399</v>
      </c>
      <c r="B2323" t="s">
        <v>13957</v>
      </c>
      <c r="C2323" s="41" t="s">
        <v>13958</v>
      </c>
      <c r="D2323" s="41" t="s">
        <v>6971</v>
      </c>
      <c r="E2323" s="226">
        <v>19195000</v>
      </c>
      <c r="F2323" t="s">
        <v>4400</v>
      </c>
      <c r="G2323" t="str">
        <f>VLOOKUP(A2323,'master barang'!$D$5:$E$3303,2,0)</f>
        <v>Camcorder</v>
      </c>
    </row>
    <row r="2324" spans="1:7" hidden="1" x14ac:dyDescent="0.3">
      <c r="A2324" s="126" t="s">
        <v>5401</v>
      </c>
      <c r="B2324" t="s">
        <v>13959</v>
      </c>
      <c r="C2324" s="247" t="s">
        <v>13960</v>
      </c>
      <c r="D2324" s="247" t="s">
        <v>6971</v>
      </c>
      <c r="E2324" s="248">
        <v>16900000</v>
      </c>
      <c r="F2324" t="s">
        <v>4400</v>
      </c>
      <c r="G2324" t="str">
        <f>VLOOKUP(A2324,'master barang'!$D$5:$E$3303,2,0)</f>
        <v>Paket CCTV</v>
      </c>
    </row>
    <row r="2325" spans="1:7" hidden="1" x14ac:dyDescent="0.3">
      <c r="A2325" s="137" t="s">
        <v>5401</v>
      </c>
      <c r="B2325" t="s">
        <v>13961</v>
      </c>
      <c r="C2325" s="41" t="s">
        <v>13962</v>
      </c>
      <c r="D2325" s="41" t="s">
        <v>6971</v>
      </c>
      <c r="E2325" s="226">
        <v>1650000</v>
      </c>
      <c r="F2325" t="s">
        <v>4400</v>
      </c>
      <c r="G2325" t="str">
        <f>VLOOKUP(A2325,'master barang'!$D$5:$E$3303,2,0)</f>
        <v>Paket CCTV</v>
      </c>
    </row>
    <row r="2326" spans="1:7" hidden="1" x14ac:dyDescent="0.3">
      <c r="A2326" s="147" t="s">
        <v>5401</v>
      </c>
      <c r="B2326" t="s">
        <v>13963</v>
      </c>
      <c r="C2326" s="239" t="s">
        <v>13964</v>
      </c>
      <c r="D2326" s="239" t="s">
        <v>8244</v>
      </c>
      <c r="E2326" s="290">
        <v>12000000</v>
      </c>
      <c r="F2326" t="s">
        <v>4400</v>
      </c>
      <c r="G2326" t="str">
        <f>VLOOKUP(A2326,'master barang'!$D$5:$E$3303,2,0)</f>
        <v>Paket CCTV</v>
      </c>
    </row>
    <row r="2327" spans="1:7" hidden="1" x14ac:dyDescent="0.3">
      <c r="A2327" s="126" t="s">
        <v>5401</v>
      </c>
      <c r="B2327" t="s">
        <v>13965</v>
      </c>
      <c r="C2327" s="41" t="s">
        <v>13966</v>
      </c>
      <c r="D2327" s="41" t="s">
        <v>8661</v>
      </c>
      <c r="E2327" s="226">
        <v>18000000</v>
      </c>
      <c r="F2327" t="s">
        <v>4400</v>
      </c>
      <c r="G2327" t="str">
        <f>VLOOKUP(A2327,'master barang'!$D$5:$E$3303,2,0)</f>
        <v>Paket CCTV</v>
      </c>
    </row>
    <row r="2328" spans="1:7" hidden="1" x14ac:dyDescent="0.3">
      <c r="A2328" s="126" t="s">
        <v>5403</v>
      </c>
      <c r="B2328" t="s">
        <v>13967</v>
      </c>
      <c r="C2328" s="41" t="s">
        <v>13968</v>
      </c>
      <c r="D2328" s="41" t="s">
        <v>6971</v>
      </c>
      <c r="E2328" s="280">
        <v>12650000</v>
      </c>
      <c r="F2328" t="s">
        <v>4400</v>
      </c>
      <c r="G2328" t="str">
        <f>VLOOKUP(A2328,'master barang'!$D$5:$E$3303,2,0)</f>
        <v>Smart TV</v>
      </c>
    </row>
    <row r="2329" spans="1:7" hidden="1" x14ac:dyDescent="0.3">
      <c r="A2329" s="185" t="s">
        <v>5403</v>
      </c>
      <c r="B2329" s="5" t="s">
        <v>13969</v>
      </c>
      <c r="C2329" s="41" t="s">
        <v>13970</v>
      </c>
      <c r="D2329" s="41" t="s">
        <v>6971</v>
      </c>
      <c r="E2329" s="226">
        <v>2499000</v>
      </c>
      <c r="F2329" t="s">
        <v>4400</v>
      </c>
      <c r="G2329" t="str">
        <f>VLOOKUP(A2329,'master barang'!$D$5:$E$3303,2,0)</f>
        <v>Smart TV</v>
      </c>
    </row>
    <row r="2330" spans="1:7" hidden="1" x14ac:dyDescent="0.3">
      <c r="A2330" s="126" t="s">
        <v>5403</v>
      </c>
      <c r="B2330" s="5" t="s">
        <v>13971</v>
      </c>
      <c r="C2330" s="41" t="s">
        <v>13972</v>
      </c>
      <c r="D2330" s="41" t="s">
        <v>6971</v>
      </c>
      <c r="E2330" s="280">
        <v>18590000</v>
      </c>
      <c r="F2330" t="s">
        <v>4400</v>
      </c>
      <c r="G2330" t="str">
        <f>VLOOKUP(A2330,'master barang'!$D$5:$E$3303,2,0)</f>
        <v>Smart TV</v>
      </c>
    </row>
    <row r="2331" spans="1:7" hidden="1" x14ac:dyDescent="0.3">
      <c r="A2331" s="185" t="s">
        <v>5403</v>
      </c>
      <c r="B2331" s="5" t="s">
        <v>13973</v>
      </c>
      <c r="C2331" s="239" t="s">
        <v>13974</v>
      </c>
      <c r="D2331" s="239" t="s">
        <v>6971</v>
      </c>
      <c r="E2331" s="290">
        <v>14550000</v>
      </c>
      <c r="F2331" t="s">
        <v>4400</v>
      </c>
      <c r="G2331" t="str">
        <f>VLOOKUP(A2331,'master barang'!$D$5:$E$3303,2,0)</f>
        <v>Smart TV</v>
      </c>
    </row>
    <row r="2332" spans="1:7" hidden="1" x14ac:dyDescent="0.3">
      <c r="A2332" s="126" t="s">
        <v>5403</v>
      </c>
      <c r="B2332" s="5" t="s">
        <v>13975</v>
      </c>
      <c r="C2332" s="41" t="s">
        <v>13976</v>
      </c>
      <c r="D2332" s="41" t="s">
        <v>6971</v>
      </c>
      <c r="E2332" s="226">
        <v>8525000</v>
      </c>
      <c r="F2332" t="s">
        <v>4400</v>
      </c>
      <c r="G2332" t="str">
        <f>VLOOKUP(A2332,'master barang'!$D$5:$E$3303,2,0)</f>
        <v>Smart TV</v>
      </c>
    </row>
    <row r="2333" spans="1:7" hidden="1" x14ac:dyDescent="0.3">
      <c r="A2333" s="185" t="s">
        <v>5403</v>
      </c>
      <c r="B2333" s="5" t="s">
        <v>13977</v>
      </c>
      <c r="C2333" s="41" t="s">
        <v>13978</v>
      </c>
      <c r="D2333" s="41" t="s">
        <v>6971</v>
      </c>
      <c r="E2333" s="226">
        <v>2702500</v>
      </c>
      <c r="F2333" t="s">
        <v>4400</v>
      </c>
      <c r="G2333" t="str">
        <f>VLOOKUP(A2333,'master barang'!$D$5:$E$3303,2,0)</f>
        <v>Smart TV</v>
      </c>
    </row>
    <row r="2334" spans="1:7" hidden="1" x14ac:dyDescent="0.3">
      <c r="A2334" s="126" t="s">
        <v>5403</v>
      </c>
      <c r="B2334" s="5" t="s">
        <v>13979</v>
      </c>
      <c r="C2334" s="41" t="s">
        <v>13980</v>
      </c>
      <c r="D2334" s="41" t="s">
        <v>6971</v>
      </c>
      <c r="E2334" s="226">
        <v>13199800</v>
      </c>
      <c r="F2334" t="s">
        <v>4400</v>
      </c>
      <c r="G2334" t="str">
        <f>VLOOKUP(A2334,'master barang'!$D$5:$E$3303,2,0)</f>
        <v>Smart TV</v>
      </c>
    </row>
    <row r="2335" spans="1:7" hidden="1" x14ac:dyDescent="0.3">
      <c r="A2335" s="185" t="s">
        <v>5403</v>
      </c>
      <c r="B2335" s="5" t="s">
        <v>13981</v>
      </c>
      <c r="C2335" s="41" t="s">
        <v>13982</v>
      </c>
      <c r="D2335" s="41" t="s">
        <v>6971</v>
      </c>
      <c r="E2335" s="226">
        <v>24999000</v>
      </c>
      <c r="F2335" t="s">
        <v>4400</v>
      </c>
      <c r="G2335" t="str">
        <f>VLOOKUP(A2335,'master barang'!$D$5:$E$3303,2,0)</f>
        <v>Smart TV</v>
      </c>
    </row>
    <row r="2336" spans="1:7" hidden="1" x14ac:dyDescent="0.3">
      <c r="A2336" s="326" t="s">
        <v>5403</v>
      </c>
      <c r="B2336" s="5" t="s">
        <v>13983</v>
      </c>
      <c r="C2336" s="41" t="s">
        <v>13984</v>
      </c>
      <c r="D2336" s="41" t="s">
        <v>6971</v>
      </c>
      <c r="E2336" s="226">
        <v>88419600</v>
      </c>
      <c r="F2336" t="s">
        <v>4400</v>
      </c>
      <c r="G2336" t="str">
        <f>VLOOKUP(A2336,'master barang'!$D$5:$E$3303,2,0)</f>
        <v>Smart TV</v>
      </c>
    </row>
    <row r="2337" spans="1:7" hidden="1" x14ac:dyDescent="0.3">
      <c r="A2337" s="185" t="s">
        <v>5403</v>
      </c>
      <c r="B2337" s="5" t="s">
        <v>13985</v>
      </c>
      <c r="C2337" s="41" t="s">
        <v>13986</v>
      </c>
      <c r="D2337" s="41" t="s">
        <v>6971</v>
      </c>
      <c r="E2337" s="226">
        <v>34501500</v>
      </c>
      <c r="F2337" t="s">
        <v>4400</v>
      </c>
      <c r="G2337" t="str">
        <f>VLOOKUP(A2337,'master barang'!$D$5:$E$3303,2,0)</f>
        <v>Smart TV</v>
      </c>
    </row>
    <row r="2338" spans="1:7" hidden="1" x14ac:dyDescent="0.3">
      <c r="A2338" s="185" t="s">
        <v>5403</v>
      </c>
      <c r="B2338" s="5" t="s">
        <v>13987</v>
      </c>
      <c r="C2338" s="41" t="s">
        <v>13988</v>
      </c>
      <c r="D2338" s="41" t="s">
        <v>6971</v>
      </c>
      <c r="E2338" s="226">
        <v>7999000</v>
      </c>
      <c r="F2338" t="s">
        <v>4400</v>
      </c>
      <c r="G2338" t="str">
        <f>VLOOKUP(A2338,'master barang'!$D$5:$E$3303,2,0)</f>
        <v>Smart TV</v>
      </c>
    </row>
    <row r="2339" spans="1:7" hidden="1" x14ac:dyDescent="0.3">
      <c r="A2339" s="185" t="s">
        <v>5403</v>
      </c>
      <c r="B2339" s="5" t="s">
        <v>13989</v>
      </c>
      <c r="C2339" s="41" t="s">
        <v>13990</v>
      </c>
      <c r="D2339" s="41" t="s">
        <v>6971</v>
      </c>
      <c r="E2339" s="226">
        <v>13750000</v>
      </c>
      <c r="F2339" t="s">
        <v>4400</v>
      </c>
      <c r="G2339" t="str">
        <f>VLOOKUP(A2339,'master barang'!$D$5:$E$3303,2,0)</f>
        <v>Smart TV</v>
      </c>
    </row>
    <row r="2340" spans="1:7" hidden="1" x14ac:dyDescent="0.3">
      <c r="A2340" s="126" t="s">
        <v>5405</v>
      </c>
      <c r="B2340" t="s">
        <v>13991</v>
      </c>
      <c r="C2340" s="41" t="s">
        <v>13992</v>
      </c>
      <c r="D2340" s="41" t="s">
        <v>6971</v>
      </c>
      <c r="E2340" s="226">
        <v>4030000</v>
      </c>
      <c r="F2340" t="s">
        <v>4400</v>
      </c>
      <c r="G2340" t="str">
        <f>VLOOKUP(A2340,'master barang'!$D$5:$E$3303,2,0)</f>
        <v>Display Meeting Room</v>
      </c>
    </row>
    <row r="2341" spans="1:7" hidden="1" x14ac:dyDescent="0.3">
      <c r="A2341" s="147" t="s">
        <v>5407</v>
      </c>
      <c r="B2341" t="s">
        <v>13993</v>
      </c>
      <c r="C2341" s="41" t="s">
        <v>13994</v>
      </c>
      <c r="D2341" s="41" t="s">
        <v>8661</v>
      </c>
      <c r="E2341" s="226">
        <v>15000000</v>
      </c>
      <c r="F2341" t="s">
        <v>4400</v>
      </c>
      <c r="G2341" t="str">
        <f>VLOOKUP(A2341,'master barang'!$D$5:$E$3303,2,0)</f>
        <v>Drone</v>
      </c>
    </row>
    <row r="2342" spans="1:7" hidden="1" x14ac:dyDescent="0.3">
      <c r="A2342" s="147" t="s">
        <v>5407</v>
      </c>
      <c r="B2342" t="s">
        <v>13995</v>
      </c>
      <c r="C2342" s="41" t="s">
        <v>13996</v>
      </c>
      <c r="D2342" s="41" t="s">
        <v>6971</v>
      </c>
      <c r="E2342" s="226">
        <v>51588000</v>
      </c>
      <c r="F2342" t="s">
        <v>4400</v>
      </c>
      <c r="G2342" t="str">
        <f>VLOOKUP(A2342,'master barang'!$D$5:$E$3303,2,0)</f>
        <v>Drone</v>
      </c>
    </row>
    <row r="2343" spans="1:7" hidden="1" x14ac:dyDescent="0.3">
      <c r="A2343" s="201" t="s">
        <v>5407</v>
      </c>
      <c r="B2343" t="s">
        <v>13997</v>
      </c>
      <c r="C2343" s="41" t="s">
        <v>13998</v>
      </c>
      <c r="D2343" s="41" t="s">
        <v>6971</v>
      </c>
      <c r="E2343" s="226">
        <v>18546000</v>
      </c>
      <c r="F2343" t="s">
        <v>4400</v>
      </c>
      <c r="G2343" t="str">
        <f>VLOOKUP(A2343,'master barang'!$D$5:$E$3303,2,0)</f>
        <v>Drone</v>
      </c>
    </row>
    <row r="2344" spans="1:7" hidden="1" x14ac:dyDescent="0.3">
      <c r="A2344" s="147" t="s">
        <v>5409</v>
      </c>
      <c r="B2344" t="s">
        <v>13999</v>
      </c>
      <c r="C2344" s="41" t="s">
        <v>14000</v>
      </c>
      <c r="D2344" s="41" t="s">
        <v>7082</v>
      </c>
      <c r="E2344" s="226">
        <v>3103441.0993201006</v>
      </c>
      <c r="F2344" t="s">
        <v>4400</v>
      </c>
      <c r="G2344" t="str">
        <f>VLOOKUP(A2344,'master barang'!$D$5:$E$3303,2,0)</f>
        <v>Dry Box Cabinet</v>
      </c>
    </row>
    <row r="2345" spans="1:7" hidden="1" x14ac:dyDescent="0.3">
      <c r="A2345" s="126" t="s">
        <v>5409</v>
      </c>
      <c r="B2345" s="5" t="s">
        <v>14001</v>
      </c>
      <c r="C2345" s="41" t="s">
        <v>14002</v>
      </c>
      <c r="D2345" s="41" t="s">
        <v>6971</v>
      </c>
      <c r="E2345" s="226">
        <v>6000000</v>
      </c>
      <c r="F2345" t="s">
        <v>4400</v>
      </c>
      <c r="G2345" t="str">
        <f>VLOOKUP(A2345,'master barang'!$D$5:$E$3303,2,0)</f>
        <v>Dry Box Cabinet</v>
      </c>
    </row>
    <row r="2346" spans="1:7" hidden="1" x14ac:dyDescent="0.3">
      <c r="A2346" s="126" t="s">
        <v>5411</v>
      </c>
      <c r="B2346" t="s">
        <v>14003</v>
      </c>
      <c r="C2346" s="41" t="s">
        <v>14004</v>
      </c>
      <c r="D2346" s="41" t="s">
        <v>6971</v>
      </c>
      <c r="E2346" s="226">
        <v>6300000</v>
      </c>
      <c r="F2346" t="s">
        <v>4400</v>
      </c>
      <c r="G2346" t="str">
        <f>VLOOKUP(A2346,'master barang'!$D$5:$E$3303,2,0)</f>
        <v>Paket Webcam</v>
      </c>
    </row>
    <row r="2347" spans="1:7" hidden="1" x14ac:dyDescent="0.3">
      <c r="A2347" s="126" t="s">
        <v>5411</v>
      </c>
      <c r="B2347" t="s">
        <v>14005</v>
      </c>
      <c r="C2347" s="41" t="s">
        <v>14006</v>
      </c>
      <c r="D2347" s="41" t="s">
        <v>6971</v>
      </c>
      <c r="E2347" s="226">
        <v>1440000</v>
      </c>
      <c r="F2347" t="s">
        <v>4400</v>
      </c>
      <c r="G2347" t="str">
        <f>VLOOKUP(A2347,'master barang'!$D$5:$E$3303,2,0)</f>
        <v>Paket Webcam</v>
      </c>
    </row>
    <row r="2348" spans="1:7" hidden="1" x14ac:dyDescent="0.3">
      <c r="A2348" s="351" t="s">
        <v>5411</v>
      </c>
      <c r="B2348" t="s">
        <v>14007</v>
      </c>
      <c r="C2348" s="41" t="s">
        <v>14008</v>
      </c>
      <c r="D2348" s="41" t="s">
        <v>6971</v>
      </c>
      <c r="E2348" s="229">
        <v>12555000</v>
      </c>
      <c r="F2348" t="s">
        <v>4400</v>
      </c>
      <c r="G2348" t="str">
        <f>VLOOKUP(A2348,'master barang'!$D$5:$E$3303,2,0)</f>
        <v>Paket Webcam</v>
      </c>
    </row>
    <row r="2349" spans="1:7" hidden="1" x14ac:dyDescent="0.3">
      <c r="A2349" s="5" t="s">
        <v>5411</v>
      </c>
      <c r="B2349" t="s">
        <v>14009</v>
      </c>
      <c r="C2349" s="41" t="s">
        <v>14010</v>
      </c>
      <c r="D2349" s="41" t="s">
        <v>7082</v>
      </c>
      <c r="E2349" s="226">
        <v>10999000</v>
      </c>
      <c r="F2349" t="s">
        <v>4400</v>
      </c>
      <c r="G2349" t="str">
        <f>VLOOKUP(A2349,'master barang'!$D$5:$E$3303,2,0)</f>
        <v>Paket Webcam</v>
      </c>
    </row>
    <row r="2350" spans="1:7" hidden="1" x14ac:dyDescent="0.3">
      <c r="A2350" s="5" t="s">
        <v>5411</v>
      </c>
      <c r="B2350" t="s">
        <v>14011</v>
      </c>
      <c r="C2350" s="41" t="s">
        <v>14012</v>
      </c>
      <c r="D2350" s="41" t="s">
        <v>6971</v>
      </c>
      <c r="E2350" s="226">
        <v>10888790</v>
      </c>
      <c r="F2350" t="s">
        <v>4400</v>
      </c>
      <c r="G2350" t="str">
        <f>VLOOKUP(A2350,'master barang'!$D$5:$E$3303,2,0)</f>
        <v>Paket Webcam</v>
      </c>
    </row>
    <row r="2351" spans="1:7" hidden="1" x14ac:dyDescent="0.3">
      <c r="A2351" s="147" t="s">
        <v>5411</v>
      </c>
      <c r="B2351" t="s">
        <v>14013</v>
      </c>
      <c r="C2351" s="41" t="s">
        <v>14014</v>
      </c>
      <c r="D2351" s="41" t="s">
        <v>6971</v>
      </c>
      <c r="E2351" s="226">
        <v>19000000</v>
      </c>
      <c r="F2351" t="s">
        <v>4400</v>
      </c>
      <c r="G2351" t="str">
        <f>VLOOKUP(A2351,'master barang'!$D$5:$E$3303,2,0)</f>
        <v>Paket Webcam</v>
      </c>
    </row>
    <row r="2352" spans="1:7" hidden="1" x14ac:dyDescent="0.3">
      <c r="A2352" s="147" t="s">
        <v>5411</v>
      </c>
      <c r="B2352" t="s">
        <v>14015</v>
      </c>
      <c r="C2352" s="41" t="s">
        <v>14016</v>
      </c>
      <c r="D2352" s="41" t="s">
        <v>6971</v>
      </c>
      <c r="E2352" s="226">
        <v>19200000</v>
      </c>
      <c r="F2352" t="s">
        <v>4400</v>
      </c>
      <c r="G2352" t="str">
        <f>VLOOKUP(A2352,'master barang'!$D$5:$E$3303,2,0)</f>
        <v>Paket Webcam</v>
      </c>
    </row>
    <row r="2353" spans="1:7" hidden="1" x14ac:dyDescent="0.3">
      <c r="A2353" s="147" t="s">
        <v>5411</v>
      </c>
      <c r="B2353" t="s">
        <v>14017</v>
      </c>
      <c r="C2353" s="41" t="s">
        <v>14018</v>
      </c>
      <c r="D2353" s="41" t="s">
        <v>6971</v>
      </c>
      <c r="E2353" s="62">
        <v>10560000</v>
      </c>
      <c r="F2353" t="s">
        <v>4400</v>
      </c>
      <c r="G2353" t="str">
        <f>VLOOKUP(A2353,'master barang'!$D$5:$E$3303,2,0)</f>
        <v>Paket Webcam</v>
      </c>
    </row>
    <row r="2354" spans="1:7" hidden="1" x14ac:dyDescent="0.3">
      <c r="A2354" s="201" t="s">
        <v>5411</v>
      </c>
      <c r="B2354" t="s">
        <v>14019</v>
      </c>
      <c r="C2354" s="41" t="s">
        <v>14020</v>
      </c>
      <c r="D2354" s="41" t="s">
        <v>8661</v>
      </c>
      <c r="E2354" s="226">
        <v>32640000</v>
      </c>
      <c r="F2354" t="s">
        <v>4400</v>
      </c>
      <c r="G2354" t="str">
        <f>VLOOKUP(A2354,'master barang'!$D$5:$E$3303,2,0)</f>
        <v>Paket Webcam</v>
      </c>
    </row>
    <row r="2355" spans="1:7" hidden="1" x14ac:dyDescent="0.3">
      <c r="A2355" s="5" t="s">
        <v>5413</v>
      </c>
      <c r="B2355" t="s">
        <v>14021</v>
      </c>
      <c r="C2355" s="41" t="s">
        <v>14022</v>
      </c>
      <c r="D2355" s="41" t="s">
        <v>6971</v>
      </c>
      <c r="E2355" s="280">
        <v>32960679.399999999</v>
      </c>
      <c r="F2355" t="s">
        <v>4400</v>
      </c>
      <c r="G2355" t="str">
        <f>VLOOKUP(A2355,'master barang'!$D$5:$E$3303,2,0)</f>
        <v>Group Video Conferencing System</v>
      </c>
    </row>
    <row r="2356" spans="1:7" hidden="1" x14ac:dyDescent="0.3">
      <c r="A2356" s="126" t="s">
        <v>5413</v>
      </c>
      <c r="B2356" t="s">
        <v>14023</v>
      </c>
      <c r="C2356" s="41" t="s">
        <v>14024</v>
      </c>
      <c r="D2356" s="41" t="s">
        <v>6971</v>
      </c>
      <c r="E2356" s="229">
        <v>24475000</v>
      </c>
      <c r="F2356" t="s">
        <v>4400</v>
      </c>
      <c r="G2356" t="str">
        <f>VLOOKUP(A2356,'master barang'!$D$5:$E$3303,2,0)</f>
        <v>Group Video Conferencing System</v>
      </c>
    </row>
    <row r="2357" spans="1:7" hidden="1" x14ac:dyDescent="0.3">
      <c r="A2357" s="126" t="s">
        <v>5413</v>
      </c>
      <c r="B2357" s="5" t="s">
        <v>14025</v>
      </c>
      <c r="C2357" s="41" t="s">
        <v>14026</v>
      </c>
      <c r="D2357" s="41" t="s">
        <v>6971</v>
      </c>
      <c r="E2357" s="226">
        <v>32640000</v>
      </c>
      <c r="F2357" t="s">
        <v>4400</v>
      </c>
      <c r="G2357" t="str">
        <f>VLOOKUP(A2357,'master barang'!$D$5:$E$3303,2,0)</f>
        <v>Group Video Conferencing System</v>
      </c>
    </row>
    <row r="2358" spans="1:7" hidden="1" x14ac:dyDescent="0.3">
      <c r="A2358" s="147" t="s">
        <v>5415</v>
      </c>
      <c r="B2358" t="s">
        <v>14027</v>
      </c>
      <c r="C2358" s="41" t="s">
        <v>14028</v>
      </c>
      <c r="D2358" s="41" t="s">
        <v>6971</v>
      </c>
      <c r="E2358" s="226">
        <v>4970400</v>
      </c>
      <c r="F2358" t="s">
        <v>4400</v>
      </c>
      <c r="G2358" t="str">
        <f>VLOOKUP(A2358,'master barang'!$D$5:$E$3303,2,0)</f>
        <v>Handycam</v>
      </c>
    </row>
    <row r="2359" spans="1:7" hidden="1" x14ac:dyDescent="0.3">
      <c r="A2359" s="147" t="s">
        <v>5415</v>
      </c>
      <c r="B2359" t="s">
        <v>14029</v>
      </c>
      <c r="C2359" s="41" t="s">
        <v>14030</v>
      </c>
      <c r="D2359" s="41" t="s">
        <v>6971</v>
      </c>
      <c r="E2359" s="226">
        <v>4798800</v>
      </c>
      <c r="F2359" t="s">
        <v>4400</v>
      </c>
      <c r="G2359" t="str">
        <f>VLOOKUP(A2359,'master barang'!$D$5:$E$3303,2,0)</f>
        <v>Handycam</v>
      </c>
    </row>
    <row r="2360" spans="1:7" hidden="1" x14ac:dyDescent="0.3">
      <c r="A2360" s="126" t="s">
        <v>5425</v>
      </c>
      <c r="B2360" t="s">
        <v>14031</v>
      </c>
      <c r="C2360" s="247" t="s">
        <v>14032</v>
      </c>
      <c r="D2360" s="247" t="s">
        <v>6971</v>
      </c>
      <c r="E2360" s="248">
        <v>7449000</v>
      </c>
      <c r="F2360" t="s">
        <v>4400</v>
      </c>
      <c r="G2360" t="str">
        <f>VLOOKUP(A2360,'master barang'!$D$5:$E$3303,2,0)</f>
        <v>Wireless Video Transmission System</v>
      </c>
    </row>
    <row r="2361" spans="1:7" hidden="1" x14ac:dyDescent="0.3">
      <c r="A2361" s="185" t="s">
        <v>5425</v>
      </c>
      <c r="B2361" t="s">
        <v>14033</v>
      </c>
      <c r="C2361" s="41" t="s">
        <v>14034</v>
      </c>
      <c r="D2361" s="41" t="s">
        <v>6971</v>
      </c>
      <c r="E2361" s="226">
        <v>7722000</v>
      </c>
      <c r="F2361" t="s">
        <v>4400</v>
      </c>
      <c r="G2361" t="str">
        <f>VLOOKUP(A2361,'master barang'!$D$5:$E$3303,2,0)</f>
        <v>Wireless Video Transmission System</v>
      </c>
    </row>
    <row r="2362" spans="1:7" hidden="1" x14ac:dyDescent="0.3">
      <c r="A2362" s="185" t="s">
        <v>5425</v>
      </c>
      <c r="B2362" t="s">
        <v>14035</v>
      </c>
      <c r="C2362" s="41" t="s">
        <v>14036</v>
      </c>
      <c r="D2362" s="41" t="s">
        <v>6971</v>
      </c>
      <c r="E2362" s="226">
        <v>5208500</v>
      </c>
      <c r="F2362" t="s">
        <v>4400</v>
      </c>
      <c r="G2362" t="str">
        <f>VLOOKUP(A2362,'master barang'!$D$5:$E$3303,2,0)</f>
        <v>Wireless Video Transmission System</v>
      </c>
    </row>
    <row r="2363" spans="1:7" hidden="1" x14ac:dyDescent="0.3">
      <c r="A2363" s="126" t="s">
        <v>5456</v>
      </c>
      <c r="B2363" t="s">
        <v>14037</v>
      </c>
      <c r="C2363" s="41" t="s">
        <v>14038</v>
      </c>
      <c r="D2363" s="41" t="s">
        <v>6971</v>
      </c>
      <c r="E2363" s="226">
        <v>2510750</v>
      </c>
      <c r="F2363" t="s">
        <v>4400</v>
      </c>
      <c r="G2363" t="str">
        <f>VLOOKUP(A2363,'master barang'!$D$5:$E$3303,2,0)</f>
        <v>Projektor</v>
      </c>
    </row>
    <row r="2364" spans="1:7" hidden="1" x14ac:dyDescent="0.3">
      <c r="A2364" s="126" t="s">
        <v>5456</v>
      </c>
      <c r="B2364" t="s">
        <v>14039</v>
      </c>
      <c r="C2364" s="41" t="s">
        <v>14040</v>
      </c>
      <c r="D2364" s="41" t="s">
        <v>6971</v>
      </c>
      <c r="E2364" s="226">
        <v>5800000</v>
      </c>
      <c r="F2364" t="s">
        <v>4400</v>
      </c>
      <c r="G2364" t="str">
        <f>VLOOKUP(A2364,'master barang'!$D$5:$E$3303,2,0)</f>
        <v>Projektor</v>
      </c>
    </row>
    <row r="2365" spans="1:7" hidden="1" x14ac:dyDescent="0.3">
      <c r="A2365" s="147" t="s">
        <v>5456</v>
      </c>
      <c r="B2365" t="s">
        <v>14041</v>
      </c>
      <c r="C2365" s="41" t="s">
        <v>14042</v>
      </c>
      <c r="D2365" s="41" t="s">
        <v>6971</v>
      </c>
      <c r="E2365" s="226">
        <v>18000000</v>
      </c>
      <c r="F2365" t="s">
        <v>4400</v>
      </c>
      <c r="G2365" t="str">
        <f>VLOOKUP(A2365,'master barang'!$D$5:$E$3303,2,0)</f>
        <v>Projektor</v>
      </c>
    </row>
    <row r="2366" spans="1:7" hidden="1" x14ac:dyDescent="0.3">
      <c r="A2366" s="147" t="s">
        <v>5456</v>
      </c>
      <c r="B2366" t="s">
        <v>14043</v>
      </c>
      <c r="C2366" s="239" t="s">
        <v>14044</v>
      </c>
      <c r="D2366" s="239" t="s">
        <v>6971</v>
      </c>
      <c r="E2366" s="290">
        <v>5500000</v>
      </c>
      <c r="F2366" t="s">
        <v>4400</v>
      </c>
      <c r="G2366" t="str">
        <f>VLOOKUP(A2366,'master barang'!$D$5:$E$3303,2,0)</f>
        <v>Projektor</v>
      </c>
    </row>
    <row r="2367" spans="1:7" hidden="1" x14ac:dyDescent="0.3">
      <c r="A2367" s="147" t="s">
        <v>5456</v>
      </c>
      <c r="B2367" t="s">
        <v>14045</v>
      </c>
      <c r="C2367" s="41" t="s">
        <v>14046</v>
      </c>
      <c r="D2367" s="41" t="s">
        <v>6971</v>
      </c>
      <c r="E2367" s="226">
        <v>17500000</v>
      </c>
      <c r="F2367" t="s">
        <v>4400</v>
      </c>
      <c r="G2367" t="str">
        <f>VLOOKUP(A2367,'master barang'!$D$5:$E$3303,2,0)</f>
        <v>Projektor</v>
      </c>
    </row>
    <row r="2368" spans="1:7" hidden="1" x14ac:dyDescent="0.3">
      <c r="A2368" s="147" t="s">
        <v>5456</v>
      </c>
      <c r="B2368" t="s">
        <v>14047</v>
      </c>
      <c r="C2368" s="41" t="s">
        <v>14048</v>
      </c>
      <c r="D2368" s="41" t="s">
        <v>6971</v>
      </c>
      <c r="E2368" s="226">
        <v>5157000</v>
      </c>
      <c r="F2368" t="s">
        <v>4400</v>
      </c>
      <c r="G2368" t="str">
        <f>VLOOKUP(A2368,'master barang'!$D$5:$E$3303,2,0)</f>
        <v>Projektor</v>
      </c>
    </row>
    <row r="2369" spans="1:7" hidden="1" x14ac:dyDescent="0.3">
      <c r="A2369" s="147" t="s">
        <v>5456</v>
      </c>
      <c r="B2369" t="s">
        <v>14049</v>
      </c>
      <c r="C2369" s="41" t="s">
        <v>14050</v>
      </c>
      <c r="D2369" s="41" t="s">
        <v>6971</v>
      </c>
      <c r="E2369" s="226">
        <v>12700000</v>
      </c>
      <c r="F2369" t="s">
        <v>4400</v>
      </c>
      <c r="G2369" t="str">
        <f>VLOOKUP(A2369,'master barang'!$D$5:$E$3303,2,0)</f>
        <v>Projektor</v>
      </c>
    </row>
    <row r="2370" spans="1:7" hidden="1" x14ac:dyDescent="0.3">
      <c r="A2370" s="147" t="s">
        <v>5456</v>
      </c>
      <c r="B2370" t="s">
        <v>14051</v>
      </c>
      <c r="C2370" s="41" t="s">
        <v>14052</v>
      </c>
      <c r="D2370" s="41" t="s">
        <v>6971</v>
      </c>
      <c r="E2370" s="226">
        <v>5370000</v>
      </c>
      <c r="F2370" t="s">
        <v>4400</v>
      </c>
      <c r="G2370" t="str">
        <f>VLOOKUP(A2370,'master barang'!$D$5:$E$3303,2,0)</f>
        <v>Projektor</v>
      </c>
    </row>
    <row r="2371" spans="1:7" hidden="1" x14ac:dyDescent="0.3">
      <c r="A2371" s="147" t="s">
        <v>5456</v>
      </c>
      <c r="B2371" t="s">
        <v>14053</v>
      </c>
      <c r="C2371" s="41" t="s">
        <v>14054</v>
      </c>
      <c r="D2371" s="41" t="s">
        <v>6971</v>
      </c>
      <c r="E2371" s="226">
        <v>14498000</v>
      </c>
      <c r="F2371" t="s">
        <v>4400</v>
      </c>
      <c r="G2371" t="str">
        <f>VLOOKUP(A2371,'master barang'!$D$5:$E$3303,2,0)</f>
        <v>Projektor</v>
      </c>
    </row>
    <row r="2372" spans="1:7" hidden="1" x14ac:dyDescent="0.3">
      <c r="A2372" s="147" t="s">
        <v>5456</v>
      </c>
      <c r="B2372" t="s">
        <v>14055</v>
      </c>
      <c r="C2372" s="41" t="s">
        <v>14056</v>
      </c>
      <c r="D2372" s="41" t="s">
        <v>6971</v>
      </c>
      <c r="E2372" s="409">
        <v>8299500</v>
      </c>
      <c r="F2372" t="s">
        <v>4400</v>
      </c>
      <c r="G2372" t="str">
        <f>VLOOKUP(A2372,'master barang'!$D$5:$E$3303,2,0)</f>
        <v>Projektor</v>
      </c>
    </row>
    <row r="2373" spans="1:7" hidden="1" x14ac:dyDescent="0.3">
      <c r="A2373" s="201" t="s">
        <v>5460</v>
      </c>
      <c r="B2373" t="s">
        <v>14057</v>
      </c>
      <c r="C2373" s="41" t="s">
        <v>14058</v>
      </c>
      <c r="D2373" s="41" t="s">
        <v>6971</v>
      </c>
      <c r="E2373" s="226">
        <v>70051600</v>
      </c>
      <c r="F2373" t="s">
        <v>4400</v>
      </c>
      <c r="G2373" t="str">
        <f>VLOOKUP(A2373,'master barang'!$D$5:$E$3303,2,0)</f>
        <v>Smart Projektor</v>
      </c>
    </row>
    <row r="2374" spans="1:7" hidden="1" x14ac:dyDescent="0.3">
      <c r="A2374" s="328" t="s">
        <v>5462</v>
      </c>
      <c r="B2374" t="s">
        <v>14059</v>
      </c>
      <c r="C2374" s="41" t="s">
        <v>14060</v>
      </c>
      <c r="D2374" s="41" t="s">
        <v>6971</v>
      </c>
      <c r="E2374" s="226">
        <v>13680000</v>
      </c>
      <c r="F2374" t="s">
        <v>4400</v>
      </c>
      <c r="G2374" t="str">
        <f>VLOOKUP(A2374,'master barang'!$D$5:$E$3303,2,0)</f>
        <v>Layar Projektor</v>
      </c>
    </row>
    <row r="2375" spans="1:7" hidden="1" x14ac:dyDescent="0.3">
      <c r="A2375" s="328" t="s">
        <v>5462</v>
      </c>
      <c r="B2375" t="s">
        <v>14061</v>
      </c>
      <c r="C2375" s="41" t="s">
        <v>14062</v>
      </c>
      <c r="D2375" s="41" t="s">
        <v>6971</v>
      </c>
      <c r="E2375" s="226">
        <v>4030000</v>
      </c>
      <c r="F2375" t="s">
        <v>4400</v>
      </c>
      <c r="G2375" t="str">
        <f>VLOOKUP(A2375,'master barang'!$D$5:$E$3303,2,0)</f>
        <v>Layar Projektor</v>
      </c>
    </row>
    <row r="2376" spans="1:7" hidden="1" x14ac:dyDescent="0.3">
      <c r="A2376" s="126" t="s">
        <v>5470</v>
      </c>
      <c r="B2376" t="s">
        <v>14063</v>
      </c>
      <c r="C2376" s="41" t="s">
        <v>14064</v>
      </c>
      <c r="D2376" s="41" t="s">
        <v>6971</v>
      </c>
      <c r="E2376" s="226">
        <v>5300000</v>
      </c>
      <c r="F2376" t="s">
        <v>4400</v>
      </c>
      <c r="G2376" t="str">
        <f>VLOOKUP(A2376,'master barang'!$D$5:$E$3303,2,0)</f>
        <v>Digital Camera</v>
      </c>
    </row>
    <row r="2377" spans="1:7" hidden="1" x14ac:dyDescent="0.3">
      <c r="A2377" s="147" t="s">
        <v>5470</v>
      </c>
      <c r="B2377" t="s">
        <v>14065</v>
      </c>
      <c r="C2377" s="41" t="s">
        <v>14066</v>
      </c>
      <c r="D2377" s="41" t="s">
        <v>6971</v>
      </c>
      <c r="E2377" s="226">
        <v>16380000</v>
      </c>
      <c r="F2377" t="s">
        <v>4400</v>
      </c>
      <c r="G2377" t="str">
        <f>VLOOKUP(A2377,'master barang'!$D$5:$E$3303,2,0)</f>
        <v>Digital Camera</v>
      </c>
    </row>
    <row r="2378" spans="1:7" hidden="1" x14ac:dyDescent="0.3">
      <c r="A2378" s="147" t="s">
        <v>5470</v>
      </c>
      <c r="B2378" t="s">
        <v>14067</v>
      </c>
      <c r="C2378" s="41" t="s">
        <v>14068</v>
      </c>
      <c r="D2378" s="41" t="s">
        <v>6971</v>
      </c>
      <c r="E2378" s="226">
        <v>25198800</v>
      </c>
      <c r="F2378" t="s">
        <v>4400</v>
      </c>
      <c r="G2378" t="str">
        <f>VLOOKUP(A2378,'master barang'!$D$5:$E$3303,2,0)</f>
        <v>Digital Camera</v>
      </c>
    </row>
    <row r="2379" spans="1:7" hidden="1" x14ac:dyDescent="0.3">
      <c r="A2379" s="147" t="s">
        <v>5470</v>
      </c>
      <c r="B2379" t="s">
        <v>14069</v>
      </c>
      <c r="C2379" s="41" t="s">
        <v>14070</v>
      </c>
      <c r="D2379" s="41" t="s">
        <v>6971</v>
      </c>
      <c r="E2379" s="226">
        <v>7000000</v>
      </c>
      <c r="F2379" t="s">
        <v>4400</v>
      </c>
      <c r="G2379" t="str">
        <f>VLOOKUP(A2379,'master barang'!$D$5:$E$3303,2,0)</f>
        <v>Digital Camera</v>
      </c>
    </row>
    <row r="2380" spans="1:7" hidden="1" x14ac:dyDescent="0.3">
      <c r="A2380" s="147" t="s">
        <v>5470</v>
      </c>
      <c r="B2380" t="s">
        <v>14071</v>
      </c>
      <c r="C2380" s="41" t="s">
        <v>14072</v>
      </c>
      <c r="D2380" s="41" t="s">
        <v>6971</v>
      </c>
      <c r="E2380" s="226">
        <v>83990000</v>
      </c>
      <c r="F2380" t="s">
        <v>4400</v>
      </c>
      <c r="G2380" t="str">
        <f>VLOOKUP(A2380,'master barang'!$D$5:$E$3303,2,0)</f>
        <v>Digital Camera</v>
      </c>
    </row>
    <row r="2381" spans="1:7" hidden="1" x14ac:dyDescent="0.3">
      <c r="A2381" s="126" t="s">
        <v>5472</v>
      </c>
      <c r="B2381" t="s">
        <v>14073</v>
      </c>
      <c r="C2381" s="330" t="s">
        <v>14074</v>
      </c>
      <c r="D2381" s="330" t="s">
        <v>6971</v>
      </c>
      <c r="E2381" s="331">
        <v>7000000</v>
      </c>
      <c r="F2381" t="s">
        <v>4400</v>
      </c>
      <c r="G2381" t="str">
        <f>VLOOKUP(A2381,'master barang'!$D$5:$E$3303,2,0)</f>
        <v>Kamera Mirorless</v>
      </c>
    </row>
    <row r="2382" spans="1:7" hidden="1" x14ac:dyDescent="0.3">
      <c r="A2382" s="126" t="s">
        <v>5472</v>
      </c>
      <c r="B2382" t="s">
        <v>14075</v>
      </c>
      <c r="C2382" s="41" t="s">
        <v>14076</v>
      </c>
      <c r="D2382" s="41" t="s">
        <v>6971</v>
      </c>
      <c r="E2382" s="226">
        <v>7699230.0000000009</v>
      </c>
      <c r="F2382" t="s">
        <v>4400</v>
      </c>
      <c r="G2382" t="str">
        <f>VLOOKUP(A2382,'master barang'!$D$5:$E$3303,2,0)</f>
        <v>Kamera Mirorless</v>
      </c>
    </row>
    <row r="2383" spans="1:7" hidden="1" x14ac:dyDescent="0.3">
      <c r="A2383" s="126" t="s">
        <v>5490</v>
      </c>
      <c r="B2383" t="s">
        <v>14077</v>
      </c>
      <c r="C2383" s="41" t="s">
        <v>14078</v>
      </c>
      <c r="D2383" s="41" t="s">
        <v>6971</v>
      </c>
      <c r="E2383" s="226">
        <v>800000</v>
      </c>
      <c r="F2383" t="s">
        <v>4400</v>
      </c>
      <c r="G2383" t="str">
        <f>VLOOKUP(A2383,'master barang'!$D$5:$E$3303,2,0)</f>
        <v>Video Tripod</v>
      </c>
    </row>
    <row r="2384" spans="1:7" hidden="1" x14ac:dyDescent="0.3">
      <c r="A2384" s="194" t="s">
        <v>5490</v>
      </c>
      <c r="B2384" t="s">
        <v>14079</v>
      </c>
      <c r="C2384" s="41" t="s">
        <v>14080</v>
      </c>
      <c r="D2384" s="41" t="s">
        <v>6971</v>
      </c>
      <c r="E2384" s="226">
        <v>1690000</v>
      </c>
      <c r="F2384" t="s">
        <v>4400</v>
      </c>
      <c r="G2384" t="str">
        <f>VLOOKUP(A2384,'master barang'!$D$5:$E$3303,2,0)</f>
        <v>Video Tripod</v>
      </c>
    </row>
    <row r="2385" spans="1:7" hidden="1" x14ac:dyDescent="0.3">
      <c r="A2385" s="194" t="s">
        <v>5490</v>
      </c>
      <c r="B2385" t="s">
        <v>14081</v>
      </c>
      <c r="C2385" s="41" t="s">
        <v>14082</v>
      </c>
      <c r="D2385" s="41" t="s">
        <v>6971</v>
      </c>
      <c r="E2385" s="226">
        <v>4480000</v>
      </c>
      <c r="F2385" t="s">
        <v>4400</v>
      </c>
      <c r="G2385" t="str">
        <f>VLOOKUP(A2385,'master barang'!$D$5:$E$3303,2,0)</f>
        <v>Video Tripod</v>
      </c>
    </row>
    <row r="2386" spans="1:7" hidden="1" x14ac:dyDescent="0.3">
      <c r="A2386" s="194" t="s">
        <v>5490</v>
      </c>
      <c r="B2386" t="s">
        <v>14083</v>
      </c>
      <c r="C2386" s="41" t="s">
        <v>14084</v>
      </c>
      <c r="D2386" s="41" t="s">
        <v>6971</v>
      </c>
      <c r="E2386" s="226">
        <v>2388000</v>
      </c>
      <c r="F2386" t="s">
        <v>4400</v>
      </c>
      <c r="G2386" t="str">
        <f>VLOOKUP(A2386,'master barang'!$D$5:$E$3303,2,0)</f>
        <v>Video Tripod</v>
      </c>
    </row>
    <row r="2387" spans="1:7" hidden="1" x14ac:dyDescent="0.3">
      <c r="A2387" s="194" t="s">
        <v>5490</v>
      </c>
      <c r="B2387" t="s">
        <v>14085</v>
      </c>
      <c r="C2387" s="41" t="s">
        <v>14084</v>
      </c>
      <c r="D2387" s="41" t="s">
        <v>6971</v>
      </c>
      <c r="E2387" s="226">
        <v>2388000</v>
      </c>
      <c r="F2387" t="s">
        <v>4400</v>
      </c>
      <c r="G2387" t="str">
        <f>VLOOKUP(A2387,'master barang'!$D$5:$E$3303,2,0)</f>
        <v>Video Tripod</v>
      </c>
    </row>
    <row r="2388" spans="1:7" hidden="1" x14ac:dyDescent="0.3">
      <c r="A2388" s="194" t="s">
        <v>5490</v>
      </c>
      <c r="B2388" t="s">
        <v>14086</v>
      </c>
      <c r="C2388" s="41" t="s">
        <v>14087</v>
      </c>
      <c r="D2388" s="41" t="s">
        <v>6971</v>
      </c>
      <c r="E2388" s="226">
        <v>2220000</v>
      </c>
      <c r="F2388" t="s">
        <v>4400</v>
      </c>
      <c r="G2388" t="str">
        <f>VLOOKUP(A2388,'master barang'!$D$5:$E$3303,2,0)</f>
        <v>Video Tripod</v>
      </c>
    </row>
    <row r="2389" spans="1:7" hidden="1" x14ac:dyDescent="0.3">
      <c r="A2389" s="194" t="s">
        <v>5490</v>
      </c>
      <c r="B2389" t="s">
        <v>14088</v>
      </c>
      <c r="C2389" s="41" t="s">
        <v>14089</v>
      </c>
      <c r="D2389" s="41" t="s">
        <v>6971</v>
      </c>
      <c r="E2389" s="226">
        <v>402000</v>
      </c>
      <c r="F2389" t="s">
        <v>4400</v>
      </c>
      <c r="G2389" t="str">
        <f>VLOOKUP(A2389,'master barang'!$D$5:$E$3303,2,0)</f>
        <v>Video Tripod</v>
      </c>
    </row>
    <row r="2390" spans="1:7" hidden="1" x14ac:dyDescent="0.3">
      <c r="A2390" s="126" t="s">
        <v>5574</v>
      </c>
      <c r="B2390" t="s">
        <v>14090</v>
      </c>
      <c r="C2390" s="41" t="s">
        <v>14091</v>
      </c>
      <c r="D2390" s="41" t="s">
        <v>6971</v>
      </c>
      <c r="E2390" s="226">
        <v>1800000</v>
      </c>
      <c r="F2390" t="s">
        <v>4400</v>
      </c>
      <c r="G2390" t="str">
        <f>VLOOKUP(A2390,'master barang'!$D$5:$E$3303,2,0)</f>
        <v>Mesin Pompa air</v>
      </c>
    </row>
    <row r="2391" spans="1:7" hidden="1" x14ac:dyDescent="0.3">
      <c r="A2391" s="126" t="s">
        <v>5574</v>
      </c>
      <c r="B2391" t="s">
        <v>14092</v>
      </c>
      <c r="C2391" s="41" t="s">
        <v>14093</v>
      </c>
      <c r="D2391" s="41" t="s">
        <v>6971</v>
      </c>
      <c r="E2391" s="226">
        <v>5021500</v>
      </c>
      <c r="F2391" t="s">
        <v>4400</v>
      </c>
      <c r="G2391" t="str">
        <f>VLOOKUP(A2391,'master barang'!$D$5:$E$3303,2,0)</f>
        <v>Mesin Pompa air</v>
      </c>
    </row>
    <row r="2392" spans="1:7" hidden="1" x14ac:dyDescent="0.3">
      <c r="A2392" s="153" t="s">
        <v>5574</v>
      </c>
      <c r="B2392" t="s">
        <v>14094</v>
      </c>
      <c r="C2392" s="41" t="s">
        <v>14095</v>
      </c>
      <c r="D2392" s="41" t="s">
        <v>6971</v>
      </c>
      <c r="E2392" s="226">
        <v>1956460</v>
      </c>
      <c r="F2392" t="s">
        <v>4400</v>
      </c>
      <c r="G2392" t="str">
        <f>VLOOKUP(A2392,'master barang'!$D$5:$E$3303,2,0)</f>
        <v>Mesin Pompa air</v>
      </c>
    </row>
    <row r="2393" spans="1:7" hidden="1" x14ac:dyDescent="0.3">
      <c r="A2393" s="126" t="s">
        <v>5578</v>
      </c>
      <c r="B2393" t="s">
        <v>14096</v>
      </c>
      <c r="C2393" s="41" t="s">
        <v>14097</v>
      </c>
      <c r="D2393" s="41" t="s">
        <v>6971</v>
      </c>
      <c r="E2393" s="226">
        <v>4840000</v>
      </c>
      <c r="F2393" t="s">
        <v>4400</v>
      </c>
      <c r="G2393" t="str">
        <f>VLOOKUP(A2393,'master barang'!$D$5:$E$3303,2,0)</f>
        <v>Pompa Celup</v>
      </c>
    </row>
    <row r="2394" spans="1:7" hidden="1" x14ac:dyDescent="0.3">
      <c r="A2394" s="147" t="s">
        <v>5604</v>
      </c>
      <c r="B2394" t="s">
        <v>14098</v>
      </c>
      <c r="C2394" s="41" t="s">
        <v>14099</v>
      </c>
      <c r="D2394" s="41" t="s">
        <v>6971</v>
      </c>
      <c r="E2394" s="226">
        <v>1407600</v>
      </c>
      <c r="F2394" t="s">
        <v>4400</v>
      </c>
      <c r="G2394" t="str">
        <f>VLOOKUP(A2394,'master barang'!$D$5:$E$3303,2,0)</f>
        <v>Jet Cleaner</v>
      </c>
    </row>
    <row r="2395" spans="1:7" hidden="1" x14ac:dyDescent="0.3">
      <c r="A2395" s="147" t="s">
        <v>5610</v>
      </c>
      <c r="B2395" t="s">
        <v>14100</v>
      </c>
      <c r="C2395" s="41" t="s">
        <v>14101</v>
      </c>
      <c r="D2395" s="41" t="s">
        <v>6971</v>
      </c>
      <c r="E2395" s="226">
        <v>2796000</v>
      </c>
      <c r="F2395" t="s">
        <v>4400</v>
      </c>
      <c r="G2395" t="str">
        <f>VLOOKUP(A2395,'master barang'!$D$5:$E$3303,2,0)</f>
        <v>Kompressor Angin</v>
      </c>
    </row>
    <row r="2396" spans="1:7" hidden="1" x14ac:dyDescent="0.3">
      <c r="A2396" s="147" t="s">
        <v>5614</v>
      </c>
      <c r="B2396" s="3" t="s">
        <v>14102</v>
      </c>
      <c r="C2396" s="41" t="s">
        <v>14103</v>
      </c>
      <c r="D2396" s="41" t="s">
        <v>6971</v>
      </c>
      <c r="E2396" s="226">
        <v>1068925</v>
      </c>
      <c r="F2396" t="s">
        <v>4400</v>
      </c>
      <c r="G2396" t="str">
        <f>VLOOKUP(A2396,'master barang'!$D$5:$E$3303,2,0)</f>
        <v>Mesin Pemotong Besi</v>
      </c>
    </row>
    <row r="2397" spans="1:7" hidden="1" x14ac:dyDescent="0.3">
      <c r="A2397" s="147" t="s">
        <v>5614</v>
      </c>
      <c r="B2397" s="3" t="s">
        <v>14104</v>
      </c>
      <c r="C2397" s="41" t="s">
        <v>14105</v>
      </c>
      <c r="D2397" s="41" t="s">
        <v>6971</v>
      </c>
      <c r="E2397" s="226">
        <v>5499000</v>
      </c>
      <c r="F2397" t="s">
        <v>4400</v>
      </c>
      <c r="G2397" t="str">
        <f>VLOOKUP(A2397,'master barang'!$D$5:$E$3303,2,0)</f>
        <v>Mesin Pemotong Besi</v>
      </c>
    </row>
    <row r="2398" spans="1:7" hidden="1" x14ac:dyDescent="0.3">
      <c r="A2398" s="333" t="s">
        <v>5616</v>
      </c>
      <c r="B2398" t="s">
        <v>14106</v>
      </c>
      <c r="C2398" s="330" t="s">
        <v>14107</v>
      </c>
      <c r="D2398" s="330" t="s">
        <v>6971</v>
      </c>
      <c r="E2398" s="331">
        <v>492000</v>
      </c>
      <c r="F2398" t="s">
        <v>4400</v>
      </c>
      <c r="G2398" t="str">
        <f>VLOOKUP(A2398,'master barang'!$D$5:$E$3303,2,0)</f>
        <v>Alat Penyemprot Disinfektan</v>
      </c>
    </row>
    <row r="2399" spans="1:7" hidden="1" x14ac:dyDescent="0.3">
      <c r="A2399" s="333" t="s">
        <v>5616</v>
      </c>
      <c r="B2399" t="s">
        <v>14108</v>
      </c>
      <c r="C2399" s="330" t="s">
        <v>14109</v>
      </c>
      <c r="D2399" s="330" t="s">
        <v>7082</v>
      </c>
      <c r="E2399" s="331">
        <v>840000</v>
      </c>
      <c r="F2399" t="s">
        <v>4400</v>
      </c>
      <c r="G2399" t="str">
        <f>VLOOKUP(A2399,'master barang'!$D$5:$E$3303,2,0)</f>
        <v>Alat Penyemprot Disinfektan</v>
      </c>
    </row>
    <row r="2400" spans="1:7" hidden="1" x14ac:dyDescent="0.3">
      <c r="A2400" s="333" t="s">
        <v>5616</v>
      </c>
      <c r="B2400" t="s">
        <v>14110</v>
      </c>
      <c r="C2400" s="41" t="s">
        <v>14111</v>
      </c>
      <c r="D2400" s="41" t="s">
        <v>7082</v>
      </c>
      <c r="E2400" s="226">
        <v>1500000</v>
      </c>
      <c r="F2400" t="s">
        <v>4400</v>
      </c>
      <c r="G2400" t="str">
        <f>VLOOKUP(A2400,'master barang'!$D$5:$E$3303,2,0)</f>
        <v>Alat Penyemprot Disinfektan</v>
      </c>
    </row>
    <row r="2401" spans="1:7" hidden="1" x14ac:dyDescent="0.3">
      <c r="A2401" s="147" t="s">
        <v>5616</v>
      </c>
      <c r="B2401" t="s">
        <v>14112</v>
      </c>
      <c r="C2401" s="41" t="s">
        <v>14113</v>
      </c>
      <c r="D2401" s="41" t="s">
        <v>7082</v>
      </c>
      <c r="E2401" s="310">
        <v>42250000</v>
      </c>
      <c r="F2401" t="s">
        <v>4400</v>
      </c>
      <c r="G2401" t="str">
        <f>VLOOKUP(A2401,'master barang'!$D$5:$E$3303,2,0)</f>
        <v>Alat Penyemprot Disinfektan</v>
      </c>
    </row>
    <row r="2402" spans="1:7" x14ac:dyDescent="0.3">
      <c r="A2402" s="126" t="s">
        <v>5635</v>
      </c>
      <c r="B2402" s="5" t="s">
        <v>14114</v>
      </c>
      <c r="C2402" s="41" t="s">
        <v>14115</v>
      </c>
      <c r="D2402" s="41" t="s">
        <v>6971</v>
      </c>
      <c r="E2402" s="226">
        <v>3781440</v>
      </c>
      <c r="F2402" t="s">
        <v>4400</v>
      </c>
      <c r="G2402" t="str">
        <f>VLOOKUP(A2402,'master barang'!$D$5:$E$3303,2,0)</f>
        <v>Mesin Pemotong Rumput</v>
      </c>
    </row>
    <row r="2403" spans="1:7" hidden="1" x14ac:dyDescent="0.3">
      <c r="A2403" s="126" t="s">
        <v>5667</v>
      </c>
      <c r="B2403" t="s">
        <v>14116</v>
      </c>
      <c r="C2403" s="41" t="s">
        <v>14117</v>
      </c>
      <c r="D2403" s="41" t="s">
        <v>6971</v>
      </c>
      <c r="E2403" s="226">
        <v>15620000</v>
      </c>
      <c r="F2403" t="s">
        <v>4400</v>
      </c>
      <c r="G2403" t="str">
        <f>VLOOKUP(A2403,'master barang'!$D$5:$E$3303,2,0)</f>
        <v>PC Administrasi</v>
      </c>
    </row>
    <row r="2404" spans="1:7" hidden="1" x14ac:dyDescent="0.3">
      <c r="A2404" s="153" t="s">
        <v>5667</v>
      </c>
      <c r="B2404" t="s">
        <v>14118</v>
      </c>
      <c r="C2404" s="239" t="s">
        <v>14119</v>
      </c>
      <c r="D2404" s="239" t="s">
        <v>6971</v>
      </c>
      <c r="E2404" s="290">
        <v>16599000</v>
      </c>
      <c r="F2404" t="s">
        <v>4400</v>
      </c>
      <c r="G2404" t="str">
        <f>VLOOKUP(A2404,'master barang'!$D$5:$E$3303,2,0)</f>
        <v>PC Administrasi</v>
      </c>
    </row>
    <row r="2405" spans="1:7" hidden="1" x14ac:dyDescent="0.3">
      <c r="A2405" s="153" t="s">
        <v>5667</v>
      </c>
      <c r="B2405" s="302" t="s">
        <v>14120</v>
      </c>
      <c r="C2405" s="41" t="s">
        <v>14121</v>
      </c>
      <c r="D2405" s="41" t="s">
        <v>7082</v>
      </c>
      <c r="E2405" s="226">
        <v>5124687.5</v>
      </c>
      <c r="F2405" t="s">
        <v>4400</v>
      </c>
      <c r="G2405" t="str">
        <f>VLOOKUP(A2405,'master barang'!$D$5:$E$3303,2,0)</f>
        <v>PC Administrasi</v>
      </c>
    </row>
    <row r="2406" spans="1:7" hidden="1" x14ac:dyDescent="0.3">
      <c r="A2406" s="153" t="s">
        <v>5667</v>
      </c>
      <c r="B2406" t="s">
        <v>14122</v>
      </c>
      <c r="C2406" s="41" t="s">
        <v>14123</v>
      </c>
      <c r="D2406" s="41" t="s">
        <v>6971</v>
      </c>
      <c r="E2406" s="226">
        <v>8373750</v>
      </c>
      <c r="F2406" t="s">
        <v>4400</v>
      </c>
      <c r="G2406" t="str">
        <f>VLOOKUP(A2406,'master barang'!$D$5:$E$3303,2,0)</f>
        <v>PC Administrasi</v>
      </c>
    </row>
    <row r="2407" spans="1:7" hidden="1" x14ac:dyDescent="0.3">
      <c r="A2407" s="321" t="s">
        <v>5669</v>
      </c>
      <c r="B2407" t="s">
        <v>14124</v>
      </c>
      <c r="C2407" s="298" t="s">
        <v>14125</v>
      </c>
      <c r="D2407" s="298" t="s">
        <v>7082</v>
      </c>
      <c r="E2407" s="300">
        <v>17712000</v>
      </c>
      <c r="F2407" t="s">
        <v>4400</v>
      </c>
      <c r="G2407" t="str">
        <f>VLOOKUP(A2407,'master barang'!$D$5:$E$3303,2,0)</f>
        <v>PC Teknisi</v>
      </c>
    </row>
    <row r="2408" spans="1:7" hidden="1" x14ac:dyDescent="0.3">
      <c r="A2408" s="126" t="s">
        <v>5669</v>
      </c>
      <c r="B2408" t="s">
        <v>14126</v>
      </c>
      <c r="C2408" s="41" t="s">
        <v>14127</v>
      </c>
      <c r="D2408" s="41" t="s">
        <v>6971</v>
      </c>
      <c r="E2408" s="280">
        <v>8218441</v>
      </c>
      <c r="F2408" t="s">
        <v>4400</v>
      </c>
      <c r="G2408" t="str">
        <f>VLOOKUP(A2408,'master barang'!$D$5:$E$3303,2,0)</f>
        <v>PC Teknisi</v>
      </c>
    </row>
    <row r="2409" spans="1:7" hidden="1" x14ac:dyDescent="0.3">
      <c r="A2409" s="126" t="s">
        <v>5669</v>
      </c>
      <c r="B2409" t="s">
        <v>14128</v>
      </c>
      <c r="C2409" s="247" t="s">
        <v>14129</v>
      </c>
      <c r="D2409" s="247" t="s">
        <v>6971</v>
      </c>
      <c r="E2409" s="248">
        <v>13699000</v>
      </c>
      <c r="F2409" t="s">
        <v>4400</v>
      </c>
      <c r="G2409" t="str">
        <f>VLOOKUP(A2409,'master barang'!$D$5:$E$3303,2,0)</f>
        <v>PC Teknisi</v>
      </c>
    </row>
    <row r="2410" spans="1:7" hidden="1" x14ac:dyDescent="0.3">
      <c r="A2410" s="126" t="s">
        <v>5669</v>
      </c>
      <c r="B2410" t="s">
        <v>14130</v>
      </c>
      <c r="C2410" s="41" t="s">
        <v>14131</v>
      </c>
      <c r="D2410" s="41" t="s">
        <v>6971</v>
      </c>
      <c r="E2410" s="226">
        <v>15999500</v>
      </c>
      <c r="F2410" t="s">
        <v>4400</v>
      </c>
      <c r="G2410" t="str">
        <f>VLOOKUP(A2410,'master barang'!$D$5:$E$3303,2,0)</f>
        <v>PC Teknisi</v>
      </c>
    </row>
    <row r="2411" spans="1:7" hidden="1" x14ac:dyDescent="0.3">
      <c r="A2411" s="126" t="s">
        <v>5669</v>
      </c>
      <c r="B2411" t="s">
        <v>14132</v>
      </c>
      <c r="C2411" s="41" t="s">
        <v>14133</v>
      </c>
      <c r="D2411" s="41" t="s">
        <v>6971</v>
      </c>
      <c r="E2411" s="226">
        <v>15620000</v>
      </c>
      <c r="F2411" t="s">
        <v>4400</v>
      </c>
      <c r="G2411" t="str">
        <f>VLOOKUP(A2411,'master barang'!$D$5:$E$3303,2,0)</f>
        <v>PC Teknisi</v>
      </c>
    </row>
    <row r="2412" spans="1:7" hidden="1" x14ac:dyDescent="0.3">
      <c r="A2412" s="153" t="s">
        <v>5669</v>
      </c>
      <c r="B2412" t="s">
        <v>14134</v>
      </c>
      <c r="C2412" s="41" t="s">
        <v>14135</v>
      </c>
      <c r="D2412" s="41" t="s">
        <v>6971</v>
      </c>
      <c r="E2412" s="226">
        <v>11747250</v>
      </c>
      <c r="F2412" t="s">
        <v>4400</v>
      </c>
      <c r="G2412" t="str">
        <f>VLOOKUP(A2412,'master barang'!$D$5:$E$3303,2,0)</f>
        <v>PC Teknisi</v>
      </c>
    </row>
    <row r="2413" spans="1:7" hidden="1" x14ac:dyDescent="0.3">
      <c r="A2413" s="153" t="s">
        <v>5669</v>
      </c>
      <c r="B2413" t="s">
        <v>14136</v>
      </c>
      <c r="C2413" s="41" t="s">
        <v>14137</v>
      </c>
      <c r="D2413" s="41" t="s">
        <v>6971</v>
      </c>
      <c r="E2413" s="226">
        <v>12925500</v>
      </c>
      <c r="F2413" t="s">
        <v>4400</v>
      </c>
      <c r="G2413" t="str">
        <f>VLOOKUP(A2413,'master barang'!$D$5:$E$3303,2,0)</f>
        <v>PC Teknisi</v>
      </c>
    </row>
    <row r="2414" spans="1:7" hidden="1" x14ac:dyDescent="0.3">
      <c r="A2414" s="202" t="s">
        <v>5669</v>
      </c>
      <c r="B2414" t="s">
        <v>14138</v>
      </c>
      <c r="C2414" s="41" t="s">
        <v>14139</v>
      </c>
      <c r="D2414" s="41" t="s">
        <v>6971</v>
      </c>
      <c r="E2414" s="226">
        <v>11999000</v>
      </c>
      <c r="F2414" t="s">
        <v>4400</v>
      </c>
      <c r="G2414" t="str">
        <f>VLOOKUP(A2414,'master barang'!$D$5:$E$3303,2,0)</f>
        <v>PC Teknisi</v>
      </c>
    </row>
    <row r="2415" spans="1:7" hidden="1" x14ac:dyDescent="0.3">
      <c r="A2415" s="202" t="s">
        <v>5669</v>
      </c>
      <c r="B2415" t="s">
        <v>14140</v>
      </c>
      <c r="C2415" s="41" t="s">
        <v>14141</v>
      </c>
      <c r="D2415" s="41" t="s">
        <v>6971</v>
      </c>
      <c r="E2415" s="226">
        <v>14729655</v>
      </c>
      <c r="F2415" t="s">
        <v>4400</v>
      </c>
      <c r="G2415" t="str">
        <f>VLOOKUP(A2415,'master barang'!$D$5:$E$3303,2,0)</f>
        <v>PC Teknisi</v>
      </c>
    </row>
    <row r="2416" spans="1:7" hidden="1" x14ac:dyDescent="0.3">
      <c r="A2416" s="153" t="s">
        <v>5671</v>
      </c>
      <c r="B2416" s="3" t="s">
        <v>14142</v>
      </c>
      <c r="C2416" s="41" t="s">
        <v>14143</v>
      </c>
      <c r="D2416" s="41" t="s">
        <v>6971</v>
      </c>
      <c r="E2416" s="226">
        <v>57189480</v>
      </c>
      <c r="F2416" t="s">
        <v>4400</v>
      </c>
      <c r="G2416" t="str">
        <f>VLOOKUP(A2416,'master barang'!$D$5:$E$3303,2,0)</f>
        <v>PC Pengembang Aplikasi</v>
      </c>
    </row>
    <row r="2417" spans="1:7" hidden="1" x14ac:dyDescent="0.3">
      <c r="A2417" s="126" t="s">
        <v>5673</v>
      </c>
      <c r="B2417" t="s">
        <v>14144</v>
      </c>
      <c r="C2417" s="41" t="s">
        <v>14145</v>
      </c>
      <c r="D2417" s="41" t="s">
        <v>6971</v>
      </c>
      <c r="E2417" s="226">
        <v>27500000</v>
      </c>
      <c r="F2417" t="s">
        <v>4400</v>
      </c>
      <c r="G2417" t="str">
        <f>VLOOKUP(A2417,'master barang'!$D$5:$E$3303,2,0)</f>
        <v>PC Multimedia</v>
      </c>
    </row>
    <row r="2418" spans="1:7" hidden="1" x14ac:dyDescent="0.3">
      <c r="A2418" s="333" t="s">
        <v>5673</v>
      </c>
      <c r="B2418" t="s">
        <v>14146</v>
      </c>
      <c r="C2418" s="330" t="s">
        <v>14147</v>
      </c>
      <c r="D2418" s="330" t="s">
        <v>6971</v>
      </c>
      <c r="E2418" s="331">
        <v>35999000</v>
      </c>
      <c r="F2418" t="s">
        <v>4400</v>
      </c>
      <c r="G2418" t="str">
        <f>VLOOKUP(A2418,'master barang'!$D$5:$E$3303,2,0)</f>
        <v>PC Multimedia</v>
      </c>
    </row>
    <row r="2419" spans="1:7" hidden="1" x14ac:dyDescent="0.3">
      <c r="A2419" s="126" t="s">
        <v>5673</v>
      </c>
      <c r="B2419" t="s">
        <v>14148</v>
      </c>
      <c r="C2419" s="41" t="s">
        <v>14149</v>
      </c>
      <c r="D2419" s="41" t="s">
        <v>6971</v>
      </c>
      <c r="E2419" s="226">
        <v>14280000</v>
      </c>
      <c r="F2419" t="s">
        <v>4400</v>
      </c>
      <c r="G2419" t="str">
        <f>VLOOKUP(A2419,'master barang'!$D$5:$E$3303,2,0)</f>
        <v>PC Multimedia</v>
      </c>
    </row>
    <row r="2420" spans="1:7" hidden="1" x14ac:dyDescent="0.3">
      <c r="A2420" s="126" t="s">
        <v>5673</v>
      </c>
      <c r="B2420" t="s">
        <v>14150</v>
      </c>
      <c r="C2420" s="41" t="s">
        <v>14151</v>
      </c>
      <c r="D2420" s="41" t="s">
        <v>6971</v>
      </c>
      <c r="E2420" s="226">
        <v>11132000</v>
      </c>
      <c r="F2420" t="s">
        <v>4400</v>
      </c>
      <c r="G2420" t="str">
        <f>VLOOKUP(A2420,'master barang'!$D$5:$E$3303,2,0)</f>
        <v>PC Multimedia</v>
      </c>
    </row>
    <row r="2421" spans="1:7" hidden="1" x14ac:dyDescent="0.3">
      <c r="A2421" s="153" t="s">
        <v>5673</v>
      </c>
      <c r="B2421" t="s">
        <v>14152</v>
      </c>
      <c r="C2421" s="41" t="s">
        <v>14153</v>
      </c>
      <c r="D2421" s="41" t="s">
        <v>6971</v>
      </c>
      <c r="E2421" s="226">
        <v>20000000</v>
      </c>
      <c r="F2421" t="s">
        <v>4400</v>
      </c>
      <c r="G2421" t="str">
        <f>VLOOKUP(A2421,'master barang'!$D$5:$E$3303,2,0)</f>
        <v>PC Multimedia</v>
      </c>
    </row>
    <row r="2422" spans="1:7" hidden="1" x14ac:dyDescent="0.3">
      <c r="A2422" s="153" t="s">
        <v>5673</v>
      </c>
      <c r="B2422" t="s">
        <v>14154</v>
      </c>
      <c r="C2422" s="41" t="s">
        <v>14153</v>
      </c>
      <c r="D2422" s="41" t="s">
        <v>6971</v>
      </c>
      <c r="E2422" s="226">
        <v>20000000</v>
      </c>
      <c r="F2422" t="s">
        <v>4400</v>
      </c>
      <c r="G2422" t="str">
        <f>VLOOKUP(A2422,'master barang'!$D$5:$E$3303,2,0)</f>
        <v>PC Multimedia</v>
      </c>
    </row>
    <row r="2423" spans="1:7" hidden="1" x14ac:dyDescent="0.3">
      <c r="A2423" s="153" t="s">
        <v>5673</v>
      </c>
      <c r="B2423" t="s">
        <v>14155</v>
      </c>
      <c r="C2423" s="239" t="s">
        <v>14156</v>
      </c>
      <c r="D2423" s="239" t="s">
        <v>6971</v>
      </c>
      <c r="E2423" s="290">
        <v>21399000</v>
      </c>
      <c r="F2423" t="s">
        <v>4400</v>
      </c>
      <c r="G2423" t="str">
        <f>VLOOKUP(A2423,'master barang'!$D$5:$E$3303,2,0)</f>
        <v>PC Multimedia</v>
      </c>
    </row>
    <row r="2424" spans="1:7" hidden="1" x14ac:dyDescent="0.3">
      <c r="A2424" s="153" t="s">
        <v>5673</v>
      </c>
      <c r="B2424" t="s">
        <v>14157</v>
      </c>
      <c r="C2424" s="41" t="s">
        <v>14158</v>
      </c>
      <c r="D2424" s="41" t="s">
        <v>6971</v>
      </c>
      <c r="E2424" s="226">
        <v>14400000</v>
      </c>
      <c r="F2424" t="s">
        <v>4400</v>
      </c>
      <c r="G2424" t="str">
        <f>VLOOKUP(A2424,'master barang'!$D$5:$E$3303,2,0)</f>
        <v>PC Multimedia</v>
      </c>
    </row>
    <row r="2425" spans="1:7" hidden="1" x14ac:dyDescent="0.3">
      <c r="A2425" s="153" t="s">
        <v>5673</v>
      </c>
      <c r="B2425" t="s">
        <v>14159</v>
      </c>
      <c r="C2425" s="41" t="s">
        <v>14160</v>
      </c>
      <c r="D2425" s="41" t="s">
        <v>6971</v>
      </c>
      <c r="E2425" s="226">
        <v>21600000</v>
      </c>
      <c r="F2425" t="s">
        <v>4400</v>
      </c>
      <c r="G2425" t="str">
        <f>VLOOKUP(A2425,'master barang'!$D$5:$E$3303,2,0)</f>
        <v>PC Multimedia</v>
      </c>
    </row>
    <row r="2426" spans="1:7" hidden="1" x14ac:dyDescent="0.3">
      <c r="A2426" s="153" t="s">
        <v>5673</v>
      </c>
      <c r="B2426" t="s">
        <v>14161</v>
      </c>
      <c r="C2426" s="41" t="s">
        <v>14162</v>
      </c>
      <c r="D2426" s="41" t="s">
        <v>6971</v>
      </c>
      <c r="E2426" s="62">
        <v>19209600</v>
      </c>
      <c r="F2426" t="s">
        <v>4400</v>
      </c>
      <c r="G2426" t="str">
        <f>VLOOKUP(A2426,'master barang'!$D$5:$E$3303,2,0)</f>
        <v>PC Multimedia</v>
      </c>
    </row>
    <row r="2427" spans="1:7" hidden="1" x14ac:dyDescent="0.3">
      <c r="A2427" s="153" t="s">
        <v>5673</v>
      </c>
      <c r="B2427" t="s">
        <v>14163</v>
      </c>
      <c r="C2427" s="41" t="s">
        <v>14164</v>
      </c>
      <c r="D2427" s="41" t="s">
        <v>6971</v>
      </c>
      <c r="E2427" s="226">
        <v>16260000</v>
      </c>
      <c r="F2427" t="s">
        <v>4400</v>
      </c>
      <c r="G2427" t="str">
        <f>VLOOKUP(A2427,'master barang'!$D$5:$E$3303,2,0)</f>
        <v>PC Multimedia</v>
      </c>
    </row>
    <row r="2428" spans="1:7" hidden="1" x14ac:dyDescent="0.3">
      <c r="A2428" s="153" t="s">
        <v>5673</v>
      </c>
      <c r="B2428" t="s">
        <v>14165</v>
      </c>
      <c r="C2428" s="41" t="s">
        <v>14166</v>
      </c>
      <c r="D2428" s="41" t="s">
        <v>6971</v>
      </c>
      <c r="E2428" s="226">
        <v>46750000</v>
      </c>
      <c r="F2428" t="s">
        <v>4400</v>
      </c>
      <c r="G2428" t="str">
        <f>VLOOKUP(A2428,'master barang'!$D$5:$E$3303,2,0)</f>
        <v>PC Multimedia</v>
      </c>
    </row>
    <row r="2429" spans="1:7" hidden="1" x14ac:dyDescent="0.3">
      <c r="A2429" s="153" t="s">
        <v>5673</v>
      </c>
      <c r="B2429" t="s">
        <v>14167</v>
      </c>
      <c r="C2429" s="41" t="s">
        <v>14168</v>
      </c>
      <c r="D2429" s="41" t="s">
        <v>6971</v>
      </c>
      <c r="E2429" s="226">
        <v>15778800</v>
      </c>
      <c r="F2429" t="s">
        <v>4400</v>
      </c>
      <c r="G2429" t="str">
        <f>VLOOKUP(A2429,'master barang'!$D$5:$E$3303,2,0)</f>
        <v>PC Multimedia</v>
      </c>
    </row>
    <row r="2430" spans="1:7" hidden="1" x14ac:dyDescent="0.3">
      <c r="A2430" s="153" t="s">
        <v>5673</v>
      </c>
      <c r="B2430" t="s">
        <v>14169</v>
      </c>
      <c r="C2430" s="41" t="s">
        <v>14170</v>
      </c>
      <c r="D2430" s="41" t="s">
        <v>6971</v>
      </c>
      <c r="E2430" s="226">
        <v>26998800</v>
      </c>
      <c r="F2430" t="s">
        <v>4400</v>
      </c>
      <c r="G2430" t="str">
        <f>VLOOKUP(A2430,'master barang'!$D$5:$E$3303,2,0)</f>
        <v>PC Multimedia</v>
      </c>
    </row>
    <row r="2431" spans="1:7" hidden="1" x14ac:dyDescent="0.3">
      <c r="A2431" s="153" t="s">
        <v>5673</v>
      </c>
      <c r="B2431" t="s">
        <v>14171</v>
      </c>
      <c r="C2431" s="41" t="s">
        <v>14172</v>
      </c>
      <c r="D2431" s="41" t="s">
        <v>6971</v>
      </c>
      <c r="E2431" s="226">
        <v>22950000</v>
      </c>
      <c r="F2431" t="s">
        <v>4400</v>
      </c>
      <c r="G2431" t="str">
        <f>VLOOKUP(A2431,'master barang'!$D$5:$E$3303,2,0)</f>
        <v>PC Multimedia</v>
      </c>
    </row>
    <row r="2432" spans="1:7" hidden="1" x14ac:dyDescent="0.3">
      <c r="A2432" s="126" t="s">
        <v>5678</v>
      </c>
      <c r="B2432" t="s">
        <v>14173</v>
      </c>
      <c r="C2432" s="41" t="s">
        <v>14174</v>
      </c>
      <c r="D2432" s="41" t="s">
        <v>6971</v>
      </c>
      <c r="E2432" s="226">
        <v>15994999</v>
      </c>
      <c r="F2432" t="s">
        <v>4400</v>
      </c>
      <c r="G2432" t="str">
        <f>VLOOKUP(A2432,'master barang'!$D$5:$E$3303,2,0)</f>
        <v>Laptop Administrasi/Sekretariat</v>
      </c>
    </row>
    <row r="2433" spans="1:7" hidden="1" x14ac:dyDescent="0.3">
      <c r="A2433" s="126" t="s">
        <v>5678</v>
      </c>
      <c r="B2433" t="s">
        <v>14175</v>
      </c>
      <c r="C2433" s="41" t="s">
        <v>14176</v>
      </c>
      <c r="D2433" s="41" t="s">
        <v>6971</v>
      </c>
      <c r="E2433" s="226">
        <v>12499000</v>
      </c>
      <c r="F2433" t="s">
        <v>4400</v>
      </c>
      <c r="G2433" t="str">
        <f>VLOOKUP(A2433,'master barang'!$D$5:$E$3303,2,0)</f>
        <v>Laptop Administrasi/Sekretariat</v>
      </c>
    </row>
    <row r="2434" spans="1:7" hidden="1" x14ac:dyDescent="0.3">
      <c r="A2434" s="126" t="s">
        <v>5678</v>
      </c>
      <c r="B2434" t="s">
        <v>14177</v>
      </c>
      <c r="C2434" s="41" t="s">
        <v>14178</v>
      </c>
      <c r="D2434" s="41" t="s">
        <v>6971</v>
      </c>
      <c r="E2434" s="226">
        <v>15999000</v>
      </c>
      <c r="F2434" t="s">
        <v>4400</v>
      </c>
      <c r="G2434" t="str">
        <f>VLOOKUP(A2434,'master barang'!$D$5:$E$3303,2,0)</f>
        <v>Laptop Administrasi/Sekretariat</v>
      </c>
    </row>
    <row r="2435" spans="1:7" hidden="1" x14ac:dyDescent="0.3">
      <c r="A2435" s="126" t="s">
        <v>5678</v>
      </c>
      <c r="B2435" t="s">
        <v>14179</v>
      </c>
      <c r="C2435" s="41" t="s">
        <v>14180</v>
      </c>
      <c r="D2435" s="41" t="s">
        <v>6971</v>
      </c>
      <c r="E2435" s="226">
        <v>11990000</v>
      </c>
      <c r="F2435" t="s">
        <v>4400</v>
      </c>
      <c r="G2435" t="str">
        <f>VLOOKUP(A2435,'master barang'!$D$5:$E$3303,2,0)</f>
        <v>Laptop Administrasi/Sekretariat</v>
      </c>
    </row>
    <row r="2436" spans="1:7" hidden="1" x14ac:dyDescent="0.3">
      <c r="A2436" s="126" t="s">
        <v>5678</v>
      </c>
      <c r="B2436" t="s">
        <v>14181</v>
      </c>
      <c r="C2436" s="41" t="s">
        <v>11414</v>
      </c>
      <c r="D2436" s="41" t="s">
        <v>6971</v>
      </c>
      <c r="E2436" s="226">
        <v>15830100</v>
      </c>
      <c r="F2436" t="s">
        <v>4400</v>
      </c>
      <c r="G2436" t="str">
        <f>VLOOKUP(A2436,'master barang'!$D$5:$E$3303,2,0)</f>
        <v>Laptop Administrasi/Sekretariat</v>
      </c>
    </row>
    <row r="2437" spans="1:7" hidden="1" x14ac:dyDescent="0.3">
      <c r="A2437" s="153" t="s">
        <v>5678</v>
      </c>
      <c r="B2437" s="302" t="s">
        <v>14182</v>
      </c>
      <c r="C2437" s="41" t="s">
        <v>14183</v>
      </c>
      <c r="D2437" s="41" t="s">
        <v>6971</v>
      </c>
      <c r="E2437" s="226">
        <v>10711100</v>
      </c>
      <c r="F2437" t="s">
        <v>4400</v>
      </c>
      <c r="G2437" t="str">
        <f>VLOOKUP(A2437,'master barang'!$D$5:$E$3303,2,0)</f>
        <v>Laptop Administrasi/Sekretariat</v>
      </c>
    </row>
    <row r="2438" spans="1:7" hidden="1" x14ac:dyDescent="0.3">
      <c r="A2438" s="153" t="s">
        <v>5678</v>
      </c>
      <c r="B2438" t="s">
        <v>14184</v>
      </c>
      <c r="C2438" s="41" t="s">
        <v>14183</v>
      </c>
      <c r="D2438" s="41" t="s">
        <v>6971</v>
      </c>
      <c r="E2438" s="226">
        <v>10711100</v>
      </c>
      <c r="F2438" t="s">
        <v>4400</v>
      </c>
      <c r="G2438" t="str">
        <f>VLOOKUP(A2438,'master barang'!$D$5:$E$3303,2,0)</f>
        <v>Laptop Administrasi/Sekretariat</v>
      </c>
    </row>
    <row r="2439" spans="1:7" hidden="1" x14ac:dyDescent="0.3">
      <c r="A2439" s="126" t="s">
        <v>5678</v>
      </c>
      <c r="B2439" s="5" t="s">
        <v>14185</v>
      </c>
      <c r="C2439" s="41" t="s">
        <v>14186</v>
      </c>
      <c r="D2439" s="41" t="s">
        <v>6971</v>
      </c>
      <c r="E2439" s="226">
        <v>14400000</v>
      </c>
      <c r="F2439" t="s">
        <v>4400</v>
      </c>
      <c r="G2439" t="str">
        <f>VLOOKUP(A2439,'master barang'!$D$5:$E$3303,2,0)</f>
        <v>Laptop Administrasi/Sekretariat</v>
      </c>
    </row>
    <row r="2440" spans="1:7" hidden="1" x14ac:dyDescent="0.3">
      <c r="A2440" s="321" t="s">
        <v>5680</v>
      </c>
      <c r="B2440" t="s">
        <v>14187</v>
      </c>
      <c r="C2440" s="298" t="s">
        <v>14188</v>
      </c>
      <c r="D2440" s="298" t="s">
        <v>7082</v>
      </c>
      <c r="E2440" s="300">
        <v>15838800</v>
      </c>
      <c r="F2440" t="s">
        <v>4400</v>
      </c>
      <c r="G2440" t="str">
        <f>VLOOKUP(A2440,'master barang'!$D$5:$E$3303,2,0)</f>
        <v>Laptop Teknisi</v>
      </c>
    </row>
    <row r="2441" spans="1:7" hidden="1" x14ac:dyDescent="0.3">
      <c r="A2441" s="126" t="s">
        <v>5680</v>
      </c>
      <c r="B2441" t="s">
        <v>14189</v>
      </c>
      <c r="C2441" s="41" t="s">
        <v>14190</v>
      </c>
      <c r="D2441" s="41" t="s">
        <v>6971</v>
      </c>
      <c r="E2441" s="226">
        <v>15300000</v>
      </c>
      <c r="F2441" t="s">
        <v>4400</v>
      </c>
      <c r="G2441" t="str">
        <f>VLOOKUP(A2441,'master barang'!$D$5:$E$3303,2,0)</f>
        <v>Laptop Teknisi</v>
      </c>
    </row>
    <row r="2442" spans="1:7" hidden="1" x14ac:dyDescent="0.3">
      <c r="A2442" s="126" t="s">
        <v>5680</v>
      </c>
      <c r="B2442" t="s">
        <v>14191</v>
      </c>
      <c r="C2442" s="41" t="s">
        <v>14192</v>
      </c>
      <c r="D2442" s="41" t="s">
        <v>6971</v>
      </c>
      <c r="E2442" s="226">
        <v>15300000</v>
      </c>
      <c r="F2442" t="s">
        <v>4400</v>
      </c>
      <c r="G2442" t="str">
        <f>VLOOKUP(A2442,'master barang'!$D$5:$E$3303,2,0)</f>
        <v>Laptop Teknisi</v>
      </c>
    </row>
    <row r="2443" spans="1:7" hidden="1" x14ac:dyDescent="0.3">
      <c r="A2443" s="126" t="s">
        <v>5680</v>
      </c>
      <c r="B2443" t="s">
        <v>14193</v>
      </c>
      <c r="C2443" s="41" t="s">
        <v>14194</v>
      </c>
      <c r="D2443" s="41" t="s">
        <v>6971</v>
      </c>
      <c r="E2443" s="226">
        <v>15799000</v>
      </c>
      <c r="F2443" t="s">
        <v>4400</v>
      </c>
      <c r="G2443" t="str">
        <f>VLOOKUP(A2443,'master barang'!$D$5:$E$3303,2,0)</f>
        <v>Laptop Teknisi</v>
      </c>
    </row>
    <row r="2444" spans="1:7" hidden="1" x14ac:dyDescent="0.3">
      <c r="A2444" s="126" t="s">
        <v>5680</v>
      </c>
      <c r="B2444" t="s">
        <v>14195</v>
      </c>
      <c r="C2444" s="41" t="s">
        <v>14196</v>
      </c>
      <c r="D2444" s="41" t="s">
        <v>6971</v>
      </c>
      <c r="E2444" s="226">
        <v>15878500.000000002</v>
      </c>
      <c r="F2444" t="s">
        <v>4400</v>
      </c>
      <c r="G2444" t="str">
        <f>VLOOKUP(A2444,'master barang'!$D$5:$E$3303,2,0)</f>
        <v>Laptop Teknisi</v>
      </c>
    </row>
    <row r="2445" spans="1:7" hidden="1" x14ac:dyDescent="0.3">
      <c r="A2445" s="153" t="s">
        <v>5680</v>
      </c>
      <c r="B2445" t="s">
        <v>14197</v>
      </c>
      <c r="C2445" s="41" t="s">
        <v>14198</v>
      </c>
      <c r="D2445" s="41" t="s">
        <v>6971</v>
      </c>
      <c r="E2445" s="226">
        <v>12370000</v>
      </c>
      <c r="F2445" t="s">
        <v>4400</v>
      </c>
      <c r="G2445" t="str">
        <f>VLOOKUP(A2445,'master barang'!$D$5:$E$3303,2,0)</f>
        <v>Laptop Teknisi</v>
      </c>
    </row>
    <row r="2446" spans="1:7" hidden="1" x14ac:dyDescent="0.3">
      <c r="A2446" s="153" t="s">
        <v>5680</v>
      </c>
      <c r="B2446" t="s">
        <v>14199</v>
      </c>
      <c r="C2446" s="41" t="s">
        <v>14200</v>
      </c>
      <c r="D2446" s="41" t="s">
        <v>6971</v>
      </c>
      <c r="E2446" s="226">
        <v>29688978</v>
      </c>
      <c r="F2446" t="s">
        <v>4400</v>
      </c>
      <c r="G2446" t="str">
        <f>VLOOKUP(A2446,'master barang'!$D$5:$E$3303,2,0)</f>
        <v>Laptop Teknisi</v>
      </c>
    </row>
    <row r="2447" spans="1:7" hidden="1" x14ac:dyDescent="0.3">
      <c r="A2447" s="126" t="s">
        <v>5684</v>
      </c>
      <c r="B2447" t="s">
        <v>14201</v>
      </c>
      <c r="C2447" s="41" t="s">
        <v>14202</v>
      </c>
      <c r="D2447" s="41" t="s">
        <v>6971</v>
      </c>
      <c r="E2447" s="226">
        <v>15950000</v>
      </c>
      <c r="F2447" t="s">
        <v>4400</v>
      </c>
      <c r="G2447" t="str">
        <f>VLOOKUP(A2447,'master barang'!$D$5:$E$3303,2,0)</f>
        <v>Laptop Multimedia</v>
      </c>
    </row>
    <row r="2448" spans="1:7" hidden="1" x14ac:dyDescent="0.3">
      <c r="A2448" s="126" t="s">
        <v>5684</v>
      </c>
      <c r="B2448" t="s">
        <v>14203</v>
      </c>
      <c r="C2448" s="247" t="s">
        <v>14204</v>
      </c>
      <c r="D2448" s="247" t="s">
        <v>6971</v>
      </c>
      <c r="E2448" s="248">
        <v>20499000</v>
      </c>
      <c r="F2448" t="s">
        <v>4400</v>
      </c>
      <c r="G2448" t="str">
        <f>VLOOKUP(A2448,'master barang'!$D$5:$E$3303,2,0)</f>
        <v>Laptop Multimedia</v>
      </c>
    </row>
    <row r="2449" spans="1:7" hidden="1" x14ac:dyDescent="0.3">
      <c r="A2449" s="126" t="s">
        <v>5684</v>
      </c>
      <c r="B2449" t="s">
        <v>14205</v>
      </c>
      <c r="C2449" s="247" t="s">
        <v>14206</v>
      </c>
      <c r="D2449" s="247" t="s">
        <v>6971</v>
      </c>
      <c r="E2449" s="248">
        <v>21799000</v>
      </c>
      <c r="F2449" t="s">
        <v>4400</v>
      </c>
      <c r="G2449" t="str">
        <f>VLOOKUP(A2449,'master barang'!$D$5:$E$3303,2,0)</f>
        <v>Laptop Multimedia</v>
      </c>
    </row>
    <row r="2450" spans="1:7" hidden="1" x14ac:dyDescent="0.3">
      <c r="A2450" s="126" t="s">
        <v>5684</v>
      </c>
      <c r="B2450" t="s">
        <v>14207</v>
      </c>
      <c r="C2450" s="41" t="s">
        <v>14208</v>
      </c>
      <c r="D2450" s="41" t="s">
        <v>6971</v>
      </c>
      <c r="E2450" s="226">
        <v>28061000</v>
      </c>
      <c r="F2450" t="s">
        <v>4400</v>
      </c>
      <c r="G2450" t="str">
        <f>VLOOKUP(A2450,'master barang'!$D$5:$E$3303,2,0)</f>
        <v>Laptop Multimedia</v>
      </c>
    </row>
    <row r="2451" spans="1:7" hidden="1" x14ac:dyDescent="0.3">
      <c r="A2451" s="126" t="s">
        <v>5684</v>
      </c>
      <c r="B2451" t="s">
        <v>14209</v>
      </c>
      <c r="C2451" s="230" t="s">
        <v>14210</v>
      </c>
      <c r="D2451" s="230" t="s">
        <v>6971</v>
      </c>
      <c r="E2451" s="231">
        <v>16799000</v>
      </c>
      <c r="F2451" t="s">
        <v>4400</v>
      </c>
      <c r="G2451" t="str">
        <f>VLOOKUP(A2451,'master barang'!$D$5:$E$3303,2,0)</f>
        <v>Laptop Multimedia</v>
      </c>
    </row>
    <row r="2452" spans="1:7" hidden="1" x14ac:dyDescent="0.3">
      <c r="A2452" s="126" t="s">
        <v>5684</v>
      </c>
      <c r="B2452" t="s">
        <v>14211</v>
      </c>
      <c r="C2452" s="41" t="s">
        <v>14212</v>
      </c>
      <c r="D2452" s="41" t="s">
        <v>6971</v>
      </c>
      <c r="E2452" s="226" t="s">
        <v>14213</v>
      </c>
      <c r="F2452" t="s">
        <v>4400</v>
      </c>
      <c r="G2452" t="str">
        <f>VLOOKUP(A2452,'master barang'!$D$5:$E$3303,2,0)</f>
        <v>Laptop Multimedia</v>
      </c>
    </row>
    <row r="2453" spans="1:7" hidden="1" x14ac:dyDescent="0.3">
      <c r="A2453" s="126" t="s">
        <v>5684</v>
      </c>
      <c r="B2453" t="s">
        <v>14214</v>
      </c>
      <c r="C2453" s="41" t="s">
        <v>14215</v>
      </c>
      <c r="D2453" s="41" t="s">
        <v>6971</v>
      </c>
      <c r="E2453" s="226">
        <v>31850000</v>
      </c>
      <c r="F2453" t="s">
        <v>4400</v>
      </c>
      <c r="G2453" t="str">
        <f>VLOOKUP(A2453,'master barang'!$D$5:$E$3303,2,0)</f>
        <v>Laptop Multimedia</v>
      </c>
    </row>
    <row r="2454" spans="1:7" hidden="1" x14ac:dyDescent="0.3">
      <c r="A2454" s="153" t="s">
        <v>5684</v>
      </c>
      <c r="B2454" t="s">
        <v>14216</v>
      </c>
      <c r="C2454" s="239" t="s">
        <v>14217</v>
      </c>
      <c r="D2454" s="239" t="s">
        <v>6971</v>
      </c>
      <c r="E2454" s="290">
        <v>24530000</v>
      </c>
      <c r="F2454" t="s">
        <v>4400</v>
      </c>
      <c r="G2454" t="str">
        <f>VLOOKUP(A2454,'master barang'!$D$5:$E$3303,2,0)</f>
        <v>Laptop Multimedia</v>
      </c>
    </row>
    <row r="2455" spans="1:7" hidden="1" x14ac:dyDescent="0.3">
      <c r="A2455" s="153" t="s">
        <v>5684</v>
      </c>
      <c r="B2455" t="s">
        <v>14218</v>
      </c>
      <c r="C2455" s="41" t="s">
        <v>14219</v>
      </c>
      <c r="D2455" s="41" t="s">
        <v>6971</v>
      </c>
      <c r="E2455" s="62">
        <v>22387200</v>
      </c>
      <c r="F2455" t="s">
        <v>4400</v>
      </c>
      <c r="G2455" t="str">
        <f>VLOOKUP(A2455,'master barang'!$D$5:$E$3303,2,0)</f>
        <v>Laptop Multimedia</v>
      </c>
    </row>
    <row r="2456" spans="1:7" hidden="1" x14ac:dyDescent="0.3">
      <c r="A2456" s="153" t="s">
        <v>5684</v>
      </c>
      <c r="B2456" t="s">
        <v>14220</v>
      </c>
      <c r="C2456" s="41" t="s">
        <v>14221</v>
      </c>
      <c r="D2456" s="41" t="s">
        <v>6971</v>
      </c>
      <c r="E2456" s="62">
        <v>25836000</v>
      </c>
      <c r="F2456" t="s">
        <v>4400</v>
      </c>
      <c r="G2456" t="str">
        <f>VLOOKUP(A2456,'master barang'!$D$5:$E$3303,2,0)</f>
        <v>Laptop Multimedia</v>
      </c>
    </row>
    <row r="2457" spans="1:7" hidden="1" x14ac:dyDescent="0.3">
      <c r="A2457" s="153" t="s">
        <v>5684</v>
      </c>
      <c r="B2457" t="s">
        <v>14222</v>
      </c>
      <c r="C2457" s="41" t="s">
        <v>14223</v>
      </c>
      <c r="D2457" s="41" t="s">
        <v>6971</v>
      </c>
      <c r="E2457" s="226">
        <v>42000000</v>
      </c>
      <c r="F2457" t="s">
        <v>4400</v>
      </c>
      <c r="G2457" t="str">
        <f>VLOOKUP(A2457,'master barang'!$D$5:$E$3303,2,0)</f>
        <v>Laptop Multimedia</v>
      </c>
    </row>
    <row r="2458" spans="1:7" hidden="1" x14ac:dyDescent="0.3">
      <c r="A2458" s="153" t="s">
        <v>5684</v>
      </c>
      <c r="B2458" t="s">
        <v>14224</v>
      </c>
      <c r="C2458" s="41" t="s">
        <v>14225</v>
      </c>
      <c r="D2458" s="41" t="s">
        <v>6971</v>
      </c>
      <c r="E2458" s="226">
        <v>13265000</v>
      </c>
      <c r="F2458" t="s">
        <v>4400</v>
      </c>
      <c r="G2458" t="str">
        <f>VLOOKUP(A2458,'master barang'!$D$5:$E$3303,2,0)</f>
        <v>Laptop Multimedia</v>
      </c>
    </row>
    <row r="2459" spans="1:7" hidden="1" x14ac:dyDescent="0.3">
      <c r="A2459" s="153" t="s">
        <v>5684</v>
      </c>
      <c r="B2459" t="s">
        <v>14226</v>
      </c>
      <c r="C2459" s="41" t="s">
        <v>14227</v>
      </c>
      <c r="D2459" s="41" t="s">
        <v>6971</v>
      </c>
      <c r="E2459" s="226">
        <v>19602000</v>
      </c>
      <c r="F2459" t="s">
        <v>4400</v>
      </c>
      <c r="G2459" t="str">
        <f>VLOOKUP(A2459,'master barang'!$D$5:$E$3303,2,0)</f>
        <v>Laptop Multimedia</v>
      </c>
    </row>
    <row r="2460" spans="1:7" hidden="1" x14ac:dyDescent="0.3">
      <c r="A2460" s="153" t="s">
        <v>5684</v>
      </c>
      <c r="B2460" t="s">
        <v>14228</v>
      </c>
      <c r="C2460" s="41" t="s">
        <v>14229</v>
      </c>
      <c r="D2460" s="41" t="s">
        <v>6971</v>
      </c>
      <c r="E2460" s="226">
        <v>16000000</v>
      </c>
      <c r="F2460" t="s">
        <v>4400</v>
      </c>
      <c r="G2460" t="str">
        <f>VLOOKUP(A2460,'master barang'!$D$5:$E$3303,2,0)</f>
        <v>Laptop Multimedia</v>
      </c>
    </row>
    <row r="2461" spans="1:7" hidden="1" x14ac:dyDescent="0.3">
      <c r="A2461" s="153" t="s">
        <v>5684</v>
      </c>
      <c r="B2461" t="s">
        <v>14230</v>
      </c>
      <c r="C2461" s="41" t="s">
        <v>14231</v>
      </c>
      <c r="D2461" s="41" t="s">
        <v>6971</v>
      </c>
      <c r="E2461" s="226">
        <v>21999000</v>
      </c>
      <c r="F2461" t="s">
        <v>4400</v>
      </c>
      <c r="G2461" t="str">
        <f>VLOOKUP(A2461,'master barang'!$D$5:$E$3303,2,0)</f>
        <v>Laptop Multimedia</v>
      </c>
    </row>
    <row r="2462" spans="1:7" hidden="1" x14ac:dyDescent="0.3">
      <c r="A2462" s="153" t="s">
        <v>5684</v>
      </c>
      <c r="B2462" t="s">
        <v>14232</v>
      </c>
      <c r="C2462" s="41" t="s">
        <v>14233</v>
      </c>
      <c r="D2462" s="41" t="s">
        <v>6971</v>
      </c>
      <c r="E2462" s="226">
        <v>14999000</v>
      </c>
      <c r="F2462" t="s">
        <v>4400</v>
      </c>
      <c r="G2462" t="str">
        <f>VLOOKUP(A2462,'master barang'!$D$5:$E$3303,2,0)</f>
        <v>Laptop Multimedia</v>
      </c>
    </row>
    <row r="2463" spans="1:7" hidden="1" x14ac:dyDescent="0.3">
      <c r="A2463" s="153" t="s">
        <v>5684</v>
      </c>
      <c r="B2463" s="5" t="s">
        <v>14234</v>
      </c>
      <c r="C2463" s="41" t="s">
        <v>14235</v>
      </c>
      <c r="D2463" s="41" t="s">
        <v>6971</v>
      </c>
      <c r="E2463" s="226">
        <v>20680000</v>
      </c>
      <c r="F2463" t="s">
        <v>4400</v>
      </c>
      <c r="G2463" t="str">
        <f>VLOOKUP(A2463,'master barang'!$D$5:$E$3303,2,0)</f>
        <v>Laptop Multimedia</v>
      </c>
    </row>
    <row r="2464" spans="1:7" hidden="1" x14ac:dyDescent="0.3">
      <c r="A2464" s="153" t="s">
        <v>5684</v>
      </c>
      <c r="B2464" t="s">
        <v>14236</v>
      </c>
      <c r="C2464" s="41" t="s">
        <v>14237</v>
      </c>
      <c r="D2464" s="41" t="s">
        <v>6971</v>
      </c>
      <c r="E2464" s="226">
        <v>36660000</v>
      </c>
      <c r="F2464" t="s">
        <v>4400</v>
      </c>
      <c r="G2464" t="str">
        <f>VLOOKUP(A2464,'master barang'!$D$5:$E$3303,2,0)</f>
        <v>Laptop Multimedia</v>
      </c>
    </row>
    <row r="2465" spans="1:7" hidden="1" x14ac:dyDescent="0.3">
      <c r="A2465" s="153" t="s">
        <v>5684</v>
      </c>
      <c r="B2465" t="s">
        <v>14238</v>
      </c>
      <c r="C2465" s="41" t="s">
        <v>14239</v>
      </c>
      <c r="D2465" s="41" t="s">
        <v>6971</v>
      </c>
      <c r="E2465" s="226">
        <v>19108320</v>
      </c>
      <c r="F2465" t="s">
        <v>4400</v>
      </c>
      <c r="G2465" t="str">
        <f>VLOOKUP(A2465,'master barang'!$D$5:$E$3303,2,0)</f>
        <v>Laptop Multimedia</v>
      </c>
    </row>
    <row r="2466" spans="1:7" hidden="1" x14ac:dyDescent="0.3">
      <c r="A2466" s="153" t="s">
        <v>5684</v>
      </c>
      <c r="B2466" t="s">
        <v>14240</v>
      </c>
      <c r="C2466" s="41" t="s">
        <v>14241</v>
      </c>
      <c r="D2466" s="41" t="s">
        <v>6971</v>
      </c>
      <c r="E2466" s="226">
        <v>28776000</v>
      </c>
      <c r="F2466" t="s">
        <v>4400</v>
      </c>
      <c r="G2466" t="str">
        <f>VLOOKUP(A2466,'master barang'!$D$5:$E$3303,2,0)</f>
        <v>Laptop Multimedia</v>
      </c>
    </row>
    <row r="2467" spans="1:7" hidden="1" x14ac:dyDescent="0.3">
      <c r="A2467" s="126" t="s">
        <v>5716</v>
      </c>
      <c r="B2467" t="s">
        <v>14242</v>
      </c>
      <c r="C2467" s="41" t="s">
        <v>14243</v>
      </c>
      <c r="D2467" s="41" t="s">
        <v>6971</v>
      </c>
      <c r="E2467" s="226">
        <v>4988000</v>
      </c>
      <c r="F2467" t="s">
        <v>4400</v>
      </c>
      <c r="G2467" t="str">
        <f>VLOOKUP(A2467,'master barang'!$D$5:$E$3303,2,0)</f>
        <v>Printer All In One</v>
      </c>
    </row>
    <row r="2468" spans="1:7" hidden="1" x14ac:dyDescent="0.3">
      <c r="A2468" s="126" t="s">
        <v>5716</v>
      </c>
      <c r="B2468" t="s">
        <v>14244</v>
      </c>
      <c r="C2468" s="41" t="s">
        <v>14245</v>
      </c>
      <c r="D2468" s="41" t="s">
        <v>6971</v>
      </c>
      <c r="E2468" s="226">
        <v>3562000</v>
      </c>
      <c r="F2468" t="s">
        <v>4400</v>
      </c>
      <c r="G2468" t="str">
        <f>VLOOKUP(A2468,'master barang'!$D$5:$E$3303,2,0)</f>
        <v>Printer All In One</v>
      </c>
    </row>
    <row r="2469" spans="1:7" hidden="1" x14ac:dyDescent="0.3">
      <c r="A2469" s="147" t="s">
        <v>5716</v>
      </c>
      <c r="B2469" t="s">
        <v>14246</v>
      </c>
      <c r="C2469" s="41" t="s">
        <v>14247</v>
      </c>
      <c r="D2469" s="41" t="s">
        <v>7082</v>
      </c>
      <c r="E2469" s="226">
        <v>2550000</v>
      </c>
      <c r="F2469" t="s">
        <v>4400</v>
      </c>
      <c r="G2469" t="str">
        <f>VLOOKUP(A2469,'master barang'!$D$5:$E$3303,2,0)</f>
        <v>Printer All In One</v>
      </c>
    </row>
    <row r="2470" spans="1:7" hidden="1" x14ac:dyDescent="0.3">
      <c r="A2470" s="147" t="s">
        <v>5716</v>
      </c>
      <c r="B2470" t="s">
        <v>14248</v>
      </c>
      <c r="C2470" s="239" t="s">
        <v>14249</v>
      </c>
      <c r="D2470" s="239" t="s">
        <v>6971</v>
      </c>
      <c r="E2470" s="290">
        <v>3600000</v>
      </c>
      <c r="F2470" t="s">
        <v>4400</v>
      </c>
      <c r="G2470" t="str">
        <f>VLOOKUP(A2470,'master barang'!$D$5:$E$3303,2,0)</f>
        <v>Printer All In One</v>
      </c>
    </row>
    <row r="2471" spans="1:7" hidden="1" x14ac:dyDescent="0.3">
      <c r="A2471" s="147" t="s">
        <v>5716</v>
      </c>
      <c r="B2471" t="s">
        <v>14250</v>
      </c>
      <c r="C2471" s="41" t="s">
        <v>14251</v>
      </c>
      <c r="D2471" s="41" t="s">
        <v>7082</v>
      </c>
      <c r="E2471" s="226">
        <v>945000</v>
      </c>
      <c r="F2471" t="s">
        <v>4400</v>
      </c>
      <c r="G2471" t="str">
        <f>VLOOKUP(A2471,'master barang'!$D$5:$E$3303,2,0)</f>
        <v>Printer All In One</v>
      </c>
    </row>
    <row r="2472" spans="1:7" hidden="1" x14ac:dyDescent="0.3">
      <c r="A2472" s="126" t="s">
        <v>5718</v>
      </c>
      <c r="B2472" s="5" t="s">
        <v>14252</v>
      </c>
      <c r="C2472" s="41" t="s">
        <v>14253</v>
      </c>
      <c r="D2472" s="41" t="s">
        <v>6971</v>
      </c>
      <c r="E2472" s="226">
        <v>30000000</v>
      </c>
      <c r="F2472" t="s">
        <v>4400</v>
      </c>
      <c r="G2472" t="str">
        <f>VLOOKUP(A2472,'master barang'!$D$5:$E$3303,2,0)</f>
        <v>3D Printer</v>
      </c>
    </row>
    <row r="2473" spans="1:7" hidden="1" x14ac:dyDescent="0.3">
      <c r="A2473" s="126" t="s">
        <v>5720</v>
      </c>
      <c r="B2473" t="s">
        <v>14254</v>
      </c>
      <c r="C2473" s="247" t="s">
        <v>14255</v>
      </c>
      <c r="D2473" s="247" t="s">
        <v>6971</v>
      </c>
      <c r="E2473" s="248">
        <v>3500000</v>
      </c>
      <c r="F2473" t="s">
        <v>4400</v>
      </c>
      <c r="G2473" t="str">
        <f>VLOOKUP(A2473,'master barang'!$D$5:$E$3303,2,0)</f>
        <v>Printer Laser</v>
      </c>
    </row>
    <row r="2474" spans="1:7" hidden="1" x14ac:dyDescent="0.3">
      <c r="A2474" s="126" t="s">
        <v>5720</v>
      </c>
      <c r="B2474" t="s">
        <v>14256</v>
      </c>
      <c r="C2474" s="41" t="s">
        <v>14257</v>
      </c>
      <c r="D2474" s="41" t="s">
        <v>6971</v>
      </c>
      <c r="E2474" s="226">
        <v>29450000</v>
      </c>
      <c r="F2474" t="s">
        <v>4400</v>
      </c>
      <c r="G2474" t="str">
        <f>VLOOKUP(A2474,'master barang'!$D$5:$E$3303,2,0)</f>
        <v>Printer Laser</v>
      </c>
    </row>
    <row r="2475" spans="1:7" hidden="1" x14ac:dyDescent="0.3">
      <c r="A2475" s="126" t="s">
        <v>5720</v>
      </c>
      <c r="B2475" t="s">
        <v>14258</v>
      </c>
      <c r="C2475" s="41" t="s">
        <v>14259</v>
      </c>
      <c r="D2475" s="41" t="s">
        <v>6971</v>
      </c>
      <c r="E2475" s="226">
        <v>38790000</v>
      </c>
      <c r="F2475" t="s">
        <v>4400</v>
      </c>
      <c r="G2475" t="str">
        <f>VLOOKUP(A2475,'master barang'!$D$5:$E$3303,2,0)</f>
        <v>Printer Laser</v>
      </c>
    </row>
    <row r="2476" spans="1:7" hidden="1" x14ac:dyDescent="0.3">
      <c r="A2476" s="126" t="s">
        <v>5720</v>
      </c>
      <c r="B2476" t="s">
        <v>14260</v>
      </c>
      <c r="C2476" s="41" t="s">
        <v>14261</v>
      </c>
      <c r="D2476" s="41" t="s">
        <v>7082</v>
      </c>
      <c r="E2476" s="226">
        <v>10810000</v>
      </c>
      <c r="F2476" t="s">
        <v>4400</v>
      </c>
      <c r="G2476" t="str">
        <f>VLOOKUP(A2476,'master barang'!$D$5:$E$3303,2,0)</f>
        <v>Printer Laser</v>
      </c>
    </row>
    <row r="2477" spans="1:7" hidden="1" x14ac:dyDescent="0.3">
      <c r="A2477" s="147" t="s">
        <v>5720</v>
      </c>
      <c r="B2477" s="422" t="s">
        <v>14262</v>
      </c>
      <c r="C2477" s="423" t="s">
        <v>14263</v>
      </c>
      <c r="D2477" s="41" t="s">
        <v>6971</v>
      </c>
      <c r="E2477" s="226">
        <v>2347494</v>
      </c>
      <c r="F2477" t="s">
        <v>4400</v>
      </c>
      <c r="G2477" t="str">
        <f>VLOOKUP(A2477,'master barang'!$D$5:$E$3303,2,0)</f>
        <v>Printer Laser</v>
      </c>
    </row>
    <row r="2478" spans="1:7" hidden="1" x14ac:dyDescent="0.3">
      <c r="A2478" s="147" t="s">
        <v>5720</v>
      </c>
      <c r="B2478" t="s">
        <v>14264</v>
      </c>
      <c r="C2478" s="239" t="s">
        <v>14265</v>
      </c>
      <c r="D2478" s="239" t="s">
        <v>6971</v>
      </c>
      <c r="E2478" s="290">
        <v>2500000</v>
      </c>
      <c r="F2478" t="s">
        <v>4400</v>
      </c>
      <c r="G2478" t="str">
        <f>VLOOKUP(A2478,'master barang'!$D$5:$E$3303,2,0)</f>
        <v>Printer Laser</v>
      </c>
    </row>
    <row r="2479" spans="1:7" hidden="1" x14ac:dyDescent="0.3">
      <c r="A2479" s="147" t="s">
        <v>5720</v>
      </c>
      <c r="B2479" t="s">
        <v>14266</v>
      </c>
      <c r="C2479" s="41" t="s">
        <v>14267</v>
      </c>
      <c r="D2479" s="41" t="s">
        <v>7082</v>
      </c>
      <c r="E2479" s="226">
        <v>28800000</v>
      </c>
      <c r="F2479" t="s">
        <v>4400</v>
      </c>
      <c r="G2479" t="str">
        <f>VLOOKUP(A2479,'master barang'!$D$5:$E$3303,2,0)</f>
        <v>Printer Laser</v>
      </c>
    </row>
    <row r="2480" spans="1:7" hidden="1" x14ac:dyDescent="0.3">
      <c r="A2480" s="126" t="s">
        <v>5726</v>
      </c>
      <c r="B2480" t="s">
        <v>14268</v>
      </c>
      <c r="C2480" s="41" t="s">
        <v>14269</v>
      </c>
      <c r="D2480" s="41" t="s">
        <v>6971</v>
      </c>
      <c r="E2480" s="409">
        <v>5357000</v>
      </c>
      <c r="F2480" t="s">
        <v>4400</v>
      </c>
      <c r="G2480" t="str">
        <f>VLOOKUP(A2480,'master barang'!$D$5:$E$3303,2,0)</f>
        <v>Printer Inkjet</v>
      </c>
    </row>
    <row r="2481" spans="1:7" hidden="1" x14ac:dyDescent="0.3">
      <c r="A2481" s="147" t="s">
        <v>5726</v>
      </c>
      <c r="B2481" t="s">
        <v>14270</v>
      </c>
      <c r="C2481" s="41" t="s">
        <v>14271</v>
      </c>
      <c r="D2481" s="41" t="s">
        <v>6971</v>
      </c>
      <c r="E2481" s="226">
        <v>998000</v>
      </c>
      <c r="F2481" t="s">
        <v>4400</v>
      </c>
      <c r="G2481" t="str">
        <f>VLOOKUP(A2481,'master barang'!$D$5:$E$3303,2,0)</f>
        <v>Printer Inkjet</v>
      </c>
    </row>
    <row r="2482" spans="1:7" hidden="1" x14ac:dyDescent="0.3">
      <c r="A2482" s="319" t="s">
        <v>5728</v>
      </c>
      <c r="B2482" s="5" t="s">
        <v>14272</v>
      </c>
      <c r="C2482" s="41" t="s">
        <v>14273</v>
      </c>
      <c r="D2482" s="41" t="s">
        <v>7082</v>
      </c>
      <c r="E2482" s="226">
        <v>2633500</v>
      </c>
      <c r="F2482" t="s">
        <v>4400</v>
      </c>
      <c r="G2482" t="str">
        <f>VLOOKUP(A2482,'master barang'!$D$5:$E$3303,2,0)</f>
        <v>Printer Thermal</v>
      </c>
    </row>
    <row r="2483" spans="1:7" hidden="1" x14ac:dyDescent="0.3">
      <c r="A2483" s="126" t="s">
        <v>5728</v>
      </c>
      <c r="B2483" s="5" t="s">
        <v>14274</v>
      </c>
      <c r="C2483" s="41" t="s">
        <v>14275</v>
      </c>
      <c r="D2483" s="41" t="s">
        <v>6971</v>
      </c>
      <c r="E2483" s="226">
        <v>1500000</v>
      </c>
      <c r="F2483" t="s">
        <v>4400</v>
      </c>
      <c r="G2483" t="str">
        <f>VLOOKUP(A2483,'master barang'!$D$5:$E$3303,2,0)</f>
        <v>Printer Thermal</v>
      </c>
    </row>
    <row r="2484" spans="1:7" hidden="1" x14ac:dyDescent="0.3">
      <c r="A2484" s="319" t="s">
        <v>5728</v>
      </c>
      <c r="B2484" s="5" t="s">
        <v>14276</v>
      </c>
      <c r="C2484" s="41" t="s">
        <v>14273</v>
      </c>
      <c r="D2484" s="41" t="s">
        <v>7082</v>
      </c>
      <c r="E2484" s="226">
        <v>2633501</v>
      </c>
      <c r="F2484" t="s">
        <v>4400</v>
      </c>
      <c r="G2484" t="str">
        <f>VLOOKUP(A2484,'master barang'!$D$5:$E$3303,2,0)</f>
        <v>Printer Thermal</v>
      </c>
    </row>
    <row r="2485" spans="1:7" hidden="1" x14ac:dyDescent="0.3">
      <c r="A2485" s="126" t="s">
        <v>5736</v>
      </c>
      <c r="B2485" t="s">
        <v>14277</v>
      </c>
      <c r="C2485" s="41" t="s">
        <v>14278</v>
      </c>
      <c r="D2485" s="41" t="s">
        <v>6971</v>
      </c>
      <c r="E2485" s="226">
        <v>8085000</v>
      </c>
      <c r="F2485" t="s">
        <v>4400</v>
      </c>
      <c r="G2485" t="str">
        <f>VLOOKUP(A2485,'master barang'!$D$5:$E$3303,2,0)</f>
        <v>Scanner</v>
      </c>
    </row>
    <row r="2486" spans="1:7" hidden="1" x14ac:dyDescent="0.3">
      <c r="A2486" s="126" t="s">
        <v>5736</v>
      </c>
      <c r="B2486" t="s">
        <v>14279</v>
      </c>
      <c r="C2486" s="41" t="s">
        <v>14280</v>
      </c>
      <c r="D2486" s="41" t="s">
        <v>7082</v>
      </c>
      <c r="E2486" s="226">
        <v>11199000</v>
      </c>
      <c r="F2486" t="s">
        <v>4400</v>
      </c>
      <c r="G2486" t="str">
        <f>VLOOKUP(A2486,'master barang'!$D$5:$E$3303,2,0)</f>
        <v>Scanner</v>
      </c>
    </row>
    <row r="2487" spans="1:7" hidden="1" x14ac:dyDescent="0.3">
      <c r="A2487" s="147" t="s">
        <v>5736</v>
      </c>
      <c r="B2487" t="s">
        <v>14281</v>
      </c>
      <c r="C2487" s="41" t="s">
        <v>14282</v>
      </c>
      <c r="D2487" s="41" t="s">
        <v>6971</v>
      </c>
      <c r="E2487" s="226">
        <v>7920000</v>
      </c>
      <c r="F2487" t="s">
        <v>4400</v>
      </c>
      <c r="G2487" t="str">
        <f>VLOOKUP(A2487,'master barang'!$D$5:$E$3303,2,0)</f>
        <v>Scanner</v>
      </c>
    </row>
    <row r="2488" spans="1:7" hidden="1" x14ac:dyDescent="0.3">
      <c r="A2488" s="147" t="s">
        <v>5739</v>
      </c>
      <c r="B2488" t="s">
        <v>14283</v>
      </c>
      <c r="C2488" s="41" t="s">
        <v>14284</v>
      </c>
      <c r="D2488" s="41" t="s">
        <v>6971</v>
      </c>
      <c r="E2488" s="226">
        <v>1148000</v>
      </c>
      <c r="F2488" t="s">
        <v>4400</v>
      </c>
      <c r="G2488" t="str">
        <f>VLOOKUP(A2488,'master barang'!$D$5:$E$3303,2,0)</f>
        <v xml:space="preserve">Scanner Barcode </v>
      </c>
    </row>
    <row r="2489" spans="1:7" hidden="1" x14ac:dyDescent="0.3">
      <c r="A2489" s="126" t="s">
        <v>5747</v>
      </c>
      <c r="B2489" t="s">
        <v>14285</v>
      </c>
      <c r="C2489" s="41" t="s">
        <v>14286</v>
      </c>
      <c r="D2489" s="41" t="s">
        <v>7082</v>
      </c>
      <c r="E2489" s="226">
        <v>4031250</v>
      </c>
      <c r="F2489" t="s">
        <v>4400</v>
      </c>
      <c r="G2489" t="str">
        <f>VLOOKUP(A2489,'master barang'!$D$5:$E$3303,2,0)</f>
        <v>Monitor LED</v>
      </c>
    </row>
    <row r="2490" spans="1:7" hidden="1" x14ac:dyDescent="0.3">
      <c r="A2490" s="126" t="s">
        <v>5747</v>
      </c>
      <c r="B2490" t="s">
        <v>14287</v>
      </c>
      <c r="C2490" s="41" t="s">
        <v>14288</v>
      </c>
      <c r="D2490" s="41" t="s">
        <v>6971</v>
      </c>
      <c r="E2490" s="226">
        <v>2500000</v>
      </c>
      <c r="F2490" t="s">
        <v>4400</v>
      </c>
      <c r="G2490" t="str">
        <f>VLOOKUP(A2490,'master barang'!$D$5:$E$3303,2,0)</f>
        <v>Monitor LED</v>
      </c>
    </row>
    <row r="2491" spans="1:7" hidden="1" x14ac:dyDescent="0.3">
      <c r="A2491" s="126" t="s">
        <v>5747</v>
      </c>
      <c r="B2491" t="s">
        <v>14289</v>
      </c>
      <c r="C2491" s="41" t="s">
        <v>14290</v>
      </c>
      <c r="D2491" s="41" t="s">
        <v>6971</v>
      </c>
      <c r="E2491" s="226">
        <v>4116000</v>
      </c>
      <c r="F2491" t="s">
        <v>4400</v>
      </c>
      <c r="G2491" t="str">
        <f>VLOOKUP(A2491,'master barang'!$D$5:$E$3303,2,0)</f>
        <v>Monitor LED</v>
      </c>
    </row>
    <row r="2492" spans="1:7" hidden="1" x14ac:dyDescent="0.3">
      <c r="A2492" s="126" t="s">
        <v>5747</v>
      </c>
      <c r="B2492" t="s">
        <v>14291</v>
      </c>
      <c r="C2492" s="41" t="s">
        <v>14292</v>
      </c>
      <c r="D2492" s="41" t="s">
        <v>6971</v>
      </c>
      <c r="E2492" s="226">
        <v>8198000</v>
      </c>
      <c r="F2492" t="s">
        <v>4400</v>
      </c>
      <c r="G2492" t="str">
        <f>VLOOKUP(A2492,'master barang'!$D$5:$E$3303,2,0)</f>
        <v>Monitor LED</v>
      </c>
    </row>
    <row r="2493" spans="1:7" hidden="1" x14ac:dyDescent="0.3">
      <c r="A2493" s="126" t="s">
        <v>5747</v>
      </c>
      <c r="B2493" t="s">
        <v>14293</v>
      </c>
      <c r="C2493" s="41" t="s">
        <v>14294</v>
      </c>
      <c r="D2493" s="41" t="s">
        <v>6971</v>
      </c>
      <c r="E2493" s="226">
        <v>3284000</v>
      </c>
      <c r="F2493" t="s">
        <v>4400</v>
      </c>
      <c r="G2493" t="str">
        <f>VLOOKUP(A2493,'master barang'!$D$5:$E$3303,2,0)</f>
        <v>Monitor LED</v>
      </c>
    </row>
    <row r="2494" spans="1:7" hidden="1" x14ac:dyDescent="0.3">
      <c r="A2494" s="147" t="s">
        <v>5747</v>
      </c>
      <c r="B2494" t="s">
        <v>14295</v>
      </c>
      <c r="C2494" s="41" t="s">
        <v>14296</v>
      </c>
      <c r="D2494" s="41" t="s">
        <v>6971</v>
      </c>
      <c r="E2494" s="226">
        <v>3555360</v>
      </c>
      <c r="F2494" t="s">
        <v>4400</v>
      </c>
      <c r="G2494" t="str">
        <f>VLOOKUP(A2494,'master barang'!$D$5:$E$3303,2,0)</f>
        <v>Monitor LED</v>
      </c>
    </row>
    <row r="2495" spans="1:7" hidden="1" x14ac:dyDescent="0.3">
      <c r="A2495" s="147" t="s">
        <v>5747</v>
      </c>
      <c r="B2495" t="s">
        <v>14297</v>
      </c>
      <c r="C2495" s="41" t="s">
        <v>14298</v>
      </c>
      <c r="D2495" s="41" t="s">
        <v>6971</v>
      </c>
      <c r="E2495" s="226">
        <v>3596400</v>
      </c>
      <c r="F2495" t="s">
        <v>4400</v>
      </c>
      <c r="G2495" t="str">
        <f>VLOOKUP(A2495,'master barang'!$D$5:$E$3303,2,0)</f>
        <v>Monitor LED</v>
      </c>
    </row>
    <row r="2496" spans="1:7" hidden="1" x14ac:dyDescent="0.3">
      <c r="A2496" s="147" t="s">
        <v>5747</v>
      </c>
      <c r="B2496" t="s">
        <v>14299</v>
      </c>
      <c r="C2496" s="41" t="s">
        <v>14300</v>
      </c>
      <c r="D2496" s="41" t="s">
        <v>6971</v>
      </c>
      <c r="E2496" s="226">
        <v>4559400</v>
      </c>
      <c r="F2496" t="s">
        <v>4400</v>
      </c>
      <c r="G2496" t="str">
        <f>VLOOKUP(A2496,'master barang'!$D$5:$E$3303,2,0)</f>
        <v>Monitor LED</v>
      </c>
    </row>
    <row r="2497" spans="1:7" hidden="1" x14ac:dyDescent="0.3">
      <c r="A2497" s="147" t="s">
        <v>5747</v>
      </c>
      <c r="B2497" t="s">
        <v>14301</v>
      </c>
      <c r="C2497" s="41" t="s">
        <v>14302</v>
      </c>
      <c r="D2497" s="41" t="s">
        <v>6971</v>
      </c>
      <c r="E2497" s="226">
        <v>2310000</v>
      </c>
      <c r="F2497" t="s">
        <v>4400</v>
      </c>
      <c r="G2497" t="str">
        <f>VLOOKUP(A2497,'master barang'!$D$5:$E$3303,2,0)</f>
        <v>Monitor LED</v>
      </c>
    </row>
    <row r="2498" spans="1:7" hidden="1" x14ac:dyDescent="0.3">
      <c r="A2498" s="147" t="s">
        <v>5747</v>
      </c>
      <c r="B2498" t="s">
        <v>14303</v>
      </c>
      <c r="C2498" s="41" t="s">
        <v>14304</v>
      </c>
      <c r="D2498" s="41" t="s">
        <v>6971</v>
      </c>
      <c r="E2498" s="226">
        <v>11375000</v>
      </c>
      <c r="F2498" t="s">
        <v>4400</v>
      </c>
      <c r="G2498" t="str">
        <f>VLOOKUP(A2498,'master barang'!$D$5:$E$3303,2,0)</f>
        <v>Monitor LED</v>
      </c>
    </row>
    <row r="2499" spans="1:7" hidden="1" x14ac:dyDescent="0.3">
      <c r="A2499" s="147" t="s">
        <v>5749</v>
      </c>
      <c r="B2499" t="s">
        <v>14305</v>
      </c>
      <c r="C2499" s="41" t="s">
        <v>14306</v>
      </c>
      <c r="D2499" s="41" t="s">
        <v>6971</v>
      </c>
      <c r="E2499" s="226">
        <v>6238800</v>
      </c>
      <c r="F2499" t="s">
        <v>4400</v>
      </c>
      <c r="G2499" t="str">
        <f>VLOOKUP(A2499,'master barang'!$D$5:$E$3303,2,0)</f>
        <v>Smart Monitor</v>
      </c>
    </row>
    <row r="2500" spans="1:7" hidden="1" x14ac:dyDescent="0.3">
      <c r="A2500" s="147" t="s">
        <v>5749</v>
      </c>
      <c r="B2500" t="s">
        <v>14307</v>
      </c>
      <c r="C2500" s="41" t="s">
        <v>14308</v>
      </c>
      <c r="D2500" s="41" t="s">
        <v>6971</v>
      </c>
      <c r="E2500" s="226">
        <v>60000000</v>
      </c>
      <c r="F2500" t="s">
        <v>4400</v>
      </c>
      <c r="G2500" t="str">
        <f>VLOOKUP(A2500,'master barang'!$D$5:$E$3303,2,0)</f>
        <v>Smart Monitor</v>
      </c>
    </row>
    <row r="2501" spans="1:7" hidden="1" x14ac:dyDescent="0.3">
      <c r="A2501" s="147" t="s">
        <v>5749</v>
      </c>
      <c r="B2501" t="s">
        <v>14309</v>
      </c>
      <c r="C2501" s="41" t="s">
        <v>14310</v>
      </c>
      <c r="D2501" s="41" t="s">
        <v>6971</v>
      </c>
      <c r="E2501" s="226">
        <v>60000000</v>
      </c>
      <c r="F2501" t="s">
        <v>4400</v>
      </c>
      <c r="G2501" t="str">
        <f>VLOOKUP(A2501,'master barang'!$D$5:$E$3303,2,0)</f>
        <v>Smart Monitor</v>
      </c>
    </row>
    <row r="2502" spans="1:7" hidden="1" x14ac:dyDescent="0.3">
      <c r="A2502" s="147" t="s">
        <v>5749</v>
      </c>
      <c r="B2502" t="s">
        <v>14311</v>
      </c>
      <c r="C2502" s="41" t="s">
        <v>14312</v>
      </c>
      <c r="D2502" s="41" t="s">
        <v>6971</v>
      </c>
      <c r="E2502" s="226">
        <v>133000000</v>
      </c>
      <c r="F2502" t="s">
        <v>4400</v>
      </c>
      <c r="G2502" t="str">
        <f>VLOOKUP(A2502,'master barang'!$D$5:$E$3303,2,0)</f>
        <v>Smart Monitor</v>
      </c>
    </row>
    <row r="2503" spans="1:7" hidden="1" x14ac:dyDescent="0.3">
      <c r="A2503" s="126" t="s">
        <v>5755</v>
      </c>
      <c r="B2503" t="s">
        <v>14313</v>
      </c>
      <c r="C2503" s="41" t="s">
        <v>14314</v>
      </c>
      <c r="D2503" s="41" t="s">
        <v>6971</v>
      </c>
      <c r="E2503" s="284">
        <v>1100000</v>
      </c>
      <c r="F2503" t="s">
        <v>4400</v>
      </c>
      <c r="G2503" t="str">
        <f>VLOOKUP(A2503,'master barang'!$D$5:$E$3303,2,0)</f>
        <v>Kompor Gas</v>
      </c>
    </row>
    <row r="2504" spans="1:7" hidden="1" x14ac:dyDescent="0.3">
      <c r="A2504" s="153" t="s">
        <v>5755</v>
      </c>
      <c r="B2504" t="s">
        <v>14315</v>
      </c>
      <c r="C2504" s="41" t="s">
        <v>14316</v>
      </c>
      <c r="D2504" s="41" t="s">
        <v>7082</v>
      </c>
      <c r="E2504" s="62">
        <v>236400</v>
      </c>
      <c r="F2504" t="s">
        <v>4400</v>
      </c>
      <c r="G2504" t="str">
        <f>VLOOKUP(A2504,'master barang'!$D$5:$E$3303,2,0)</f>
        <v>Kompor Gas</v>
      </c>
    </row>
    <row r="2505" spans="1:7" hidden="1" x14ac:dyDescent="0.3">
      <c r="A2505" s="153" t="s">
        <v>5757</v>
      </c>
      <c r="B2505" t="s">
        <v>14317</v>
      </c>
      <c r="C2505" s="41" t="s">
        <v>14318</v>
      </c>
      <c r="D2505" s="41" t="s">
        <v>6971</v>
      </c>
      <c r="E2505" s="226">
        <v>1713750</v>
      </c>
      <c r="F2505" t="s">
        <v>4400</v>
      </c>
      <c r="G2505" t="str">
        <f>VLOOKUP(A2505,'master barang'!$D$5:$E$3303,2,0)</f>
        <v>Kompor Listrik</v>
      </c>
    </row>
    <row r="2506" spans="1:7" hidden="1" x14ac:dyDescent="0.3">
      <c r="A2506" s="153" t="s">
        <v>5757</v>
      </c>
      <c r="B2506" t="s">
        <v>14319</v>
      </c>
      <c r="C2506" s="41" t="s">
        <v>14320</v>
      </c>
      <c r="D2506" s="41" t="s">
        <v>7082</v>
      </c>
      <c r="E2506" s="226">
        <v>320000</v>
      </c>
      <c r="F2506" t="s">
        <v>4400</v>
      </c>
      <c r="G2506" t="str">
        <f>VLOOKUP(A2506,'master barang'!$D$5:$E$3303,2,0)</f>
        <v>Kompor Listrik</v>
      </c>
    </row>
    <row r="2507" spans="1:7" hidden="1" x14ac:dyDescent="0.3">
      <c r="A2507" s="5" t="s">
        <v>5763</v>
      </c>
      <c r="B2507" t="s">
        <v>14321</v>
      </c>
      <c r="C2507" s="41" t="s">
        <v>14322</v>
      </c>
      <c r="D2507" s="41" t="s">
        <v>6971</v>
      </c>
      <c r="E2507" s="226">
        <v>3135000</v>
      </c>
      <c r="F2507" t="s">
        <v>4400</v>
      </c>
      <c r="G2507" t="str">
        <f>VLOOKUP(A2507,'master barang'!$D$5:$E$3303,2,0)</f>
        <v>Microwave</v>
      </c>
    </row>
    <row r="2508" spans="1:7" hidden="1" x14ac:dyDescent="0.3">
      <c r="A2508" s="202" t="s">
        <v>5763</v>
      </c>
      <c r="B2508" s="5" t="s">
        <v>14323</v>
      </c>
      <c r="C2508" s="41" t="s">
        <v>14324</v>
      </c>
      <c r="D2508" s="41" t="s">
        <v>6971</v>
      </c>
      <c r="E2508" s="226">
        <v>2130000</v>
      </c>
      <c r="F2508" t="s">
        <v>4400</v>
      </c>
      <c r="G2508" t="str">
        <f>VLOOKUP(A2508,'master barang'!$D$5:$E$3303,2,0)</f>
        <v>Microwave</v>
      </c>
    </row>
    <row r="2509" spans="1:7" hidden="1" x14ac:dyDescent="0.3">
      <c r="A2509" s="126" t="s">
        <v>5765</v>
      </c>
      <c r="B2509" t="s">
        <v>14325</v>
      </c>
      <c r="C2509" s="41" t="s">
        <v>14326</v>
      </c>
      <c r="D2509" s="41" t="s">
        <v>6971</v>
      </c>
      <c r="E2509" s="226">
        <v>439800</v>
      </c>
      <c r="F2509" t="s">
        <v>4400</v>
      </c>
      <c r="G2509" t="str">
        <f>VLOOKUP(A2509,'master barang'!$D$5:$E$3303,2,0)</f>
        <v>Teko Listrik</v>
      </c>
    </row>
    <row r="2510" spans="1:7" hidden="1" x14ac:dyDescent="0.3">
      <c r="A2510" s="202" t="s">
        <v>5767</v>
      </c>
      <c r="B2510" t="s">
        <v>14327</v>
      </c>
      <c r="C2510" s="41" t="s">
        <v>14328</v>
      </c>
      <c r="D2510" s="41" t="s">
        <v>6971</v>
      </c>
      <c r="E2510" s="226">
        <v>3500000</v>
      </c>
      <c r="F2510" t="s">
        <v>4400</v>
      </c>
      <c r="G2510" t="str">
        <f>VLOOKUP(A2510,'master barang'!$D$5:$E$3303,2,0)</f>
        <v>Autoclave</v>
      </c>
    </row>
    <row r="2511" spans="1:7" hidden="1" x14ac:dyDescent="0.3">
      <c r="A2511" s="153" t="s">
        <v>5767</v>
      </c>
      <c r="B2511" t="s">
        <v>14329</v>
      </c>
      <c r="C2511" s="41" t="s">
        <v>14328</v>
      </c>
      <c r="D2511" s="41" t="s">
        <v>6971</v>
      </c>
      <c r="E2511" s="226">
        <v>8197200</v>
      </c>
      <c r="F2511" t="s">
        <v>4400</v>
      </c>
      <c r="G2511" t="str">
        <f>VLOOKUP(A2511,'master barang'!$D$5:$E$3303,2,0)</f>
        <v>Autoclave</v>
      </c>
    </row>
    <row r="2512" spans="1:7" hidden="1" x14ac:dyDescent="0.3">
      <c r="A2512" s="126" t="s">
        <v>5779</v>
      </c>
      <c r="B2512" t="s">
        <v>14330</v>
      </c>
      <c r="C2512" s="41" t="s">
        <v>14331</v>
      </c>
      <c r="D2512" s="41" t="s">
        <v>6971</v>
      </c>
      <c r="E2512" s="226">
        <v>1678800</v>
      </c>
      <c r="F2512" t="s">
        <v>4400</v>
      </c>
      <c r="G2512" t="str">
        <f>VLOOKUP(A2512,'master barang'!$D$5:$E$3303,2,0)</f>
        <v>Lemari Es</v>
      </c>
    </row>
    <row r="2513" spans="1:7" hidden="1" x14ac:dyDescent="0.3">
      <c r="A2513" s="126" t="s">
        <v>5779</v>
      </c>
      <c r="B2513" t="s">
        <v>14332</v>
      </c>
      <c r="C2513" s="41" t="s">
        <v>14333</v>
      </c>
      <c r="D2513" s="41" t="s">
        <v>6971</v>
      </c>
      <c r="E2513" s="226">
        <v>4395600</v>
      </c>
      <c r="F2513" t="s">
        <v>4400</v>
      </c>
      <c r="G2513" t="str">
        <f>VLOOKUP(A2513,'master barang'!$D$5:$E$3303,2,0)</f>
        <v>Lemari Es</v>
      </c>
    </row>
    <row r="2514" spans="1:7" hidden="1" x14ac:dyDescent="0.3">
      <c r="A2514" s="153" t="s">
        <v>5779</v>
      </c>
      <c r="B2514" t="s">
        <v>14334</v>
      </c>
      <c r="C2514" s="41" t="s">
        <v>14335</v>
      </c>
      <c r="D2514" s="41" t="s">
        <v>6971</v>
      </c>
      <c r="E2514" s="226">
        <v>2000000</v>
      </c>
      <c r="F2514" t="s">
        <v>4400</v>
      </c>
      <c r="G2514" t="str">
        <f>VLOOKUP(A2514,'master barang'!$D$5:$E$3303,2,0)</f>
        <v>Lemari Es</v>
      </c>
    </row>
    <row r="2515" spans="1:7" hidden="1" x14ac:dyDescent="0.3">
      <c r="A2515" s="153" t="s">
        <v>5779</v>
      </c>
      <c r="B2515" t="s">
        <v>14336</v>
      </c>
      <c r="C2515" s="41" t="s">
        <v>14337</v>
      </c>
      <c r="D2515" s="41" t="s">
        <v>6971</v>
      </c>
      <c r="E2515" s="226">
        <v>2158800</v>
      </c>
      <c r="F2515" t="s">
        <v>4400</v>
      </c>
      <c r="G2515" t="str">
        <f>VLOOKUP(A2515,'master barang'!$D$5:$E$3303,2,0)</f>
        <v>Lemari Es</v>
      </c>
    </row>
    <row r="2516" spans="1:7" hidden="1" x14ac:dyDescent="0.3">
      <c r="A2516" s="126" t="s">
        <v>5787</v>
      </c>
      <c r="B2516" t="s">
        <v>14338</v>
      </c>
      <c r="C2516" s="41" t="s">
        <v>14339</v>
      </c>
      <c r="D2516" s="41" t="s">
        <v>6971</v>
      </c>
      <c r="E2516" s="226">
        <v>5002140</v>
      </c>
      <c r="F2516" t="s">
        <v>4400</v>
      </c>
      <c r="G2516" t="str">
        <f>VLOOKUP(A2516,'master barang'!$D$5:$E$3303,2,0)</f>
        <v>Air purifier</v>
      </c>
    </row>
    <row r="2517" spans="1:7" hidden="1" x14ac:dyDescent="0.3">
      <c r="A2517" s="153" t="s">
        <v>5787</v>
      </c>
      <c r="B2517" s="302" t="s">
        <v>14340</v>
      </c>
      <c r="C2517" s="239" t="s">
        <v>14341</v>
      </c>
      <c r="D2517" s="239" t="s">
        <v>7082</v>
      </c>
      <c r="E2517" s="284">
        <v>11199000</v>
      </c>
      <c r="F2517" t="s">
        <v>4400</v>
      </c>
      <c r="G2517" t="str">
        <f>VLOOKUP(A2517,'master barang'!$D$5:$E$3303,2,0)</f>
        <v>Air purifier</v>
      </c>
    </row>
    <row r="2518" spans="1:7" hidden="1" x14ac:dyDescent="0.3">
      <c r="A2518" s="153" t="s">
        <v>5787</v>
      </c>
      <c r="B2518" t="s">
        <v>14342</v>
      </c>
      <c r="C2518" s="41" t="s">
        <v>14343</v>
      </c>
      <c r="D2518" s="41" t="s">
        <v>6971</v>
      </c>
      <c r="E2518" s="226">
        <v>3690000</v>
      </c>
      <c r="F2518" t="s">
        <v>4400</v>
      </c>
      <c r="G2518" t="str">
        <f>VLOOKUP(A2518,'master barang'!$D$5:$E$3303,2,0)</f>
        <v>Air purifier</v>
      </c>
    </row>
    <row r="2519" spans="1:7" hidden="1" x14ac:dyDescent="0.3">
      <c r="A2519" s="153" t="s">
        <v>5787</v>
      </c>
      <c r="B2519" t="s">
        <v>14344</v>
      </c>
      <c r="C2519" s="41" t="s">
        <v>14345</v>
      </c>
      <c r="D2519" s="41" t="s">
        <v>6971</v>
      </c>
      <c r="E2519" s="226">
        <v>3000000</v>
      </c>
      <c r="F2519" t="s">
        <v>4400</v>
      </c>
      <c r="G2519" t="str">
        <f>VLOOKUP(A2519,'master barang'!$D$5:$E$3303,2,0)</f>
        <v>Air purifier</v>
      </c>
    </row>
    <row r="2520" spans="1:7" hidden="1" x14ac:dyDescent="0.3">
      <c r="A2520" s="153" t="s">
        <v>5787</v>
      </c>
      <c r="B2520" t="s">
        <v>14346</v>
      </c>
      <c r="C2520" s="41" t="s">
        <v>14347</v>
      </c>
      <c r="D2520" s="41" t="s">
        <v>6971</v>
      </c>
      <c r="E2520" s="226">
        <v>2800000</v>
      </c>
      <c r="F2520" t="s">
        <v>4400</v>
      </c>
      <c r="G2520" t="str">
        <f>VLOOKUP(A2520,'master barang'!$D$5:$E$3303,2,0)</f>
        <v>Air purifier</v>
      </c>
    </row>
    <row r="2521" spans="1:7" hidden="1" x14ac:dyDescent="0.3">
      <c r="A2521" s="321" t="s">
        <v>5793</v>
      </c>
      <c r="B2521" t="s">
        <v>14348</v>
      </c>
      <c r="C2521" s="298" t="s">
        <v>14349</v>
      </c>
      <c r="D2521" s="298" t="s">
        <v>7082</v>
      </c>
      <c r="E2521" s="300">
        <v>11550000</v>
      </c>
      <c r="F2521" t="s">
        <v>4400</v>
      </c>
      <c r="G2521" t="str">
        <f>VLOOKUP(A2521,'master barang'!$D$5:$E$3303,2,0)</f>
        <v>AC</v>
      </c>
    </row>
    <row r="2522" spans="1:7" hidden="1" x14ac:dyDescent="0.3">
      <c r="A2522" s="126" t="s">
        <v>5793</v>
      </c>
      <c r="B2522" t="s">
        <v>14350</v>
      </c>
      <c r="C2522" s="247" t="s">
        <v>14351</v>
      </c>
      <c r="D2522" s="247" t="s">
        <v>7082</v>
      </c>
      <c r="E2522" s="248">
        <v>7466000</v>
      </c>
      <c r="F2522" t="s">
        <v>4400</v>
      </c>
      <c r="G2522" t="str">
        <f>VLOOKUP(A2522,'master barang'!$D$5:$E$3303,2,0)</f>
        <v>AC</v>
      </c>
    </row>
    <row r="2523" spans="1:7" hidden="1" x14ac:dyDescent="0.3">
      <c r="A2523" s="153" t="s">
        <v>5793</v>
      </c>
      <c r="B2523" t="s">
        <v>14352</v>
      </c>
      <c r="C2523" s="41" t="s">
        <v>14353</v>
      </c>
      <c r="D2523" s="41" t="s">
        <v>6971</v>
      </c>
      <c r="E2523" s="226">
        <v>7387500</v>
      </c>
      <c r="F2523" t="s">
        <v>4400</v>
      </c>
      <c r="G2523" t="str">
        <f>VLOOKUP(A2523,'master barang'!$D$5:$E$3303,2,0)</f>
        <v>AC</v>
      </c>
    </row>
    <row r="2524" spans="1:7" hidden="1" x14ac:dyDescent="0.3">
      <c r="A2524" s="153" t="s">
        <v>5793</v>
      </c>
      <c r="B2524" t="s">
        <v>14354</v>
      </c>
      <c r="C2524" s="41" t="s">
        <v>14355</v>
      </c>
      <c r="D2524" s="41" t="s">
        <v>6971</v>
      </c>
      <c r="E2524" s="226">
        <v>6850000</v>
      </c>
      <c r="F2524" t="s">
        <v>4400</v>
      </c>
      <c r="G2524" t="str">
        <f>VLOOKUP(A2524,'master barang'!$D$5:$E$3303,2,0)</f>
        <v>AC</v>
      </c>
    </row>
    <row r="2525" spans="1:7" hidden="1" x14ac:dyDescent="0.3">
      <c r="A2525" s="153" t="s">
        <v>5793</v>
      </c>
      <c r="B2525" t="s">
        <v>14356</v>
      </c>
      <c r="C2525" s="239" t="s">
        <v>14357</v>
      </c>
      <c r="D2525" s="239" t="s">
        <v>6971</v>
      </c>
      <c r="E2525" s="290">
        <v>4988412</v>
      </c>
      <c r="F2525" t="s">
        <v>4400</v>
      </c>
      <c r="G2525" t="str">
        <f>VLOOKUP(A2525,'master barang'!$D$5:$E$3303,2,0)</f>
        <v>AC</v>
      </c>
    </row>
    <row r="2526" spans="1:7" hidden="1" x14ac:dyDescent="0.3">
      <c r="A2526" s="153" t="s">
        <v>5793</v>
      </c>
      <c r="B2526" t="s">
        <v>14358</v>
      </c>
      <c r="C2526" s="239" t="s">
        <v>14359</v>
      </c>
      <c r="D2526" s="239" t="s">
        <v>6971</v>
      </c>
      <c r="E2526" s="290">
        <v>9844500</v>
      </c>
      <c r="F2526" t="s">
        <v>4400</v>
      </c>
      <c r="G2526" t="str">
        <f>VLOOKUP(A2526,'master barang'!$D$5:$E$3303,2,0)</f>
        <v>AC</v>
      </c>
    </row>
    <row r="2527" spans="1:7" hidden="1" x14ac:dyDescent="0.3">
      <c r="A2527" s="153" t="s">
        <v>5793</v>
      </c>
      <c r="B2527" t="s">
        <v>14360</v>
      </c>
      <c r="C2527" s="41" t="s">
        <v>14361</v>
      </c>
      <c r="D2527" s="41" t="s">
        <v>6971</v>
      </c>
      <c r="E2527" s="226">
        <v>4988412</v>
      </c>
      <c r="F2527" t="s">
        <v>4400</v>
      </c>
      <c r="G2527" t="str">
        <f>VLOOKUP(A2527,'master barang'!$D$5:$E$3303,2,0)</f>
        <v>AC</v>
      </c>
    </row>
    <row r="2528" spans="1:7" hidden="1" x14ac:dyDescent="0.3">
      <c r="A2528" s="153" t="s">
        <v>5793</v>
      </c>
      <c r="B2528" t="s">
        <v>14362</v>
      </c>
      <c r="C2528" s="41" t="s">
        <v>14363</v>
      </c>
      <c r="D2528" s="41" t="s">
        <v>6971</v>
      </c>
      <c r="E2528" s="226">
        <v>8731000</v>
      </c>
      <c r="F2528" t="s">
        <v>4400</v>
      </c>
      <c r="G2528" t="str">
        <f>VLOOKUP(A2528,'master barang'!$D$5:$E$3303,2,0)</f>
        <v>AC</v>
      </c>
    </row>
    <row r="2529" spans="1:7" hidden="1" x14ac:dyDescent="0.3">
      <c r="A2529" s="126" t="s">
        <v>5793</v>
      </c>
      <c r="B2529" s="5" t="s">
        <v>14364</v>
      </c>
      <c r="C2529" s="41" t="s">
        <v>14365</v>
      </c>
      <c r="D2529" s="41" t="s">
        <v>6971</v>
      </c>
      <c r="E2529" s="226">
        <v>5500000</v>
      </c>
      <c r="F2529" t="s">
        <v>4400</v>
      </c>
      <c r="G2529" t="str">
        <f>VLOOKUP(A2529,'master barang'!$D$5:$E$3303,2,0)</f>
        <v>AC</v>
      </c>
    </row>
    <row r="2530" spans="1:7" hidden="1" x14ac:dyDescent="0.3">
      <c r="A2530" s="153" t="s">
        <v>5799</v>
      </c>
      <c r="B2530" t="s">
        <v>14366</v>
      </c>
      <c r="C2530" s="41" t="s">
        <v>14367</v>
      </c>
      <c r="D2530" s="41" t="s">
        <v>6971</v>
      </c>
      <c r="E2530" s="226">
        <v>38400000</v>
      </c>
      <c r="F2530" t="s">
        <v>4400</v>
      </c>
      <c r="G2530" t="str">
        <f>VLOOKUP(A2530,'master barang'!$D$5:$E$3303,2,0)</f>
        <v>AC Cassete</v>
      </c>
    </row>
    <row r="2531" spans="1:7" hidden="1" x14ac:dyDescent="0.3">
      <c r="A2531" s="153" t="s">
        <v>5799</v>
      </c>
      <c r="B2531" t="s">
        <v>14368</v>
      </c>
      <c r="C2531" s="41" t="s">
        <v>14369</v>
      </c>
      <c r="D2531" s="41" t="s">
        <v>6971</v>
      </c>
      <c r="E2531" s="226">
        <v>44331850</v>
      </c>
      <c r="F2531" t="s">
        <v>4400</v>
      </c>
      <c r="G2531" t="str">
        <f>VLOOKUP(A2531,'master barang'!$D$5:$E$3303,2,0)</f>
        <v>AC Cassete</v>
      </c>
    </row>
    <row r="2532" spans="1:7" hidden="1" x14ac:dyDescent="0.3">
      <c r="A2532" s="153" t="s">
        <v>5801</v>
      </c>
      <c r="B2532" t="s">
        <v>14370</v>
      </c>
      <c r="C2532" s="41" t="s">
        <v>14371</v>
      </c>
      <c r="D2532" s="41" t="s">
        <v>6971</v>
      </c>
      <c r="E2532" s="226">
        <v>819600</v>
      </c>
      <c r="F2532" t="s">
        <v>4400</v>
      </c>
      <c r="G2532" t="str">
        <f>VLOOKUP(A2532,'master barang'!$D$5:$E$3303,2,0)</f>
        <v>Kipas Angin</v>
      </c>
    </row>
    <row r="2533" spans="1:7" hidden="1" x14ac:dyDescent="0.3">
      <c r="A2533" s="153" t="s">
        <v>5803</v>
      </c>
      <c r="B2533" t="s">
        <v>14372</v>
      </c>
      <c r="C2533" s="41" t="s">
        <v>14373</v>
      </c>
      <c r="D2533" s="41" t="s">
        <v>6971</v>
      </c>
      <c r="E2533" s="226">
        <v>30000000</v>
      </c>
      <c r="F2533" t="s">
        <v>4400</v>
      </c>
      <c r="G2533" t="str">
        <f>VLOOKUP(A2533,'master barang'!$D$5:$E$3303,2,0)</f>
        <v>AC Floorstanding</v>
      </c>
    </row>
    <row r="2534" spans="1:7" hidden="1" x14ac:dyDescent="0.3">
      <c r="A2534" s="153" t="s">
        <v>5803</v>
      </c>
      <c r="B2534" t="s">
        <v>14374</v>
      </c>
      <c r="C2534" s="41" t="s">
        <v>14375</v>
      </c>
      <c r="D2534" s="41" t="s">
        <v>6971</v>
      </c>
      <c r="E2534" s="226">
        <v>16200000</v>
      </c>
      <c r="F2534" t="s">
        <v>4400</v>
      </c>
      <c r="G2534" t="str">
        <f>VLOOKUP(A2534,'master barang'!$D$5:$E$3303,2,0)</f>
        <v>AC Floorstanding</v>
      </c>
    </row>
    <row r="2535" spans="1:7" hidden="1" x14ac:dyDescent="0.3">
      <c r="A2535" s="126" t="s">
        <v>5813</v>
      </c>
      <c r="B2535" t="s">
        <v>14376</v>
      </c>
      <c r="C2535" s="247" t="s">
        <v>14377</v>
      </c>
      <c r="D2535" s="247" t="s">
        <v>7082</v>
      </c>
      <c r="E2535" s="248">
        <v>3033000</v>
      </c>
      <c r="F2535" t="s">
        <v>4400</v>
      </c>
      <c r="G2535" t="str">
        <f>VLOOKUP(A2535,'master barang'!$D$5:$E$3303,2,0)</f>
        <v>Vacuum Cleaner</v>
      </c>
    </row>
    <row r="2536" spans="1:7" hidden="1" x14ac:dyDescent="0.3">
      <c r="A2536" s="126" t="s">
        <v>5813</v>
      </c>
      <c r="B2536" t="s">
        <v>14378</v>
      </c>
      <c r="C2536" s="41" t="s">
        <v>14379</v>
      </c>
      <c r="D2536" s="41" t="s">
        <v>6971</v>
      </c>
      <c r="E2536" s="226">
        <v>3033000</v>
      </c>
      <c r="F2536" t="s">
        <v>4400</v>
      </c>
      <c r="G2536" t="str">
        <f>VLOOKUP(A2536,'master barang'!$D$5:$E$3303,2,0)</f>
        <v>Vacuum Cleaner</v>
      </c>
    </row>
    <row r="2537" spans="1:7" hidden="1" x14ac:dyDescent="0.3">
      <c r="A2537" s="153" t="s">
        <v>5813</v>
      </c>
      <c r="B2537" t="s">
        <v>14380</v>
      </c>
      <c r="C2537" s="41" t="s">
        <v>14381</v>
      </c>
      <c r="D2537" s="41" t="s">
        <v>6971</v>
      </c>
      <c r="E2537" s="226">
        <v>3740000</v>
      </c>
      <c r="F2537" t="s">
        <v>4400</v>
      </c>
      <c r="G2537" t="str">
        <f>VLOOKUP(A2537,'master barang'!$D$5:$E$3303,2,0)</f>
        <v>Vacuum Cleaner</v>
      </c>
    </row>
    <row r="2538" spans="1:7" hidden="1" x14ac:dyDescent="0.3">
      <c r="A2538" s="153" t="s">
        <v>5813</v>
      </c>
      <c r="B2538" t="s">
        <v>14382</v>
      </c>
      <c r="C2538" s="41" t="s">
        <v>14383</v>
      </c>
      <c r="D2538" s="41" t="s">
        <v>6971</v>
      </c>
      <c r="E2538" s="226">
        <v>3381000</v>
      </c>
      <c r="F2538" t="s">
        <v>4400</v>
      </c>
      <c r="G2538" t="str">
        <f>VLOOKUP(A2538,'master barang'!$D$5:$E$3303,2,0)</f>
        <v>Vacuum Cleaner</v>
      </c>
    </row>
    <row r="2539" spans="1:7" hidden="1" x14ac:dyDescent="0.3">
      <c r="A2539" s="126" t="s">
        <v>5819</v>
      </c>
      <c r="B2539" t="s">
        <v>14384</v>
      </c>
      <c r="C2539" s="41" t="s">
        <v>14385</v>
      </c>
      <c r="D2539" s="41" t="s">
        <v>6971</v>
      </c>
      <c r="E2539" s="226">
        <v>1316480</v>
      </c>
      <c r="F2539" t="s">
        <v>4400</v>
      </c>
      <c r="G2539" t="str">
        <f>VLOOKUP(A2539,'master barang'!$D$5:$E$3303,2,0)</f>
        <v>Mesin Cuci Mobil</v>
      </c>
    </row>
    <row r="2540" spans="1:7" hidden="1" x14ac:dyDescent="0.3">
      <c r="A2540" s="153" t="s">
        <v>5827</v>
      </c>
      <c r="B2540" t="s">
        <v>14386</v>
      </c>
      <c r="C2540" s="340" t="s">
        <v>14387</v>
      </c>
      <c r="D2540" s="424" t="s">
        <v>6971</v>
      </c>
      <c r="E2540" s="342">
        <v>609000</v>
      </c>
      <c r="F2540" t="s">
        <v>4400</v>
      </c>
      <c r="G2540" t="str">
        <f>VLOOKUP(A2540,'master barang'!$D$5:$E$3303,2,0)</f>
        <v>Blender</v>
      </c>
    </row>
    <row r="2541" spans="1:7" hidden="1" x14ac:dyDescent="0.3">
      <c r="A2541" s="126" t="s">
        <v>5829</v>
      </c>
      <c r="B2541" t="s">
        <v>14388</v>
      </c>
      <c r="C2541" s="41" t="s">
        <v>14389</v>
      </c>
      <c r="D2541" s="41" t="s">
        <v>6971</v>
      </c>
      <c r="E2541" s="344">
        <v>880000</v>
      </c>
      <c r="F2541" t="s">
        <v>4400</v>
      </c>
      <c r="G2541" t="str">
        <f>VLOOKUP(A2541,'master barang'!$D$5:$E$3303,2,0)</f>
        <v>Magic Com</v>
      </c>
    </row>
    <row r="2542" spans="1:7" hidden="1" x14ac:dyDescent="0.3">
      <c r="A2542" s="153" t="s">
        <v>5831</v>
      </c>
      <c r="B2542" s="302" t="s">
        <v>14390</v>
      </c>
      <c r="C2542" s="41" t="s">
        <v>14391</v>
      </c>
      <c r="D2542" s="41" t="s">
        <v>7082</v>
      </c>
      <c r="E2542" s="226">
        <v>766160</v>
      </c>
      <c r="F2542" t="s">
        <v>4400</v>
      </c>
      <c r="G2542" t="str">
        <f>VLOOKUP(A2542,'master barang'!$D$5:$E$3303,2,0)</f>
        <v>Rice Cooker</v>
      </c>
    </row>
    <row r="2543" spans="1:7" hidden="1" x14ac:dyDescent="0.3">
      <c r="A2543" s="153" t="s">
        <v>5833</v>
      </c>
      <c r="B2543" t="s">
        <v>14392</v>
      </c>
      <c r="C2543" s="41" t="s">
        <v>14393</v>
      </c>
      <c r="D2543" s="41" t="s">
        <v>6971</v>
      </c>
      <c r="E2543" s="226">
        <v>2350000</v>
      </c>
      <c r="F2543" t="s">
        <v>4400</v>
      </c>
      <c r="G2543" t="str">
        <f>VLOOKUP(A2543,'master barang'!$D$5:$E$3303,2,0)</f>
        <v>Coffee Maker</v>
      </c>
    </row>
    <row r="2544" spans="1:7" hidden="1" x14ac:dyDescent="0.3">
      <c r="A2544" s="153" t="s">
        <v>5833</v>
      </c>
      <c r="B2544" t="s">
        <v>14394</v>
      </c>
      <c r="C2544" s="41" t="s">
        <v>14395</v>
      </c>
      <c r="D2544" s="41" t="s">
        <v>6971</v>
      </c>
      <c r="E2544" s="226">
        <v>32640000</v>
      </c>
      <c r="F2544" t="s">
        <v>4400</v>
      </c>
      <c r="G2544" t="str">
        <f>VLOOKUP(A2544,'master barang'!$D$5:$E$3303,2,0)</f>
        <v>Coffee Maker</v>
      </c>
    </row>
    <row r="2545" spans="1:7" hidden="1" x14ac:dyDescent="0.3">
      <c r="A2545" s="126" t="s">
        <v>5837</v>
      </c>
      <c r="B2545" t="s">
        <v>14396</v>
      </c>
      <c r="C2545" s="41" t="s">
        <v>14397</v>
      </c>
      <c r="D2545" s="41" t="s">
        <v>6971</v>
      </c>
      <c r="E2545" s="226">
        <v>2075000</v>
      </c>
      <c r="F2545" t="s">
        <v>4400</v>
      </c>
      <c r="G2545" t="str">
        <f>VLOOKUP(A2545,'master barang'!$D$5:$E$3303,2,0)</f>
        <v>Air Fryer</v>
      </c>
    </row>
    <row r="2546" spans="1:7" hidden="1" x14ac:dyDescent="0.3">
      <c r="A2546" s="126" t="s">
        <v>5837</v>
      </c>
      <c r="B2546" t="s">
        <v>14398</v>
      </c>
      <c r="C2546" s="41" t="s">
        <v>14399</v>
      </c>
      <c r="D2546" s="41" t="s">
        <v>6971</v>
      </c>
      <c r="E2546" s="226">
        <v>996790</v>
      </c>
      <c r="F2546" t="s">
        <v>4400</v>
      </c>
      <c r="G2546" t="str">
        <f>VLOOKUP(A2546,'master barang'!$D$5:$E$3303,2,0)</f>
        <v>Air Fryer</v>
      </c>
    </row>
    <row r="2547" spans="1:7" hidden="1" x14ac:dyDescent="0.3">
      <c r="A2547" s="321" t="s">
        <v>5839</v>
      </c>
      <c r="B2547" t="s">
        <v>14400</v>
      </c>
      <c r="C2547" s="345" t="s">
        <v>14401</v>
      </c>
      <c r="D2547" s="345" t="s">
        <v>7082</v>
      </c>
      <c r="E2547" s="347">
        <v>3214800</v>
      </c>
      <c r="F2547" t="s">
        <v>4400</v>
      </c>
      <c r="G2547" t="str">
        <f>VLOOKUP(A2547,'master barang'!$D$5:$E$3303,2,0)</f>
        <v>Dispenser</v>
      </c>
    </row>
    <row r="2548" spans="1:7" hidden="1" x14ac:dyDescent="0.3">
      <c r="A2548" s="126" t="s">
        <v>5839</v>
      </c>
      <c r="B2548" t="s">
        <v>14402</v>
      </c>
      <c r="C2548" s="41" t="s">
        <v>14403</v>
      </c>
      <c r="D2548" s="41" t="s">
        <v>6971</v>
      </c>
      <c r="E2548" s="226">
        <v>3720096</v>
      </c>
      <c r="F2548" t="s">
        <v>4400</v>
      </c>
      <c r="G2548" t="str">
        <f>VLOOKUP(A2548,'master barang'!$D$5:$E$3303,2,0)</f>
        <v>Dispenser</v>
      </c>
    </row>
    <row r="2549" spans="1:7" hidden="1" x14ac:dyDescent="0.3">
      <c r="A2549" s="126" t="s">
        <v>5839</v>
      </c>
      <c r="B2549" t="s">
        <v>14404</v>
      </c>
      <c r="C2549" s="41" t="s">
        <v>14405</v>
      </c>
      <c r="D2549" s="41" t="s">
        <v>6971</v>
      </c>
      <c r="E2549" s="226">
        <v>594000</v>
      </c>
      <c r="F2549" t="s">
        <v>4400</v>
      </c>
      <c r="G2549" t="str">
        <f>VLOOKUP(A2549,'master barang'!$D$5:$E$3303,2,0)</f>
        <v>Dispenser</v>
      </c>
    </row>
    <row r="2550" spans="1:7" hidden="1" x14ac:dyDescent="0.3">
      <c r="A2550" s="153" t="s">
        <v>5839</v>
      </c>
      <c r="B2550" t="s">
        <v>14406</v>
      </c>
      <c r="C2550" s="41" t="s">
        <v>14407</v>
      </c>
      <c r="D2550" s="41" t="s">
        <v>6971</v>
      </c>
      <c r="E2550" s="226">
        <v>2000000</v>
      </c>
      <c r="F2550" t="s">
        <v>4400</v>
      </c>
      <c r="G2550" t="str">
        <f>VLOOKUP(A2550,'master barang'!$D$5:$E$3303,2,0)</f>
        <v>Dispenser</v>
      </c>
    </row>
    <row r="2551" spans="1:7" hidden="1" x14ac:dyDescent="0.3">
      <c r="A2551" s="153" t="s">
        <v>5839</v>
      </c>
      <c r="B2551" t="s">
        <v>14408</v>
      </c>
      <c r="C2551" s="41" t="s">
        <v>14409</v>
      </c>
      <c r="D2551" s="41" t="s">
        <v>6971</v>
      </c>
      <c r="E2551" s="226">
        <v>2760000</v>
      </c>
      <c r="F2551" t="s">
        <v>4400</v>
      </c>
      <c r="G2551" t="str">
        <f>VLOOKUP(A2551,'master barang'!$D$5:$E$3303,2,0)</f>
        <v>Dispenser</v>
      </c>
    </row>
    <row r="2552" spans="1:7" hidden="1" x14ac:dyDescent="0.3">
      <c r="A2552" s="153" t="s">
        <v>5839</v>
      </c>
      <c r="B2552" t="s">
        <v>14410</v>
      </c>
      <c r="C2552" s="41" t="s">
        <v>14411</v>
      </c>
      <c r="D2552" s="41" t="s">
        <v>6971</v>
      </c>
      <c r="E2552" s="226">
        <v>400000</v>
      </c>
      <c r="F2552" t="s">
        <v>4400</v>
      </c>
      <c r="G2552" t="str">
        <f>VLOOKUP(A2552,'master barang'!$D$5:$E$3303,2,0)</f>
        <v>Dispenser</v>
      </c>
    </row>
    <row r="2553" spans="1:7" hidden="1" x14ac:dyDescent="0.3">
      <c r="A2553" s="147" t="s">
        <v>5855</v>
      </c>
      <c r="B2553" t="s">
        <v>14412</v>
      </c>
      <c r="C2553" s="41" t="s">
        <v>14413</v>
      </c>
      <c r="D2553" s="41" t="s">
        <v>8661</v>
      </c>
      <c r="E2553" s="226">
        <v>999350</v>
      </c>
      <c r="F2553" t="s">
        <v>4400</v>
      </c>
      <c r="G2553" t="str">
        <f>VLOOKUP(A2553,'master barang'!$D$5:$E$3303,2,0)</f>
        <v>Box Kunci</v>
      </c>
    </row>
    <row r="2554" spans="1:7" hidden="1" x14ac:dyDescent="0.3">
      <c r="A2554" s="193" t="s">
        <v>14414</v>
      </c>
      <c r="B2554" s="5" t="s">
        <v>14415</v>
      </c>
      <c r="C2554" s="41" t="s">
        <v>14416</v>
      </c>
      <c r="D2554" s="41" t="s">
        <v>7082</v>
      </c>
      <c r="E2554" s="226">
        <v>90000</v>
      </c>
      <c r="F2554" t="s">
        <v>4400</v>
      </c>
      <c r="G2554" t="e">
        <f>VLOOKUP(A2554,'master barang'!$D$5:$E$3303,2,0)</f>
        <v>#N/A</v>
      </c>
    </row>
    <row r="2555" spans="1:7" hidden="1" x14ac:dyDescent="0.3">
      <c r="A2555" s="137" t="s">
        <v>5873</v>
      </c>
      <c r="B2555" t="s">
        <v>14417</v>
      </c>
      <c r="C2555" s="41" t="s">
        <v>14418</v>
      </c>
      <c r="D2555" s="41" t="s">
        <v>7082</v>
      </c>
      <c r="E2555" s="226" t="s">
        <v>14419</v>
      </c>
      <c r="F2555" t="s">
        <v>4400</v>
      </c>
      <c r="G2555" t="str">
        <f>VLOOKUP(A2555,'master barang'!$D$5:$E$3303,2,0)</f>
        <v>Buku</v>
      </c>
    </row>
    <row r="2556" spans="1:7" hidden="1" x14ac:dyDescent="0.3">
      <c r="A2556" s="137" t="s">
        <v>5873</v>
      </c>
      <c r="B2556" t="s">
        <v>14420</v>
      </c>
      <c r="C2556" s="41" t="s">
        <v>14421</v>
      </c>
      <c r="D2556" s="41" t="s">
        <v>7082</v>
      </c>
      <c r="E2556" s="226" t="s">
        <v>14422</v>
      </c>
      <c r="F2556" t="s">
        <v>4400</v>
      </c>
      <c r="G2556" t="str">
        <f>VLOOKUP(A2556,'master barang'!$D$5:$E$3303,2,0)</f>
        <v>Buku</v>
      </c>
    </row>
    <row r="2557" spans="1:7" hidden="1" x14ac:dyDescent="0.3">
      <c r="A2557" s="137" t="s">
        <v>5873</v>
      </c>
      <c r="B2557" t="s">
        <v>14423</v>
      </c>
      <c r="C2557" s="41" t="s">
        <v>14424</v>
      </c>
      <c r="D2557" s="41" t="s">
        <v>7082</v>
      </c>
      <c r="E2557" s="226" t="s">
        <v>14425</v>
      </c>
      <c r="F2557" t="s">
        <v>4400</v>
      </c>
      <c r="G2557" t="str">
        <f>VLOOKUP(A2557,'master barang'!$D$5:$E$3303,2,0)</f>
        <v>Buku</v>
      </c>
    </row>
    <row r="2558" spans="1:7" hidden="1" x14ac:dyDescent="0.3">
      <c r="A2558" s="137" t="s">
        <v>5873</v>
      </c>
      <c r="B2558" t="s">
        <v>14426</v>
      </c>
      <c r="C2558" s="41" t="s">
        <v>14427</v>
      </c>
      <c r="D2558" s="41" t="s">
        <v>7082</v>
      </c>
      <c r="E2558" s="226" t="s">
        <v>14428</v>
      </c>
      <c r="F2558" t="s">
        <v>4400</v>
      </c>
      <c r="G2558" t="str">
        <f>VLOOKUP(A2558,'master barang'!$D$5:$E$3303,2,0)</f>
        <v>Buku</v>
      </c>
    </row>
    <row r="2559" spans="1:7" hidden="1" x14ac:dyDescent="0.3">
      <c r="A2559" s="137" t="s">
        <v>5873</v>
      </c>
      <c r="B2559" t="s">
        <v>14429</v>
      </c>
      <c r="C2559" s="41" t="s">
        <v>14430</v>
      </c>
      <c r="D2559" s="41" t="s">
        <v>7082</v>
      </c>
      <c r="E2559" s="226" t="s">
        <v>14431</v>
      </c>
      <c r="F2559" t="s">
        <v>4400</v>
      </c>
      <c r="G2559" t="str">
        <f>VLOOKUP(A2559,'master barang'!$D$5:$E$3303,2,0)</f>
        <v>Buku</v>
      </c>
    </row>
    <row r="2560" spans="1:7" hidden="1" x14ac:dyDescent="0.3">
      <c r="A2560" s="137" t="s">
        <v>5873</v>
      </c>
      <c r="B2560" t="s">
        <v>14432</v>
      </c>
      <c r="C2560" s="41" t="s">
        <v>14433</v>
      </c>
      <c r="D2560" s="41" t="s">
        <v>7082</v>
      </c>
      <c r="E2560" s="226" t="s">
        <v>14434</v>
      </c>
      <c r="F2560" t="s">
        <v>4400</v>
      </c>
      <c r="G2560" t="str">
        <f>VLOOKUP(A2560,'master barang'!$D$5:$E$3303,2,0)</f>
        <v>Buku</v>
      </c>
    </row>
    <row r="2561" spans="1:7" hidden="1" x14ac:dyDescent="0.3">
      <c r="A2561" s="137" t="s">
        <v>5873</v>
      </c>
      <c r="B2561" t="s">
        <v>14435</v>
      </c>
      <c r="C2561" s="41" t="s">
        <v>14436</v>
      </c>
      <c r="D2561" s="41" t="s">
        <v>7082</v>
      </c>
      <c r="E2561" s="226" t="s">
        <v>14431</v>
      </c>
      <c r="F2561" t="s">
        <v>4400</v>
      </c>
      <c r="G2561" t="str">
        <f>VLOOKUP(A2561,'master barang'!$D$5:$E$3303,2,0)</f>
        <v>Buku</v>
      </c>
    </row>
    <row r="2562" spans="1:7" hidden="1" x14ac:dyDescent="0.3">
      <c r="A2562" s="137" t="s">
        <v>5873</v>
      </c>
      <c r="B2562" t="s">
        <v>14437</v>
      </c>
      <c r="C2562" s="41" t="s">
        <v>14438</v>
      </c>
      <c r="D2562" s="41" t="s">
        <v>7082</v>
      </c>
      <c r="E2562" s="226" t="s">
        <v>14439</v>
      </c>
      <c r="F2562" t="s">
        <v>4400</v>
      </c>
      <c r="G2562" t="str">
        <f>VLOOKUP(A2562,'master barang'!$D$5:$E$3303,2,0)</f>
        <v>Buku</v>
      </c>
    </row>
    <row r="2563" spans="1:7" hidden="1" x14ac:dyDescent="0.3">
      <c r="A2563" s="137" t="s">
        <v>5873</v>
      </c>
      <c r="B2563" t="s">
        <v>14440</v>
      </c>
      <c r="C2563" s="41" t="s">
        <v>14441</v>
      </c>
      <c r="D2563" s="41" t="s">
        <v>7082</v>
      </c>
      <c r="E2563" s="226" t="s">
        <v>14442</v>
      </c>
      <c r="F2563" t="s">
        <v>4400</v>
      </c>
      <c r="G2563" t="str">
        <f>VLOOKUP(A2563,'master barang'!$D$5:$E$3303,2,0)</f>
        <v>Buku</v>
      </c>
    </row>
    <row r="2564" spans="1:7" hidden="1" x14ac:dyDescent="0.3">
      <c r="A2564" s="137" t="s">
        <v>5873</v>
      </c>
      <c r="B2564" t="s">
        <v>14443</v>
      </c>
      <c r="C2564" s="41" t="s">
        <v>14444</v>
      </c>
      <c r="D2564" s="41" t="s">
        <v>7082</v>
      </c>
      <c r="E2564" s="226" t="s">
        <v>14445</v>
      </c>
      <c r="F2564" t="s">
        <v>4400</v>
      </c>
      <c r="G2564" t="str">
        <f>VLOOKUP(A2564,'master barang'!$D$5:$E$3303,2,0)</f>
        <v>Buku</v>
      </c>
    </row>
    <row r="2565" spans="1:7" hidden="1" x14ac:dyDescent="0.3">
      <c r="A2565" s="137" t="s">
        <v>5873</v>
      </c>
      <c r="B2565" t="s">
        <v>14446</v>
      </c>
      <c r="C2565" s="41" t="s">
        <v>14447</v>
      </c>
      <c r="D2565" s="41" t="s">
        <v>7082</v>
      </c>
      <c r="E2565" s="226" t="s">
        <v>14448</v>
      </c>
      <c r="F2565" t="s">
        <v>4400</v>
      </c>
      <c r="G2565" t="str">
        <f>VLOOKUP(A2565,'master barang'!$D$5:$E$3303,2,0)</f>
        <v>Buku</v>
      </c>
    </row>
    <row r="2566" spans="1:7" hidden="1" x14ac:dyDescent="0.3">
      <c r="A2566" s="137" t="s">
        <v>5873</v>
      </c>
      <c r="B2566" t="s">
        <v>14449</v>
      </c>
      <c r="C2566" s="41" t="s">
        <v>14450</v>
      </c>
      <c r="D2566" s="41" t="s">
        <v>7082</v>
      </c>
      <c r="E2566" s="226" t="s">
        <v>14451</v>
      </c>
      <c r="F2566" t="s">
        <v>4400</v>
      </c>
      <c r="G2566" t="str">
        <f>VLOOKUP(A2566,'master barang'!$D$5:$E$3303,2,0)</f>
        <v>Buku</v>
      </c>
    </row>
    <row r="2567" spans="1:7" hidden="1" x14ac:dyDescent="0.3">
      <c r="A2567" s="137" t="s">
        <v>5873</v>
      </c>
      <c r="B2567" t="s">
        <v>14452</v>
      </c>
      <c r="C2567" s="41" t="s">
        <v>14453</v>
      </c>
      <c r="D2567" s="41" t="s">
        <v>7082</v>
      </c>
      <c r="E2567" s="226" t="s">
        <v>14454</v>
      </c>
      <c r="F2567" t="s">
        <v>4400</v>
      </c>
      <c r="G2567" t="str">
        <f>VLOOKUP(A2567,'master barang'!$D$5:$E$3303,2,0)</f>
        <v>Buku</v>
      </c>
    </row>
    <row r="2568" spans="1:7" hidden="1" x14ac:dyDescent="0.3">
      <c r="A2568" s="137" t="s">
        <v>5873</v>
      </c>
      <c r="B2568" t="s">
        <v>14455</v>
      </c>
      <c r="C2568" s="41" t="s">
        <v>14456</v>
      </c>
      <c r="D2568" s="41" t="s">
        <v>7082</v>
      </c>
      <c r="E2568" s="226" t="s">
        <v>14431</v>
      </c>
      <c r="F2568" t="s">
        <v>4400</v>
      </c>
      <c r="G2568" t="str">
        <f>VLOOKUP(A2568,'master barang'!$D$5:$E$3303,2,0)</f>
        <v>Buku</v>
      </c>
    </row>
    <row r="2569" spans="1:7" hidden="1" x14ac:dyDescent="0.3">
      <c r="A2569" s="137" t="s">
        <v>5873</v>
      </c>
      <c r="B2569" t="s">
        <v>14457</v>
      </c>
      <c r="C2569" s="41" t="s">
        <v>14458</v>
      </c>
      <c r="D2569" s="41" t="s">
        <v>7082</v>
      </c>
      <c r="E2569" s="226" t="s">
        <v>14459</v>
      </c>
      <c r="F2569" t="s">
        <v>4400</v>
      </c>
      <c r="G2569" t="str">
        <f>VLOOKUP(A2569,'master barang'!$D$5:$E$3303,2,0)</f>
        <v>Buku</v>
      </c>
    </row>
    <row r="2570" spans="1:7" hidden="1" x14ac:dyDescent="0.3">
      <c r="A2570" s="137" t="s">
        <v>5873</v>
      </c>
      <c r="B2570" t="s">
        <v>14460</v>
      </c>
      <c r="C2570" s="41" t="s">
        <v>14461</v>
      </c>
      <c r="D2570" s="41" t="s">
        <v>7082</v>
      </c>
      <c r="E2570" s="226" t="s">
        <v>14431</v>
      </c>
      <c r="F2570" t="s">
        <v>4400</v>
      </c>
      <c r="G2570" t="str">
        <f>VLOOKUP(A2570,'master barang'!$D$5:$E$3303,2,0)</f>
        <v>Buku</v>
      </c>
    </row>
    <row r="2571" spans="1:7" hidden="1" x14ac:dyDescent="0.3">
      <c r="A2571" s="137" t="s">
        <v>5873</v>
      </c>
      <c r="B2571" t="s">
        <v>14462</v>
      </c>
      <c r="C2571" s="41" t="s">
        <v>14463</v>
      </c>
      <c r="D2571" s="41" t="s">
        <v>7082</v>
      </c>
      <c r="E2571" s="226" t="s">
        <v>14464</v>
      </c>
      <c r="F2571" t="s">
        <v>4400</v>
      </c>
      <c r="G2571" t="str">
        <f>VLOOKUP(A2571,'master barang'!$D$5:$E$3303,2,0)</f>
        <v>Buku</v>
      </c>
    </row>
    <row r="2572" spans="1:7" hidden="1" x14ac:dyDescent="0.3">
      <c r="A2572" s="137" t="s">
        <v>5873</v>
      </c>
      <c r="B2572" t="s">
        <v>14465</v>
      </c>
      <c r="C2572" s="41" t="s">
        <v>14466</v>
      </c>
      <c r="D2572" s="41" t="s">
        <v>7082</v>
      </c>
      <c r="E2572" s="226" t="s">
        <v>14467</v>
      </c>
      <c r="F2572" t="s">
        <v>4400</v>
      </c>
      <c r="G2572" t="str">
        <f>VLOOKUP(A2572,'master barang'!$D$5:$E$3303,2,0)</f>
        <v>Buku</v>
      </c>
    </row>
    <row r="2573" spans="1:7" hidden="1" x14ac:dyDescent="0.3">
      <c r="A2573" s="137" t="s">
        <v>5873</v>
      </c>
      <c r="B2573" t="s">
        <v>14468</v>
      </c>
      <c r="C2573" s="41" t="s">
        <v>14469</v>
      </c>
      <c r="D2573" s="41" t="s">
        <v>7082</v>
      </c>
      <c r="E2573" s="226" t="s">
        <v>14470</v>
      </c>
      <c r="F2573" t="s">
        <v>4400</v>
      </c>
      <c r="G2573" t="str">
        <f>VLOOKUP(A2573,'master barang'!$D$5:$E$3303,2,0)</f>
        <v>Buku</v>
      </c>
    </row>
    <row r="2574" spans="1:7" hidden="1" x14ac:dyDescent="0.3">
      <c r="A2574" s="137" t="s">
        <v>5873</v>
      </c>
      <c r="B2574" t="s">
        <v>14471</v>
      </c>
      <c r="C2574" s="41" t="s">
        <v>14472</v>
      </c>
      <c r="D2574" s="41" t="s">
        <v>7082</v>
      </c>
      <c r="E2574" s="226" t="s">
        <v>14422</v>
      </c>
      <c r="F2574" t="s">
        <v>4400</v>
      </c>
      <c r="G2574" t="str">
        <f>VLOOKUP(A2574,'master barang'!$D$5:$E$3303,2,0)</f>
        <v>Buku</v>
      </c>
    </row>
    <row r="2575" spans="1:7" hidden="1" x14ac:dyDescent="0.3">
      <c r="A2575" s="137" t="s">
        <v>5873</v>
      </c>
      <c r="B2575" t="s">
        <v>14473</v>
      </c>
      <c r="C2575" s="41" t="s">
        <v>14474</v>
      </c>
      <c r="D2575" s="41" t="s">
        <v>7082</v>
      </c>
      <c r="E2575" s="226" t="s">
        <v>14442</v>
      </c>
      <c r="F2575" t="s">
        <v>4400</v>
      </c>
      <c r="G2575" t="str">
        <f>VLOOKUP(A2575,'master barang'!$D$5:$E$3303,2,0)</f>
        <v>Buku</v>
      </c>
    </row>
    <row r="2576" spans="1:7" hidden="1" x14ac:dyDescent="0.3">
      <c r="A2576" s="137" t="s">
        <v>5873</v>
      </c>
      <c r="B2576" t="s">
        <v>14475</v>
      </c>
      <c r="C2576" s="41" t="s">
        <v>14476</v>
      </c>
      <c r="D2576" s="41" t="s">
        <v>7082</v>
      </c>
      <c r="E2576" s="226" t="s">
        <v>14477</v>
      </c>
      <c r="F2576" t="s">
        <v>4400</v>
      </c>
      <c r="G2576" t="str">
        <f>VLOOKUP(A2576,'master barang'!$D$5:$E$3303,2,0)</f>
        <v>Buku</v>
      </c>
    </row>
    <row r="2577" spans="1:7" hidden="1" x14ac:dyDescent="0.3">
      <c r="A2577" s="137" t="s">
        <v>5873</v>
      </c>
      <c r="B2577" t="s">
        <v>14478</v>
      </c>
      <c r="C2577" s="41" t="s">
        <v>14479</v>
      </c>
      <c r="D2577" s="41" t="s">
        <v>7082</v>
      </c>
      <c r="E2577" s="226" t="s">
        <v>14480</v>
      </c>
      <c r="F2577" t="s">
        <v>4400</v>
      </c>
      <c r="G2577" t="str">
        <f>VLOOKUP(A2577,'master barang'!$D$5:$E$3303,2,0)</f>
        <v>Buku</v>
      </c>
    </row>
    <row r="2578" spans="1:7" hidden="1" x14ac:dyDescent="0.3">
      <c r="A2578" s="137" t="s">
        <v>5873</v>
      </c>
      <c r="B2578" t="s">
        <v>14481</v>
      </c>
      <c r="C2578" s="41" t="s">
        <v>14482</v>
      </c>
      <c r="D2578" s="41" t="s">
        <v>7082</v>
      </c>
      <c r="E2578" s="226" t="s">
        <v>14442</v>
      </c>
      <c r="F2578" t="s">
        <v>4400</v>
      </c>
      <c r="G2578" t="str">
        <f>VLOOKUP(A2578,'master barang'!$D$5:$E$3303,2,0)</f>
        <v>Buku</v>
      </c>
    </row>
    <row r="2579" spans="1:7" hidden="1" x14ac:dyDescent="0.3">
      <c r="A2579" s="137" t="s">
        <v>5873</v>
      </c>
      <c r="B2579" t="s">
        <v>14483</v>
      </c>
      <c r="C2579" s="41" t="s">
        <v>14484</v>
      </c>
      <c r="D2579" s="41" t="s">
        <v>7082</v>
      </c>
      <c r="E2579" s="226" t="s">
        <v>14485</v>
      </c>
      <c r="F2579" t="s">
        <v>4400</v>
      </c>
      <c r="G2579" t="str">
        <f>VLOOKUP(A2579,'master barang'!$D$5:$E$3303,2,0)</f>
        <v>Buku</v>
      </c>
    </row>
    <row r="2580" spans="1:7" hidden="1" x14ac:dyDescent="0.3">
      <c r="A2580" s="137" t="s">
        <v>5873</v>
      </c>
      <c r="B2580" t="s">
        <v>14486</v>
      </c>
      <c r="C2580" s="41" t="s">
        <v>14487</v>
      </c>
      <c r="D2580" s="41" t="s">
        <v>7082</v>
      </c>
      <c r="E2580" s="226" t="s">
        <v>14488</v>
      </c>
      <c r="F2580" t="s">
        <v>4400</v>
      </c>
      <c r="G2580" t="str">
        <f>VLOOKUP(A2580,'master barang'!$D$5:$E$3303,2,0)</f>
        <v>Buku</v>
      </c>
    </row>
    <row r="2581" spans="1:7" hidden="1" x14ac:dyDescent="0.3">
      <c r="A2581" s="137" t="s">
        <v>5873</v>
      </c>
      <c r="B2581" t="s">
        <v>14489</v>
      </c>
      <c r="C2581" s="41" t="s">
        <v>14490</v>
      </c>
      <c r="D2581" s="41" t="s">
        <v>7082</v>
      </c>
      <c r="E2581" s="226" t="s">
        <v>14422</v>
      </c>
      <c r="F2581" t="s">
        <v>4400</v>
      </c>
      <c r="G2581" t="str">
        <f>VLOOKUP(A2581,'master barang'!$D$5:$E$3303,2,0)</f>
        <v>Buku</v>
      </c>
    </row>
    <row r="2582" spans="1:7" hidden="1" x14ac:dyDescent="0.3">
      <c r="A2582" s="137" t="s">
        <v>5873</v>
      </c>
      <c r="B2582" t="s">
        <v>14491</v>
      </c>
      <c r="C2582" s="41" t="s">
        <v>14492</v>
      </c>
      <c r="D2582" s="41" t="s">
        <v>7082</v>
      </c>
      <c r="E2582" s="226" t="s">
        <v>14493</v>
      </c>
      <c r="F2582" t="s">
        <v>4400</v>
      </c>
      <c r="G2582" t="str">
        <f>VLOOKUP(A2582,'master barang'!$D$5:$E$3303,2,0)</f>
        <v>Buku</v>
      </c>
    </row>
    <row r="2583" spans="1:7" hidden="1" x14ac:dyDescent="0.3">
      <c r="A2583" s="137" t="s">
        <v>5873</v>
      </c>
      <c r="B2583" t="s">
        <v>14494</v>
      </c>
      <c r="C2583" s="41" t="s">
        <v>14495</v>
      </c>
      <c r="D2583" s="41" t="s">
        <v>7082</v>
      </c>
      <c r="E2583" s="226" t="s">
        <v>14496</v>
      </c>
      <c r="F2583" t="s">
        <v>4400</v>
      </c>
      <c r="G2583" t="str">
        <f>VLOOKUP(A2583,'master barang'!$D$5:$E$3303,2,0)</f>
        <v>Buku</v>
      </c>
    </row>
    <row r="2584" spans="1:7" hidden="1" x14ac:dyDescent="0.3">
      <c r="A2584" s="137" t="s">
        <v>5873</v>
      </c>
      <c r="B2584" t="s">
        <v>14497</v>
      </c>
      <c r="C2584" s="41" t="s">
        <v>14498</v>
      </c>
      <c r="D2584" s="41" t="s">
        <v>7082</v>
      </c>
      <c r="E2584" s="226" t="s">
        <v>14499</v>
      </c>
      <c r="F2584" t="s">
        <v>4400</v>
      </c>
      <c r="G2584" t="str">
        <f>VLOOKUP(A2584,'master barang'!$D$5:$E$3303,2,0)</f>
        <v>Buku</v>
      </c>
    </row>
    <row r="2585" spans="1:7" hidden="1" x14ac:dyDescent="0.3">
      <c r="A2585" s="137" t="s">
        <v>5873</v>
      </c>
      <c r="B2585" t="s">
        <v>14500</v>
      </c>
      <c r="C2585" s="41" t="s">
        <v>14501</v>
      </c>
      <c r="D2585" s="41" t="s">
        <v>7082</v>
      </c>
      <c r="E2585" s="226" t="s">
        <v>14502</v>
      </c>
      <c r="F2585" t="s">
        <v>4400</v>
      </c>
      <c r="G2585" t="str">
        <f>VLOOKUP(A2585,'master barang'!$D$5:$E$3303,2,0)</f>
        <v>Buku</v>
      </c>
    </row>
    <row r="2586" spans="1:7" hidden="1" x14ac:dyDescent="0.3">
      <c r="A2586" s="137" t="s">
        <v>5873</v>
      </c>
      <c r="B2586" t="s">
        <v>14503</v>
      </c>
      <c r="C2586" s="41" t="s">
        <v>14504</v>
      </c>
      <c r="D2586" s="41" t="s">
        <v>7082</v>
      </c>
      <c r="E2586" s="226" t="s">
        <v>14505</v>
      </c>
      <c r="F2586" t="s">
        <v>4400</v>
      </c>
      <c r="G2586" t="str">
        <f>VLOOKUP(A2586,'master barang'!$D$5:$E$3303,2,0)</f>
        <v>Buku</v>
      </c>
    </row>
    <row r="2587" spans="1:7" hidden="1" x14ac:dyDescent="0.3">
      <c r="A2587" s="137" t="s">
        <v>5873</v>
      </c>
      <c r="B2587" t="s">
        <v>14506</v>
      </c>
      <c r="C2587" s="41" t="s">
        <v>14507</v>
      </c>
      <c r="D2587" s="41" t="s">
        <v>7082</v>
      </c>
      <c r="E2587" s="226">
        <v>2361000</v>
      </c>
      <c r="F2587" t="s">
        <v>4400</v>
      </c>
      <c r="G2587" t="str">
        <f>VLOOKUP(A2587,'master barang'!$D$5:$E$3303,2,0)</f>
        <v>Buku</v>
      </c>
    </row>
    <row r="2588" spans="1:7" hidden="1" x14ac:dyDescent="0.3">
      <c r="A2588" s="137" t="s">
        <v>5873</v>
      </c>
      <c r="B2588" t="s">
        <v>14508</v>
      </c>
      <c r="C2588" s="41" t="s">
        <v>14509</v>
      </c>
      <c r="D2588" s="41" t="s">
        <v>7082</v>
      </c>
      <c r="E2588" s="226">
        <v>1001200</v>
      </c>
      <c r="F2588" t="s">
        <v>4400</v>
      </c>
      <c r="G2588" t="str">
        <f>VLOOKUP(A2588,'master barang'!$D$5:$E$3303,2,0)</f>
        <v>Buku</v>
      </c>
    </row>
    <row r="2589" spans="1:7" hidden="1" x14ac:dyDescent="0.3">
      <c r="A2589" s="137" t="s">
        <v>5873</v>
      </c>
      <c r="B2589" t="s">
        <v>14510</v>
      </c>
      <c r="C2589" s="41" t="s">
        <v>14511</v>
      </c>
      <c r="D2589" s="41" t="s">
        <v>7082</v>
      </c>
      <c r="E2589" s="226">
        <v>1071785</v>
      </c>
      <c r="F2589" t="s">
        <v>4400</v>
      </c>
      <c r="G2589" t="str">
        <f>VLOOKUP(A2589,'master barang'!$D$5:$E$3303,2,0)</f>
        <v>Buku</v>
      </c>
    </row>
    <row r="2590" spans="1:7" hidden="1" x14ac:dyDescent="0.3">
      <c r="A2590" s="137" t="s">
        <v>5873</v>
      </c>
      <c r="B2590" t="s">
        <v>14512</v>
      </c>
      <c r="C2590" s="41" t="s">
        <v>14513</v>
      </c>
      <c r="D2590" s="41" t="s">
        <v>7082</v>
      </c>
      <c r="E2590" s="226">
        <v>650000</v>
      </c>
      <c r="F2590" t="s">
        <v>4400</v>
      </c>
      <c r="G2590" t="str">
        <f>VLOOKUP(A2590,'master barang'!$D$5:$E$3303,2,0)</f>
        <v>Buku</v>
      </c>
    </row>
    <row r="2591" spans="1:7" hidden="1" x14ac:dyDescent="0.3">
      <c r="A2591" s="137" t="s">
        <v>5873</v>
      </c>
      <c r="B2591" t="s">
        <v>14514</v>
      </c>
      <c r="C2591" s="41" t="s">
        <v>14515</v>
      </c>
      <c r="D2591" s="41" t="s">
        <v>7082</v>
      </c>
      <c r="E2591" s="226">
        <v>1710000</v>
      </c>
      <c r="F2591" t="s">
        <v>4400</v>
      </c>
      <c r="G2591" t="str">
        <f>VLOOKUP(A2591,'master barang'!$D$5:$E$3303,2,0)</f>
        <v>Buku</v>
      </c>
    </row>
    <row r="2592" spans="1:7" hidden="1" x14ac:dyDescent="0.3">
      <c r="A2592" s="137" t="s">
        <v>5876</v>
      </c>
      <c r="B2592" t="s">
        <v>14516</v>
      </c>
      <c r="C2592" s="41" t="s">
        <v>14517</v>
      </c>
      <c r="D2592" s="41" t="s">
        <v>6971</v>
      </c>
      <c r="E2592" s="226">
        <v>8197200</v>
      </c>
      <c r="F2592" t="s">
        <v>4400</v>
      </c>
      <c r="G2592" t="str">
        <f>VLOOKUP(A2592,'master barang'!$D$5:$E$3303,2,0)</f>
        <v>Textbook</v>
      </c>
    </row>
    <row r="2593" spans="1:7" hidden="1" x14ac:dyDescent="0.3">
      <c r="A2593" s="97">
        <v>1210101001</v>
      </c>
      <c r="B2593" s="5" t="s">
        <v>14518</v>
      </c>
      <c r="C2593" s="41" t="s">
        <v>14519</v>
      </c>
      <c r="D2593" s="41" t="s">
        <v>7082</v>
      </c>
      <c r="E2593" s="226">
        <v>5820000</v>
      </c>
      <c r="F2593" t="s">
        <v>4400</v>
      </c>
      <c r="G2593" t="e">
        <f>VLOOKUP(A2593,'master barang'!$D$5:$E$3303,2,0)</f>
        <v>#N/A</v>
      </c>
    </row>
    <row r="2594" spans="1:7" hidden="1" x14ac:dyDescent="0.3">
      <c r="A2594" s="97">
        <v>1210101001</v>
      </c>
      <c r="B2594" t="s">
        <v>14520</v>
      </c>
      <c r="C2594" s="41" t="s">
        <v>14521</v>
      </c>
      <c r="D2594" s="41" t="s">
        <v>6971</v>
      </c>
      <c r="E2594" s="226">
        <v>280720000</v>
      </c>
      <c r="F2594" t="s">
        <v>4400</v>
      </c>
      <c r="G2594" t="e">
        <f>VLOOKUP(A2594,'master barang'!$D$5:$E$3303,2,0)</f>
        <v>#N/A</v>
      </c>
    </row>
    <row r="2595" spans="1:7" hidden="1" x14ac:dyDescent="0.3">
      <c r="A2595" s="369">
        <v>1210101001</v>
      </c>
      <c r="B2595" s="5" t="s">
        <v>14522</v>
      </c>
      <c r="C2595" s="239" t="s">
        <v>14523</v>
      </c>
      <c r="D2595" s="239" t="s">
        <v>14524</v>
      </c>
      <c r="E2595" s="344">
        <v>190960000</v>
      </c>
      <c r="F2595" t="s">
        <v>4400</v>
      </c>
      <c r="G2595" t="e">
        <f>VLOOKUP(A2595,'master barang'!$D$5:$E$3303,2,0)</f>
        <v>#N/A</v>
      </c>
    </row>
    <row r="2596" spans="1:7" hidden="1" x14ac:dyDescent="0.3">
      <c r="A2596" s="150">
        <v>1210101001</v>
      </c>
      <c r="B2596" s="352" t="s">
        <v>14525</v>
      </c>
      <c r="C2596" s="239" t="s">
        <v>14526</v>
      </c>
      <c r="D2596" s="239" t="s">
        <v>14524</v>
      </c>
      <c r="E2596" s="350">
        <v>32340000</v>
      </c>
      <c r="F2596" t="s">
        <v>4400</v>
      </c>
      <c r="G2596" t="e">
        <f>VLOOKUP(A2596,'master barang'!$D$5:$E$3303,2,0)</f>
        <v>#N/A</v>
      </c>
    </row>
    <row r="2597" spans="1:7" hidden="1" x14ac:dyDescent="0.3">
      <c r="A2597" s="349" t="s">
        <v>5961</v>
      </c>
      <c r="B2597" t="s">
        <v>14527</v>
      </c>
      <c r="C2597" s="41" t="s">
        <v>14528</v>
      </c>
      <c r="D2597" s="41" t="s">
        <v>7082</v>
      </c>
      <c r="E2597" s="226">
        <v>3026000</v>
      </c>
      <c r="F2597" t="s">
        <v>4400</v>
      </c>
      <c r="G2597" t="str">
        <f>VLOOKUP(A2597,'master barang'!$D$5:$E$3303,2,0)</f>
        <v>e-book/e-journal</v>
      </c>
    </row>
    <row r="2598" spans="1:7" hidden="1" x14ac:dyDescent="0.3">
      <c r="A2598" s="349" t="s">
        <v>5961</v>
      </c>
      <c r="B2598" t="s">
        <v>14529</v>
      </c>
      <c r="C2598" s="41" t="s">
        <v>14530</v>
      </c>
      <c r="D2598" s="41" t="s">
        <v>7082</v>
      </c>
      <c r="E2598" s="226">
        <v>9078000</v>
      </c>
      <c r="F2598" t="s">
        <v>4400</v>
      </c>
      <c r="G2598" t="str">
        <f>VLOOKUP(A2598,'master barang'!$D$5:$E$3303,2,0)</f>
        <v>e-book/e-journal</v>
      </c>
    </row>
    <row r="2599" spans="1:7" hidden="1" x14ac:dyDescent="0.3">
      <c r="A2599" s="349" t="s">
        <v>5961</v>
      </c>
      <c r="B2599" t="s">
        <v>14531</v>
      </c>
      <c r="C2599" s="41" t="s">
        <v>14532</v>
      </c>
      <c r="D2599" s="41" t="s">
        <v>7082</v>
      </c>
      <c r="E2599" s="226">
        <v>4687000</v>
      </c>
      <c r="F2599" t="s">
        <v>4400</v>
      </c>
      <c r="G2599" t="str">
        <f>VLOOKUP(A2599,'master barang'!$D$5:$E$3303,2,0)</f>
        <v>e-book/e-journal</v>
      </c>
    </row>
    <row r="2600" spans="1:7" hidden="1" x14ac:dyDescent="0.3">
      <c r="A2600" s="349" t="s">
        <v>5961</v>
      </c>
      <c r="B2600" t="s">
        <v>14533</v>
      </c>
      <c r="C2600" s="41" t="s">
        <v>14534</v>
      </c>
      <c r="D2600" s="41" t="s">
        <v>7082</v>
      </c>
      <c r="E2600" s="226">
        <v>1066000</v>
      </c>
      <c r="F2600" t="s">
        <v>4400</v>
      </c>
      <c r="G2600" t="str">
        <f>VLOOKUP(A2600,'master barang'!$D$5:$E$3303,2,0)</f>
        <v>e-book/e-journal</v>
      </c>
    </row>
    <row r="2601" spans="1:7" hidden="1" x14ac:dyDescent="0.3">
      <c r="A2601" s="349" t="s">
        <v>5961</v>
      </c>
      <c r="B2601" t="s">
        <v>14535</v>
      </c>
      <c r="C2601" s="41" t="s">
        <v>14536</v>
      </c>
      <c r="D2601" s="41" t="s">
        <v>7082</v>
      </c>
      <c r="E2601" s="226">
        <v>8396000</v>
      </c>
      <c r="F2601" t="s">
        <v>4400</v>
      </c>
      <c r="G2601" t="str">
        <f>VLOOKUP(A2601,'master barang'!$D$5:$E$3303,2,0)</f>
        <v>e-book/e-journal</v>
      </c>
    </row>
    <row r="2602" spans="1:7" hidden="1" x14ac:dyDescent="0.3">
      <c r="A2602" s="349" t="s">
        <v>5961</v>
      </c>
      <c r="B2602" t="s">
        <v>14537</v>
      </c>
      <c r="C2602" s="41" t="s">
        <v>14538</v>
      </c>
      <c r="D2602" s="41" t="s">
        <v>7082</v>
      </c>
      <c r="E2602" s="226">
        <v>10911000</v>
      </c>
      <c r="F2602" t="s">
        <v>4400</v>
      </c>
      <c r="G2602" t="str">
        <f>VLOOKUP(A2602,'master barang'!$D$5:$E$3303,2,0)</f>
        <v>e-book/e-journal</v>
      </c>
    </row>
    <row r="2603" spans="1:7" hidden="1" x14ac:dyDescent="0.3">
      <c r="A2603" s="349" t="s">
        <v>5961</v>
      </c>
      <c r="B2603" t="s">
        <v>14539</v>
      </c>
      <c r="C2603" s="41" t="s">
        <v>14540</v>
      </c>
      <c r="D2603" s="41" t="s">
        <v>7082</v>
      </c>
      <c r="E2603" s="226">
        <v>1277000</v>
      </c>
      <c r="F2603" t="s">
        <v>4400</v>
      </c>
      <c r="G2603" t="str">
        <f>VLOOKUP(A2603,'master barang'!$D$5:$E$3303,2,0)</f>
        <v>e-book/e-journal</v>
      </c>
    </row>
    <row r="2604" spans="1:7" hidden="1" x14ac:dyDescent="0.3">
      <c r="A2604" s="349" t="s">
        <v>5961</v>
      </c>
      <c r="B2604" t="s">
        <v>14541</v>
      </c>
      <c r="C2604" s="41" t="s">
        <v>14542</v>
      </c>
      <c r="D2604" s="41" t="s">
        <v>7082</v>
      </c>
      <c r="E2604" s="226">
        <v>1490000</v>
      </c>
      <c r="F2604" t="s">
        <v>4400</v>
      </c>
      <c r="G2604" t="str">
        <f>VLOOKUP(A2604,'master barang'!$D$5:$E$3303,2,0)</f>
        <v>e-book/e-journal</v>
      </c>
    </row>
    <row r="2605" spans="1:7" hidden="1" x14ac:dyDescent="0.3">
      <c r="A2605" s="349" t="s">
        <v>5961</v>
      </c>
      <c r="B2605" t="s">
        <v>14543</v>
      </c>
      <c r="C2605" s="41" t="s">
        <v>14544</v>
      </c>
      <c r="D2605" s="41" t="s">
        <v>7082</v>
      </c>
      <c r="E2605" s="226">
        <v>1279000</v>
      </c>
      <c r="F2605" t="s">
        <v>4400</v>
      </c>
      <c r="G2605" t="str">
        <f>VLOOKUP(A2605,'master barang'!$D$5:$E$3303,2,0)</f>
        <v>e-book/e-journal</v>
      </c>
    </row>
    <row r="2606" spans="1:7" hidden="1" x14ac:dyDescent="0.3">
      <c r="A2606" s="349" t="s">
        <v>5961</v>
      </c>
      <c r="B2606" t="s">
        <v>14545</v>
      </c>
      <c r="C2606" s="41" t="s">
        <v>14546</v>
      </c>
      <c r="D2606" s="41" t="s">
        <v>7082</v>
      </c>
      <c r="E2606" s="226">
        <v>7460000</v>
      </c>
      <c r="F2606" t="s">
        <v>4400</v>
      </c>
      <c r="G2606" t="str">
        <f>VLOOKUP(A2606,'master barang'!$D$5:$E$3303,2,0)</f>
        <v>e-book/e-journal</v>
      </c>
    </row>
    <row r="2607" spans="1:7" hidden="1" x14ac:dyDescent="0.3">
      <c r="A2607" s="349" t="s">
        <v>5961</v>
      </c>
      <c r="B2607" t="s">
        <v>14547</v>
      </c>
      <c r="C2607" s="41" t="s">
        <v>14548</v>
      </c>
      <c r="D2607" s="41" t="s">
        <v>7082</v>
      </c>
      <c r="E2607" s="226">
        <v>4900000</v>
      </c>
      <c r="F2607" t="s">
        <v>4400</v>
      </c>
      <c r="G2607" t="str">
        <f>VLOOKUP(A2607,'master barang'!$D$5:$E$3303,2,0)</f>
        <v>e-book/e-journal</v>
      </c>
    </row>
    <row r="2608" spans="1:7" hidden="1" x14ac:dyDescent="0.3">
      <c r="A2608" s="349" t="s">
        <v>5961</v>
      </c>
      <c r="B2608" t="s">
        <v>14549</v>
      </c>
      <c r="C2608" s="41" t="s">
        <v>14550</v>
      </c>
      <c r="D2608" s="41" t="s">
        <v>7082</v>
      </c>
      <c r="E2608" s="226">
        <v>3323000</v>
      </c>
      <c r="F2608" t="s">
        <v>4400</v>
      </c>
      <c r="G2608" t="str">
        <f>VLOOKUP(A2608,'master barang'!$D$5:$E$3303,2,0)</f>
        <v>e-book/e-journal</v>
      </c>
    </row>
    <row r="2609" spans="1:7" hidden="1" x14ac:dyDescent="0.3">
      <c r="A2609" s="349" t="s">
        <v>5961</v>
      </c>
      <c r="B2609" t="s">
        <v>14551</v>
      </c>
      <c r="C2609" s="41" t="s">
        <v>14552</v>
      </c>
      <c r="D2609" s="41" t="s">
        <v>7082</v>
      </c>
      <c r="E2609" s="226">
        <v>1490000</v>
      </c>
      <c r="F2609" t="s">
        <v>4400</v>
      </c>
      <c r="G2609" t="str">
        <f>VLOOKUP(A2609,'master barang'!$D$5:$E$3303,2,0)</f>
        <v>e-book/e-journal</v>
      </c>
    </row>
    <row r="2610" spans="1:7" hidden="1" x14ac:dyDescent="0.3">
      <c r="A2610" s="349" t="s">
        <v>5961</v>
      </c>
      <c r="B2610" t="s">
        <v>14553</v>
      </c>
      <c r="C2610" s="41" t="s">
        <v>14554</v>
      </c>
      <c r="D2610" s="41" t="s">
        <v>7082</v>
      </c>
      <c r="E2610" s="226">
        <v>1492000</v>
      </c>
      <c r="F2610" t="s">
        <v>4400</v>
      </c>
      <c r="G2610" t="str">
        <f>VLOOKUP(A2610,'master barang'!$D$5:$E$3303,2,0)</f>
        <v>e-book/e-journal</v>
      </c>
    </row>
    <row r="2611" spans="1:7" hidden="1" x14ac:dyDescent="0.3">
      <c r="A2611" s="349" t="s">
        <v>5961</v>
      </c>
      <c r="B2611" t="s">
        <v>14555</v>
      </c>
      <c r="C2611" s="41" t="s">
        <v>14556</v>
      </c>
      <c r="D2611" s="41" t="s">
        <v>7082</v>
      </c>
      <c r="E2611" s="226">
        <v>11252000</v>
      </c>
      <c r="F2611" t="s">
        <v>4400</v>
      </c>
      <c r="G2611" t="str">
        <f>VLOOKUP(A2611,'master barang'!$D$5:$E$3303,2,0)</f>
        <v>e-book/e-journal</v>
      </c>
    </row>
    <row r="2612" spans="1:7" hidden="1" x14ac:dyDescent="0.3">
      <c r="A2612" s="349" t="s">
        <v>5961</v>
      </c>
      <c r="B2612" t="s">
        <v>14557</v>
      </c>
      <c r="C2612" s="41" t="s">
        <v>14558</v>
      </c>
      <c r="D2612" s="41" t="s">
        <v>7082</v>
      </c>
      <c r="E2612" s="226">
        <v>9379000</v>
      </c>
      <c r="F2612" t="s">
        <v>4400</v>
      </c>
      <c r="G2612" t="str">
        <f>VLOOKUP(A2612,'master barang'!$D$5:$E$3303,2,0)</f>
        <v>e-book/e-journal</v>
      </c>
    </row>
    <row r="2613" spans="1:7" hidden="1" x14ac:dyDescent="0.3">
      <c r="A2613" s="349" t="s">
        <v>5961</v>
      </c>
      <c r="B2613" t="s">
        <v>14559</v>
      </c>
      <c r="C2613" s="41" t="s">
        <v>14560</v>
      </c>
      <c r="D2613" s="41" t="s">
        <v>7082</v>
      </c>
      <c r="E2613" s="226">
        <v>2984000</v>
      </c>
      <c r="F2613" t="s">
        <v>4400</v>
      </c>
      <c r="G2613" t="str">
        <f>VLOOKUP(A2613,'master barang'!$D$5:$E$3303,2,0)</f>
        <v>e-book/e-journal</v>
      </c>
    </row>
    <row r="2614" spans="1:7" hidden="1" x14ac:dyDescent="0.3">
      <c r="A2614" s="349" t="s">
        <v>5961</v>
      </c>
      <c r="B2614" t="s">
        <v>14561</v>
      </c>
      <c r="C2614" s="41" t="s">
        <v>14562</v>
      </c>
      <c r="D2614" s="41" t="s">
        <v>7082</v>
      </c>
      <c r="E2614" s="226">
        <v>1492000</v>
      </c>
      <c r="F2614" t="s">
        <v>4400</v>
      </c>
      <c r="G2614" t="str">
        <f>VLOOKUP(A2614,'master barang'!$D$5:$E$3303,2,0)</f>
        <v>e-book/e-journal</v>
      </c>
    </row>
    <row r="2615" spans="1:7" hidden="1" x14ac:dyDescent="0.3">
      <c r="A2615" s="349" t="s">
        <v>5961</v>
      </c>
      <c r="B2615" t="s">
        <v>14563</v>
      </c>
      <c r="C2615" s="41" t="s">
        <v>14564</v>
      </c>
      <c r="D2615" s="41" t="s">
        <v>7082</v>
      </c>
      <c r="E2615" s="226">
        <v>1703000</v>
      </c>
      <c r="F2615" t="s">
        <v>4400</v>
      </c>
      <c r="G2615" t="str">
        <f>VLOOKUP(A2615,'master barang'!$D$5:$E$3303,2,0)</f>
        <v>e-book/e-journal</v>
      </c>
    </row>
    <row r="2616" spans="1:7" hidden="1" x14ac:dyDescent="0.3">
      <c r="A2616" s="349" t="s">
        <v>5961</v>
      </c>
      <c r="B2616" t="s">
        <v>14565</v>
      </c>
      <c r="C2616" s="41" t="s">
        <v>14566</v>
      </c>
      <c r="D2616" s="41" t="s">
        <v>7082</v>
      </c>
      <c r="E2616" s="226">
        <v>2558000</v>
      </c>
      <c r="F2616" t="s">
        <v>4400</v>
      </c>
      <c r="G2616" t="str">
        <f>VLOOKUP(A2616,'master barang'!$D$5:$E$3303,2,0)</f>
        <v>e-book/e-journal</v>
      </c>
    </row>
    <row r="2617" spans="1:7" hidden="1" x14ac:dyDescent="0.3">
      <c r="A2617" s="349" t="s">
        <v>5961</v>
      </c>
      <c r="B2617" t="s">
        <v>14567</v>
      </c>
      <c r="C2617" s="41" t="s">
        <v>14568</v>
      </c>
      <c r="D2617" s="41" t="s">
        <v>7082</v>
      </c>
      <c r="E2617" s="226" t="s">
        <v>14569</v>
      </c>
      <c r="F2617" t="s">
        <v>4400</v>
      </c>
      <c r="G2617" t="str">
        <f>VLOOKUP(A2617,'master barang'!$D$5:$E$3303,2,0)</f>
        <v>e-book/e-journal</v>
      </c>
    </row>
    <row r="2618" spans="1:7" hidden="1" x14ac:dyDescent="0.3">
      <c r="A2618" s="349" t="s">
        <v>5961</v>
      </c>
      <c r="B2618" t="s">
        <v>14570</v>
      </c>
      <c r="C2618" s="41" t="s">
        <v>14571</v>
      </c>
      <c r="D2618" s="41" t="s">
        <v>7082</v>
      </c>
      <c r="E2618" s="226">
        <v>2345000</v>
      </c>
      <c r="F2618" t="s">
        <v>4400</v>
      </c>
      <c r="G2618" t="str">
        <f>VLOOKUP(A2618,'master barang'!$D$5:$E$3303,2,0)</f>
        <v>e-book/e-journal</v>
      </c>
    </row>
    <row r="2619" spans="1:7" hidden="1" x14ac:dyDescent="0.3">
      <c r="A2619" s="349" t="s">
        <v>5961</v>
      </c>
      <c r="B2619" t="s">
        <v>14572</v>
      </c>
      <c r="C2619" s="41" t="s">
        <v>14573</v>
      </c>
      <c r="D2619" s="41" t="s">
        <v>7082</v>
      </c>
      <c r="E2619" s="226">
        <v>1492000</v>
      </c>
      <c r="F2619" t="s">
        <v>4400</v>
      </c>
      <c r="G2619" t="str">
        <f>VLOOKUP(A2619,'master barang'!$D$5:$E$3303,2,0)</f>
        <v>e-book/e-journal</v>
      </c>
    </row>
    <row r="2620" spans="1:7" hidden="1" x14ac:dyDescent="0.3">
      <c r="A2620" s="349" t="s">
        <v>5961</v>
      </c>
      <c r="B2620" t="s">
        <v>14574</v>
      </c>
      <c r="C2620" s="41" t="s">
        <v>14575</v>
      </c>
      <c r="D2620" s="41" t="s">
        <v>7082</v>
      </c>
      <c r="E2620" s="226">
        <v>14705000</v>
      </c>
      <c r="F2620" t="s">
        <v>4400</v>
      </c>
      <c r="G2620" t="str">
        <f>VLOOKUP(A2620,'master barang'!$D$5:$E$3303,2,0)</f>
        <v>e-book/e-journal</v>
      </c>
    </row>
    <row r="2621" spans="1:7" hidden="1" x14ac:dyDescent="0.3">
      <c r="A2621" s="349" t="s">
        <v>5961</v>
      </c>
      <c r="B2621" t="s">
        <v>14576</v>
      </c>
      <c r="C2621" s="41" t="s">
        <v>14577</v>
      </c>
      <c r="D2621" s="41" t="s">
        <v>7082</v>
      </c>
      <c r="E2621" s="226">
        <v>5329000</v>
      </c>
      <c r="F2621" t="s">
        <v>4400</v>
      </c>
      <c r="G2621" t="str">
        <f>VLOOKUP(A2621,'master barang'!$D$5:$E$3303,2,0)</f>
        <v>e-book/e-journal</v>
      </c>
    </row>
    <row r="2622" spans="1:7" hidden="1" x14ac:dyDescent="0.3">
      <c r="A2622" s="349" t="s">
        <v>5961</v>
      </c>
      <c r="B2622" t="s">
        <v>14578</v>
      </c>
      <c r="C2622" s="41" t="s">
        <v>14579</v>
      </c>
      <c r="D2622" s="41" t="s">
        <v>7082</v>
      </c>
      <c r="E2622" s="226">
        <v>3621000</v>
      </c>
      <c r="F2622" t="s">
        <v>4400</v>
      </c>
      <c r="G2622" t="str">
        <f>VLOOKUP(A2622,'master barang'!$D$5:$E$3303,2,0)</f>
        <v>e-book/e-journal</v>
      </c>
    </row>
    <row r="2623" spans="1:7" hidden="1" x14ac:dyDescent="0.3">
      <c r="A2623" s="349" t="s">
        <v>5961</v>
      </c>
      <c r="B2623" t="s">
        <v>14580</v>
      </c>
      <c r="C2623" s="41" t="s">
        <v>14581</v>
      </c>
      <c r="D2623" s="41" t="s">
        <v>7082</v>
      </c>
      <c r="E2623" s="226">
        <v>1194000</v>
      </c>
      <c r="F2623" t="s">
        <v>4400</v>
      </c>
      <c r="G2623" t="str">
        <f>VLOOKUP(A2623,'master barang'!$D$5:$E$3303,2,0)</f>
        <v>e-book/e-journal</v>
      </c>
    </row>
    <row r="2624" spans="1:7" hidden="1" x14ac:dyDescent="0.3">
      <c r="A2624" s="349" t="s">
        <v>5961</v>
      </c>
      <c r="B2624" t="s">
        <v>14582</v>
      </c>
      <c r="C2624" s="41" t="s">
        <v>14583</v>
      </c>
      <c r="D2624" s="41" t="s">
        <v>7082</v>
      </c>
      <c r="E2624" s="226">
        <v>1364000</v>
      </c>
      <c r="F2624" t="s">
        <v>4400</v>
      </c>
      <c r="G2624" t="str">
        <f>VLOOKUP(A2624,'master barang'!$D$5:$E$3303,2,0)</f>
        <v>e-book/e-journal</v>
      </c>
    </row>
    <row r="2625" spans="1:7" hidden="1" x14ac:dyDescent="0.3">
      <c r="A2625" s="349" t="s">
        <v>5961</v>
      </c>
      <c r="B2625" t="s">
        <v>14584</v>
      </c>
      <c r="C2625" s="41" t="s">
        <v>14585</v>
      </c>
      <c r="D2625" s="41" t="s">
        <v>7082</v>
      </c>
      <c r="E2625" s="226">
        <v>5156000</v>
      </c>
      <c r="F2625" t="s">
        <v>4400</v>
      </c>
      <c r="G2625" t="str">
        <f>VLOOKUP(A2625,'master barang'!$D$5:$E$3303,2,0)</f>
        <v>e-book/e-journal</v>
      </c>
    </row>
    <row r="2626" spans="1:7" hidden="1" x14ac:dyDescent="0.3">
      <c r="A2626" s="349" t="s">
        <v>5961</v>
      </c>
      <c r="B2626" t="s">
        <v>14586</v>
      </c>
      <c r="C2626" s="41" t="s">
        <v>14587</v>
      </c>
      <c r="D2626" s="41" t="s">
        <v>7082</v>
      </c>
      <c r="E2626" s="226">
        <v>5156000</v>
      </c>
      <c r="F2626" t="s">
        <v>4400</v>
      </c>
      <c r="G2626" t="str">
        <f>VLOOKUP(A2626,'master barang'!$D$5:$E$3303,2,0)</f>
        <v>e-book/e-journal</v>
      </c>
    </row>
    <row r="2627" spans="1:7" hidden="1" x14ac:dyDescent="0.3">
      <c r="A2627" s="349" t="s">
        <v>5961</v>
      </c>
      <c r="B2627" t="s">
        <v>14588</v>
      </c>
      <c r="C2627" s="41" t="s">
        <v>14589</v>
      </c>
      <c r="D2627" s="41" t="s">
        <v>7082</v>
      </c>
      <c r="E2627" s="226">
        <v>6203000</v>
      </c>
      <c r="F2627" t="s">
        <v>4400</v>
      </c>
      <c r="G2627" t="str">
        <f>VLOOKUP(A2627,'master barang'!$D$5:$E$3303,2,0)</f>
        <v>e-book/e-journal</v>
      </c>
    </row>
    <row r="2628" spans="1:7" hidden="1" x14ac:dyDescent="0.3">
      <c r="A2628" s="349" t="s">
        <v>5961</v>
      </c>
      <c r="B2628" t="s">
        <v>14590</v>
      </c>
      <c r="C2628" s="41" t="s">
        <v>14591</v>
      </c>
      <c r="D2628" s="41" t="s">
        <v>7082</v>
      </c>
      <c r="E2628" s="226">
        <v>2129000</v>
      </c>
      <c r="F2628" t="s">
        <v>4400</v>
      </c>
      <c r="G2628" t="str">
        <f>VLOOKUP(A2628,'master barang'!$D$5:$E$3303,2,0)</f>
        <v>e-book/e-journal</v>
      </c>
    </row>
    <row r="2629" spans="1:7" hidden="1" x14ac:dyDescent="0.3">
      <c r="A2629" s="349" t="s">
        <v>5961</v>
      </c>
      <c r="B2629" t="s">
        <v>14592</v>
      </c>
      <c r="C2629" s="41" t="s">
        <v>14593</v>
      </c>
      <c r="D2629" s="41" t="s">
        <v>7082</v>
      </c>
      <c r="E2629" s="226">
        <v>1703000</v>
      </c>
      <c r="F2629" t="s">
        <v>4400</v>
      </c>
      <c r="G2629" t="str">
        <f>VLOOKUP(A2629,'master barang'!$D$5:$E$3303,2,0)</f>
        <v>e-book/e-journal</v>
      </c>
    </row>
    <row r="2630" spans="1:7" hidden="1" x14ac:dyDescent="0.3">
      <c r="A2630" s="425" t="s">
        <v>5680</v>
      </c>
      <c r="B2630" s="72" t="s">
        <v>14594</v>
      </c>
      <c r="C2630" s="4" t="s">
        <v>14595</v>
      </c>
      <c r="D2630" s="228" t="s">
        <v>6971</v>
      </c>
      <c r="E2630" s="426">
        <v>23221000</v>
      </c>
      <c r="F2630" s="4" t="s">
        <v>4400</v>
      </c>
      <c r="G2630" t="str">
        <f>VLOOKUP(A2630,'master barang'!$D$5:$E$3303,2,0)</f>
        <v>Laptop Teknisi</v>
      </c>
    </row>
    <row r="2631" spans="1:7" hidden="1" x14ac:dyDescent="0.3">
      <c r="A2631" t="s">
        <v>161</v>
      </c>
      <c r="B2631" t="s">
        <v>14596</v>
      </c>
      <c r="C2631" t="s">
        <v>14597</v>
      </c>
      <c r="D2631" t="s">
        <v>8244</v>
      </c>
      <c r="E2631" s="170">
        <v>300000</v>
      </c>
      <c r="F2631" t="s">
        <v>11597</v>
      </c>
      <c r="G2631" t="str">
        <f>VLOOKUP(A2631,'master barang'!$D$5:$E$3303,2,0)</f>
        <v>Paket Konsumsi</v>
      </c>
    </row>
    <row r="2632" spans="1:7" hidden="1" x14ac:dyDescent="0.3">
      <c r="A2632" t="s">
        <v>268</v>
      </c>
      <c r="B2632" t="s">
        <v>14598</v>
      </c>
      <c r="C2632" t="s">
        <v>14599</v>
      </c>
      <c r="D2632" t="s">
        <v>14600</v>
      </c>
      <c r="E2632" s="170">
        <v>17000</v>
      </c>
      <c r="F2632" t="s">
        <v>10917</v>
      </c>
      <c r="G2632" t="str">
        <f>VLOOKUP(A2632,'master barang'!$D$5:$E$3303,2,0)</f>
        <v>Plastik</v>
      </c>
    </row>
    <row r="2633" spans="1:7" hidden="1" x14ac:dyDescent="0.3">
      <c r="A2633" t="s">
        <v>1152</v>
      </c>
      <c r="B2633" t="s">
        <v>14601</v>
      </c>
      <c r="C2633" t="s">
        <v>14602</v>
      </c>
      <c r="D2633" t="s">
        <v>8244</v>
      </c>
      <c r="E2633" s="170">
        <v>1557500</v>
      </c>
      <c r="F2633" t="s">
        <v>10917</v>
      </c>
      <c r="G2633" t="str">
        <f>VLOOKUP(A2633,'master barang'!$D$5:$E$3303,2,0)</f>
        <v>Coomassie Brilliant Bue R-250</v>
      </c>
    </row>
    <row r="2634" spans="1:7" hidden="1" x14ac:dyDescent="0.3">
      <c r="A2634" t="s">
        <v>2338</v>
      </c>
      <c r="B2634" t="s">
        <v>14603</v>
      </c>
      <c r="C2634" t="s">
        <v>14604</v>
      </c>
      <c r="D2634" t="s">
        <v>7082</v>
      </c>
      <c r="E2634" s="170">
        <v>10000</v>
      </c>
      <c r="F2634" t="s">
        <v>10917</v>
      </c>
      <c r="G2634" t="str">
        <f>VLOOKUP(A2634,'master barang'!$D$5:$E$3303,2,0)</f>
        <v>Ose bulat</v>
      </c>
    </row>
    <row r="2635" spans="1:7" hidden="1" x14ac:dyDescent="0.3">
      <c r="A2635" t="s">
        <v>2359</v>
      </c>
      <c r="B2635" t="s">
        <v>14605</v>
      </c>
      <c r="C2635" t="s">
        <v>14606</v>
      </c>
      <c r="D2635" t="s">
        <v>8244</v>
      </c>
      <c r="E2635" s="170">
        <v>2500000</v>
      </c>
      <c r="F2635" t="s">
        <v>10917</v>
      </c>
      <c r="G2635" t="str">
        <f>VLOOKUP(A2635,'master barang'!$D$5:$E$3303,2,0)</f>
        <v>Eosin Methylene Blue</v>
      </c>
    </row>
    <row r="2636" spans="1:7" hidden="1" x14ac:dyDescent="0.3">
      <c r="A2636" t="s">
        <v>2723</v>
      </c>
      <c r="B2636" t="s">
        <v>14607</v>
      </c>
      <c r="C2636" t="s">
        <v>14608</v>
      </c>
      <c r="D2636" t="s">
        <v>7082</v>
      </c>
      <c r="E2636" s="170">
        <v>20922</v>
      </c>
      <c r="F2636" t="s">
        <v>10917</v>
      </c>
      <c r="G2636" t="str">
        <f>VLOOKUP(A2636,'master barang'!$D$5:$E$3303,2,0)</f>
        <v>Pinset</v>
      </c>
    </row>
    <row r="2637" spans="1:7" hidden="1" x14ac:dyDescent="0.3">
      <c r="A2637" t="s">
        <v>3094</v>
      </c>
      <c r="B2637" t="s">
        <v>14609</v>
      </c>
      <c r="C2637" t="s">
        <v>14610</v>
      </c>
      <c r="D2637" t="s">
        <v>7082</v>
      </c>
      <c r="E2637" s="170">
        <v>1900000</v>
      </c>
      <c r="F2637" t="s">
        <v>10917</v>
      </c>
      <c r="G2637" t="str">
        <f>VLOOKUP(A2637,'master barang'!$D$5:$E$3303,2,0)</f>
        <v>SSD Internal/Eksternal</v>
      </c>
    </row>
    <row r="2638" spans="1:7" hidden="1" x14ac:dyDescent="0.3">
      <c r="A2638" t="s">
        <v>3141</v>
      </c>
      <c r="B2638" t="s">
        <v>14611</v>
      </c>
      <c r="C2638" t="s">
        <v>14612</v>
      </c>
      <c r="D2638" t="s">
        <v>8224</v>
      </c>
      <c r="E2638" s="170">
        <v>204930</v>
      </c>
      <c r="F2638" t="s">
        <v>10917</v>
      </c>
      <c r="G2638" t="str">
        <f>VLOOKUP(A2638,'master barang'!$D$5:$E$3303,2,0)</f>
        <v>Connector</v>
      </c>
    </row>
    <row r="2639" spans="1:7" hidden="1" x14ac:dyDescent="0.3">
      <c r="A2639" t="s">
        <v>3141</v>
      </c>
      <c r="B2639" t="s">
        <v>14613</v>
      </c>
      <c r="C2639" t="s">
        <v>14614</v>
      </c>
      <c r="D2639" t="s">
        <v>8224</v>
      </c>
      <c r="E2639" s="170">
        <v>684000</v>
      </c>
      <c r="F2639" t="s">
        <v>10917</v>
      </c>
      <c r="G2639" t="str">
        <f>VLOOKUP(A2639,'master barang'!$D$5:$E$3303,2,0)</f>
        <v>Connector</v>
      </c>
    </row>
    <row r="2640" spans="1:7" hidden="1" x14ac:dyDescent="0.3">
      <c r="A2640" t="s">
        <v>3187</v>
      </c>
      <c r="B2640" t="s">
        <v>14615</v>
      </c>
      <c r="C2640" t="s">
        <v>14616</v>
      </c>
      <c r="D2640" t="s">
        <v>6971</v>
      </c>
      <c r="E2640" s="170">
        <v>238754</v>
      </c>
      <c r="F2640" t="s">
        <v>10917</v>
      </c>
      <c r="G2640" t="str">
        <f>VLOOKUP(A2640,'master barang'!$D$5:$E$3303,2,0)</f>
        <v>Kabel HDMI</v>
      </c>
    </row>
    <row r="2641" spans="1:7" hidden="1" x14ac:dyDescent="0.3">
      <c r="A2641" t="s">
        <v>4403</v>
      </c>
      <c r="B2641" t="s">
        <v>14617</v>
      </c>
      <c r="C2641" t="s">
        <v>14618</v>
      </c>
      <c r="D2641" t="s">
        <v>6971</v>
      </c>
      <c r="E2641" s="170">
        <v>1243150</v>
      </c>
      <c r="F2641" t="s">
        <v>4400</v>
      </c>
      <c r="G2641" t="str">
        <f>VLOOKUP(A2641,'master barang'!$D$5:$E$3303,2,0)</f>
        <v>Tangga Lipat</v>
      </c>
    </row>
    <row r="2642" spans="1:7" hidden="1" x14ac:dyDescent="0.3">
      <c r="A2642" t="s">
        <v>4403</v>
      </c>
      <c r="B2642" t="s">
        <v>14619</v>
      </c>
      <c r="C2642" t="s">
        <v>14620</v>
      </c>
      <c r="D2642" t="s">
        <v>6971</v>
      </c>
      <c r="E2642" s="170">
        <v>552500</v>
      </c>
      <c r="F2642" t="s">
        <v>4400</v>
      </c>
      <c r="G2642" t="str">
        <f>VLOOKUP(A2642,'master barang'!$D$5:$E$3303,2,0)</f>
        <v>Tangga Lipat</v>
      </c>
    </row>
    <row r="2643" spans="1:7" hidden="1" x14ac:dyDescent="0.3">
      <c r="A2643" t="s">
        <v>4469</v>
      </c>
      <c r="B2643" t="s">
        <v>14621</v>
      </c>
      <c r="C2643" t="s">
        <v>14622</v>
      </c>
      <c r="D2643" t="s">
        <v>6971</v>
      </c>
      <c r="E2643" s="170">
        <v>1798000</v>
      </c>
      <c r="F2643" t="s">
        <v>4400</v>
      </c>
      <c r="G2643" t="str">
        <f>VLOOKUP(A2643,'master barang'!$D$5:$E$3303,2,0)</f>
        <v>Kursi Kerja</v>
      </c>
    </row>
    <row r="2644" spans="1:7" hidden="1" x14ac:dyDescent="0.3">
      <c r="A2644" t="s">
        <v>4477</v>
      </c>
      <c r="B2644" t="s">
        <v>14623</v>
      </c>
      <c r="C2644" t="s">
        <v>14624</v>
      </c>
      <c r="D2644" t="s">
        <v>7407</v>
      </c>
      <c r="E2644" s="170">
        <v>5000000</v>
      </c>
      <c r="F2644" t="s">
        <v>4400</v>
      </c>
      <c r="G2644" t="str">
        <f>VLOOKUP(A2644,'master barang'!$D$5:$E$3303,2,0)</f>
        <v>Sofa</v>
      </c>
    </row>
    <row r="2645" spans="1:7" hidden="1" x14ac:dyDescent="0.3">
      <c r="A2645" t="s">
        <v>4952</v>
      </c>
      <c r="B2645" t="s">
        <v>14625</v>
      </c>
      <c r="C2645" t="s">
        <v>14626</v>
      </c>
      <c r="D2645" t="s">
        <v>7082</v>
      </c>
      <c r="E2645" s="170">
        <v>6650000</v>
      </c>
      <c r="F2645" t="s">
        <v>4400</v>
      </c>
      <c r="G2645" t="str">
        <f>VLOOKUP(A2645,'master barang'!$D$5:$E$3303,2,0)</f>
        <v>Finnpipette</v>
      </c>
    </row>
    <row r="2646" spans="1:7" hidden="1" x14ac:dyDescent="0.3">
      <c r="A2646" t="s">
        <v>4952</v>
      </c>
      <c r="B2646" t="s">
        <v>14627</v>
      </c>
      <c r="C2646" t="s">
        <v>14628</v>
      </c>
      <c r="D2646" t="s">
        <v>7082</v>
      </c>
      <c r="E2646" s="170">
        <v>6650000</v>
      </c>
      <c r="F2646" t="s">
        <v>4400</v>
      </c>
      <c r="G2646" t="str">
        <f>VLOOKUP(A2646,'master barang'!$D$5:$E$3303,2,0)</f>
        <v>Finnpipette</v>
      </c>
    </row>
    <row r="2647" spans="1:7" hidden="1" x14ac:dyDescent="0.3">
      <c r="A2647" t="s">
        <v>4952</v>
      </c>
      <c r="B2647" t="s">
        <v>14629</v>
      </c>
      <c r="C2647" t="s">
        <v>14630</v>
      </c>
      <c r="D2647" t="s">
        <v>7082</v>
      </c>
      <c r="E2647" s="170">
        <v>1250000</v>
      </c>
      <c r="F2647" t="s">
        <v>4400</v>
      </c>
      <c r="G2647" t="str">
        <f>VLOOKUP(A2647,'master barang'!$D$5:$E$3303,2,0)</f>
        <v>Finnpipette</v>
      </c>
    </row>
    <row r="2648" spans="1:7" hidden="1" x14ac:dyDescent="0.3">
      <c r="A2648" t="s">
        <v>4952</v>
      </c>
      <c r="B2648" t="s">
        <v>14631</v>
      </c>
      <c r="C2648" t="s">
        <v>14632</v>
      </c>
      <c r="D2648" t="s">
        <v>7082</v>
      </c>
      <c r="E2648" s="170">
        <v>1250000</v>
      </c>
      <c r="F2648" t="s">
        <v>4400</v>
      </c>
      <c r="G2648" t="str">
        <f>VLOOKUP(A2648,'master barang'!$D$5:$E$3303,2,0)</f>
        <v>Finnpipette</v>
      </c>
    </row>
    <row r="2649" spans="1:7" hidden="1" x14ac:dyDescent="0.3">
      <c r="A2649" t="s">
        <v>4952</v>
      </c>
      <c r="B2649" t="s">
        <v>14633</v>
      </c>
      <c r="C2649" t="s">
        <v>14634</v>
      </c>
      <c r="D2649" t="s">
        <v>7082</v>
      </c>
      <c r="E2649" s="170">
        <v>6650000</v>
      </c>
      <c r="F2649" t="s">
        <v>4400</v>
      </c>
      <c r="G2649" t="str">
        <f>VLOOKUP(A2649,'master barang'!$D$5:$E$3303,2,0)</f>
        <v>Finnpipette</v>
      </c>
    </row>
    <row r="2650" spans="1:7" hidden="1" x14ac:dyDescent="0.3">
      <c r="A2650" t="s">
        <v>4952</v>
      </c>
      <c r="B2650" t="s">
        <v>14635</v>
      </c>
      <c r="C2650" t="s">
        <v>14636</v>
      </c>
      <c r="D2650" t="s">
        <v>14637</v>
      </c>
      <c r="E2650" s="170">
        <v>1500000</v>
      </c>
      <c r="F2650" t="s">
        <v>4400</v>
      </c>
      <c r="G2650" t="str">
        <f>VLOOKUP(A2650,'master barang'!$D$5:$E$3303,2,0)</f>
        <v>Finnpipette</v>
      </c>
    </row>
    <row r="2651" spans="1:7" hidden="1" x14ac:dyDescent="0.3">
      <c r="A2651" t="s">
        <v>5261</v>
      </c>
      <c r="B2651" t="s">
        <v>14638</v>
      </c>
      <c r="C2651" t="s">
        <v>14639</v>
      </c>
      <c r="D2651" t="s">
        <v>6971</v>
      </c>
      <c r="E2651" s="170">
        <v>1133000</v>
      </c>
      <c r="F2651" t="s">
        <v>4400</v>
      </c>
      <c r="G2651" t="str">
        <f>VLOOKUP(A2651,'master barang'!$D$5:$E$3303,2,0)</f>
        <v>Harddisk Eksternal</v>
      </c>
    </row>
    <row r="2652" spans="1:7" hidden="1" x14ac:dyDescent="0.3">
      <c r="A2652" t="s">
        <v>5263</v>
      </c>
      <c r="B2652" t="s">
        <v>14640</v>
      </c>
      <c r="C2652" t="s">
        <v>14641</v>
      </c>
      <c r="D2652" t="s">
        <v>6971</v>
      </c>
      <c r="E2652" s="170">
        <v>1560000</v>
      </c>
      <c r="F2652" t="s">
        <v>4400</v>
      </c>
      <c r="G2652" t="str">
        <f>VLOOKUP(A2652,'master barang'!$D$5:$E$3303,2,0)</f>
        <v>SSD Eksternal</v>
      </c>
    </row>
    <row r="2653" spans="1:7" hidden="1" x14ac:dyDescent="0.3">
      <c r="A2653" t="s">
        <v>5269</v>
      </c>
      <c r="B2653" t="s">
        <v>14642</v>
      </c>
      <c r="C2653" t="s">
        <v>14643</v>
      </c>
      <c r="D2653" t="s">
        <v>6971</v>
      </c>
      <c r="E2653" s="170">
        <v>675000</v>
      </c>
      <c r="F2653" t="s">
        <v>4400</v>
      </c>
      <c r="G2653" t="str">
        <f>VLOOKUP(A2653,'master barang'!$D$5:$E$3303,2,0)</f>
        <v>DVD External</v>
      </c>
    </row>
    <row r="2654" spans="1:7" hidden="1" x14ac:dyDescent="0.3">
      <c r="A2654" t="s">
        <v>5277</v>
      </c>
      <c r="B2654" t="s">
        <v>14644</v>
      </c>
      <c r="C2654" t="s">
        <v>14645</v>
      </c>
      <c r="D2654" t="s">
        <v>6971</v>
      </c>
      <c r="E2654" s="170">
        <v>573400</v>
      </c>
      <c r="F2654" t="s">
        <v>4400</v>
      </c>
      <c r="G2654" t="str">
        <f>VLOOKUP(A2654,'master barang'!$D$5:$E$3303,2,0)</f>
        <v>Switch Hub</v>
      </c>
    </row>
    <row r="2655" spans="1:7" hidden="1" x14ac:dyDescent="0.3">
      <c r="A2655" t="s">
        <v>5279</v>
      </c>
      <c r="B2655" t="s">
        <v>14646</v>
      </c>
      <c r="C2655" t="s">
        <v>14647</v>
      </c>
      <c r="D2655" t="s">
        <v>14648</v>
      </c>
      <c r="E2655" s="170">
        <v>402600</v>
      </c>
      <c r="F2655" t="s">
        <v>4400</v>
      </c>
      <c r="G2655" t="str">
        <f>VLOOKUP(A2655,'master barang'!$D$5:$E$3303,2,0)</f>
        <v>Crimping Tools</v>
      </c>
    </row>
    <row r="2656" spans="1:7" hidden="1" x14ac:dyDescent="0.3">
      <c r="A2656" t="s">
        <v>5317</v>
      </c>
      <c r="B2656" t="s">
        <v>14649</v>
      </c>
      <c r="C2656" t="s">
        <v>14650</v>
      </c>
      <c r="D2656" t="s">
        <v>6971</v>
      </c>
      <c r="E2656" s="170">
        <v>1129000</v>
      </c>
      <c r="F2656" t="s">
        <v>4400</v>
      </c>
      <c r="G2656" t="str">
        <f>VLOOKUP(A2656,'master barang'!$D$5:$E$3303,2,0)</f>
        <v>Power Supply</v>
      </c>
    </row>
    <row r="2657" spans="1:7" hidden="1" x14ac:dyDescent="0.3">
      <c r="A2657" t="s">
        <v>5365</v>
      </c>
      <c r="B2657" t="s">
        <v>14651</v>
      </c>
      <c r="C2657" t="s">
        <v>14652</v>
      </c>
      <c r="D2657" t="s">
        <v>7407</v>
      </c>
      <c r="E2657" s="170">
        <v>1625000</v>
      </c>
      <c r="F2657" t="s">
        <v>4400</v>
      </c>
      <c r="G2657" t="str">
        <f>VLOOKUP(A2657,'master barang'!$D$5:$E$3303,2,0)</f>
        <v>Paket Microphone</v>
      </c>
    </row>
    <row r="2658" spans="1:7" hidden="1" x14ac:dyDescent="0.3">
      <c r="A2658" t="s">
        <v>5365</v>
      </c>
      <c r="B2658" t="s">
        <v>14653</v>
      </c>
      <c r="C2658" t="s">
        <v>14654</v>
      </c>
      <c r="D2658" t="s">
        <v>6971</v>
      </c>
      <c r="E2658" s="170">
        <v>5313000</v>
      </c>
      <c r="F2658" t="s">
        <v>4400</v>
      </c>
      <c r="G2658" t="str">
        <f>VLOOKUP(A2658,'master barang'!$D$5:$E$3303,2,0)</f>
        <v>Paket Microphone</v>
      </c>
    </row>
    <row r="2659" spans="1:7" hidden="1" x14ac:dyDescent="0.3">
      <c r="A2659" t="s">
        <v>5369</v>
      </c>
      <c r="B2659" t="s">
        <v>14655</v>
      </c>
      <c r="C2659" t="s">
        <v>14656</v>
      </c>
      <c r="D2659" t="s">
        <v>6971</v>
      </c>
      <c r="E2659" s="170">
        <v>3538800</v>
      </c>
      <c r="F2659" t="s">
        <v>4400</v>
      </c>
      <c r="G2659" t="str">
        <f>VLOOKUP(A2659,'master barang'!$D$5:$E$3303,2,0)</f>
        <v>Handphone</v>
      </c>
    </row>
    <row r="2660" spans="1:7" hidden="1" x14ac:dyDescent="0.3">
      <c r="A2660" t="s">
        <v>5377</v>
      </c>
      <c r="B2660" t="s">
        <v>14657</v>
      </c>
      <c r="C2660" t="s">
        <v>14658</v>
      </c>
      <c r="D2660" t="s">
        <v>6971</v>
      </c>
      <c r="E2660" s="170">
        <v>960000</v>
      </c>
      <c r="F2660" t="s">
        <v>4400</v>
      </c>
      <c r="G2660" t="str">
        <f>VLOOKUP(A2660,'master barang'!$D$5:$E$3303,2,0)</f>
        <v>Telepon</v>
      </c>
    </row>
    <row r="2661" spans="1:7" hidden="1" x14ac:dyDescent="0.3">
      <c r="A2661" t="s">
        <v>5417</v>
      </c>
      <c r="B2661" t="s">
        <v>14659</v>
      </c>
      <c r="C2661" t="s">
        <v>14660</v>
      </c>
      <c r="D2661" t="s">
        <v>7407</v>
      </c>
      <c r="E2661" s="170">
        <v>6100000</v>
      </c>
      <c r="F2661" t="s">
        <v>4400</v>
      </c>
      <c r="G2661" t="str">
        <f>VLOOKUP(A2661,'master barang'!$D$5:$E$3303,2,0)</f>
        <v>Video Switcher</v>
      </c>
    </row>
    <row r="2662" spans="1:7" hidden="1" x14ac:dyDescent="0.3">
      <c r="A2662" t="s">
        <v>5673</v>
      </c>
      <c r="B2662" t="s">
        <v>14661</v>
      </c>
      <c r="C2662" t="s">
        <v>14662</v>
      </c>
      <c r="D2662" t="s">
        <v>6971</v>
      </c>
      <c r="E2662" s="170">
        <v>22930000</v>
      </c>
      <c r="F2662" t="s">
        <v>4400</v>
      </c>
      <c r="G2662" t="str">
        <f>VLOOKUP(A2662,'master barang'!$D$5:$E$3303,2,0)</f>
        <v>PC Multimedia</v>
      </c>
    </row>
    <row r="2663" spans="1:7" hidden="1" x14ac:dyDescent="0.3">
      <c r="A2663" t="s">
        <v>5673</v>
      </c>
      <c r="B2663" t="s">
        <v>14663</v>
      </c>
      <c r="C2663" t="s">
        <v>14664</v>
      </c>
      <c r="D2663" t="s">
        <v>6971</v>
      </c>
      <c r="E2663" s="170">
        <v>43500000</v>
      </c>
      <c r="F2663" t="s">
        <v>4400</v>
      </c>
      <c r="G2663" t="str">
        <f>VLOOKUP(A2663,'master barang'!$D$5:$E$3303,2,0)</f>
        <v>PC Multimedia</v>
      </c>
    </row>
    <row r="2664" spans="1:7" hidden="1" x14ac:dyDescent="0.3">
      <c r="A2664" t="s">
        <v>5747</v>
      </c>
      <c r="B2664" t="s">
        <v>14665</v>
      </c>
      <c r="C2664" t="s">
        <v>14666</v>
      </c>
      <c r="D2664" t="s">
        <v>6971</v>
      </c>
      <c r="E2664" s="170">
        <v>9210000</v>
      </c>
      <c r="F2664" t="s">
        <v>4400</v>
      </c>
      <c r="G2664" t="str">
        <f>VLOOKUP(A2664,'master barang'!$D$5:$E$3303,2,0)</f>
        <v>Monitor LED</v>
      </c>
    </row>
    <row r="2665" spans="1:7" hidden="1" x14ac:dyDescent="0.3">
      <c r="A2665" t="s">
        <v>5747</v>
      </c>
      <c r="B2665" t="s">
        <v>14667</v>
      </c>
      <c r="C2665" t="s">
        <v>14668</v>
      </c>
      <c r="D2665" t="s">
        <v>6971</v>
      </c>
      <c r="E2665" s="170">
        <v>6240000</v>
      </c>
      <c r="F2665" t="s">
        <v>4400</v>
      </c>
      <c r="G2665" t="str">
        <f>VLOOKUP(A2665,'master barang'!$D$5:$E$3303,2,0)</f>
        <v>Monitor LED</v>
      </c>
    </row>
    <row r="2666" spans="1:7" hidden="1" x14ac:dyDescent="0.3">
      <c r="A2666" t="s">
        <v>5801</v>
      </c>
      <c r="B2666" t="s">
        <v>14669</v>
      </c>
      <c r="C2666" t="s">
        <v>14670</v>
      </c>
      <c r="D2666" t="s">
        <v>6971</v>
      </c>
      <c r="E2666" s="170">
        <v>300000</v>
      </c>
      <c r="F2666" t="s">
        <v>4400</v>
      </c>
      <c r="G2666" t="str">
        <f>VLOOKUP(A2666,'master barang'!$D$5:$E$3303,2,0)</f>
        <v>Kipas Angin</v>
      </c>
    </row>
    <row r="2667" spans="1:7" hidden="1" x14ac:dyDescent="0.3">
      <c r="A2667" t="s">
        <v>5829</v>
      </c>
      <c r="B2667" t="s">
        <v>14671</v>
      </c>
      <c r="C2667" t="s">
        <v>14672</v>
      </c>
      <c r="D2667" t="s">
        <v>6971</v>
      </c>
      <c r="E2667" s="170">
        <v>425500</v>
      </c>
      <c r="F2667" t="s">
        <v>4400</v>
      </c>
      <c r="G2667" t="str">
        <f>VLOOKUP(A2667,'master barang'!$D$5:$E$3303,2,0)</f>
        <v>Magic Com</v>
      </c>
    </row>
    <row r="2668" spans="1:7" hidden="1" x14ac:dyDescent="0.3">
      <c r="A2668" t="s">
        <v>5831</v>
      </c>
      <c r="B2668" t="s">
        <v>14673</v>
      </c>
      <c r="C2668" t="s">
        <v>14674</v>
      </c>
      <c r="D2668" t="s">
        <v>7407</v>
      </c>
      <c r="E2668" s="170">
        <v>838800</v>
      </c>
      <c r="F2668" t="s">
        <v>4400</v>
      </c>
      <c r="G2668" t="str">
        <f>VLOOKUP(A2668,'master barang'!$D$5:$E$3303,2,0)</f>
        <v>Rice Cooker</v>
      </c>
    </row>
    <row r="2669" spans="1:7" hidden="1" x14ac:dyDescent="0.3">
      <c r="A2669" t="s">
        <v>5837</v>
      </c>
      <c r="B2669" t="s">
        <v>14675</v>
      </c>
      <c r="C2669" t="s">
        <v>14676</v>
      </c>
      <c r="D2669" t="s">
        <v>6971</v>
      </c>
      <c r="E2669" s="170">
        <v>1316380</v>
      </c>
      <c r="F2669" t="s">
        <v>4400</v>
      </c>
      <c r="G2669" t="str">
        <f>VLOOKUP(A2669,'master barang'!$D$5:$E$3303,2,0)</f>
        <v>Air Fryer</v>
      </c>
    </row>
    <row r="2670" spans="1:7" hidden="1" x14ac:dyDescent="0.3">
      <c r="A2670" t="s">
        <v>14414</v>
      </c>
      <c r="B2670" t="s">
        <v>14677</v>
      </c>
      <c r="C2670" t="s">
        <v>14678</v>
      </c>
      <c r="D2670" t="s">
        <v>6971</v>
      </c>
      <c r="E2670" s="170">
        <v>126500</v>
      </c>
      <c r="F2670" t="s">
        <v>4400</v>
      </c>
      <c r="G2670" t="e">
        <f>VLOOKUP(A2670,'master barang'!$D$5:$E$3303,2,0)</f>
        <v>#N/A</v>
      </c>
    </row>
    <row r="2671" spans="1:7" hidden="1" x14ac:dyDescent="0.3">
      <c r="A2671" t="s">
        <v>4567</v>
      </c>
      <c r="B2671" t="s">
        <v>14679</v>
      </c>
      <c r="C2671" t="s">
        <v>14680</v>
      </c>
      <c r="D2671" t="s">
        <v>7407</v>
      </c>
      <c r="E2671" s="170">
        <v>7280000</v>
      </c>
      <c r="F2671" t="s">
        <v>4400</v>
      </c>
      <c r="G2671" t="str">
        <f>VLOOKUP(A2671,'master barang'!$D$5:$E$3303,2,0)</f>
        <v>Treadmill</v>
      </c>
    </row>
    <row r="2672" spans="1:7" hidden="1" x14ac:dyDescent="0.3">
      <c r="A2672" t="s">
        <v>5419</v>
      </c>
      <c r="B2672" t="s">
        <v>14681</v>
      </c>
      <c r="C2672" t="s">
        <v>14682</v>
      </c>
      <c r="D2672" t="s">
        <v>7407</v>
      </c>
      <c r="E2672" s="170">
        <v>17875330</v>
      </c>
      <c r="F2672" t="s">
        <v>4400</v>
      </c>
      <c r="G2672" t="str">
        <f>VLOOKUP(A2672,'master barang'!$D$5:$E$3303,2,0)</f>
        <v>Interactive Flat Panel</v>
      </c>
    </row>
    <row r="2673" spans="1:7" hidden="1" x14ac:dyDescent="0.3">
      <c r="A2673" t="s">
        <v>5403</v>
      </c>
      <c r="B2673" t="s">
        <v>14683</v>
      </c>
      <c r="C2673" t="s">
        <v>14684</v>
      </c>
      <c r="D2673" t="s">
        <v>7407</v>
      </c>
      <c r="E2673" s="170">
        <v>7863790</v>
      </c>
      <c r="F2673" t="s">
        <v>4400</v>
      </c>
      <c r="G2673" t="str">
        <f>VLOOKUP(A2673,'master barang'!$D$5:$E$3303,2,0)</f>
        <v>Smart TV</v>
      </c>
    </row>
    <row r="2674" spans="1:7" hidden="1" x14ac:dyDescent="0.3">
      <c r="A2674" t="s">
        <v>5403</v>
      </c>
      <c r="B2674" t="s">
        <v>14685</v>
      </c>
      <c r="C2674" t="s">
        <v>14686</v>
      </c>
      <c r="D2674" t="s">
        <v>7407</v>
      </c>
      <c r="E2674" s="170">
        <v>11174350</v>
      </c>
      <c r="F2674" t="s">
        <v>4400</v>
      </c>
      <c r="G2674" t="str">
        <f>VLOOKUP(A2674,'master barang'!$D$5:$E$3303,2,0)</f>
        <v>Smart TV</v>
      </c>
    </row>
    <row r="2675" spans="1:7" hidden="1" x14ac:dyDescent="0.3">
      <c r="A2675" t="s">
        <v>2098</v>
      </c>
      <c r="B2675" t="s">
        <v>14687</v>
      </c>
      <c r="C2675" t="s">
        <v>14688</v>
      </c>
      <c r="D2675" t="s">
        <v>8244</v>
      </c>
      <c r="F2675" t="s">
        <v>10917</v>
      </c>
      <c r="G2675" t="str">
        <f>VLOOKUP(A2675,'master barang'!$D$5:$E$3303,2,0)</f>
        <v>Lithium Chloride</v>
      </c>
    </row>
    <row r="2676" spans="1:7" hidden="1" x14ac:dyDescent="0.3">
      <c r="A2676" t="s">
        <v>5387</v>
      </c>
      <c r="B2676" t="s">
        <v>14689</v>
      </c>
      <c r="C2676" t="s">
        <v>14690</v>
      </c>
      <c r="D2676" t="s">
        <v>7407</v>
      </c>
      <c r="E2676" s="170">
        <v>430200</v>
      </c>
      <c r="F2676" t="s">
        <v>4400</v>
      </c>
      <c r="G2676" t="str">
        <f>VLOOKUP(A2676,'master barang'!$D$5:$E$3303,2,0)</f>
        <v>Speaker Aktif</v>
      </c>
    </row>
    <row r="2677" spans="1:7" hidden="1" x14ac:dyDescent="0.3">
      <c r="A2677" t="s">
        <v>3093</v>
      </c>
      <c r="B2677" t="s">
        <v>14691</v>
      </c>
      <c r="C2677" t="s">
        <v>14692</v>
      </c>
      <c r="D2677" t="s">
        <v>7407</v>
      </c>
      <c r="E2677" s="170">
        <v>7605000</v>
      </c>
      <c r="F2677" t="s">
        <v>10917</v>
      </c>
      <c r="G2677" t="str">
        <f>VLOOKUP(A2677,'master barang'!$D$5:$E$3303,2,0)</f>
        <v>HDD Internal/Eksternal</v>
      </c>
    </row>
    <row r="2678" spans="1:7" hidden="1" x14ac:dyDescent="0.3">
      <c r="A2678" t="s">
        <v>4573</v>
      </c>
      <c r="B2678" t="s">
        <v>14693</v>
      </c>
      <c r="C2678" t="s">
        <v>14694</v>
      </c>
      <c r="D2678" t="s">
        <v>7407</v>
      </c>
      <c r="E2678" s="170">
        <v>16210800</v>
      </c>
      <c r="F2678" t="s">
        <v>4400</v>
      </c>
      <c r="G2678" t="str">
        <f>VLOOKUP(A2678,'master barang'!$D$5:$E$3303,2,0)</f>
        <v>Robot Pingpong</v>
      </c>
    </row>
    <row r="2679" spans="1:7" hidden="1" x14ac:dyDescent="0.3">
      <c r="A2679" t="s">
        <v>5317</v>
      </c>
      <c r="B2679" t="s">
        <v>14695</v>
      </c>
      <c r="C2679" t="s">
        <v>14696</v>
      </c>
      <c r="D2679" t="s">
        <v>7407</v>
      </c>
      <c r="E2679" s="170">
        <v>2988700</v>
      </c>
      <c r="F2679" t="s">
        <v>4400</v>
      </c>
      <c r="G2679" t="str">
        <f>VLOOKUP(A2679,'master barang'!$D$5:$E$3303,2,0)</f>
        <v>Power Supply</v>
      </c>
    </row>
    <row r="2680" spans="1:7" hidden="1" x14ac:dyDescent="0.3">
      <c r="A2680" t="s">
        <v>3254</v>
      </c>
      <c r="B2680" t="s">
        <v>14697</v>
      </c>
      <c r="C2680" t="s">
        <v>14698</v>
      </c>
      <c r="D2680" t="s">
        <v>7164</v>
      </c>
      <c r="E2680" s="170">
        <v>71500</v>
      </c>
      <c r="F2680" t="s">
        <v>10917</v>
      </c>
      <c r="G2680" t="str">
        <f>VLOOKUP(A2680,'master barang'!$D$5:$E$3303,2,0)</f>
        <v>Kaos</v>
      </c>
    </row>
    <row r="2681" spans="1:7" hidden="1" x14ac:dyDescent="0.3">
      <c r="A2681" s="147" t="s">
        <v>5456</v>
      </c>
      <c r="B2681" s="5" t="s">
        <v>14699</v>
      </c>
      <c r="C2681" t="s">
        <v>14700</v>
      </c>
      <c r="D2681" t="s">
        <v>6971</v>
      </c>
      <c r="E2681" s="170">
        <v>10010000</v>
      </c>
      <c r="F2681" t="s">
        <v>4400</v>
      </c>
      <c r="G2681" t="str">
        <f>VLOOKUP(A2681,'master barang'!$D$5:$E$3303,2,0)</f>
        <v>Projektor</v>
      </c>
    </row>
    <row r="2682" spans="1:7" hidden="1" x14ac:dyDescent="0.3">
      <c r="A2682" s="147" t="s">
        <v>5456</v>
      </c>
      <c r="B2682" s="5" t="s">
        <v>14701</v>
      </c>
      <c r="C2682" t="s">
        <v>14702</v>
      </c>
      <c r="D2682" t="s">
        <v>6971</v>
      </c>
      <c r="E2682" s="387">
        <v>15768500</v>
      </c>
      <c r="F2682" t="s">
        <v>4400</v>
      </c>
      <c r="G2682" t="str">
        <f>VLOOKUP(A2682,'master barang'!$D$5:$E$3303,2,0)</f>
        <v>Projektor</v>
      </c>
    </row>
    <row r="2683" spans="1:7" hidden="1" x14ac:dyDescent="0.3">
      <c r="A2683" s="147" t="s">
        <v>5736</v>
      </c>
      <c r="B2683" s="5" t="s">
        <v>14703</v>
      </c>
      <c r="C2683" t="s">
        <v>14704</v>
      </c>
      <c r="D2683" t="s">
        <v>6971</v>
      </c>
      <c r="E2683" s="170">
        <v>4909300</v>
      </c>
      <c r="F2683" t="s">
        <v>4400</v>
      </c>
      <c r="G2683" t="str">
        <f>VLOOKUP(A2683,'master barang'!$D$5:$E$3303,2,0)</f>
        <v>Scanner</v>
      </c>
    </row>
    <row r="2684" spans="1:7" hidden="1" x14ac:dyDescent="0.3">
      <c r="A2684" s="147" t="s">
        <v>5736</v>
      </c>
      <c r="B2684" t="s">
        <v>14705</v>
      </c>
      <c r="C2684" t="s">
        <v>14706</v>
      </c>
      <c r="D2684" t="s">
        <v>6971</v>
      </c>
      <c r="E2684" s="170">
        <v>2827000</v>
      </c>
      <c r="F2684" t="s">
        <v>4400</v>
      </c>
      <c r="G2684" t="str">
        <f>VLOOKUP(A2684,'master barang'!$D$5:$E$3303,2,0)</f>
        <v>Scanner</v>
      </c>
    </row>
    <row r="2685" spans="1:7" hidden="1" x14ac:dyDescent="0.3">
      <c r="A2685" s="147" t="s">
        <v>5736</v>
      </c>
      <c r="B2685" t="s">
        <v>14707</v>
      </c>
      <c r="C2685" t="s">
        <v>14708</v>
      </c>
      <c r="D2685" t="s">
        <v>6971</v>
      </c>
      <c r="E2685" s="170">
        <v>6374500</v>
      </c>
      <c r="F2685" t="s">
        <v>4400</v>
      </c>
      <c r="G2685" t="str">
        <f>VLOOKUP(A2685,'master barang'!$D$5:$E$3303,2,0)</f>
        <v>Scanner</v>
      </c>
    </row>
    <row r="2686" spans="1:7" hidden="1" x14ac:dyDescent="0.3">
      <c r="A2686" s="147" t="s">
        <v>5716</v>
      </c>
      <c r="B2686" s="5" t="s">
        <v>14709</v>
      </c>
      <c r="C2686" t="s">
        <v>14710</v>
      </c>
      <c r="D2686" t="s">
        <v>6971</v>
      </c>
      <c r="E2686" s="170">
        <v>1914000</v>
      </c>
      <c r="F2686" t="s">
        <v>4400</v>
      </c>
      <c r="G2686" t="str">
        <f>VLOOKUP(A2686,'master barang'!$D$5:$E$3303,2,0)</f>
        <v>Printer All In One</v>
      </c>
    </row>
    <row r="2687" spans="1:7" hidden="1" x14ac:dyDescent="0.3">
      <c r="A2687" s="147" t="s">
        <v>5716</v>
      </c>
      <c r="B2687" s="5" t="s">
        <v>14711</v>
      </c>
      <c r="C2687" t="s">
        <v>14712</v>
      </c>
      <c r="D2687" t="s">
        <v>6971</v>
      </c>
      <c r="E2687" s="170">
        <v>4482500</v>
      </c>
      <c r="F2687" t="s">
        <v>4400</v>
      </c>
      <c r="G2687" t="str">
        <f>VLOOKUP(A2687,'master barang'!$D$5:$E$3303,2,0)</f>
        <v>Printer All In One</v>
      </c>
    </row>
    <row r="2688" spans="1:7" hidden="1" x14ac:dyDescent="0.3">
      <c r="A2688" s="147" t="s">
        <v>5726</v>
      </c>
      <c r="B2688" s="5" t="s">
        <v>14713</v>
      </c>
      <c r="C2688" t="s">
        <v>14714</v>
      </c>
      <c r="D2688" t="s">
        <v>6971</v>
      </c>
      <c r="E2688" s="170">
        <v>9460000</v>
      </c>
      <c r="F2688" t="s">
        <v>4400</v>
      </c>
      <c r="G2688" t="str">
        <f>VLOOKUP(A2688,'master barang'!$D$5:$E$3303,2,0)</f>
        <v>Printer Inkjet</v>
      </c>
    </row>
    <row r="2689" spans="1:7" hidden="1" x14ac:dyDescent="0.3">
      <c r="A2689" s="137" t="s">
        <v>5873</v>
      </c>
      <c r="B2689" s="5" t="s">
        <v>14715</v>
      </c>
      <c r="C2689" t="s">
        <v>14716</v>
      </c>
      <c r="D2689" s="41" t="s">
        <v>7082</v>
      </c>
      <c r="E2689" s="170">
        <v>390000</v>
      </c>
      <c r="F2689" t="s">
        <v>4400</v>
      </c>
      <c r="G2689" t="str">
        <f>VLOOKUP(A2689,'master barang'!$D$5:$E$3303,2,0)</f>
        <v>Buku</v>
      </c>
    </row>
    <row r="2690" spans="1:7" hidden="1" x14ac:dyDescent="0.3">
      <c r="A2690" s="153" t="s">
        <v>5678</v>
      </c>
      <c r="B2690" s="5" t="s">
        <v>14717</v>
      </c>
      <c r="C2690" t="s">
        <v>14718</v>
      </c>
      <c r="D2690" t="s">
        <v>6971</v>
      </c>
      <c r="E2690" s="170">
        <v>11198000</v>
      </c>
      <c r="F2690" t="s">
        <v>4400</v>
      </c>
      <c r="G2690" t="str">
        <f>VLOOKUP(A2690,'master barang'!$D$5:$E$3303,2,0)</f>
        <v>Laptop Administrasi/Sekretariat</v>
      </c>
    </row>
    <row r="2691" spans="1:7" hidden="1" x14ac:dyDescent="0.3">
      <c r="A2691" s="153" t="s">
        <v>5678</v>
      </c>
      <c r="B2691" s="5" t="s">
        <v>14719</v>
      </c>
      <c r="C2691" t="s">
        <v>14720</v>
      </c>
      <c r="D2691" t="s">
        <v>6971</v>
      </c>
      <c r="E2691" s="170">
        <v>13695000</v>
      </c>
      <c r="F2691" t="s">
        <v>4400</v>
      </c>
      <c r="G2691" t="str">
        <f>VLOOKUP(A2691,'master barang'!$D$5:$E$3303,2,0)</f>
        <v>Laptop Administrasi/Sekretariat</v>
      </c>
    </row>
    <row r="2692" spans="1:7" hidden="1" x14ac:dyDescent="0.3">
      <c r="A2692" s="153" t="s">
        <v>5684</v>
      </c>
      <c r="B2692" s="5" t="s">
        <v>14721</v>
      </c>
      <c r="C2692" t="s">
        <v>14722</v>
      </c>
      <c r="D2692" t="s">
        <v>6971</v>
      </c>
      <c r="E2692" s="170">
        <v>14679500</v>
      </c>
      <c r="F2692" t="s">
        <v>4400</v>
      </c>
      <c r="G2692" t="str">
        <f>VLOOKUP(A2692,'master barang'!$D$5:$E$3303,2,0)</f>
        <v>Laptop Multimedia</v>
      </c>
    </row>
    <row r="2693" spans="1:7" hidden="1" x14ac:dyDescent="0.3">
      <c r="A2693" s="153" t="s">
        <v>5684</v>
      </c>
      <c r="B2693" s="5" t="s">
        <v>14723</v>
      </c>
      <c r="C2693" t="s">
        <v>14724</v>
      </c>
      <c r="D2693" t="s">
        <v>6971</v>
      </c>
      <c r="E2693" s="170">
        <v>24849000</v>
      </c>
      <c r="F2693" t="s">
        <v>4400</v>
      </c>
      <c r="G2693" t="str">
        <f>VLOOKUP(A2693,'master barang'!$D$5:$E$3303,2,0)</f>
        <v>Laptop Multimedia</v>
      </c>
    </row>
    <row r="2694" spans="1:7" hidden="1" x14ac:dyDescent="0.3">
      <c r="A2694" s="153" t="s">
        <v>5684</v>
      </c>
      <c r="B2694" s="5" t="s">
        <v>14725</v>
      </c>
      <c r="C2694" t="s">
        <v>14726</v>
      </c>
      <c r="D2694" t="s">
        <v>6971</v>
      </c>
      <c r="E2694" s="170">
        <v>20218000</v>
      </c>
      <c r="F2694" t="s">
        <v>4400</v>
      </c>
      <c r="G2694" t="str">
        <f>VLOOKUP(A2694,'master barang'!$D$5:$E$3303,2,0)</f>
        <v>Laptop Multimedia</v>
      </c>
    </row>
    <row r="2695" spans="1:7" hidden="1" x14ac:dyDescent="0.3">
      <c r="A2695" s="153" t="s">
        <v>5684</v>
      </c>
      <c r="B2695" s="5" t="s">
        <v>14727</v>
      </c>
      <c r="C2695" t="s">
        <v>14728</v>
      </c>
      <c r="D2695" t="s">
        <v>6971</v>
      </c>
      <c r="E2695" s="170">
        <v>27896000</v>
      </c>
      <c r="F2695" t="s">
        <v>4400</v>
      </c>
      <c r="G2695" t="str">
        <f>VLOOKUP(A2695,'master barang'!$D$5:$E$3303,2,0)</f>
        <v>Laptop Multimedia</v>
      </c>
    </row>
    <row r="2696" spans="1:7" hidden="1" x14ac:dyDescent="0.3">
      <c r="A2696" s="153" t="s">
        <v>5667</v>
      </c>
      <c r="B2696" s="5" t="s">
        <v>14729</v>
      </c>
      <c r="C2696" t="s">
        <v>14730</v>
      </c>
      <c r="D2696" t="s">
        <v>6971</v>
      </c>
      <c r="E2696" s="170">
        <v>7298500</v>
      </c>
      <c r="F2696" t="s">
        <v>4400</v>
      </c>
      <c r="G2696" t="str">
        <f>VLOOKUP(A2696,'master barang'!$D$5:$E$3303,2,0)</f>
        <v>PC Administrasi</v>
      </c>
    </row>
    <row r="2697" spans="1:7" hidden="1" x14ac:dyDescent="0.3">
      <c r="A2697" s="153" t="s">
        <v>5667</v>
      </c>
      <c r="B2697" s="5" t="s">
        <v>14731</v>
      </c>
      <c r="C2697" t="s">
        <v>14732</v>
      </c>
      <c r="D2697" t="s">
        <v>6971</v>
      </c>
      <c r="E2697" s="170">
        <v>13695000</v>
      </c>
      <c r="F2697" t="s">
        <v>4400</v>
      </c>
      <c r="G2697" t="str">
        <f>VLOOKUP(A2697,'master barang'!$D$5:$E$3303,2,0)</f>
        <v>PC Administrasi</v>
      </c>
    </row>
    <row r="2698" spans="1:7" hidden="1" x14ac:dyDescent="0.3">
      <c r="A2698" s="153" t="s">
        <v>5667</v>
      </c>
      <c r="B2698" s="5" t="s">
        <v>14733</v>
      </c>
      <c r="C2698" t="s">
        <v>14734</v>
      </c>
      <c r="D2698" t="s">
        <v>6971</v>
      </c>
      <c r="E2698" s="170">
        <v>18249000</v>
      </c>
      <c r="F2698" t="s">
        <v>4400</v>
      </c>
      <c r="G2698" t="str">
        <f>VLOOKUP(A2698,'master barang'!$D$5:$E$3303,2,0)</f>
        <v>PC Administrasi</v>
      </c>
    </row>
    <row r="2699" spans="1:7" hidden="1" x14ac:dyDescent="0.3">
      <c r="A2699" s="153" t="s">
        <v>5667</v>
      </c>
      <c r="B2699" s="5" t="s">
        <v>14735</v>
      </c>
      <c r="C2699" t="s">
        <v>14736</v>
      </c>
      <c r="D2699" t="s">
        <v>6971</v>
      </c>
      <c r="E2699" s="170">
        <v>24046000</v>
      </c>
      <c r="F2699" t="s">
        <v>4400</v>
      </c>
      <c r="G2699" t="str">
        <f>VLOOKUP(A2699,'master barang'!$D$5:$E$3303,2,0)</f>
        <v>PC Administrasi</v>
      </c>
    </row>
    <row r="2700" spans="1:7" hidden="1" x14ac:dyDescent="0.3">
      <c r="A2700" s="153" t="s">
        <v>5667</v>
      </c>
      <c r="B2700" s="5" t="s">
        <v>14737</v>
      </c>
      <c r="C2700" t="s">
        <v>14738</v>
      </c>
      <c r="D2700" t="s">
        <v>6971</v>
      </c>
      <c r="E2700" s="170">
        <v>16591300</v>
      </c>
      <c r="F2700" t="s">
        <v>4400</v>
      </c>
      <c r="G2700" t="str">
        <f>VLOOKUP(A2700,'master barang'!$D$5:$E$3303,2,0)</f>
        <v>PC Administrasi</v>
      </c>
    </row>
    <row r="2701" spans="1:7" hidden="1" x14ac:dyDescent="0.3">
      <c r="A2701" s="153" t="s">
        <v>5667</v>
      </c>
      <c r="B2701" s="5" t="s">
        <v>14739</v>
      </c>
      <c r="C2701" t="s">
        <v>14740</v>
      </c>
      <c r="D2701" t="s">
        <v>6971</v>
      </c>
      <c r="E2701" s="170">
        <v>20473200</v>
      </c>
      <c r="F2701" t="s">
        <v>4400</v>
      </c>
      <c r="G2701" t="str">
        <f>VLOOKUP(A2701,'master barang'!$D$5:$E$3303,2,0)</f>
        <v>PC Administrasi</v>
      </c>
    </row>
    <row r="2702" spans="1:7" hidden="1" x14ac:dyDescent="0.3">
      <c r="A2702" s="153" t="s">
        <v>5678</v>
      </c>
      <c r="B2702" s="5" t="s">
        <v>14741</v>
      </c>
      <c r="C2702" t="s">
        <v>14742</v>
      </c>
      <c r="D2702" t="s">
        <v>6971</v>
      </c>
      <c r="E2702" s="170">
        <v>11899800</v>
      </c>
      <c r="F2702" t="s">
        <v>4400</v>
      </c>
      <c r="G2702" t="str">
        <f>VLOOKUP(A2702,'master barang'!$D$5:$E$3303,2,0)</f>
        <v>Laptop Administrasi/Sekretariat</v>
      </c>
    </row>
    <row r="2703" spans="1:7" hidden="1" x14ac:dyDescent="0.3">
      <c r="A2703" s="153" t="s">
        <v>5678</v>
      </c>
      <c r="B2703" s="5" t="s">
        <v>14743</v>
      </c>
      <c r="C2703" t="s">
        <v>14744</v>
      </c>
      <c r="D2703" t="s">
        <v>6971</v>
      </c>
      <c r="E2703" s="170">
        <v>14971000</v>
      </c>
      <c r="F2703" t="s">
        <v>4400</v>
      </c>
      <c r="G2703" t="str">
        <f>VLOOKUP(A2703,'master barang'!$D$5:$E$3303,2,0)</f>
        <v>Laptop Administrasi/Sekretariat</v>
      </c>
    </row>
    <row r="2704" spans="1:7" hidden="1" x14ac:dyDescent="0.3">
      <c r="A2704" s="153" t="s">
        <v>5678</v>
      </c>
      <c r="B2704" s="5" t="s">
        <v>14745</v>
      </c>
      <c r="C2704" t="s">
        <v>14746</v>
      </c>
      <c r="D2704" t="s">
        <v>6971</v>
      </c>
      <c r="E2704" s="170">
        <v>20186100</v>
      </c>
      <c r="F2704" t="s">
        <v>4400</v>
      </c>
      <c r="G2704" t="str">
        <f>VLOOKUP(A2704,'master barang'!$D$5:$E$3303,2,0)</f>
        <v>Laptop Administrasi/Sekretariat</v>
      </c>
    </row>
    <row r="2705" spans="1:7" hidden="1" x14ac:dyDescent="0.3">
      <c r="A2705" s="153" t="s">
        <v>5678</v>
      </c>
      <c r="B2705" s="5" t="s">
        <v>14747</v>
      </c>
      <c r="C2705" t="s">
        <v>14748</v>
      </c>
      <c r="D2705" t="s">
        <v>6971</v>
      </c>
      <c r="E2705" s="170">
        <v>17600000</v>
      </c>
      <c r="F2705" t="s">
        <v>4400</v>
      </c>
      <c r="G2705" t="str">
        <f>VLOOKUP(A2705,'master barang'!$D$5:$E$3303,2,0)</f>
        <v>Laptop Administrasi/Sekretariat</v>
      </c>
    </row>
    <row r="2706" spans="1:7" hidden="1" x14ac:dyDescent="0.3">
      <c r="A2706" s="153" t="s">
        <v>5678</v>
      </c>
      <c r="B2706" s="427" t="s">
        <v>14749</v>
      </c>
      <c r="C2706" t="s">
        <v>14750</v>
      </c>
      <c r="D2706" t="s">
        <v>6971</v>
      </c>
      <c r="E2706" s="170">
        <v>21687600</v>
      </c>
      <c r="F2706" t="s">
        <v>4400</v>
      </c>
      <c r="G2706" t="str">
        <f>VLOOKUP(A2706,'master barang'!$D$5:$E$3303,2,0)</f>
        <v>Laptop Administrasi/Sekretariat</v>
      </c>
    </row>
    <row r="2707" spans="1:7" hidden="1" x14ac:dyDescent="0.3">
      <c r="A2707" s="153" t="s">
        <v>5678</v>
      </c>
      <c r="B2707" s="427" t="s">
        <v>14751</v>
      </c>
      <c r="C2707" t="s">
        <v>14752</v>
      </c>
      <c r="D2707" t="s">
        <v>6971</v>
      </c>
      <c r="E2707" s="170">
        <v>20375300</v>
      </c>
      <c r="F2707" t="s">
        <v>4400</v>
      </c>
      <c r="G2707" t="str">
        <f>VLOOKUP(A2707,'master barang'!$D$5:$E$3303,2,0)</f>
        <v>Laptop Administrasi/Sekretariat</v>
      </c>
    </row>
    <row r="2708" spans="1:7" hidden="1" x14ac:dyDescent="0.3">
      <c r="A2708" s="153" t="s">
        <v>5678</v>
      </c>
      <c r="B2708" s="427" t="s">
        <v>14753</v>
      </c>
      <c r="C2708" t="s">
        <v>14754</v>
      </c>
      <c r="D2708" t="s">
        <v>6971</v>
      </c>
      <c r="E2708" s="170">
        <v>26601300</v>
      </c>
      <c r="F2708" t="s">
        <v>4400</v>
      </c>
      <c r="G2708" t="str">
        <f>VLOOKUP(A2708,'master barang'!$D$5:$E$3303,2,0)</f>
        <v>Laptop Administrasi/Sekretariat</v>
      </c>
    </row>
    <row r="2709" spans="1:7" hidden="1" x14ac:dyDescent="0.3">
      <c r="A2709" s="140" t="s">
        <v>3094</v>
      </c>
      <c r="B2709" s="5" t="s">
        <v>14755</v>
      </c>
      <c r="C2709" t="s">
        <v>14756</v>
      </c>
      <c r="D2709" s="41" t="s">
        <v>6971</v>
      </c>
      <c r="E2709" s="170">
        <v>550000</v>
      </c>
      <c r="F2709" t="s">
        <v>10917</v>
      </c>
      <c r="G2709" t="str">
        <f>VLOOKUP(A2709,'master barang'!$D$5:$E$3303,2,0)</f>
        <v>SSD Internal/Eksternal</v>
      </c>
    </row>
    <row r="2710" spans="1:7" hidden="1" x14ac:dyDescent="0.3">
      <c r="A2710" t="s">
        <v>4135</v>
      </c>
      <c r="B2710" s="5" t="s">
        <v>14757</v>
      </c>
      <c r="C2710" t="s">
        <v>14758</v>
      </c>
      <c r="D2710" s="41" t="s">
        <v>7082</v>
      </c>
      <c r="E2710" s="170">
        <v>5500</v>
      </c>
      <c r="F2710" t="s">
        <v>10917</v>
      </c>
      <c r="G2710" t="str">
        <f>VLOOKUP(A2710,'master barang'!$D$5:$E$3303,2,0)</f>
        <v>Pilot Lampu</v>
      </c>
    </row>
    <row r="2711" spans="1:7" hidden="1" x14ac:dyDescent="0.3">
      <c r="A2711" s="153" t="s">
        <v>5684</v>
      </c>
      <c r="B2711" s="5" t="s">
        <v>14759</v>
      </c>
      <c r="C2711" s="41" t="s">
        <v>14760</v>
      </c>
      <c r="D2711" s="41" t="s">
        <v>6971</v>
      </c>
      <c r="E2711" s="170">
        <v>44000000</v>
      </c>
      <c r="F2711" t="s">
        <v>4400</v>
      </c>
      <c r="G2711" t="str">
        <f>VLOOKUP(A2711,'master barang'!$D$5:$E$3303,2,0)</f>
        <v>Laptop Multimedia</v>
      </c>
    </row>
    <row r="2712" spans="1:7" hidden="1" x14ac:dyDescent="0.3">
      <c r="A2712" s="202" t="s">
        <v>5419</v>
      </c>
      <c r="B2712" s="428" t="s">
        <v>14761</v>
      </c>
      <c r="C2712" t="s">
        <v>14762</v>
      </c>
      <c r="D2712" s="41" t="s">
        <v>6971</v>
      </c>
      <c r="E2712" s="170">
        <v>42600000</v>
      </c>
      <c r="F2712" t="s">
        <v>4400</v>
      </c>
      <c r="G2712" t="str">
        <f>VLOOKUP(A2712,'master barang'!$D$5:$E$3303,2,0)</f>
        <v>Interactive Flat Panel</v>
      </c>
    </row>
    <row r="2713" spans="1:7" hidden="1" x14ac:dyDescent="0.3">
      <c r="A2713" s="202" t="s">
        <v>4627</v>
      </c>
      <c r="B2713" s="5" t="s">
        <v>14763</v>
      </c>
      <c r="C2713" t="s">
        <v>14764</v>
      </c>
      <c r="D2713" s="41" t="s">
        <v>6971</v>
      </c>
      <c r="E2713" s="429">
        <v>153120000</v>
      </c>
      <c r="F2713" t="s">
        <v>4400</v>
      </c>
      <c r="G2713" t="str">
        <f>VLOOKUP(A2713,'master barang'!$D$5:$E$3303,2,0)</f>
        <v>Osiloskop</v>
      </c>
    </row>
    <row r="2714" spans="1:7" hidden="1" x14ac:dyDescent="0.3">
      <c r="A2714" s="136" t="s">
        <v>4954</v>
      </c>
      <c r="B2714" s="5" t="s">
        <v>14765</v>
      </c>
      <c r="C2714" s="41" t="s">
        <v>14766</v>
      </c>
      <c r="D2714" s="41" t="s">
        <v>6971</v>
      </c>
      <c r="E2714" s="170">
        <v>13650000</v>
      </c>
      <c r="F2714" t="s">
        <v>4400</v>
      </c>
      <c r="G2714" t="str">
        <f>VLOOKUP(A2714,'master barang'!$D$5:$E$3303,2,0)</f>
        <v>pH Meter</v>
      </c>
    </row>
    <row r="2715" spans="1:7" hidden="1" x14ac:dyDescent="0.3">
      <c r="A2715" s="149" t="s">
        <v>4295</v>
      </c>
      <c r="B2715" s="5" t="s">
        <v>14767</v>
      </c>
      <c r="C2715" t="s">
        <v>14768</v>
      </c>
      <c r="D2715" s="41" t="s">
        <v>6971</v>
      </c>
      <c r="E2715" s="170">
        <v>655050</v>
      </c>
      <c r="F2715" t="s">
        <v>10917</v>
      </c>
      <c r="G2715" t="str">
        <f>VLOOKUP(A2715,'master barang'!$D$5:$E$3303,2,0)</f>
        <v>Mic</v>
      </c>
    </row>
    <row r="2716" spans="1:7" hidden="1" x14ac:dyDescent="0.3">
      <c r="A2716" s="149" t="s">
        <v>4307</v>
      </c>
      <c r="B2716" s="5" t="s">
        <v>14769</v>
      </c>
      <c r="C2716" t="s">
        <v>14770</v>
      </c>
      <c r="D2716" s="41" t="s">
        <v>7082</v>
      </c>
      <c r="E2716" s="170">
        <v>270000</v>
      </c>
      <c r="F2716" t="s">
        <v>10917</v>
      </c>
      <c r="G2716" t="str">
        <f>VLOOKUP(A2716,'master barang'!$D$5:$E$3303,2,0)</f>
        <v>Bracket</v>
      </c>
    </row>
    <row r="2717" spans="1:7" hidden="1" x14ac:dyDescent="0.3">
      <c r="A2717" s="149" t="s">
        <v>4295</v>
      </c>
      <c r="B2717" s="5" t="s">
        <v>14771</v>
      </c>
      <c r="C2717" t="s">
        <v>14772</v>
      </c>
      <c r="D2717" s="41" t="s">
        <v>6971</v>
      </c>
      <c r="E2717" s="170">
        <v>200000</v>
      </c>
      <c r="F2717" t="s">
        <v>10917</v>
      </c>
      <c r="G2717" t="str">
        <f>VLOOKUP(A2717,'master barang'!$D$5:$E$3303,2,0)</f>
        <v>Mic</v>
      </c>
    </row>
    <row r="2718" spans="1:7" hidden="1" x14ac:dyDescent="0.3">
      <c r="A2718" s="147" t="s">
        <v>5413</v>
      </c>
      <c r="B2718" s="5" t="s">
        <v>14773</v>
      </c>
      <c r="C2718" t="s">
        <v>14774</v>
      </c>
      <c r="D2718" s="41" t="s">
        <v>6971</v>
      </c>
      <c r="E2718" s="170">
        <v>27500000</v>
      </c>
      <c r="F2718" t="s">
        <v>4400</v>
      </c>
      <c r="G2718" t="str">
        <f>VLOOKUP(A2718,'master barang'!$D$5:$E$3303,2,0)</f>
        <v>Group Video Conferencing System</v>
      </c>
    </row>
    <row r="2719" spans="1:7" hidden="1" x14ac:dyDescent="0.3">
      <c r="A2719" s="153" t="s">
        <v>5667</v>
      </c>
      <c r="B2719" s="5" t="s">
        <v>14775</v>
      </c>
      <c r="C2719" t="s">
        <v>14776</v>
      </c>
      <c r="D2719" s="41" t="s">
        <v>6971</v>
      </c>
      <c r="E2719" s="170">
        <v>3840000</v>
      </c>
      <c r="F2719" t="s">
        <v>4400</v>
      </c>
      <c r="G2719" t="str">
        <f>VLOOKUP(A2719,'master barang'!$D$5:$E$3303,2,0)</f>
        <v>PC Administrasi</v>
      </c>
    </row>
    <row r="2720" spans="1:7" hidden="1" x14ac:dyDescent="0.3">
      <c r="A2720" s="147" t="s">
        <v>5718</v>
      </c>
      <c r="B2720" s="5" t="s">
        <v>14777</v>
      </c>
      <c r="C2720" t="s">
        <v>14778</v>
      </c>
      <c r="D2720" s="41" t="s">
        <v>6971</v>
      </c>
      <c r="E2720" s="170">
        <v>11605000</v>
      </c>
      <c r="F2720" t="s">
        <v>4400</v>
      </c>
      <c r="G2720" t="str">
        <f>VLOOKUP(A2720,'master barang'!$D$5:$E$3303,2,0)</f>
        <v>3D Printer</v>
      </c>
    </row>
    <row r="2721" spans="1:7" hidden="1" x14ac:dyDescent="0.3">
      <c r="A2721" s="137" t="s">
        <v>3956</v>
      </c>
      <c r="B2721" s="177" t="s">
        <v>14779</v>
      </c>
      <c r="C2721" t="s">
        <v>14780</v>
      </c>
      <c r="D2721" s="41" t="s">
        <v>12048</v>
      </c>
      <c r="E2721" s="170">
        <v>67200</v>
      </c>
      <c r="F2721" t="s">
        <v>11597</v>
      </c>
      <c r="G2721" t="str">
        <f>VLOOKUP(A2721,'master barang'!$D$5:$E$3303,2,0)</f>
        <v>Cat</v>
      </c>
    </row>
    <row r="2722" spans="1:7" hidden="1" x14ac:dyDescent="0.3">
      <c r="A2722" s="137" t="s">
        <v>3956</v>
      </c>
      <c r="B2722" s="5" t="s">
        <v>14781</v>
      </c>
      <c r="C2722" t="s">
        <v>14782</v>
      </c>
      <c r="D2722" s="41" t="s">
        <v>12048</v>
      </c>
      <c r="E2722" s="170">
        <v>58800</v>
      </c>
      <c r="F2722" t="s">
        <v>11597</v>
      </c>
      <c r="G2722" t="str">
        <f>VLOOKUP(A2722,'master barang'!$D$5:$E$3303,2,0)</f>
        <v>Cat</v>
      </c>
    </row>
    <row r="2723" spans="1:7" hidden="1" x14ac:dyDescent="0.3">
      <c r="A2723" s="147" t="s">
        <v>5373</v>
      </c>
      <c r="B2723" s="5" t="s">
        <v>14783</v>
      </c>
      <c r="C2723" t="s">
        <v>14784</v>
      </c>
      <c r="D2723" s="41" t="s">
        <v>6971</v>
      </c>
      <c r="E2723" s="170">
        <v>11000000</v>
      </c>
      <c r="F2723" t="s">
        <v>4400</v>
      </c>
      <c r="G2723" t="str">
        <f>VLOOKUP(A2723,'master barang'!$D$5:$E$3303,2,0)</f>
        <v xml:space="preserve">Tablet </v>
      </c>
    </row>
    <row r="2724" spans="1:7" hidden="1" x14ac:dyDescent="0.3">
      <c r="A2724" s="153" t="s">
        <v>5673</v>
      </c>
      <c r="B2724" s="5" t="s">
        <v>14785</v>
      </c>
      <c r="C2724" t="s">
        <v>14786</v>
      </c>
      <c r="D2724" s="41" t="s">
        <v>6971</v>
      </c>
      <c r="E2724" s="170">
        <v>21000000</v>
      </c>
      <c r="F2724" t="s">
        <v>4400</v>
      </c>
      <c r="G2724" t="str">
        <f>VLOOKUP(A2724,'master barang'!$D$5:$E$3303,2,0)</f>
        <v>PC Multimedia</v>
      </c>
    </row>
    <row r="2725" spans="1:7" hidden="1" x14ac:dyDescent="0.3">
      <c r="A2725" s="131" t="s">
        <v>3846</v>
      </c>
      <c r="B2725" s="5" t="s">
        <v>14787</v>
      </c>
      <c r="C2725" t="s">
        <v>14788</v>
      </c>
      <c r="D2725" s="41" t="s">
        <v>6971</v>
      </c>
      <c r="E2725" s="170">
        <v>602800</v>
      </c>
      <c r="F2725" t="s">
        <v>11597</v>
      </c>
      <c r="G2725" t="str">
        <f>VLOOKUP(A2725,'master barang'!$D$5:$E$3303,2,0)</f>
        <v>Pot Tanaman</v>
      </c>
    </row>
    <row r="2726" spans="1:7" hidden="1" x14ac:dyDescent="0.3">
      <c r="A2726" s="131" t="s">
        <v>3846</v>
      </c>
      <c r="B2726" s="5" t="s">
        <v>14789</v>
      </c>
      <c r="C2726" t="s">
        <v>14790</v>
      </c>
      <c r="D2726" s="41" t="s">
        <v>6971</v>
      </c>
      <c r="E2726" s="170">
        <v>1375000</v>
      </c>
      <c r="F2726" t="s">
        <v>11597</v>
      </c>
      <c r="G2726" t="str">
        <f>VLOOKUP(A2726,'master barang'!$D$5:$E$3303,2,0)</f>
        <v>Pot Tanaman</v>
      </c>
    </row>
    <row r="2727" spans="1:7" hidden="1" x14ac:dyDescent="0.3">
      <c r="A2727" s="131" t="s">
        <v>3846</v>
      </c>
      <c r="B2727" s="5" t="s">
        <v>14791</v>
      </c>
      <c r="C2727" t="s">
        <v>14792</v>
      </c>
      <c r="D2727" s="41" t="s">
        <v>6971</v>
      </c>
      <c r="E2727" s="170">
        <v>1056100</v>
      </c>
      <c r="F2727" t="s">
        <v>11597</v>
      </c>
      <c r="G2727" t="str">
        <f>VLOOKUP(A2727,'master barang'!$D$5:$E$3303,2,0)</f>
        <v>Pot Tanaman</v>
      </c>
    </row>
    <row r="2728" spans="1:7" hidden="1" x14ac:dyDescent="0.3">
      <c r="A2728" s="131" t="s">
        <v>3846</v>
      </c>
      <c r="B2728" s="5" t="s">
        <v>14793</v>
      </c>
      <c r="C2728" t="s">
        <v>14794</v>
      </c>
      <c r="D2728" s="41" t="s">
        <v>6971</v>
      </c>
      <c r="F2728" t="s">
        <v>11597</v>
      </c>
      <c r="G2728" t="str">
        <f>VLOOKUP(A2728,'master barang'!$D$5:$E$3303,2,0)</f>
        <v>Pot Tanaman</v>
      </c>
    </row>
    <row r="2729" spans="1:7" hidden="1" x14ac:dyDescent="0.3">
      <c r="A2729" s="131" t="s">
        <v>3846</v>
      </c>
      <c r="B2729" s="5" t="s">
        <v>14795</v>
      </c>
      <c r="C2729" t="s">
        <v>14796</v>
      </c>
      <c r="D2729" s="41" t="s">
        <v>6971</v>
      </c>
      <c r="F2729" t="s">
        <v>11597</v>
      </c>
      <c r="G2729" t="str">
        <f>VLOOKUP(A2729,'master barang'!$D$5:$E$3303,2,0)</f>
        <v>Pot Tanaman</v>
      </c>
    </row>
    <row r="2730" spans="1:7" hidden="1" x14ac:dyDescent="0.3">
      <c r="A2730" s="127" t="s">
        <v>2246</v>
      </c>
      <c r="B2730" s="5" t="s">
        <v>14797</v>
      </c>
      <c r="C2730" t="s">
        <v>14798</v>
      </c>
      <c r="D2730" s="41" t="s">
        <v>7164</v>
      </c>
      <c r="E2730" s="170">
        <v>181500</v>
      </c>
      <c r="F2730" t="s">
        <v>10917</v>
      </c>
      <c r="G2730" t="str">
        <f>VLOOKUP(A2730,'master barang'!$D$5:$E$3303,2,0)</f>
        <v>PH Universal Indicator</v>
      </c>
    </row>
    <row r="2731" spans="1:7" hidden="1" x14ac:dyDescent="0.3">
      <c r="A2731" s="137" t="s">
        <v>4008</v>
      </c>
      <c r="C2731" t="s">
        <v>14799</v>
      </c>
      <c r="D2731" s="41" t="s">
        <v>7164</v>
      </c>
      <c r="E2731" s="170">
        <v>825000</v>
      </c>
      <c r="F2731" t="s">
        <v>10917</v>
      </c>
    </row>
  </sheetData>
  <autoFilter xmlns:x14="http://schemas.microsoft.com/office/spreadsheetml/2009/9/main" ref="A1:H2731" xr:uid="{00000000-0009-0000-0000-00000A000000}">
    <filterColumn colId="2">
      <filters>
        <mc:AlternateContent xmlns:mc="http://schemas.openxmlformats.org/markup-compatibility/2006">
          <mc:Choice Requires="x14">
            <x14:filter val="Alat Pemadam Kebakaran LIBERTY 3Kg Berkualitas"/>
            <x14:filter val="Bak Cat Standard"/>
            <x14:filter val="Bak Surat Tiga Susun Deli file layer No 9181 3 susun besi"/>
            <x14:filter val="Binocular &quot;Merk dan Type: Vixen Binoculars Ascot 10X50 ZWCF_x000a_I. Umum_x000a_(Wider field of view, those who can start nature watching)_x000a__x000a_II. Modul_x000a_&quot;&quot;(Magnification_x000a_10x_x000a_Objective lens diameter_x000a_50mm_x000a_Prism material_x000a_BaK4_x000a_Coating_x000a_Perfect Fully Multi-coating_x000a_Angular field of view_x000a_6.5?_x000a_Apparent FOV_x000a_65?_x000a_FOV at 1000m_x000a_113m_x000a_Exit pupil_x000a_5.0mm_x000a_Brightness_x000a_25_x000a_Eye relief_x000a_18.0mm_x000a_Close focus_x000a_9.0m_x000a_Interpupillary distance_x000a_59mm to 72mm_x000a_Size_x000a_17.0 x 18.8 x 6.3 cm_x000a_Weight_x000a_1040g)&quot;&quot;_x000a__x000a_"/>
            <x14:filter val="DETTOL Spesifikasi :_x000a_TISSUE BASAH DETTOL 50S ANTIBACTERIAL WET WIPES_x000a_ORIGINAL 100%_x000a_- teruji secara dermatologis, tidak menyebabkan iritasi_x000a_- mengandung bahan anti bakteri_x000a_- membunuh kuman_x000a_- membuat kulit terasa segar dan harum setelah di gunakan"/>
            <x14:filter val="Dr Vikers Dr Vikers Disinfektan 5 Ltr_x000a__x000a_Spesifikasi :_x000a__x000a_- Disinfektan cair serbaguna_x000a_- 99.9% membunuh virus dan bakteri_x000a_- Efektif membunuh virus dan bakteri dalam waktu 60 detik_x000a_- Mengurangi bau tidak sedap_x000a_- Bahan aktif : hidrogen peroksida, benzalkonium chloride_x000a_- Tidak perlu dibilas dan dicampur dengan air_x000a_- Isi : 5 liter_x000a_- Dimensi produk : 18.5 x 14 x 33 cm_x000a_- Kemenkes RI PKD 20502020641_x000a_- SKU 10415077_x000a_- Nama Komoditas DISINFECTANT SPRAY 5LT_x000a__x000a_*Cara penggunaan :_x000a_Gunakan secara merata pada bidang yang akan dibersihkan_x000a_Diamkan selama kurang lebih 1 menit_x000a_Lap dengan kain bersih sekali pakai"/>
            <x14:filter val="Esco AC2-4S8-NS_x000a_Airstream? Class II Type A2 Biological Safety Cabinets (S-series), NSF _x000a_49- certified, 4ft/1.2m _x000a_Nominal size : 1.2 meters (4)_x000a_External Dimension : 1340 x 753 x 1400 (WxDxH) mm _x000a_Internal Dimension : 1220 x 580 x 660 (WxDxH) mm_x000a_Usable Work Area : 0.56 m2_x000a_Average : Inflow : 0.53 m/s (105 fpm)_x000a_Airflow : Downflow : 0.30 m/s (60 fpm)_x000a_Airflow Volume : Inflow : 473 cmh (278 cfm), Downflow : 738 cmh (434 cfm), Exhaust : 473 cmh (278 cfm)_x000a_ULPA Filter Typical Efficiency : &gt;99.999% at 0.1 to 0.3 micron, ULPA as per IEST-RP-CC001.3 USA_x000a_Sound Emission (NSF / ANSI 49) : 57.5 dBA_x000a_Lamp Intensity : 1700 lux ( 158 foot-candles)_x000a_Control System : Esco Sentinel? Gold Microprocessor Control System_x000a_: Main Body : 1.2 mm (0.05?) / 18 gauge EG Steel with Isocide? Oven Baked Epoxy-Polyester Powder Coating Antimicrobial_x000a_Cabinet Construction : Work Zone : 1.5 mm (0.06?) / 16 gauge, SS304, 4B finish_x000a_: Side Walls : 1.5 mm (0.06?) / 16 gauge, SS304, 4B finish_x000a_Net Weight : 230 Kg_x000a_Include :_x000a_UV-30A : UV lamp for Sterilization (1 unit)_x000a_EO-HC : Direct Mounted Electrical Outlet - Plug Code C (2 unit)_x000a_SPC-4AO Gen 2 : Support Stand with caster wheels Height 28&quot; for 4ft Cabinets (1 unit)_x000a_Garansi 1 tahun_x000a_Include Instalasi, Uji fungsi dan Training garansi -"/>
            <x14:filter val="Pro-Tanaka Sum 338 PE III Ukuran mesin : 33.8cc. Tenaga : 1.4HP / 7500 RPM. Starting System : S-starter. Ignition System : Electronic. Carburetor : Float type. Bahan bakar : Bensin campur 2Tac. Ukuran tangki : 1.5 ltr. Clutch : Heavy Duty centrifugal Clutch. Drive shaft : Flexible and solid steel shaft. Handle : Plastic single loop handle. Fuel Cock : (Double Filter) Double. Throttle level : Easy start with Pre-touching lever &amp; safety"/>
            <x14:filter val="Tribakti tangkai besi ukuran 60 cm"/>
          </mc:Choice>
          <mc:Fallback>
            <filter val="Alat Pemadam Kebakaran LIBERTY 3Kg Berkualitas"/>
            <filter val="Bak Cat Standard"/>
            <filter val="Bak Surat Tiga Susun Deli file layer No 9181 3 susun besi"/>
            <filter val="DETTOL Spesifikasi :_x000a_TISSUE BASAH DETTOL 50S ANTIBACTERIAL WET WIPES_x000a_ORIGINAL 100%_x000a_- teruji secara dermatologis, tidak menyebabkan iritasi_x000a_- mengandung bahan anti bakteri_x000a_- membunuh kuman_x000a_- membuat kulit terasa segar dan harum setelah di gunakan"/>
            <filter val="Tribakti tangkai besi ukuran 60 cm"/>
          </mc:Fallback>
        </mc:AlternateContent>
      </filters>
    </filterColumn>
    <sortState xmlns:xlrd2="http://schemas.microsoft.com/office/spreadsheetml/2017/richdata2" ref="A2:H2731">
      <sortCondition ref="H1:H2731"/>
    </sortState>
  </autoFilter>
  <phoneticPr fontId="13" type="noConversion"/>
  <conditionalFormatting sqref="A867:A994">
    <cfRule type="duplicateValues" dxfId="88" priority="83"/>
  </conditionalFormatting>
  <conditionalFormatting sqref="A1522">
    <cfRule type="duplicateValues" dxfId="87" priority="80"/>
  </conditionalFormatting>
  <conditionalFormatting sqref="A1916">
    <cfRule type="duplicateValues" dxfId="86" priority="70"/>
  </conditionalFormatting>
  <conditionalFormatting sqref="A2056">
    <cfRule type="duplicateValues" dxfId="85" priority="22"/>
  </conditionalFormatting>
  <conditionalFormatting sqref="B1:B437">
    <cfRule type="duplicateValues" dxfId="84" priority="88"/>
  </conditionalFormatting>
  <conditionalFormatting sqref="B700">
    <cfRule type="duplicateValues" dxfId="83" priority="87"/>
  </conditionalFormatting>
  <conditionalFormatting sqref="B867:B1111">
    <cfRule type="duplicateValues" dxfId="82" priority="85"/>
  </conditionalFormatting>
  <conditionalFormatting sqref="B1468:B1892 B1898 B1933:B1935 B1956 B1967 B2008 B2033 B2048 B2061 B2064:B2065 B2067 B2069 B2073:B2074 B2085 B2092 B2100 B2108 B2143:B2144">
    <cfRule type="duplicateValues" dxfId="81" priority="74"/>
  </conditionalFormatting>
  <conditionalFormatting sqref="B1468:B2146 B2721">
    <cfRule type="duplicateValues" dxfId="80" priority="4"/>
  </conditionalFormatting>
  <conditionalFormatting sqref="B1496">
    <cfRule type="duplicateValues" dxfId="79" priority="81"/>
  </conditionalFormatting>
  <conditionalFormatting sqref="B1522">
    <cfRule type="duplicateValues" dxfId="78" priority="79"/>
  </conditionalFormatting>
  <conditionalFormatting sqref="B1878">
    <cfRule type="duplicateValues" dxfId="77" priority="75"/>
  </conditionalFormatting>
  <conditionalFormatting sqref="B1896">
    <cfRule type="duplicateValues" dxfId="76" priority="73"/>
  </conditionalFormatting>
  <conditionalFormatting sqref="B1897">
    <cfRule type="duplicateValues" dxfId="75" priority="72"/>
  </conditionalFormatting>
  <conditionalFormatting sqref="B1916">
    <cfRule type="duplicateValues" dxfId="74" priority="71"/>
  </conditionalFormatting>
  <conditionalFormatting sqref="B1932">
    <cfRule type="duplicateValues" dxfId="73" priority="69"/>
  </conditionalFormatting>
  <conditionalFormatting sqref="B1936">
    <cfRule type="duplicateValues" dxfId="72" priority="68"/>
  </conditionalFormatting>
  <conditionalFormatting sqref="B1937">
    <cfRule type="duplicateValues" dxfId="71" priority="67"/>
  </conditionalFormatting>
  <conditionalFormatting sqref="B1938:B1941">
    <cfRule type="duplicateValues" dxfId="70" priority="66"/>
  </conditionalFormatting>
  <conditionalFormatting sqref="B1942:B1943">
    <cfRule type="duplicateValues" dxfId="69" priority="65"/>
  </conditionalFormatting>
  <conditionalFormatting sqref="B1944">
    <cfRule type="duplicateValues" dxfId="68" priority="64"/>
  </conditionalFormatting>
  <conditionalFormatting sqref="B1945">
    <cfRule type="duplicateValues" dxfId="67" priority="63"/>
  </conditionalFormatting>
  <conditionalFormatting sqref="B1946">
    <cfRule type="duplicateValues" dxfId="66" priority="62"/>
  </conditionalFormatting>
  <conditionalFormatting sqref="B1947">
    <cfRule type="duplicateValues" dxfId="65" priority="61"/>
  </conditionalFormatting>
  <conditionalFormatting sqref="B1948">
    <cfRule type="duplicateValues" dxfId="64" priority="60"/>
  </conditionalFormatting>
  <conditionalFormatting sqref="B1949">
    <cfRule type="duplicateValues" dxfId="63" priority="59"/>
  </conditionalFormatting>
  <conditionalFormatting sqref="B1950">
    <cfRule type="duplicateValues" dxfId="62" priority="58"/>
  </conditionalFormatting>
  <conditionalFormatting sqref="B1951:B1955">
    <cfRule type="duplicateValues" dxfId="61" priority="57"/>
  </conditionalFormatting>
  <conditionalFormatting sqref="B1957">
    <cfRule type="duplicateValues" dxfId="60" priority="56"/>
  </conditionalFormatting>
  <conditionalFormatting sqref="B1958">
    <cfRule type="duplicateValues" dxfId="59" priority="55"/>
  </conditionalFormatting>
  <conditionalFormatting sqref="B1959">
    <cfRule type="duplicateValues" dxfId="58" priority="54"/>
  </conditionalFormatting>
  <conditionalFormatting sqref="B1964">
    <cfRule type="duplicateValues" dxfId="57" priority="53"/>
  </conditionalFormatting>
  <conditionalFormatting sqref="B1966">
    <cfRule type="duplicateValues" dxfId="56" priority="52"/>
  </conditionalFormatting>
  <conditionalFormatting sqref="B1968">
    <cfRule type="duplicateValues" dxfId="55" priority="51"/>
  </conditionalFormatting>
  <conditionalFormatting sqref="B1970">
    <cfRule type="duplicateValues" dxfId="54" priority="50"/>
  </conditionalFormatting>
  <conditionalFormatting sqref="B1971">
    <cfRule type="duplicateValues" dxfId="53" priority="49"/>
  </conditionalFormatting>
  <conditionalFormatting sqref="B1972">
    <cfRule type="duplicateValues" dxfId="52" priority="48"/>
  </conditionalFormatting>
  <conditionalFormatting sqref="B1973:B1974">
    <cfRule type="duplicateValues" dxfId="51" priority="47"/>
  </conditionalFormatting>
  <conditionalFormatting sqref="B1975">
    <cfRule type="duplicateValues" dxfId="50" priority="46"/>
  </conditionalFormatting>
  <conditionalFormatting sqref="B1976">
    <cfRule type="duplicateValues" dxfId="49" priority="45"/>
  </conditionalFormatting>
  <conditionalFormatting sqref="B1977">
    <cfRule type="duplicateValues" dxfId="48" priority="44"/>
  </conditionalFormatting>
  <conditionalFormatting sqref="B1978">
    <cfRule type="duplicateValues" dxfId="47" priority="43"/>
  </conditionalFormatting>
  <conditionalFormatting sqref="B1979">
    <cfRule type="duplicateValues" dxfId="46" priority="42"/>
  </conditionalFormatting>
  <conditionalFormatting sqref="B1980">
    <cfRule type="duplicateValues" dxfId="45" priority="41"/>
  </conditionalFormatting>
  <conditionalFormatting sqref="B1981">
    <cfRule type="duplicateValues" dxfId="44" priority="40"/>
  </conditionalFormatting>
  <conditionalFormatting sqref="B1986">
    <cfRule type="duplicateValues" dxfId="43" priority="39"/>
  </conditionalFormatting>
  <conditionalFormatting sqref="B1995">
    <cfRule type="duplicateValues" dxfId="42" priority="38"/>
  </conditionalFormatting>
  <conditionalFormatting sqref="B1996">
    <cfRule type="duplicateValues" dxfId="41" priority="37"/>
  </conditionalFormatting>
  <conditionalFormatting sqref="B1997:B1999">
    <cfRule type="duplicateValues" dxfId="40" priority="36"/>
  </conditionalFormatting>
  <conditionalFormatting sqref="B2009">
    <cfRule type="duplicateValues" dxfId="39" priority="35"/>
  </conditionalFormatting>
  <conditionalFormatting sqref="B2012:B2015">
    <cfRule type="duplicateValues" dxfId="38" priority="34"/>
  </conditionalFormatting>
  <conditionalFormatting sqref="B2016:B2022">
    <cfRule type="duplicateValues" dxfId="37" priority="33"/>
  </conditionalFormatting>
  <conditionalFormatting sqref="B2027">
    <cfRule type="duplicateValues" dxfId="36" priority="32"/>
  </conditionalFormatting>
  <conditionalFormatting sqref="B2028">
    <cfRule type="duplicateValues" dxfId="35" priority="31"/>
  </conditionalFormatting>
  <conditionalFormatting sqref="B2031">
    <cfRule type="duplicateValues" dxfId="34" priority="30"/>
  </conditionalFormatting>
  <conditionalFormatting sqref="B2032">
    <cfRule type="duplicateValues" dxfId="33" priority="29"/>
  </conditionalFormatting>
  <conditionalFormatting sqref="B2036:B2037">
    <cfRule type="duplicateValues" dxfId="32" priority="28"/>
  </conditionalFormatting>
  <conditionalFormatting sqref="B2038">
    <cfRule type="duplicateValues" dxfId="31" priority="27"/>
  </conditionalFormatting>
  <conditionalFormatting sqref="B2040">
    <cfRule type="duplicateValues" dxfId="30" priority="26"/>
  </conditionalFormatting>
  <conditionalFormatting sqref="B2047">
    <cfRule type="duplicateValues" dxfId="29" priority="25"/>
  </conditionalFormatting>
  <conditionalFormatting sqref="B2050:B2052">
    <cfRule type="duplicateValues" dxfId="28" priority="24"/>
  </conditionalFormatting>
  <conditionalFormatting sqref="B2056">
    <cfRule type="duplicateValues" dxfId="27" priority="23"/>
  </conditionalFormatting>
  <conditionalFormatting sqref="B2057">
    <cfRule type="duplicateValues" dxfId="26" priority="21"/>
  </conditionalFormatting>
  <conditionalFormatting sqref="B2062">
    <cfRule type="duplicateValues" dxfId="25" priority="20"/>
  </conditionalFormatting>
  <conditionalFormatting sqref="B2063">
    <cfRule type="duplicateValues" dxfId="24" priority="19"/>
  </conditionalFormatting>
  <conditionalFormatting sqref="B2066">
    <cfRule type="duplicateValues" dxfId="23" priority="18"/>
  </conditionalFormatting>
  <conditionalFormatting sqref="B2076">
    <cfRule type="duplicateValues" dxfId="22" priority="17"/>
  </conditionalFormatting>
  <conditionalFormatting sqref="B2083">
    <cfRule type="duplicateValues" dxfId="21" priority="16"/>
  </conditionalFormatting>
  <conditionalFormatting sqref="B2090">
    <cfRule type="duplicateValues" dxfId="20" priority="15"/>
  </conditionalFormatting>
  <conditionalFormatting sqref="B2095">
    <cfRule type="duplicateValues" dxfId="19" priority="14"/>
  </conditionalFormatting>
  <conditionalFormatting sqref="B2101">
    <cfRule type="duplicateValues" dxfId="18" priority="13"/>
  </conditionalFormatting>
  <conditionalFormatting sqref="B2106">
    <cfRule type="duplicateValues" dxfId="17" priority="12"/>
  </conditionalFormatting>
  <conditionalFormatting sqref="B2107">
    <cfRule type="duplicateValues" dxfId="16" priority="11"/>
  </conditionalFormatting>
  <conditionalFormatting sqref="B2112">
    <cfRule type="duplicateValues" dxfId="15" priority="10"/>
  </conditionalFormatting>
  <conditionalFormatting sqref="B2113:B2118">
    <cfRule type="duplicateValues" dxfId="14" priority="9"/>
  </conditionalFormatting>
  <conditionalFormatting sqref="B2115:B2116">
    <cfRule type="duplicateValues" dxfId="13" priority="8"/>
  </conditionalFormatting>
  <conditionalFormatting sqref="B2140">
    <cfRule type="duplicateValues" dxfId="12" priority="7"/>
  </conditionalFormatting>
  <conditionalFormatting sqref="B2141">
    <cfRule type="duplicateValues" dxfId="11" priority="6"/>
  </conditionalFormatting>
  <conditionalFormatting sqref="B2142">
    <cfRule type="duplicateValues" dxfId="10" priority="5"/>
  </conditionalFormatting>
  <conditionalFormatting sqref="B2147:B2630 B2689:B2700 B2702:B2705">
    <cfRule type="duplicateValues" dxfId="9" priority="3"/>
  </conditionalFormatting>
  <conditionalFormatting sqref="B2701">
    <cfRule type="duplicateValues" dxfId="8" priority="2"/>
  </conditionalFormatting>
  <conditionalFormatting sqref="B2706:B2708">
    <cfRule type="duplicateValues" dxfId="7" priority="1"/>
  </conditionalFormatting>
  <conditionalFormatting sqref="C1:C866 C2638:C1048576">
    <cfRule type="duplicateValues" dxfId="6" priority="86"/>
  </conditionalFormatting>
  <conditionalFormatting sqref="C867:C1111">
    <cfRule type="duplicateValues" dxfId="5" priority="84"/>
  </conditionalFormatting>
  <conditionalFormatting sqref="C1489:C1492 C1541">
    <cfRule type="duplicateValues" dxfId="4" priority="82"/>
  </conditionalFormatting>
  <conditionalFormatting sqref="C1591">
    <cfRule type="duplicateValues" dxfId="3" priority="77"/>
  </conditionalFormatting>
  <conditionalFormatting sqref="C1662">
    <cfRule type="duplicateValues" dxfId="2" priority="76"/>
  </conditionalFormatting>
  <conditionalFormatting sqref="F1522:F1531">
    <cfRule type="duplicateValues" dxfId="1" priority="78"/>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D112"/>
  <sheetViews>
    <sheetView workbookViewId="0">
      <selection activeCell="A19" sqref="A19"/>
    </sheetView>
  </sheetViews>
  <sheetFormatPr defaultRowHeight="14.4" x14ac:dyDescent="0.3"/>
  <sheetData>
    <row r="1" spans="1:4" x14ac:dyDescent="0.3">
      <c r="A1" s="378" t="s">
        <v>14800</v>
      </c>
      <c r="B1" s="378" t="s">
        <v>14801</v>
      </c>
      <c r="C1" s="378" t="s">
        <v>14802</v>
      </c>
      <c r="D1" s="378" t="s">
        <v>14803</v>
      </c>
    </row>
    <row r="2" spans="1:4" x14ac:dyDescent="0.3">
      <c r="A2" s="372" t="s">
        <v>14804</v>
      </c>
      <c r="B2" s="373" t="s">
        <v>14805</v>
      </c>
      <c r="C2" s="373" t="s">
        <v>14804</v>
      </c>
      <c r="D2" s="374" t="s">
        <v>14804</v>
      </c>
    </row>
    <row r="3" spans="1:4" x14ac:dyDescent="0.3">
      <c r="A3" s="375" t="s">
        <v>14806</v>
      </c>
      <c r="B3" s="376" t="s">
        <v>14807</v>
      </c>
      <c r="C3" s="376" t="s">
        <v>14806</v>
      </c>
      <c r="D3" s="377" t="s">
        <v>14806</v>
      </c>
    </row>
    <row r="4" spans="1:4" x14ac:dyDescent="0.3">
      <c r="A4" s="372" t="s">
        <v>14808</v>
      </c>
      <c r="B4" s="373" t="s">
        <v>14809</v>
      </c>
      <c r="C4" s="373" t="s">
        <v>14808</v>
      </c>
      <c r="D4" s="374" t="s">
        <v>14808</v>
      </c>
    </row>
    <row r="5" spans="1:4" x14ac:dyDescent="0.3">
      <c r="A5" s="375" t="s">
        <v>14810</v>
      </c>
      <c r="B5" s="376" t="s">
        <v>14811</v>
      </c>
      <c r="C5" s="376" t="s">
        <v>14810</v>
      </c>
      <c r="D5" s="377" t="s">
        <v>14810</v>
      </c>
    </row>
    <row r="6" spans="1:4" x14ac:dyDescent="0.3">
      <c r="A6" s="372" t="s">
        <v>14812</v>
      </c>
      <c r="B6" s="373" t="s">
        <v>14813</v>
      </c>
      <c r="C6" s="373" t="s">
        <v>14812</v>
      </c>
      <c r="D6" s="374" t="s">
        <v>14812</v>
      </c>
    </row>
    <row r="7" spans="1:4" x14ac:dyDescent="0.3">
      <c r="A7" s="375" t="s">
        <v>14814</v>
      </c>
      <c r="B7" s="376" t="s">
        <v>14815</v>
      </c>
      <c r="C7" s="376" t="s">
        <v>14814</v>
      </c>
      <c r="D7" s="377" t="s">
        <v>14814</v>
      </c>
    </row>
    <row r="8" spans="1:4" x14ac:dyDescent="0.3">
      <c r="A8" s="372" t="s">
        <v>14816</v>
      </c>
      <c r="B8" s="373" t="s">
        <v>14817</v>
      </c>
      <c r="C8" s="373" t="s">
        <v>14816</v>
      </c>
      <c r="D8" s="374" t="s">
        <v>14816</v>
      </c>
    </row>
    <row r="9" spans="1:4" x14ac:dyDescent="0.3">
      <c r="A9" s="375" t="s">
        <v>14818</v>
      </c>
      <c r="B9" s="376" t="s">
        <v>14818</v>
      </c>
      <c r="C9" s="376" t="s">
        <v>14818</v>
      </c>
      <c r="D9" s="377" t="s">
        <v>14818</v>
      </c>
    </row>
    <row r="10" spans="1:4" x14ac:dyDescent="0.3">
      <c r="A10" s="372" t="s">
        <v>6956</v>
      </c>
      <c r="B10" s="373" t="s">
        <v>14819</v>
      </c>
      <c r="C10" s="373" t="s">
        <v>6956</v>
      </c>
      <c r="D10" s="374" t="s">
        <v>6956</v>
      </c>
    </row>
    <row r="11" spans="1:4" x14ac:dyDescent="0.3">
      <c r="A11" s="375" t="s">
        <v>12262</v>
      </c>
      <c r="B11" s="376" t="s">
        <v>14820</v>
      </c>
      <c r="C11" s="376" t="s">
        <v>12262</v>
      </c>
      <c r="D11" s="377" t="s">
        <v>12262</v>
      </c>
    </row>
    <row r="12" spans="1:4" x14ac:dyDescent="0.3">
      <c r="A12" s="372" t="s">
        <v>8661</v>
      </c>
      <c r="B12" s="373" t="s">
        <v>14821</v>
      </c>
      <c r="C12" s="373" t="s">
        <v>8661</v>
      </c>
      <c r="D12" s="374" t="s">
        <v>8661</v>
      </c>
    </row>
    <row r="13" spans="1:4" x14ac:dyDescent="0.3">
      <c r="A13" s="375" t="s">
        <v>11973</v>
      </c>
      <c r="B13" s="376" t="s">
        <v>14822</v>
      </c>
      <c r="C13" s="376" t="s">
        <v>11973</v>
      </c>
      <c r="D13" s="377" t="s">
        <v>11973</v>
      </c>
    </row>
    <row r="14" spans="1:4" x14ac:dyDescent="0.3">
      <c r="A14" s="372" t="s">
        <v>12271</v>
      </c>
      <c r="B14" s="373" t="s">
        <v>14823</v>
      </c>
      <c r="C14" s="373" t="s">
        <v>12271</v>
      </c>
      <c r="D14" s="374" t="s">
        <v>12271</v>
      </c>
    </row>
    <row r="15" spans="1:4" x14ac:dyDescent="0.3">
      <c r="A15" s="375" t="s">
        <v>14824</v>
      </c>
      <c r="B15" s="376" t="s">
        <v>14825</v>
      </c>
      <c r="C15" s="376" t="s">
        <v>14824</v>
      </c>
      <c r="D15" s="377" t="s">
        <v>14824</v>
      </c>
    </row>
    <row r="16" spans="1:4" x14ac:dyDescent="0.3">
      <c r="A16" s="372" t="s">
        <v>8328</v>
      </c>
      <c r="B16" s="373" t="s">
        <v>14826</v>
      </c>
      <c r="C16" s="373" t="s">
        <v>8328</v>
      </c>
      <c r="D16" s="374" t="s">
        <v>8328</v>
      </c>
    </row>
    <row r="17" spans="1:4" x14ac:dyDescent="0.3">
      <c r="A17" s="375" t="s">
        <v>14827</v>
      </c>
      <c r="B17" s="376" t="s">
        <v>14828</v>
      </c>
      <c r="C17" s="376" t="s">
        <v>14827</v>
      </c>
      <c r="D17" s="377" t="s">
        <v>14827</v>
      </c>
    </row>
    <row r="18" spans="1:4" x14ac:dyDescent="0.3">
      <c r="A18" s="372" t="s">
        <v>8303</v>
      </c>
      <c r="B18" s="373" t="s">
        <v>14829</v>
      </c>
      <c r="C18" s="373" t="s">
        <v>8303</v>
      </c>
      <c r="D18" s="374" t="s">
        <v>8303</v>
      </c>
    </row>
    <row r="19" spans="1:4" x14ac:dyDescent="0.3">
      <c r="A19" s="375" t="s">
        <v>7082</v>
      </c>
      <c r="B19" s="376" t="s">
        <v>14830</v>
      </c>
      <c r="C19" s="376" t="s">
        <v>7082</v>
      </c>
      <c r="D19" s="377" t="s">
        <v>7082</v>
      </c>
    </row>
    <row r="20" spans="1:4" x14ac:dyDescent="0.3">
      <c r="A20" s="372" t="s">
        <v>14831</v>
      </c>
      <c r="B20" s="373" t="s">
        <v>14832</v>
      </c>
      <c r="C20" s="373" t="s">
        <v>14831</v>
      </c>
      <c r="D20" s="374" t="s">
        <v>14831</v>
      </c>
    </row>
    <row r="21" spans="1:4" x14ac:dyDescent="0.3">
      <c r="A21" s="375" t="s">
        <v>8244</v>
      </c>
      <c r="B21" s="376" t="s">
        <v>14833</v>
      </c>
      <c r="C21" s="376" t="s">
        <v>8244</v>
      </c>
      <c r="D21" s="377" t="s">
        <v>8244</v>
      </c>
    </row>
    <row r="22" spans="1:4" x14ac:dyDescent="0.3">
      <c r="A22" s="372" t="s">
        <v>14834</v>
      </c>
      <c r="B22" s="373" t="s">
        <v>14835</v>
      </c>
      <c r="C22" s="373" t="s">
        <v>14834</v>
      </c>
      <c r="D22" s="374" t="s">
        <v>14834</v>
      </c>
    </row>
    <row r="23" spans="1:4" x14ac:dyDescent="0.3">
      <c r="A23" s="375" t="s">
        <v>14836</v>
      </c>
      <c r="B23" s="376" t="s">
        <v>14837</v>
      </c>
      <c r="C23" s="376" t="s">
        <v>14836</v>
      </c>
      <c r="D23" s="377" t="s">
        <v>14836</v>
      </c>
    </row>
    <row r="24" spans="1:4" x14ac:dyDescent="0.3">
      <c r="A24" s="372" t="s">
        <v>8208</v>
      </c>
      <c r="B24" s="373" t="s">
        <v>14838</v>
      </c>
      <c r="C24" s="373" t="s">
        <v>8208</v>
      </c>
      <c r="D24" s="374" t="s">
        <v>8208</v>
      </c>
    </row>
    <row r="25" spans="1:4" x14ac:dyDescent="0.3">
      <c r="A25" s="375" t="s">
        <v>14839</v>
      </c>
      <c r="B25" s="376" t="s">
        <v>14840</v>
      </c>
      <c r="C25" s="376" t="s">
        <v>14839</v>
      </c>
      <c r="D25" s="377" t="s">
        <v>14839</v>
      </c>
    </row>
    <row r="26" spans="1:4" x14ac:dyDescent="0.3">
      <c r="A26" s="372" t="s">
        <v>8298</v>
      </c>
      <c r="B26" s="373" t="s">
        <v>8298</v>
      </c>
      <c r="C26" s="373" t="s">
        <v>8298</v>
      </c>
      <c r="D26" s="374" t="s">
        <v>8298</v>
      </c>
    </row>
    <row r="27" spans="1:4" x14ac:dyDescent="0.3">
      <c r="A27" s="375" t="s">
        <v>6971</v>
      </c>
      <c r="B27" s="376" t="s">
        <v>14841</v>
      </c>
      <c r="C27" s="376" t="s">
        <v>6971</v>
      </c>
      <c r="D27" s="377" t="s">
        <v>6971</v>
      </c>
    </row>
    <row r="28" spans="1:4" x14ac:dyDescent="0.3">
      <c r="A28" s="372" t="s">
        <v>14842</v>
      </c>
      <c r="B28" s="373" t="s">
        <v>14843</v>
      </c>
      <c r="C28" s="373" t="s">
        <v>14842</v>
      </c>
      <c r="D28" s="374" t="s">
        <v>14842</v>
      </c>
    </row>
    <row r="29" spans="1:4" x14ac:dyDescent="0.3">
      <c r="A29" s="375" t="s">
        <v>10750</v>
      </c>
      <c r="B29" s="376" t="s">
        <v>14844</v>
      </c>
      <c r="C29" s="376" t="s">
        <v>10750</v>
      </c>
      <c r="D29" s="377" t="s">
        <v>10750</v>
      </c>
    </row>
    <row r="30" spans="1:4" x14ac:dyDescent="0.3">
      <c r="A30" s="372" t="s">
        <v>12318</v>
      </c>
      <c r="B30" s="373" t="s">
        <v>14845</v>
      </c>
      <c r="C30" s="373" t="s">
        <v>12318</v>
      </c>
      <c r="D30" s="374" t="s">
        <v>12318</v>
      </c>
    </row>
    <row r="31" spans="1:4" x14ac:dyDescent="0.3">
      <c r="A31" s="375" t="s">
        <v>10490</v>
      </c>
      <c r="B31" s="376" t="s">
        <v>14846</v>
      </c>
      <c r="C31" s="376" t="s">
        <v>10490</v>
      </c>
      <c r="D31" s="377" t="s">
        <v>10490</v>
      </c>
    </row>
    <row r="32" spans="1:4" x14ac:dyDescent="0.3">
      <c r="A32" s="372" t="s">
        <v>14847</v>
      </c>
      <c r="B32" s="373" t="s">
        <v>1</v>
      </c>
      <c r="C32" s="373" t="s">
        <v>14847</v>
      </c>
      <c r="D32" s="374" t="s">
        <v>14847</v>
      </c>
    </row>
    <row r="33" spans="1:4" x14ac:dyDescent="0.3">
      <c r="A33" s="375" t="s">
        <v>8383</v>
      </c>
      <c r="B33" s="376" t="s">
        <v>14848</v>
      </c>
      <c r="C33" s="376" t="s">
        <v>8383</v>
      </c>
      <c r="D33" s="377" t="s">
        <v>8383</v>
      </c>
    </row>
    <row r="34" spans="1:4" x14ac:dyDescent="0.3">
      <c r="A34" s="372" t="s">
        <v>8224</v>
      </c>
      <c r="B34" s="373" t="s">
        <v>14849</v>
      </c>
      <c r="C34" s="373" t="s">
        <v>8224</v>
      </c>
      <c r="D34" s="374" t="s">
        <v>8224</v>
      </c>
    </row>
    <row r="35" spans="1:4" x14ac:dyDescent="0.3">
      <c r="A35" s="375" t="s">
        <v>14850</v>
      </c>
      <c r="B35" s="376" t="s">
        <v>14851</v>
      </c>
      <c r="C35" s="376" t="s">
        <v>14850</v>
      </c>
      <c r="D35" s="377" t="s">
        <v>14850</v>
      </c>
    </row>
    <row r="36" spans="1:4" x14ac:dyDescent="0.3">
      <c r="A36" s="372" t="s">
        <v>8228</v>
      </c>
      <c r="B36" s="373" t="s">
        <v>14852</v>
      </c>
      <c r="C36" s="373" t="s">
        <v>8228</v>
      </c>
      <c r="D36" s="374" t="s">
        <v>8228</v>
      </c>
    </row>
    <row r="37" spans="1:4" x14ac:dyDescent="0.3">
      <c r="A37" s="375" t="s">
        <v>8262</v>
      </c>
      <c r="B37" s="376" t="s">
        <v>8262</v>
      </c>
      <c r="C37" s="376" t="s">
        <v>8262</v>
      </c>
      <c r="D37" s="377" t="s">
        <v>8262</v>
      </c>
    </row>
    <row r="38" spans="1:4" x14ac:dyDescent="0.3">
      <c r="A38" s="372" t="s">
        <v>8307</v>
      </c>
      <c r="B38" s="373" t="s">
        <v>14853</v>
      </c>
      <c r="C38" s="373" t="s">
        <v>8307</v>
      </c>
      <c r="D38" s="374" t="s">
        <v>8307</v>
      </c>
    </row>
    <row r="39" spans="1:4" x14ac:dyDescent="0.3">
      <c r="A39" s="375" t="s">
        <v>8359</v>
      </c>
      <c r="B39" s="376" t="s">
        <v>14854</v>
      </c>
      <c r="C39" s="376" t="s">
        <v>8359</v>
      </c>
      <c r="D39" s="377" t="s">
        <v>8359</v>
      </c>
    </row>
    <row r="40" spans="1:4" x14ac:dyDescent="0.3">
      <c r="A40" s="372" t="s">
        <v>8547</v>
      </c>
      <c r="B40" s="373" t="s">
        <v>14855</v>
      </c>
      <c r="C40" s="373" t="s">
        <v>8547</v>
      </c>
      <c r="D40" s="374" t="s">
        <v>8547</v>
      </c>
    </row>
    <row r="41" spans="1:4" x14ac:dyDescent="0.3">
      <c r="A41" s="375" t="s">
        <v>11616</v>
      </c>
      <c r="B41" s="376" t="s">
        <v>14856</v>
      </c>
      <c r="C41" s="376" t="s">
        <v>11616</v>
      </c>
      <c r="D41" s="377" t="s">
        <v>11616</v>
      </c>
    </row>
    <row r="42" spans="1:4" x14ac:dyDescent="0.3">
      <c r="A42" s="372" t="s">
        <v>8833</v>
      </c>
      <c r="B42" s="373" t="s">
        <v>14857</v>
      </c>
      <c r="C42" s="373" t="s">
        <v>8833</v>
      </c>
      <c r="D42" s="374" t="s">
        <v>8833</v>
      </c>
    </row>
    <row r="43" spans="1:4" x14ac:dyDescent="0.3">
      <c r="A43" s="375" t="s">
        <v>8686</v>
      </c>
      <c r="B43" s="376" t="s">
        <v>14858</v>
      </c>
      <c r="C43" s="376" t="s">
        <v>8686</v>
      </c>
      <c r="D43" s="377" t="s">
        <v>8686</v>
      </c>
    </row>
    <row r="44" spans="1:4" x14ac:dyDescent="0.3">
      <c r="A44" s="372" t="s">
        <v>13219</v>
      </c>
      <c r="B44" s="373" t="s">
        <v>14859</v>
      </c>
      <c r="C44" s="373" t="s">
        <v>13219</v>
      </c>
      <c r="D44" s="374" t="s">
        <v>13219</v>
      </c>
    </row>
    <row r="45" spans="1:4" x14ac:dyDescent="0.3">
      <c r="A45" s="375" t="s">
        <v>12039</v>
      </c>
      <c r="B45" s="376" t="s">
        <v>14860</v>
      </c>
      <c r="C45" s="376" t="s">
        <v>12039</v>
      </c>
      <c r="D45" s="377" t="s">
        <v>12039</v>
      </c>
    </row>
    <row r="46" spans="1:4" x14ac:dyDescent="0.3">
      <c r="A46" s="372" t="s">
        <v>5868</v>
      </c>
      <c r="B46" s="373" t="s">
        <v>14861</v>
      </c>
      <c r="C46" s="373" t="s">
        <v>5868</v>
      </c>
      <c r="D46" s="374" t="s">
        <v>5868</v>
      </c>
    </row>
    <row r="47" spans="1:4" x14ac:dyDescent="0.3">
      <c r="A47" s="375" t="s">
        <v>14862</v>
      </c>
      <c r="B47" s="376" t="s">
        <v>14863</v>
      </c>
      <c r="C47" s="376" t="s">
        <v>14862</v>
      </c>
      <c r="D47" s="377" t="s">
        <v>14862</v>
      </c>
    </row>
    <row r="48" spans="1:4" x14ac:dyDescent="0.3">
      <c r="A48" s="372" t="s">
        <v>14864</v>
      </c>
      <c r="B48" s="373" t="s">
        <v>14865</v>
      </c>
      <c r="C48" s="373" t="s">
        <v>14864</v>
      </c>
      <c r="D48" s="374" t="s">
        <v>14864</v>
      </c>
    </row>
    <row r="49" spans="1:4" x14ac:dyDescent="0.3">
      <c r="A49" s="375" t="s">
        <v>14866</v>
      </c>
      <c r="B49" s="376" t="s">
        <v>14867</v>
      </c>
      <c r="C49" s="376" t="s">
        <v>14866</v>
      </c>
      <c r="D49" s="377" t="s">
        <v>14866</v>
      </c>
    </row>
    <row r="50" spans="1:4" x14ac:dyDescent="0.3">
      <c r="A50" s="372" t="s">
        <v>14868</v>
      </c>
      <c r="B50" s="373" t="s">
        <v>14869</v>
      </c>
      <c r="C50" s="373" t="s">
        <v>14868</v>
      </c>
      <c r="D50" s="374" t="s">
        <v>14868</v>
      </c>
    </row>
    <row r="51" spans="1:4" x14ac:dyDescent="0.3">
      <c r="A51" s="375" t="s">
        <v>8803</v>
      </c>
      <c r="B51" s="376" t="s">
        <v>14870</v>
      </c>
      <c r="C51" s="376" t="s">
        <v>8803</v>
      </c>
      <c r="D51" s="377" t="s">
        <v>8803</v>
      </c>
    </row>
    <row r="52" spans="1:4" x14ac:dyDescent="0.3">
      <c r="A52" s="372" t="s">
        <v>8312</v>
      </c>
      <c r="B52" s="373" t="s">
        <v>14871</v>
      </c>
      <c r="C52" s="373" t="s">
        <v>8312</v>
      </c>
      <c r="D52" s="374" t="s">
        <v>8312</v>
      </c>
    </row>
    <row r="53" spans="1:4" x14ac:dyDescent="0.3">
      <c r="A53" s="375" t="s">
        <v>83</v>
      </c>
      <c r="B53" s="376" t="s">
        <v>14872</v>
      </c>
      <c r="C53" s="376" t="s">
        <v>83</v>
      </c>
      <c r="D53" s="377" t="s">
        <v>83</v>
      </c>
    </row>
    <row r="54" spans="1:4" x14ac:dyDescent="0.3">
      <c r="A54" s="372" t="s">
        <v>14873</v>
      </c>
      <c r="B54" s="373" t="s">
        <v>14874</v>
      </c>
      <c r="C54" s="373" t="s">
        <v>14873</v>
      </c>
      <c r="D54" s="374" t="s">
        <v>14873</v>
      </c>
    </row>
    <row r="55" spans="1:4" x14ac:dyDescent="0.3">
      <c r="A55" s="375" t="s">
        <v>14875</v>
      </c>
      <c r="B55" s="376" t="s">
        <v>14876</v>
      </c>
      <c r="C55" s="376" t="s">
        <v>14875</v>
      </c>
      <c r="D55" s="377" t="s">
        <v>14875</v>
      </c>
    </row>
    <row r="56" spans="1:4" x14ac:dyDescent="0.3">
      <c r="A56" s="372" t="s">
        <v>14877</v>
      </c>
      <c r="B56" s="373" t="s">
        <v>14877</v>
      </c>
      <c r="C56" s="373" t="s">
        <v>14877</v>
      </c>
      <c r="D56" s="374" t="s">
        <v>14877</v>
      </c>
    </row>
    <row r="57" spans="1:4" x14ac:dyDescent="0.3">
      <c r="A57" s="375" t="s">
        <v>14878</v>
      </c>
      <c r="B57" s="376" t="s">
        <v>14879</v>
      </c>
      <c r="C57" s="376" t="s">
        <v>14878</v>
      </c>
      <c r="D57" s="377" t="s">
        <v>14878</v>
      </c>
    </row>
    <row r="58" spans="1:4" x14ac:dyDescent="0.3">
      <c r="A58" s="372" t="s">
        <v>14880</v>
      </c>
      <c r="B58" s="373" t="s">
        <v>14881</v>
      </c>
      <c r="C58" s="373" t="s">
        <v>14880</v>
      </c>
      <c r="D58" s="374" t="s">
        <v>14880</v>
      </c>
    </row>
    <row r="59" spans="1:4" x14ac:dyDescent="0.3">
      <c r="A59" s="375" t="s">
        <v>14882</v>
      </c>
      <c r="B59" s="376" t="s">
        <v>14883</v>
      </c>
      <c r="C59" s="376" t="s">
        <v>14882</v>
      </c>
      <c r="D59" s="377" t="s">
        <v>14882</v>
      </c>
    </row>
    <row r="60" spans="1:4" x14ac:dyDescent="0.3">
      <c r="A60" s="372" t="s">
        <v>14884</v>
      </c>
      <c r="B60" s="373" t="s">
        <v>14885</v>
      </c>
      <c r="C60" s="373" t="s">
        <v>14884</v>
      </c>
      <c r="D60" s="374" t="s">
        <v>14884</v>
      </c>
    </row>
    <row r="61" spans="1:4" x14ac:dyDescent="0.3">
      <c r="A61" s="375" t="s">
        <v>14886</v>
      </c>
      <c r="B61" s="376" t="s">
        <v>14887</v>
      </c>
      <c r="C61" s="376" t="s">
        <v>14886</v>
      </c>
      <c r="D61" s="377" t="s">
        <v>14886</v>
      </c>
    </row>
    <row r="62" spans="1:4" x14ac:dyDescent="0.3">
      <c r="A62" s="372" t="s">
        <v>14888</v>
      </c>
      <c r="B62" s="373" t="s">
        <v>14889</v>
      </c>
      <c r="C62" s="373" t="s">
        <v>14888</v>
      </c>
      <c r="D62" s="374" t="s">
        <v>14888</v>
      </c>
    </row>
    <row r="63" spans="1:4" x14ac:dyDescent="0.3">
      <c r="A63" s="375" t="s">
        <v>14890</v>
      </c>
      <c r="B63" s="376" t="s">
        <v>14891</v>
      </c>
      <c r="C63" s="376" t="s">
        <v>14890</v>
      </c>
      <c r="D63" s="377" t="s">
        <v>14890</v>
      </c>
    </row>
    <row r="64" spans="1:4" x14ac:dyDescent="0.3">
      <c r="A64" s="372" t="s">
        <v>14892</v>
      </c>
      <c r="B64" s="373" t="s">
        <v>14893</v>
      </c>
      <c r="C64" s="373" t="s">
        <v>14892</v>
      </c>
      <c r="D64" s="374" t="s">
        <v>14892</v>
      </c>
    </row>
    <row r="65" spans="1:4" x14ac:dyDescent="0.3">
      <c r="A65" s="375" t="s">
        <v>14894</v>
      </c>
      <c r="B65" s="376" t="s">
        <v>14895</v>
      </c>
      <c r="C65" s="376" t="s">
        <v>14894</v>
      </c>
      <c r="D65" s="377" t="s">
        <v>14894</v>
      </c>
    </row>
    <row r="66" spans="1:4" x14ac:dyDescent="0.3">
      <c r="A66" s="372" t="s">
        <v>8724</v>
      </c>
      <c r="B66" s="373" t="s">
        <v>14896</v>
      </c>
      <c r="C66" s="373" t="s">
        <v>8724</v>
      </c>
      <c r="D66" s="374" t="s">
        <v>8724</v>
      </c>
    </row>
    <row r="67" spans="1:4" x14ac:dyDescent="0.3">
      <c r="A67" s="375" t="s">
        <v>14897</v>
      </c>
      <c r="B67" s="376" t="s">
        <v>14897</v>
      </c>
      <c r="C67" s="376" t="s">
        <v>14897</v>
      </c>
      <c r="D67" s="377" t="s">
        <v>14897</v>
      </c>
    </row>
    <row r="68" spans="1:4" x14ac:dyDescent="0.3">
      <c r="A68" s="372" t="s">
        <v>7164</v>
      </c>
      <c r="B68" s="373" t="s">
        <v>14898</v>
      </c>
      <c r="C68" s="373" t="s">
        <v>7164</v>
      </c>
      <c r="D68" s="374" t="s">
        <v>7164</v>
      </c>
    </row>
    <row r="69" spans="1:4" x14ac:dyDescent="0.3">
      <c r="A69" s="375" t="s">
        <v>14899</v>
      </c>
      <c r="B69" s="376" t="s">
        <v>14900</v>
      </c>
      <c r="C69" s="376" t="s">
        <v>14899</v>
      </c>
      <c r="D69" s="377" t="s">
        <v>14899</v>
      </c>
    </row>
    <row r="70" spans="1:4" x14ac:dyDescent="0.3">
      <c r="A70" s="372" t="s">
        <v>8248</v>
      </c>
      <c r="B70" s="373" t="s">
        <v>14901</v>
      </c>
      <c r="C70" s="373" t="s">
        <v>8248</v>
      </c>
      <c r="D70" s="374" t="s">
        <v>8248</v>
      </c>
    </row>
    <row r="71" spans="1:4" x14ac:dyDescent="0.3">
      <c r="A71" s="375" t="s">
        <v>8843</v>
      </c>
      <c r="B71" s="376" t="s">
        <v>14902</v>
      </c>
      <c r="C71" s="376" t="s">
        <v>8843</v>
      </c>
      <c r="D71" s="377" t="s">
        <v>8843</v>
      </c>
    </row>
    <row r="72" spans="1:4" x14ac:dyDescent="0.3">
      <c r="A72" s="372" t="s">
        <v>13060</v>
      </c>
      <c r="B72" s="373" t="s">
        <v>14903</v>
      </c>
      <c r="C72" s="373" t="s">
        <v>13060</v>
      </c>
      <c r="D72" s="374" t="s">
        <v>13060</v>
      </c>
    </row>
    <row r="73" spans="1:4" x14ac:dyDescent="0.3">
      <c r="A73" s="375" t="s">
        <v>14904</v>
      </c>
      <c r="B73" s="376" t="s">
        <v>14905</v>
      </c>
      <c r="C73" s="376" t="s">
        <v>14904</v>
      </c>
      <c r="D73" s="377" t="s">
        <v>14904</v>
      </c>
    </row>
    <row r="74" spans="1:4" x14ac:dyDescent="0.3">
      <c r="A74" s="372" t="s">
        <v>14906</v>
      </c>
      <c r="B74" s="373" t="s">
        <v>14907</v>
      </c>
      <c r="C74" s="373" t="s">
        <v>14906</v>
      </c>
      <c r="D74" s="374" t="s">
        <v>14906</v>
      </c>
    </row>
    <row r="75" spans="1:4" x14ac:dyDescent="0.3">
      <c r="A75" s="375" t="s">
        <v>12048</v>
      </c>
      <c r="B75" s="376" t="s">
        <v>14908</v>
      </c>
      <c r="C75" s="376" t="s">
        <v>12048</v>
      </c>
      <c r="D75" s="377" t="s">
        <v>12048</v>
      </c>
    </row>
    <row r="76" spans="1:4" x14ac:dyDescent="0.3">
      <c r="A76" s="372" t="s">
        <v>14909</v>
      </c>
      <c r="B76" s="373" t="s">
        <v>14910</v>
      </c>
      <c r="C76" s="373" t="s">
        <v>14909</v>
      </c>
      <c r="D76" s="374" t="s">
        <v>14909</v>
      </c>
    </row>
    <row r="77" spans="1:4" x14ac:dyDescent="0.3">
      <c r="A77" s="375" t="s">
        <v>12341</v>
      </c>
      <c r="B77" s="376" t="s">
        <v>14911</v>
      </c>
      <c r="C77" s="376" t="s">
        <v>12341</v>
      </c>
      <c r="D77" s="377" t="s">
        <v>12341</v>
      </c>
    </row>
    <row r="78" spans="1:4" x14ac:dyDescent="0.3">
      <c r="A78" s="372" t="s">
        <v>14912</v>
      </c>
      <c r="B78" s="373" t="s">
        <v>14913</v>
      </c>
      <c r="C78" s="373" t="s">
        <v>14912</v>
      </c>
      <c r="D78" s="374" t="s">
        <v>14912</v>
      </c>
    </row>
    <row r="79" spans="1:4" x14ac:dyDescent="0.3">
      <c r="A79" s="375" t="s">
        <v>14914</v>
      </c>
      <c r="B79" s="376" t="s">
        <v>14915</v>
      </c>
      <c r="C79" s="376" t="s">
        <v>14914</v>
      </c>
      <c r="D79" s="377" t="s">
        <v>14914</v>
      </c>
    </row>
    <row r="80" spans="1:4" x14ac:dyDescent="0.3">
      <c r="A80" s="372" t="s">
        <v>14916</v>
      </c>
      <c r="B80" s="373" t="s">
        <v>14917</v>
      </c>
      <c r="C80" s="373" t="s">
        <v>14916</v>
      </c>
      <c r="D80" s="374" t="s">
        <v>14916</v>
      </c>
    </row>
    <row r="81" spans="1:4" x14ac:dyDescent="0.3">
      <c r="A81" s="375" t="s">
        <v>14918</v>
      </c>
      <c r="B81" s="376" t="s">
        <v>14919</v>
      </c>
      <c r="C81" s="376" t="s">
        <v>14918</v>
      </c>
      <c r="D81" s="377" t="s">
        <v>14918</v>
      </c>
    </row>
    <row r="82" spans="1:4" x14ac:dyDescent="0.3">
      <c r="A82" s="372" t="s">
        <v>14920</v>
      </c>
      <c r="B82" s="373" t="s">
        <v>14921</v>
      </c>
      <c r="C82" s="373" t="s">
        <v>14920</v>
      </c>
      <c r="D82" s="374" t="s">
        <v>14920</v>
      </c>
    </row>
    <row r="83" spans="1:4" x14ac:dyDescent="0.3">
      <c r="A83" s="375" t="s">
        <v>13540</v>
      </c>
      <c r="B83" s="376" t="s">
        <v>14922</v>
      </c>
      <c r="C83" s="376" t="s">
        <v>13540</v>
      </c>
      <c r="D83" s="377" t="s">
        <v>13540</v>
      </c>
    </row>
    <row r="84" spans="1:4" x14ac:dyDescent="0.3">
      <c r="A84" s="372" t="s">
        <v>8699</v>
      </c>
      <c r="B84" s="373" t="s">
        <v>14923</v>
      </c>
      <c r="C84" s="373" t="s">
        <v>8699</v>
      </c>
      <c r="D84" s="374" t="s">
        <v>8699</v>
      </c>
    </row>
    <row r="85" spans="1:4" x14ac:dyDescent="0.3">
      <c r="A85" s="375" t="s">
        <v>14924</v>
      </c>
      <c r="B85" s="376" t="s">
        <v>14925</v>
      </c>
      <c r="C85" s="376" t="s">
        <v>14924</v>
      </c>
      <c r="D85" s="377" t="s">
        <v>14924</v>
      </c>
    </row>
    <row r="86" spans="1:4" x14ac:dyDescent="0.3">
      <c r="A86" s="372" t="s">
        <v>14926</v>
      </c>
      <c r="B86" s="373" t="s">
        <v>14927</v>
      </c>
      <c r="C86" s="373" t="s">
        <v>14926</v>
      </c>
      <c r="D86" s="374" t="s">
        <v>14926</v>
      </c>
    </row>
    <row r="87" spans="1:4" x14ac:dyDescent="0.3">
      <c r="A87" s="375" t="s">
        <v>14928</v>
      </c>
      <c r="B87" s="376" t="s">
        <v>14929</v>
      </c>
      <c r="C87" s="376" t="s">
        <v>14928</v>
      </c>
      <c r="D87" s="377" t="s">
        <v>14928</v>
      </c>
    </row>
    <row r="88" spans="1:4" x14ac:dyDescent="0.3">
      <c r="A88" s="372" t="s">
        <v>14930</v>
      </c>
      <c r="B88" s="373" t="s">
        <v>14931</v>
      </c>
      <c r="C88" s="373" t="s">
        <v>14930</v>
      </c>
      <c r="D88" s="374" t="s">
        <v>14930</v>
      </c>
    </row>
    <row r="89" spans="1:4" x14ac:dyDescent="0.3">
      <c r="A89" s="375" t="s">
        <v>14932</v>
      </c>
      <c r="B89" s="376" t="s">
        <v>14933</v>
      </c>
      <c r="C89" s="376" t="s">
        <v>14932</v>
      </c>
      <c r="D89" s="377" t="s">
        <v>14932</v>
      </c>
    </row>
    <row r="90" spans="1:4" x14ac:dyDescent="0.3">
      <c r="A90" s="372" t="s">
        <v>14934</v>
      </c>
      <c r="B90" s="373" t="s">
        <v>14935</v>
      </c>
      <c r="C90" s="373" t="s">
        <v>14934</v>
      </c>
      <c r="D90" s="374" t="s">
        <v>14934</v>
      </c>
    </row>
    <row r="91" spans="1:4" x14ac:dyDescent="0.3">
      <c r="A91" s="375" t="s">
        <v>294</v>
      </c>
      <c r="B91" s="376" t="s">
        <v>14936</v>
      </c>
      <c r="C91" s="376" t="s">
        <v>294</v>
      </c>
      <c r="D91" s="377" t="s">
        <v>294</v>
      </c>
    </row>
    <row r="92" spans="1:4" x14ac:dyDescent="0.3">
      <c r="A92" s="372" t="s">
        <v>14937</v>
      </c>
      <c r="B92" s="373" t="s">
        <v>14938</v>
      </c>
      <c r="C92" s="373" t="s">
        <v>14937</v>
      </c>
      <c r="D92" s="374" t="s">
        <v>14937</v>
      </c>
    </row>
    <row r="93" spans="1:4" x14ac:dyDescent="0.3">
      <c r="A93" s="375" t="s">
        <v>14939</v>
      </c>
      <c r="B93" s="376" t="s">
        <v>14940</v>
      </c>
      <c r="C93" s="376" t="s">
        <v>14939</v>
      </c>
      <c r="D93" s="377" t="s">
        <v>14939</v>
      </c>
    </row>
    <row r="94" spans="1:4" x14ac:dyDescent="0.3">
      <c r="A94" s="372" t="s">
        <v>14941</v>
      </c>
      <c r="B94" s="373" t="s">
        <v>14942</v>
      </c>
      <c r="C94" s="373" t="s">
        <v>14941</v>
      </c>
      <c r="D94" s="374" t="s">
        <v>14941</v>
      </c>
    </row>
    <row r="95" spans="1:4" x14ac:dyDescent="0.3">
      <c r="A95" s="375" t="s">
        <v>11574</v>
      </c>
      <c r="B95" s="376" t="s">
        <v>14943</v>
      </c>
      <c r="C95" s="376" t="s">
        <v>11574</v>
      </c>
      <c r="D95" s="377" t="s">
        <v>11574</v>
      </c>
    </row>
    <row r="96" spans="1:4" x14ac:dyDescent="0.3">
      <c r="A96" s="372" t="s">
        <v>14944</v>
      </c>
      <c r="B96" s="373" t="s">
        <v>14945</v>
      </c>
      <c r="C96" s="373" t="s">
        <v>14946</v>
      </c>
      <c r="D96" s="374" t="s">
        <v>14946</v>
      </c>
    </row>
    <row r="97" spans="1:4" x14ac:dyDescent="0.3">
      <c r="A97" s="375" t="s">
        <v>14947</v>
      </c>
      <c r="B97" s="376" t="s">
        <v>14948</v>
      </c>
      <c r="C97" s="376" t="s">
        <v>14947</v>
      </c>
      <c r="D97" s="377" t="s">
        <v>14947</v>
      </c>
    </row>
    <row r="98" spans="1:4" x14ac:dyDescent="0.3">
      <c r="A98" s="372" t="s">
        <v>14949</v>
      </c>
      <c r="B98" s="373" t="s">
        <v>14950</v>
      </c>
      <c r="C98" s="373" t="s">
        <v>14949</v>
      </c>
      <c r="D98" s="374" t="s">
        <v>14949</v>
      </c>
    </row>
    <row r="99" spans="1:4" x14ac:dyDescent="0.3">
      <c r="A99" s="375" t="s">
        <v>6923</v>
      </c>
      <c r="B99" s="376" t="s">
        <v>14951</v>
      </c>
      <c r="C99" s="376" t="s">
        <v>6923</v>
      </c>
      <c r="D99" s="377" t="s">
        <v>6923</v>
      </c>
    </row>
    <row r="100" spans="1:4" x14ac:dyDescent="0.3">
      <c r="A100" s="372" t="s">
        <v>14952</v>
      </c>
      <c r="B100" s="373" t="s">
        <v>14953</v>
      </c>
      <c r="C100" s="373" t="s">
        <v>7022</v>
      </c>
      <c r="D100" s="374" t="s">
        <v>7022</v>
      </c>
    </row>
    <row r="101" spans="1:4" x14ac:dyDescent="0.3">
      <c r="A101" s="375" t="s">
        <v>7027</v>
      </c>
      <c r="B101" s="376" t="s">
        <v>14954</v>
      </c>
      <c r="C101" s="376" t="s">
        <v>7027</v>
      </c>
      <c r="D101" s="377" t="s">
        <v>7027</v>
      </c>
    </row>
    <row r="102" spans="1:4" x14ac:dyDescent="0.3">
      <c r="A102" s="372" t="s">
        <v>7071</v>
      </c>
      <c r="B102" s="373" t="s">
        <v>14955</v>
      </c>
      <c r="C102" s="373" t="s">
        <v>7071</v>
      </c>
      <c r="D102" s="374" t="s">
        <v>7071</v>
      </c>
    </row>
    <row r="103" spans="1:4" x14ac:dyDescent="0.3">
      <c r="A103" s="375" t="s">
        <v>7075</v>
      </c>
      <c r="B103" s="376" t="s">
        <v>14956</v>
      </c>
      <c r="C103" s="376" t="s">
        <v>7075</v>
      </c>
      <c r="D103" s="377" t="s">
        <v>7075</v>
      </c>
    </row>
    <row r="104" spans="1:4" x14ac:dyDescent="0.3">
      <c r="A104" s="372" t="s">
        <v>14806</v>
      </c>
      <c r="B104" s="373" t="s">
        <v>14957</v>
      </c>
      <c r="C104" s="373" t="s">
        <v>14958</v>
      </c>
      <c r="D104" s="374" t="s">
        <v>14958</v>
      </c>
    </row>
    <row r="105" spans="1:4" x14ac:dyDescent="0.3">
      <c r="A105" s="375" t="s">
        <v>6636</v>
      </c>
      <c r="B105" s="376" t="s">
        <v>14959</v>
      </c>
      <c r="C105" s="376" t="s">
        <v>6636</v>
      </c>
      <c r="D105" s="377" t="s">
        <v>6636</v>
      </c>
    </row>
    <row r="106" spans="1:4" x14ac:dyDescent="0.3">
      <c r="A106" s="372" t="s">
        <v>14944</v>
      </c>
      <c r="B106" s="373" t="s">
        <v>14960</v>
      </c>
      <c r="C106" s="373" t="s">
        <v>14961</v>
      </c>
      <c r="D106" s="374" t="s">
        <v>14961</v>
      </c>
    </row>
    <row r="107" spans="1:4" x14ac:dyDescent="0.3">
      <c r="A107" s="375" t="s">
        <v>14944</v>
      </c>
      <c r="B107" s="376" t="s">
        <v>14962</v>
      </c>
      <c r="C107" s="376" t="s">
        <v>14963</v>
      </c>
      <c r="D107" s="377" t="s">
        <v>14963</v>
      </c>
    </row>
    <row r="108" spans="1:4" x14ac:dyDescent="0.3">
      <c r="A108" s="372" t="s">
        <v>14944</v>
      </c>
      <c r="B108" s="373" t="s">
        <v>14964</v>
      </c>
      <c r="C108" s="373" t="s">
        <v>14965</v>
      </c>
      <c r="D108" s="374" t="s">
        <v>14965</v>
      </c>
    </row>
    <row r="109" spans="1:4" x14ac:dyDescent="0.3">
      <c r="A109" s="375" t="s">
        <v>14944</v>
      </c>
      <c r="B109" s="376" t="s">
        <v>14966</v>
      </c>
      <c r="C109" s="376" t="s">
        <v>14967</v>
      </c>
      <c r="D109" s="377" t="s">
        <v>14967</v>
      </c>
    </row>
    <row r="110" spans="1:4" x14ac:dyDescent="0.3">
      <c r="A110" s="372" t="s">
        <v>14944</v>
      </c>
      <c r="B110" s="373" t="s">
        <v>14968</v>
      </c>
      <c r="C110" s="373" t="s">
        <v>14969</v>
      </c>
      <c r="D110" s="374" t="s">
        <v>14969</v>
      </c>
    </row>
    <row r="111" spans="1:4" x14ac:dyDescent="0.3">
      <c r="A111" s="375" t="s">
        <v>14944</v>
      </c>
      <c r="B111" s="376" t="s">
        <v>14970</v>
      </c>
      <c r="C111" s="376" t="s">
        <v>14971</v>
      </c>
      <c r="D111" s="377" t="s">
        <v>14971</v>
      </c>
    </row>
    <row r="112" spans="1:4" x14ac:dyDescent="0.3">
      <c r="A112" s="372" t="s">
        <v>14806</v>
      </c>
      <c r="B112" s="373" t="s">
        <v>14972</v>
      </c>
      <c r="C112" s="373" t="s">
        <v>6897</v>
      </c>
      <c r="D112" s="374" t="s">
        <v>6897</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XEZ484"/>
  <sheetViews>
    <sheetView topLeftCell="B352" workbookViewId="0">
      <selection activeCell="C363" sqref="C363"/>
    </sheetView>
  </sheetViews>
  <sheetFormatPr defaultColWidth="9.109375" defaultRowHeight="14.4" x14ac:dyDescent="0.3"/>
  <cols>
    <col min="1" max="1" width="8.44140625" style="1" bestFit="1" customWidth="1"/>
    <col min="2" max="2" width="32" customWidth="1"/>
    <col min="3" max="3" width="35.109375" style="41" customWidth="1"/>
    <col min="4" max="4" width="83.88671875" style="41" customWidth="1"/>
    <col min="5" max="5" width="12.5546875" style="1" customWidth="1"/>
    <col min="6" max="6" width="19.109375" style="226" customWidth="1"/>
    <col min="7" max="7" width="70.33203125" customWidth="1"/>
    <col min="8" max="8" width="10" style="41" customWidth="1"/>
    <col min="9" max="9" width="13.5546875" bestFit="1" customWidth="1"/>
    <col min="10" max="10" width="18.33203125" customWidth="1"/>
  </cols>
  <sheetData>
    <row r="1" spans="1:16380" s="1" customFormat="1" ht="15" customHeight="1" x14ac:dyDescent="0.3">
      <c r="A1" s="274" t="s">
        <v>14973</v>
      </c>
      <c r="B1" s="274" t="s">
        <v>14974</v>
      </c>
      <c r="C1" s="274" t="s">
        <v>14975</v>
      </c>
      <c r="D1" s="274" t="s">
        <v>14976</v>
      </c>
      <c r="E1" s="274" t="s">
        <v>8200</v>
      </c>
      <c r="F1" s="275" t="s">
        <v>14977</v>
      </c>
      <c r="G1" s="274" t="s">
        <v>14978</v>
      </c>
      <c r="H1" s="274" t="s">
        <v>14979</v>
      </c>
      <c r="I1" s="276" t="s">
        <v>14980</v>
      </c>
      <c r="J1" s="1" t="s">
        <v>14981</v>
      </c>
    </row>
    <row r="2" spans="1:16380" ht="15" customHeight="1" x14ac:dyDescent="0.3">
      <c r="A2" s="277" t="e">
        <f>[2]Sheet1!A63+1</f>
        <v>#VALUE!</v>
      </c>
      <c r="B2" t="s">
        <v>14982</v>
      </c>
      <c r="C2" s="41" t="s">
        <v>14983</v>
      </c>
      <c r="D2" s="41" t="s">
        <v>13609</v>
      </c>
      <c r="E2" s="1" t="s">
        <v>6971</v>
      </c>
      <c r="F2" s="284">
        <v>3850000</v>
      </c>
      <c r="G2" s="281" t="s">
        <v>14984</v>
      </c>
      <c r="H2" s="41" t="s">
        <v>4400</v>
      </c>
      <c r="I2" s="5" t="s">
        <v>4403</v>
      </c>
      <c r="J2" t="s">
        <v>13608</v>
      </c>
      <c r="K2" t="e">
        <f>VLOOKUP(I2,#REF!,2,FALSE)</f>
        <v>#REF!</v>
      </c>
    </row>
    <row r="3" spans="1:16380" ht="15" customHeight="1" x14ac:dyDescent="0.3">
      <c r="A3" s="277" t="e">
        <f t="shared" ref="A3:A40" si="0">A2+1</f>
        <v>#VALUE!</v>
      </c>
      <c r="B3" t="s">
        <v>14985</v>
      </c>
      <c r="C3" s="41" t="s">
        <v>14986</v>
      </c>
      <c r="D3" s="41" t="s">
        <v>13611</v>
      </c>
      <c r="E3" s="1" t="s">
        <v>7407</v>
      </c>
      <c r="F3" s="226">
        <v>891990</v>
      </c>
      <c r="G3" t="s">
        <v>14987</v>
      </c>
      <c r="H3" s="41" t="s">
        <v>4400</v>
      </c>
      <c r="I3" s="5" t="s">
        <v>4403</v>
      </c>
      <c r="J3" t="s">
        <v>13610</v>
      </c>
      <c r="K3" t="e">
        <f>VLOOKUP(I3,#REF!,2,FALSE)</f>
        <v>#REF!</v>
      </c>
    </row>
    <row r="4" spans="1:16380" ht="15" customHeight="1" x14ac:dyDescent="0.3">
      <c r="A4" s="277" t="e">
        <f t="shared" si="0"/>
        <v>#VALUE!</v>
      </c>
      <c r="B4" t="s">
        <v>14988</v>
      </c>
      <c r="C4" s="41" t="s">
        <v>14989</v>
      </c>
      <c r="D4" s="41" t="s">
        <v>13613</v>
      </c>
      <c r="E4" s="1" t="s">
        <v>6971</v>
      </c>
      <c r="F4" s="226">
        <v>1329790</v>
      </c>
      <c r="G4" t="s">
        <v>14990</v>
      </c>
      <c r="H4" s="41" t="s">
        <v>4400</v>
      </c>
      <c r="I4" s="5" t="s">
        <v>4403</v>
      </c>
      <c r="J4" t="s">
        <v>13612</v>
      </c>
      <c r="K4" t="e">
        <f>VLOOKUP(I4,#REF!,2,FALSE)</f>
        <v>#REF!</v>
      </c>
    </row>
    <row r="5" spans="1:16380" ht="15" customHeight="1" x14ac:dyDescent="0.3">
      <c r="A5" s="277" t="e">
        <f t="shared" si="0"/>
        <v>#VALUE!</v>
      </c>
      <c r="B5" t="s">
        <v>14991</v>
      </c>
      <c r="C5" s="41" t="s">
        <v>14992</v>
      </c>
      <c r="D5" s="41" t="s">
        <v>13615</v>
      </c>
      <c r="E5" s="1" t="s">
        <v>7407</v>
      </c>
      <c r="F5" s="226">
        <v>5009400</v>
      </c>
      <c r="G5" t="s">
        <v>14993</v>
      </c>
      <c r="H5" s="41" t="s">
        <v>4400</v>
      </c>
      <c r="I5" s="177" t="s">
        <v>4403</v>
      </c>
      <c r="J5" t="s">
        <v>13614</v>
      </c>
      <c r="K5" t="e">
        <f>VLOOKUP(I5,#REF!,2,FALSE)</f>
        <v>#REF!</v>
      </c>
    </row>
    <row r="6" spans="1:16380" ht="15" customHeight="1" x14ac:dyDescent="0.3">
      <c r="A6" s="277" t="e">
        <f t="shared" si="0"/>
        <v>#VALUE!</v>
      </c>
      <c r="B6" t="s">
        <v>14994</v>
      </c>
      <c r="C6" s="41" t="s">
        <v>14995</v>
      </c>
      <c r="D6" s="41" t="s">
        <v>13617</v>
      </c>
      <c r="E6" s="1" t="s">
        <v>7167</v>
      </c>
      <c r="F6" s="226">
        <v>2961882</v>
      </c>
      <c r="G6" t="s">
        <v>14996</v>
      </c>
      <c r="H6" s="41" t="s">
        <v>4400</v>
      </c>
      <c r="I6" s="5" t="s">
        <v>4405</v>
      </c>
      <c r="J6" t="s">
        <v>13616</v>
      </c>
      <c r="K6" t="e">
        <f>VLOOKUP(I6,#REF!,2,FALSE)</f>
        <v>#REF!</v>
      </c>
    </row>
    <row r="7" spans="1:16380" ht="15" customHeight="1" x14ac:dyDescent="0.3">
      <c r="A7" s="277" t="e">
        <f t="shared" si="0"/>
        <v>#VALUE!</v>
      </c>
      <c r="B7" t="s">
        <v>14997</v>
      </c>
      <c r="C7" s="41" t="s">
        <v>14998</v>
      </c>
      <c r="D7" s="41" t="s">
        <v>13619</v>
      </c>
      <c r="E7" s="1" t="s">
        <v>6971</v>
      </c>
      <c r="F7" s="226">
        <v>2650000</v>
      </c>
      <c r="G7" t="s">
        <v>14999</v>
      </c>
      <c r="H7" s="41" t="s">
        <v>4400</v>
      </c>
      <c r="I7" s="177" t="s">
        <v>4405</v>
      </c>
      <c r="J7" t="s">
        <v>13618</v>
      </c>
      <c r="K7" t="e">
        <f>VLOOKUP(I7,#REF!,2,FALSE)</f>
        <v>#REF!</v>
      </c>
    </row>
    <row r="8" spans="1:16380" ht="15" customHeight="1" x14ac:dyDescent="0.3">
      <c r="A8" s="277" t="e">
        <f t="shared" si="0"/>
        <v>#VALUE!</v>
      </c>
      <c r="B8" t="s">
        <v>14991</v>
      </c>
      <c r="C8" s="41" t="s">
        <v>15000</v>
      </c>
      <c r="D8" s="41" t="s">
        <v>13621</v>
      </c>
      <c r="E8" s="1" t="s">
        <v>7407</v>
      </c>
      <c r="F8" s="226">
        <v>1068925</v>
      </c>
      <c r="G8" t="s">
        <v>15001</v>
      </c>
      <c r="H8" s="41" t="s">
        <v>4400</v>
      </c>
      <c r="I8" s="283" t="s">
        <v>4411</v>
      </c>
      <c r="J8" t="s">
        <v>13620</v>
      </c>
      <c r="K8" t="e">
        <f>VLOOKUP(I8,#REF!,2,FALSE)</f>
        <v>#REF!</v>
      </c>
    </row>
    <row r="9" spans="1:16380" ht="15" customHeight="1" x14ac:dyDescent="0.3">
      <c r="A9" s="277" t="e">
        <f t="shared" si="0"/>
        <v>#VALUE!</v>
      </c>
      <c r="B9" t="s">
        <v>15002</v>
      </c>
      <c r="C9" s="41" t="s">
        <v>15003</v>
      </c>
      <c r="D9" s="41" t="s">
        <v>13623</v>
      </c>
      <c r="E9" s="1" t="s">
        <v>6971</v>
      </c>
      <c r="F9" s="226">
        <v>4740450</v>
      </c>
      <c r="G9" t="s">
        <v>15004</v>
      </c>
      <c r="H9" s="41" t="s">
        <v>4400</v>
      </c>
      <c r="I9" s="285" t="s">
        <v>4413</v>
      </c>
      <c r="J9" t="s">
        <v>13622</v>
      </c>
      <c r="K9" t="e">
        <f>VLOOKUP(I9,#REF!,2,FALSE)</f>
        <v>#REF!</v>
      </c>
    </row>
    <row r="10" spans="1:16380" ht="15" customHeight="1" x14ac:dyDescent="0.3">
      <c r="A10" s="277" t="e">
        <f t="shared" si="0"/>
        <v>#VALUE!</v>
      </c>
      <c r="B10" t="s">
        <v>14988</v>
      </c>
      <c r="C10" s="41" t="s">
        <v>15005</v>
      </c>
      <c r="D10" s="41" t="s">
        <v>13625</v>
      </c>
      <c r="E10" s="1" t="s">
        <v>6971</v>
      </c>
      <c r="F10" s="226">
        <v>728420.00000000012</v>
      </c>
      <c r="G10" t="s">
        <v>15006</v>
      </c>
      <c r="H10" s="41" t="s">
        <v>4400</v>
      </c>
      <c r="I10" s="5" t="s">
        <v>4429</v>
      </c>
      <c r="J10" t="s">
        <v>13624</v>
      </c>
      <c r="K10" t="e">
        <f>VLOOKUP(I10,#REF!,2,FALSE)</f>
        <v>#REF!</v>
      </c>
    </row>
    <row r="11" spans="1:16380" ht="15" customHeight="1" x14ac:dyDescent="0.3">
      <c r="A11" s="277" t="e">
        <f t="shared" si="0"/>
        <v>#VALUE!</v>
      </c>
      <c r="B11" t="s">
        <v>15007</v>
      </c>
      <c r="C11" s="41" t="s">
        <v>15008</v>
      </c>
      <c r="D11" s="286" t="s">
        <v>13627</v>
      </c>
      <c r="E11" s="1" t="s">
        <v>6971</v>
      </c>
      <c r="F11" s="226">
        <v>2310000</v>
      </c>
      <c r="G11" t="s">
        <v>15009</v>
      </c>
      <c r="H11" s="41" t="s">
        <v>4400</v>
      </c>
      <c r="I11" s="5" t="s">
        <v>4429</v>
      </c>
      <c r="J11" t="s">
        <v>13626</v>
      </c>
      <c r="K11" t="e">
        <f>VLOOKUP(I11,#REF!,2,FALSE)</f>
        <v>#REF!</v>
      </c>
    </row>
    <row r="12" spans="1:16380" ht="15" customHeight="1" x14ac:dyDescent="0.3">
      <c r="A12" s="277" t="e">
        <f t="shared" si="0"/>
        <v>#VALUE!</v>
      </c>
      <c r="B12" t="s">
        <v>14991</v>
      </c>
      <c r="C12" s="41" t="s">
        <v>15010</v>
      </c>
      <c r="D12" s="41" t="s">
        <v>13629</v>
      </c>
      <c r="E12" s="1" t="s">
        <v>6971</v>
      </c>
      <c r="F12" s="226">
        <v>1098250</v>
      </c>
      <c r="G12" t="s">
        <v>15011</v>
      </c>
      <c r="H12" s="41" t="s">
        <v>4400</v>
      </c>
      <c r="I12" s="177" t="s">
        <v>4429</v>
      </c>
      <c r="J12" t="s">
        <v>13628</v>
      </c>
      <c r="K12" t="e">
        <f>VLOOKUP(I12,#REF!,2,FALSE)</f>
        <v>#REF!</v>
      </c>
    </row>
    <row r="13" spans="1:16380" ht="15" customHeight="1" x14ac:dyDescent="0.3">
      <c r="A13" s="277" t="e">
        <f t="shared" si="0"/>
        <v>#VALUE!</v>
      </c>
      <c r="B13" t="s">
        <v>14991</v>
      </c>
      <c r="C13" s="41" t="s">
        <v>15012</v>
      </c>
      <c r="D13" s="41" t="s">
        <v>13631</v>
      </c>
      <c r="E13" s="1" t="s">
        <v>7407</v>
      </c>
      <c r="F13" s="226">
        <v>2834750</v>
      </c>
      <c r="G13" t="s">
        <v>15013</v>
      </c>
      <c r="H13" s="41" t="s">
        <v>4400</v>
      </c>
      <c r="I13" s="177" t="s">
        <v>4429</v>
      </c>
      <c r="J13" t="s">
        <v>13630</v>
      </c>
      <c r="K13" t="e">
        <f>VLOOKUP(I13,#REF!,2,FALSE)</f>
        <v>#REF!</v>
      </c>
    </row>
    <row r="14" spans="1:16380" ht="15" customHeight="1" x14ac:dyDescent="0.3">
      <c r="A14" s="277" t="e">
        <f t="shared" si="0"/>
        <v>#VALUE!</v>
      </c>
      <c r="B14" t="s">
        <v>15014</v>
      </c>
      <c r="C14" s="41" t="s">
        <v>15015</v>
      </c>
      <c r="D14" s="41" t="s">
        <v>13633</v>
      </c>
      <c r="E14" s="1" t="s">
        <v>6971</v>
      </c>
      <c r="F14" s="226">
        <v>707850</v>
      </c>
      <c r="G14" t="s">
        <v>15016</v>
      </c>
      <c r="H14" s="41" t="s">
        <v>4400</v>
      </c>
      <c r="I14" s="177" t="s">
        <v>4429</v>
      </c>
      <c r="J14" t="s">
        <v>13632</v>
      </c>
      <c r="K14" t="e">
        <f>VLOOKUP(I14,#REF!,2,FALSE)</f>
        <v>#REF!</v>
      </c>
    </row>
    <row r="15" spans="1:16380" s="3" customFormat="1" ht="15" customHeight="1" x14ac:dyDescent="0.3">
      <c r="A15" s="277" t="e">
        <f t="shared" si="0"/>
        <v>#VALUE!</v>
      </c>
      <c r="B15" t="s">
        <v>15017</v>
      </c>
      <c r="C15" s="41" t="s">
        <v>15018</v>
      </c>
      <c r="D15" s="41" t="s">
        <v>13635</v>
      </c>
      <c r="E15" s="1" t="s">
        <v>8661</v>
      </c>
      <c r="F15" s="226">
        <v>3240000</v>
      </c>
      <c r="G15" t="s">
        <v>15019</v>
      </c>
      <c r="H15" s="41" t="s">
        <v>4400</v>
      </c>
      <c r="I15" s="177" t="s">
        <v>4429</v>
      </c>
      <c r="J15" t="s">
        <v>13634</v>
      </c>
      <c r="K15" t="e">
        <f>VLOOKUP(I15,#REF!,2,FALSE)</f>
        <v>#REF!</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row>
    <row r="16" spans="1:16380" s="3" customFormat="1" ht="15" customHeight="1" x14ac:dyDescent="0.3">
      <c r="A16" s="277" t="e">
        <f t="shared" si="0"/>
        <v>#VALUE!</v>
      </c>
      <c r="B16" t="s">
        <v>15020</v>
      </c>
      <c r="C16" s="41" t="s">
        <v>4468</v>
      </c>
      <c r="D16" s="41" t="s">
        <v>13637</v>
      </c>
      <c r="E16" s="1" t="s">
        <v>6971</v>
      </c>
      <c r="F16" s="226">
        <v>1595000</v>
      </c>
      <c r="G16">
        <v>531010001077</v>
      </c>
      <c r="H16" s="41" t="s">
        <v>4400</v>
      </c>
      <c r="I16" s="5" t="s">
        <v>4467</v>
      </c>
      <c r="J16" t="s">
        <v>13636</v>
      </c>
      <c r="K16" t="e">
        <f>VLOOKUP(I16,#REF!,2,FALSE)</f>
        <v>#REF!</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row>
    <row r="17" spans="1:11" ht="15" customHeight="1" x14ac:dyDescent="0.3">
      <c r="A17" s="277" t="e">
        <f t="shared" si="0"/>
        <v>#VALUE!</v>
      </c>
      <c r="B17" t="s">
        <v>15021</v>
      </c>
      <c r="C17" s="41" t="s">
        <v>4468</v>
      </c>
      <c r="D17" s="41" t="s">
        <v>13639</v>
      </c>
      <c r="E17" s="1" t="s">
        <v>6971</v>
      </c>
      <c r="F17" s="226">
        <v>1524600</v>
      </c>
      <c r="G17" t="s">
        <v>15022</v>
      </c>
      <c r="H17" s="41" t="s">
        <v>4400</v>
      </c>
      <c r="I17" s="197" t="s">
        <v>4467</v>
      </c>
      <c r="J17" t="s">
        <v>13638</v>
      </c>
      <c r="K17" t="e">
        <f>VLOOKUP(I17,#REF!,2,FALSE)</f>
        <v>#REF!</v>
      </c>
    </row>
    <row r="18" spans="1:11" ht="15" customHeight="1" x14ac:dyDescent="0.3">
      <c r="A18" s="277" t="e">
        <f t="shared" si="0"/>
        <v>#VALUE!</v>
      </c>
      <c r="B18" t="s">
        <v>15023</v>
      </c>
      <c r="C18" s="41" t="s">
        <v>4468</v>
      </c>
      <c r="D18" s="41" t="s">
        <v>13641</v>
      </c>
      <c r="E18" s="1" t="s">
        <v>7164</v>
      </c>
      <c r="F18" s="226">
        <v>500000</v>
      </c>
      <c r="G18" t="s">
        <v>15024</v>
      </c>
      <c r="H18" s="41" t="s">
        <v>4400</v>
      </c>
      <c r="I18" s="197" t="s">
        <v>4467</v>
      </c>
      <c r="J18" t="s">
        <v>13640</v>
      </c>
      <c r="K18" t="e">
        <f>VLOOKUP(I18,#REF!,2,FALSE)</f>
        <v>#REF!</v>
      </c>
    </row>
    <row r="19" spans="1:11" ht="15" customHeight="1" x14ac:dyDescent="0.3">
      <c r="A19" s="277" t="e">
        <f t="shared" si="0"/>
        <v>#VALUE!</v>
      </c>
      <c r="B19" t="s">
        <v>15017</v>
      </c>
      <c r="C19" s="41" t="s">
        <v>4468</v>
      </c>
      <c r="D19" s="41" t="s">
        <v>13643</v>
      </c>
      <c r="E19" s="1" t="s">
        <v>6971</v>
      </c>
      <c r="F19" s="226">
        <v>765371</v>
      </c>
      <c r="G19" t="s">
        <v>15025</v>
      </c>
      <c r="H19" s="41" t="s">
        <v>4400</v>
      </c>
      <c r="I19" s="197" t="s">
        <v>4467</v>
      </c>
      <c r="J19" t="s">
        <v>13642</v>
      </c>
      <c r="K19" t="e">
        <f>VLOOKUP(I19,#REF!,2,FALSE)</f>
        <v>#REF!</v>
      </c>
    </row>
    <row r="20" spans="1:11" ht="15" customHeight="1" x14ac:dyDescent="0.3">
      <c r="A20" s="277" t="e">
        <f t="shared" si="0"/>
        <v>#VALUE!</v>
      </c>
      <c r="B20" t="s">
        <v>15026</v>
      </c>
      <c r="C20" s="41" t="s">
        <v>15027</v>
      </c>
      <c r="D20" s="41" t="s">
        <v>13645</v>
      </c>
      <c r="E20" s="1" t="s">
        <v>6971</v>
      </c>
      <c r="F20" s="226">
        <v>11999999</v>
      </c>
      <c r="G20" t="s">
        <v>15028</v>
      </c>
      <c r="H20" s="41" t="s">
        <v>4400</v>
      </c>
      <c r="I20" t="s">
        <v>4467</v>
      </c>
      <c r="J20" t="s">
        <v>13644</v>
      </c>
      <c r="K20" t="e">
        <f>VLOOKUP(I20,#REF!,2,FALSE)</f>
        <v>#REF!</v>
      </c>
    </row>
    <row r="21" spans="1:11" ht="15" customHeight="1" x14ac:dyDescent="0.3">
      <c r="A21" s="277" t="e">
        <f t="shared" si="0"/>
        <v>#VALUE!</v>
      </c>
      <c r="B21" t="s">
        <v>15007</v>
      </c>
      <c r="C21" s="41" t="s">
        <v>15029</v>
      </c>
      <c r="D21" s="41" t="s">
        <v>13647</v>
      </c>
      <c r="E21" s="1" t="s">
        <v>7407</v>
      </c>
      <c r="F21" s="226">
        <v>1817000</v>
      </c>
      <c r="G21">
        <v>531010005054</v>
      </c>
      <c r="H21" s="41" t="s">
        <v>4400</v>
      </c>
      <c r="I21" t="s">
        <v>4467</v>
      </c>
      <c r="J21" t="s">
        <v>13646</v>
      </c>
      <c r="K21" t="e">
        <f>VLOOKUP(I21,#REF!,2,FALSE)</f>
        <v>#REF!</v>
      </c>
    </row>
    <row r="22" spans="1:11" ht="15" customHeight="1" x14ac:dyDescent="0.3">
      <c r="A22" s="277" t="e">
        <f t="shared" si="0"/>
        <v>#VALUE!</v>
      </c>
      <c r="B22" t="s">
        <v>14982</v>
      </c>
      <c r="C22" s="287" t="s">
        <v>4466</v>
      </c>
      <c r="D22" s="41" t="s">
        <v>13649</v>
      </c>
      <c r="E22" s="1" t="s">
        <v>6971</v>
      </c>
      <c r="F22" s="280">
        <v>1012000</v>
      </c>
      <c r="G22" t="s">
        <v>15030</v>
      </c>
      <c r="H22" s="41" t="s">
        <v>4400</v>
      </c>
      <c r="I22" s="282" t="s">
        <v>4469</v>
      </c>
      <c r="J22" t="s">
        <v>13648</v>
      </c>
      <c r="K22" t="e">
        <f>VLOOKUP(I22,#REF!,2,FALSE)</f>
        <v>#REF!</v>
      </c>
    </row>
    <row r="23" spans="1:11" ht="15" customHeight="1" x14ac:dyDescent="0.3">
      <c r="A23" s="277" t="e">
        <f t="shared" si="0"/>
        <v>#VALUE!</v>
      </c>
      <c r="B23" t="s">
        <v>15026</v>
      </c>
      <c r="C23" s="41" t="s">
        <v>15027</v>
      </c>
      <c r="D23" s="286" t="s">
        <v>13651</v>
      </c>
      <c r="E23" s="1" t="s">
        <v>7407</v>
      </c>
      <c r="F23" s="226">
        <v>1129000</v>
      </c>
      <c r="G23" t="s">
        <v>15031</v>
      </c>
      <c r="H23" s="41" t="s">
        <v>4400</v>
      </c>
      <c r="I23" s="5" t="s">
        <v>4469</v>
      </c>
      <c r="J23" t="s">
        <v>13650</v>
      </c>
      <c r="K23" t="e">
        <f>VLOOKUP(I23,#REF!,2,FALSE)</f>
        <v>#REF!</v>
      </c>
    </row>
    <row r="24" spans="1:11" ht="15" customHeight="1" x14ac:dyDescent="0.3">
      <c r="A24" s="277" t="e">
        <f t="shared" si="0"/>
        <v>#VALUE!</v>
      </c>
      <c r="B24" t="s">
        <v>15026</v>
      </c>
      <c r="C24" s="41" t="s">
        <v>15027</v>
      </c>
      <c r="D24" s="286" t="s">
        <v>13653</v>
      </c>
      <c r="E24" s="1" t="s">
        <v>6971</v>
      </c>
      <c r="F24" s="226">
        <v>4199000</v>
      </c>
      <c r="G24" t="s">
        <v>15032</v>
      </c>
      <c r="H24" s="41" t="s">
        <v>4400</v>
      </c>
      <c r="I24" s="5" t="s">
        <v>4469</v>
      </c>
      <c r="J24" t="s">
        <v>13652</v>
      </c>
      <c r="K24" t="e">
        <f>VLOOKUP(I24,#REF!,2,FALSE)</f>
        <v>#REF!</v>
      </c>
    </row>
    <row r="25" spans="1:11" ht="15" customHeight="1" x14ac:dyDescent="0.3">
      <c r="A25" s="277" t="e">
        <f t="shared" si="0"/>
        <v>#VALUE!</v>
      </c>
      <c r="B25" t="s">
        <v>15033</v>
      </c>
      <c r="C25" s="41" t="s">
        <v>4466</v>
      </c>
      <c r="D25" s="41" t="s">
        <v>13655</v>
      </c>
      <c r="E25" s="1" t="s">
        <v>6971</v>
      </c>
      <c r="F25" s="226">
        <v>817000</v>
      </c>
      <c r="G25" t="s">
        <v>15034</v>
      </c>
      <c r="H25" s="41" t="s">
        <v>4400</v>
      </c>
      <c r="I25" s="5" t="s">
        <v>4469</v>
      </c>
      <c r="J25" t="s">
        <v>13654</v>
      </c>
      <c r="K25" t="e">
        <f>VLOOKUP(I25,#REF!,2,FALSE)</f>
        <v>#REF!</v>
      </c>
    </row>
    <row r="26" spans="1:11" ht="15" customHeight="1" x14ac:dyDescent="0.3">
      <c r="A26" s="277" t="e">
        <f t="shared" si="0"/>
        <v>#VALUE!</v>
      </c>
      <c r="B26" t="s">
        <v>15021</v>
      </c>
      <c r="C26" s="41" t="s">
        <v>15035</v>
      </c>
      <c r="D26" s="41" t="s">
        <v>13657</v>
      </c>
      <c r="E26" s="1" t="s">
        <v>15036</v>
      </c>
      <c r="F26" s="226">
        <v>4499000</v>
      </c>
      <c r="G26" t="s">
        <v>15037</v>
      </c>
      <c r="H26" s="41" t="s">
        <v>15038</v>
      </c>
      <c r="I26" s="197" t="s">
        <v>4469</v>
      </c>
      <c r="J26" t="s">
        <v>13656</v>
      </c>
      <c r="K26" t="e">
        <f>VLOOKUP(I26,#REF!,2,FALSE)</f>
        <v>#REF!</v>
      </c>
    </row>
    <row r="27" spans="1:11" ht="15" customHeight="1" x14ac:dyDescent="0.3">
      <c r="A27" s="277" t="e">
        <f t="shared" si="0"/>
        <v>#VALUE!</v>
      </c>
      <c r="B27" s="288" t="s">
        <v>15039</v>
      </c>
      <c r="C27" s="239" t="s">
        <v>15027</v>
      </c>
      <c r="D27" s="239" t="s">
        <v>13659</v>
      </c>
      <c r="E27" s="289" t="s">
        <v>6971</v>
      </c>
      <c r="F27" s="290">
        <v>2500000</v>
      </c>
      <c r="G27" s="288" t="s">
        <v>15040</v>
      </c>
      <c r="H27" s="239" t="s">
        <v>4400</v>
      </c>
      <c r="I27" s="197" t="s">
        <v>4469</v>
      </c>
      <c r="J27" t="s">
        <v>13658</v>
      </c>
      <c r="K27" t="e">
        <f>VLOOKUP(I27,#REF!,2,FALSE)</f>
        <v>#REF!</v>
      </c>
    </row>
    <row r="28" spans="1:11" ht="15" customHeight="1" x14ac:dyDescent="0.3">
      <c r="A28" s="277" t="e">
        <f t="shared" si="0"/>
        <v>#VALUE!</v>
      </c>
      <c r="B28" t="s">
        <v>15041</v>
      </c>
      <c r="C28" s="41" t="s">
        <v>15042</v>
      </c>
      <c r="D28" s="41" t="s">
        <v>13661</v>
      </c>
      <c r="E28" s="1" t="s">
        <v>15043</v>
      </c>
      <c r="F28" s="226">
        <v>2199000</v>
      </c>
      <c r="G28" t="s">
        <v>15044</v>
      </c>
      <c r="H28" s="239" t="s">
        <v>4400</v>
      </c>
      <c r="I28" s="197" t="s">
        <v>4469</v>
      </c>
      <c r="J28" t="s">
        <v>13660</v>
      </c>
      <c r="K28" t="e">
        <f>VLOOKUP(I28,#REF!,2,FALSE)</f>
        <v>#REF!</v>
      </c>
    </row>
    <row r="29" spans="1:11" ht="15" customHeight="1" x14ac:dyDescent="0.3">
      <c r="A29" s="277" t="e">
        <f t="shared" si="0"/>
        <v>#VALUE!</v>
      </c>
      <c r="B29" t="s">
        <v>15045</v>
      </c>
      <c r="C29" s="41" t="s">
        <v>15042</v>
      </c>
      <c r="D29" s="41" t="s">
        <v>13663</v>
      </c>
      <c r="E29" s="1" t="s">
        <v>15046</v>
      </c>
      <c r="F29" s="226">
        <v>1399000</v>
      </c>
      <c r="G29" t="s">
        <v>15044</v>
      </c>
      <c r="H29" s="239" t="s">
        <v>4400</v>
      </c>
      <c r="I29" s="197" t="s">
        <v>4469</v>
      </c>
      <c r="J29" t="s">
        <v>13662</v>
      </c>
      <c r="K29" t="e">
        <f>VLOOKUP(I29,#REF!,2,FALSE)</f>
        <v>#REF!</v>
      </c>
    </row>
    <row r="30" spans="1:11" ht="15" customHeight="1" x14ac:dyDescent="0.3">
      <c r="A30" s="277" t="e">
        <f t="shared" si="0"/>
        <v>#VALUE!</v>
      </c>
      <c r="B30" t="s">
        <v>15047</v>
      </c>
      <c r="C30" s="41" t="s">
        <v>4472</v>
      </c>
      <c r="D30" s="41" t="s">
        <v>13665</v>
      </c>
      <c r="E30" s="1" t="s">
        <v>7082</v>
      </c>
      <c r="F30" s="226">
        <v>3149100</v>
      </c>
      <c r="G30" t="s">
        <v>15048</v>
      </c>
      <c r="H30" s="41" t="s">
        <v>4400</v>
      </c>
      <c r="I30" s="197" t="s">
        <v>4469</v>
      </c>
      <c r="J30" t="s">
        <v>13664</v>
      </c>
      <c r="K30" t="e">
        <f>VLOOKUP(I30,#REF!,2,FALSE)</f>
        <v>#REF!</v>
      </c>
    </row>
    <row r="31" spans="1:11" ht="15" customHeight="1" x14ac:dyDescent="0.3">
      <c r="A31" s="277" t="e">
        <f t="shared" si="0"/>
        <v>#VALUE!</v>
      </c>
      <c r="B31" t="s">
        <v>15049</v>
      </c>
      <c r="C31" s="41" t="s">
        <v>4470</v>
      </c>
      <c r="D31" s="41" t="s">
        <v>13667</v>
      </c>
      <c r="E31" s="1" t="s">
        <v>7082</v>
      </c>
      <c r="F31" s="226">
        <v>845000</v>
      </c>
      <c r="G31" t="s">
        <v>15050</v>
      </c>
      <c r="H31" s="41" t="s">
        <v>4400</v>
      </c>
      <c r="I31" s="197" t="s">
        <v>4469</v>
      </c>
      <c r="J31" t="s">
        <v>13666</v>
      </c>
      <c r="K31" t="e">
        <f>VLOOKUP(I31,#REF!,2,FALSE)</f>
        <v>#REF!</v>
      </c>
    </row>
    <row r="32" spans="1:11" ht="15" customHeight="1" x14ac:dyDescent="0.3">
      <c r="A32" s="277" t="e">
        <f t="shared" si="0"/>
        <v>#VALUE!</v>
      </c>
      <c r="B32" t="s">
        <v>15026</v>
      </c>
      <c r="C32" s="41" t="s">
        <v>15027</v>
      </c>
      <c r="D32" s="41" t="s">
        <v>13669</v>
      </c>
      <c r="E32" s="1" t="s">
        <v>6971</v>
      </c>
      <c r="F32" s="226">
        <v>5899000</v>
      </c>
      <c r="G32" t="s">
        <v>15051</v>
      </c>
      <c r="H32" s="41" t="s">
        <v>4400</v>
      </c>
      <c r="I32" s="197" t="s">
        <v>4469</v>
      </c>
      <c r="J32" t="s">
        <v>13668</v>
      </c>
      <c r="K32" t="e">
        <f>VLOOKUP(I32,#REF!,2,FALSE)</f>
        <v>#REF!</v>
      </c>
    </row>
    <row r="33" spans="1:11" ht="15" customHeight="1" x14ac:dyDescent="0.3">
      <c r="A33" s="277" t="e">
        <f t="shared" si="0"/>
        <v>#VALUE!</v>
      </c>
      <c r="B33" t="s">
        <v>15052</v>
      </c>
      <c r="C33" s="41" t="s">
        <v>15029</v>
      </c>
      <c r="D33" s="41" t="s">
        <v>13671</v>
      </c>
      <c r="E33" s="1" t="s">
        <v>6971</v>
      </c>
      <c r="F33" s="226">
        <v>1760000</v>
      </c>
      <c r="G33" s="41"/>
      <c r="H33" s="41" t="s">
        <v>4400</v>
      </c>
      <c r="I33" s="197" t="s">
        <v>4469</v>
      </c>
      <c r="J33" t="s">
        <v>13670</v>
      </c>
      <c r="K33" t="e">
        <f>VLOOKUP(I33,#REF!,2,FALSE)</f>
        <v>#REF!</v>
      </c>
    </row>
    <row r="34" spans="1:11" ht="15" customHeight="1" x14ac:dyDescent="0.3">
      <c r="A34" s="277" t="e">
        <f t="shared" si="0"/>
        <v>#VALUE!</v>
      </c>
      <c r="B34" t="s">
        <v>15052</v>
      </c>
      <c r="C34" s="41" t="s">
        <v>15053</v>
      </c>
      <c r="D34" s="41" t="s">
        <v>13673</v>
      </c>
      <c r="E34" s="1" t="s">
        <v>7082</v>
      </c>
      <c r="F34" s="226">
        <v>23100000</v>
      </c>
      <c r="G34" s="41" t="s">
        <v>15054</v>
      </c>
      <c r="H34" s="41" t="s">
        <v>4400</v>
      </c>
      <c r="I34" s="197" t="s">
        <v>4469</v>
      </c>
      <c r="J34" t="s">
        <v>13672</v>
      </c>
      <c r="K34" t="e">
        <f>VLOOKUP(I34,#REF!,2,FALSE)</f>
        <v>#REF!</v>
      </c>
    </row>
    <row r="35" spans="1:11" ht="15" customHeight="1" x14ac:dyDescent="0.3">
      <c r="A35" s="277" t="e">
        <f t="shared" si="0"/>
        <v>#VALUE!</v>
      </c>
      <c r="B35" t="s">
        <v>15045</v>
      </c>
      <c r="C35" s="41" t="s">
        <v>4472</v>
      </c>
      <c r="D35" s="41" t="s">
        <v>13675</v>
      </c>
      <c r="E35" s="1" t="s">
        <v>15055</v>
      </c>
      <c r="F35" s="226">
        <v>1499000</v>
      </c>
      <c r="G35" t="s">
        <v>15056</v>
      </c>
      <c r="H35" s="239" t="s">
        <v>4400</v>
      </c>
      <c r="I35" s="197" t="s">
        <v>4471</v>
      </c>
      <c r="J35" t="s">
        <v>13674</v>
      </c>
      <c r="K35" t="e">
        <f>VLOOKUP(I35,#REF!,2,FALSE)</f>
        <v>#REF!</v>
      </c>
    </row>
    <row r="36" spans="1:11" ht="15" customHeight="1" x14ac:dyDescent="0.3">
      <c r="A36" s="277" t="e">
        <f t="shared" si="0"/>
        <v>#VALUE!</v>
      </c>
      <c r="B36" t="s">
        <v>15057</v>
      </c>
      <c r="C36" s="41" t="s">
        <v>15058</v>
      </c>
      <c r="D36" s="41" t="s">
        <v>13677</v>
      </c>
      <c r="E36" s="1" t="s">
        <v>6971</v>
      </c>
      <c r="F36" s="226">
        <v>1080000</v>
      </c>
      <c r="G36" t="s">
        <v>15059</v>
      </c>
      <c r="H36" s="41" t="s">
        <v>4400</v>
      </c>
      <c r="I36" s="197" t="s">
        <v>4473</v>
      </c>
      <c r="J36" t="s">
        <v>13676</v>
      </c>
      <c r="K36" t="e">
        <f>VLOOKUP(I36,#REF!,2,FALSE)</f>
        <v>#REF!</v>
      </c>
    </row>
    <row r="37" spans="1:11" ht="15" customHeight="1" x14ac:dyDescent="0.3">
      <c r="A37" s="277" t="e">
        <f t="shared" si="0"/>
        <v>#VALUE!</v>
      </c>
      <c r="B37" t="s">
        <v>15047</v>
      </c>
      <c r="C37" s="41" t="s">
        <v>15060</v>
      </c>
      <c r="D37" s="41" t="s">
        <v>13679</v>
      </c>
      <c r="E37" s="1" t="s">
        <v>7082</v>
      </c>
      <c r="F37" s="226">
        <v>1815000.0000000002</v>
      </c>
      <c r="G37" t="s">
        <v>15061</v>
      </c>
      <c r="H37" s="41" t="s">
        <v>4400</v>
      </c>
      <c r="I37" s="197" t="s">
        <v>4473</v>
      </c>
      <c r="J37" t="s">
        <v>13678</v>
      </c>
      <c r="K37" t="e">
        <f>VLOOKUP(I37,#REF!,2,FALSE)</f>
        <v>#REF!</v>
      </c>
    </row>
    <row r="38" spans="1:11" ht="15" customHeight="1" x14ac:dyDescent="0.3">
      <c r="A38" s="277" t="e">
        <f t="shared" si="0"/>
        <v>#VALUE!</v>
      </c>
      <c r="B38" t="s">
        <v>15052</v>
      </c>
      <c r="C38" s="41" t="s">
        <v>4478</v>
      </c>
      <c r="D38" s="41" t="s">
        <v>13681</v>
      </c>
      <c r="E38" s="1" t="s">
        <v>6971</v>
      </c>
      <c r="F38" s="226">
        <v>5012700</v>
      </c>
      <c r="G38" s="41"/>
      <c r="H38" s="41" t="s">
        <v>4400</v>
      </c>
      <c r="I38" s="197" t="s">
        <v>4477</v>
      </c>
      <c r="J38" t="s">
        <v>13680</v>
      </c>
      <c r="K38" t="e">
        <f>VLOOKUP(I38,#REF!,2,FALSE)</f>
        <v>#REF!</v>
      </c>
    </row>
    <row r="39" spans="1:11" ht="15" customHeight="1" x14ac:dyDescent="0.3">
      <c r="A39" s="277" t="e">
        <f t="shared" si="0"/>
        <v>#VALUE!</v>
      </c>
      <c r="B39" t="s">
        <v>15062</v>
      </c>
      <c r="C39" s="41" t="s">
        <v>4478</v>
      </c>
      <c r="D39" s="41" t="s">
        <v>13683</v>
      </c>
      <c r="E39" s="1" t="s">
        <v>6971</v>
      </c>
      <c r="F39" s="226">
        <v>9990750</v>
      </c>
      <c r="G39" s="178" t="s">
        <v>15063</v>
      </c>
      <c r="H39" s="41" t="s">
        <v>4400</v>
      </c>
      <c r="I39" s="5" t="s">
        <v>4477</v>
      </c>
      <c r="J39" t="s">
        <v>13682</v>
      </c>
      <c r="K39" t="e">
        <f>VLOOKUP(I39,#REF!,2,FALSE)</f>
        <v>#REF!</v>
      </c>
    </row>
    <row r="40" spans="1:11" ht="15" customHeight="1" x14ac:dyDescent="0.3">
      <c r="A40" s="277" t="e">
        <f t="shared" si="0"/>
        <v>#VALUE!</v>
      </c>
      <c r="B40" t="s">
        <v>15057</v>
      </c>
      <c r="C40" s="41" t="s">
        <v>15064</v>
      </c>
      <c r="D40" s="41" t="s">
        <v>13685</v>
      </c>
      <c r="E40" s="1" t="s">
        <v>6971</v>
      </c>
      <c r="F40" s="226">
        <v>6360000</v>
      </c>
      <c r="G40" t="s">
        <v>15065</v>
      </c>
      <c r="H40" s="41" t="s">
        <v>4400</v>
      </c>
      <c r="I40" s="197" t="s">
        <v>4479</v>
      </c>
      <c r="J40" t="s">
        <v>13684</v>
      </c>
      <c r="K40" t="e">
        <f>VLOOKUP(I40,#REF!,2,FALSE)</f>
        <v>#REF!</v>
      </c>
    </row>
    <row r="41" spans="1:11" ht="15" customHeight="1" x14ac:dyDescent="0.3">
      <c r="A41" s="277" t="e">
        <f>'[2]SUDAH ADA'!A2+1</f>
        <v>#VALUE!</v>
      </c>
      <c r="B41" t="s">
        <v>15021</v>
      </c>
      <c r="C41" s="41" t="s">
        <v>4490</v>
      </c>
      <c r="D41" s="41" t="s">
        <v>13687</v>
      </c>
      <c r="E41" s="1" t="s">
        <v>7167</v>
      </c>
      <c r="F41" s="226">
        <v>575000</v>
      </c>
      <c r="G41" t="s">
        <v>15066</v>
      </c>
      <c r="H41" s="41" t="s">
        <v>4400</v>
      </c>
      <c r="I41" s="197" t="s">
        <v>4489</v>
      </c>
      <c r="J41" t="s">
        <v>13686</v>
      </c>
      <c r="K41" t="e">
        <f>VLOOKUP(I41,#REF!,2,FALSE)</f>
        <v>#REF!</v>
      </c>
    </row>
    <row r="42" spans="1:11" ht="15" customHeight="1" x14ac:dyDescent="0.3">
      <c r="A42" s="277" t="e">
        <f>A41+1</f>
        <v>#VALUE!</v>
      </c>
      <c r="B42" s="288" t="s">
        <v>15039</v>
      </c>
      <c r="C42" s="239" t="s">
        <v>15067</v>
      </c>
      <c r="D42" s="291" t="s">
        <v>13689</v>
      </c>
      <c r="E42" s="289" t="s">
        <v>6971</v>
      </c>
      <c r="F42" s="290">
        <v>2568500</v>
      </c>
      <c r="G42" s="288" t="s">
        <v>15030</v>
      </c>
      <c r="H42" s="239" t="s">
        <v>4400</v>
      </c>
      <c r="I42" s="197" t="s">
        <v>4489</v>
      </c>
      <c r="J42" t="s">
        <v>13688</v>
      </c>
      <c r="K42" t="e">
        <f>VLOOKUP(I42,#REF!,2,FALSE)</f>
        <v>#REF!</v>
      </c>
    </row>
    <row r="43" spans="1:11" ht="15" customHeight="1" x14ac:dyDescent="0.3">
      <c r="A43" s="277" t="e">
        <f>A42+1</f>
        <v>#VALUE!</v>
      </c>
      <c r="B43" s="288" t="s">
        <v>15039</v>
      </c>
      <c r="C43" s="239" t="s">
        <v>15068</v>
      </c>
      <c r="D43" s="291" t="s">
        <v>13691</v>
      </c>
      <c r="E43" s="289" t="s">
        <v>6971</v>
      </c>
      <c r="F43" s="290">
        <v>2788500</v>
      </c>
      <c r="G43" s="288" t="s">
        <v>15030</v>
      </c>
      <c r="H43" s="239" t="s">
        <v>4400</v>
      </c>
      <c r="I43" s="197" t="s">
        <v>4489</v>
      </c>
      <c r="J43" t="s">
        <v>13690</v>
      </c>
      <c r="K43" t="e">
        <f>VLOOKUP(I43,#REF!,2,FALSE)</f>
        <v>#REF!</v>
      </c>
    </row>
    <row r="44" spans="1:11" ht="15" customHeight="1" x14ac:dyDescent="0.3">
      <c r="A44" s="277" t="e">
        <f>'[2]SUDAH ADA'!A4+1</f>
        <v>#VALUE!</v>
      </c>
      <c r="B44" t="s">
        <v>15014</v>
      </c>
      <c r="C44" s="41" t="s">
        <v>15069</v>
      </c>
      <c r="D44" s="41" t="s">
        <v>13693</v>
      </c>
      <c r="E44" s="1" t="s">
        <v>6971</v>
      </c>
      <c r="F44" s="226">
        <v>3291420</v>
      </c>
      <c r="G44" t="s">
        <v>15070</v>
      </c>
      <c r="H44" s="41" t="s">
        <v>4400</v>
      </c>
      <c r="I44" s="197" t="s">
        <v>4489</v>
      </c>
      <c r="J44" t="s">
        <v>13692</v>
      </c>
      <c r="K44" t="e">
        <f>VLOOKUP(I44,#REF!,2,FALSE)</f>
        <v>#REF!</v>
      </c>
    </row>
    <row r="45" spans="1:11" ht="15" customHeight="1" x14ac:dyDescent="0.3">
      <c r="A45" s="277" t="e">
        <f t="shared" ref="A45:A57" si="1">A44+1</f>
        <v>#VALUE!</v>
      </c>
      <c r="B45" t="s">
        <v>15014</v>
      </c>
      <c r="C45" s="41" t="s">
        <v>15071</v>
      </c>
      <c r="D45" s="41" t="s">
        <v>13695</v>
      </c>
      <c r="E45" s="1" t="s">
        <v>6971</v>
      </c>
      <c r="F45" s="226">
        <v>3359180</v>
      </c>
      <c r="G45" t="s">
        <v>15070</v>
      </c>
      <c r="H45" s="41" t="s">
        <v>4400</v>
      </c>
      <c r="I45" s="197" t="s">
        <v>4489</v>
      </c>
      <c r="J45" t="s">
        <v>13694</v>
      </c>
      <c r="K45" t="e">
        <f>VLOOKUP(I45,#REF!,2,FALSE)</f>
        <v>#REF!</v>
      </c>
    </row>
    <row r="46" spans="1:11" ht="15" customHeight="1" x14ac:dyDescent="0.3">
      <c r="A46" s="277" t="e">
        <f t="shared" si="1"/>
        <v>#VALUE!</v>
      </c>
      <c r="B46" t="s">
        <v>15047</v>
      </c>
      <c r="C46" s="41" t="s">
        <v>15072</v>
      </c>
      <c r="D46" s="41" t="s">
        <v>13697</v>
      </c>
      <c r="E46" s="1" t="s">
        <v>6971</v>
      </c>
      <c r="F46" s="226">
        <v>27500000</v>
      </c>
      <c r="G46" t="s">
        <v>15061</v>
      </c>
      <c r="H46" s="41" t="s">
        <v>4400</v>
      </c>
      <c r="I46" s="197" t="s">
        <v>4489</v>
      </c>
      <c r="J46" t="s">
        <v>13696</v>
      </c>
      <c r="K46" t="e">
        <f>VLOOKUP(I46,#REF!,2,FALSE)</f>
        <v>#REF!</v>
      </c>
    </row>
    <row r="47" spans="1:11" ht="15" customHeight="1" x14ac:dyDescent="0.3">
      <c r="A47" s="277" t="e">
        <f t="shared" si="1"/>
        <v>#VALUE!</v>
      </c>
      <c r="B47" t="s">
        <v>15052</v>
      </c>
      <c r="C47" s="41" t="s">
        <v>15068</v>
      </c>
      <c r="D47" s="41" t="s">
        <v>13699</v>
      </c>
      <c r="E47" s="1" t="s">
        <v>6971</v>
      </c>
      <c r="F47" s="226">
        <v>3251300</v>
      </c>
      <c r="G47" s="41"/>
      <c r="H47" s="41" t="s">
        <v>4400</v>
      </c>
      <c r="I47" s="197" t="s">
        <v>4489</v>
      </c>
      <c r="J47" t="s">
        <v>13698</v>
      </c>
      <c r="K47" t="e">
        <f>VLOOKUP(I47,#REF!,2,FALSE)</f>
        <v>#REF!</v>
      </c>
    </row>
    <row r="48" spans="1:11" ht="15" customHeight="1" x14ac:dyDescent="0.3">
      <c r="A48" s="277" t="e">
        <f t="shared" si="1"/>
        <v>#VALUE!</v>
      </c>
      <c r="B48" t="s">
        <v>15021</v>
      </c>
      <c r="C48" s="41" t="s">
        <v>15073</v>
      </c>
      <c r="D48" s="41" t="s">
        <v>13701</v>
      </c>
      <c r="E48" s="1" t="s">
        <v>6971</v>
      </c>
      <c r="F48" s="226">
        <v>4078000</v>
      </c>
      <c r="G48">
        <v>531020002039</v>
      </c>
      <c r="H48" s="41" t="s">
        <v>4400</v>
      </c>
      <c r="I48" s="197" t="s">
        <v>4491</v>
      </c>
      <c r="J48" t="s">
        <v>13700</v>
      </c>
      <c r="K48" t="e">
        <f>VLOOKUP(I48,#REF!,2,FALSE)</f>
        <v>#REF!</v>
      </c>
    </row>
    <row r="49" spans="1:16380" ht="15" customHeight="1" x14ac:dyDescent="0.3">
      <c r="A49" s="277" t="e">
        <f t="shared" si="1"/>
        <v>#VALUE!</v>
      </c>
      <c r="B49" t="s">
        <v>15045</v>
      </c>
      <c r="C49" s="41" t="s">
        <v>4492</v>
      </c>
      <c r="D49" s="41" t="s">
        <v>13703</v>
      </c>
      <c r="E49" s="1" t="s">
        <v>15043</v>
      </c>
      <c r="F49" s="226">
        <v>2999000</v>
      </c>
      <c r="G49" t="s">
        <v>15074</v>
      </c>
      <c r="H49" s="239" t="s">
        <v>4400</v>
      </c>
      <c r="I49" s="197" t="s">
        <v>4491</v>
      </c>
      <c r="J49" t="s">
        <v>13702</v>
      </c>
      <c r="K49" t="e">
        <f>VLOOKUP(I49,#REF!,2,FALSE)</f>
        <v>#REF!</v>
      </c>
    </row>
    <row r="50" spans="1:16380" ht="15" customHeight="1" x14ac:dyDescent="0.3">
      <c r="A50" s="277" t="e">
        <f t="shared" si="1"/>
        <v>#VALUE!</v>
      </c>
      <c r="B50" t="s">
        <v>15021</v>
      </c>
      <c r="C50" s="41" t="s">
        <v>15075</v>
      </c>
      <c r="D50" s="41" t="s">
        <v>13705</v>
      </c>
      <c r="E50" s="1" t="s">
        <v>6636</v>
      </c>
      <c r="F50" s="226">
        <v>100000</v>
      </c>
      <c r="G50">
        <v>11110301</v>
      </c>
      <c r="H50" s="41" t="s">
        <v>4400</v>
      </c>
      <c r="I50" s="197" t="s">
        <v>4493</v>
      </c>
      <c r="J50" t="s">
        <v>13704</v>
      </c>
      <c r="K50" t="e">
        <f>VLOOKUP(I50,#REF!,2,FALSE)</f>
        <v>#REF!</v>
      </c>
    </row>
    <row r="51" spans="1:16380" ht="15" customHeight="1" x14ac:dyDescent="0.3">
      <c r="A51" s="277" t="e">
        <f t="shared" si="1"/>
        <v>#VALUE!</v>
      </c>
      <c r="B51" t="s">
        <v>15007</v>
      </c>
      <c r="C51" s="41" t="s">
        <v>15076</v>
      </c>
      <c r="D51" s="41" t="s">
        <v>13707</v>
      </c>
      <c r="E51" s="1" t="s">
        <v>6971</v>
      </c>
      <c r="F51" s="226">
        <v>100000</v>
      </c>
      <c r="G51">
        <v>11110301</v>
      </c>
      <c r="H51" s="41" t="s">
        <v>4400</v>
      </c>
      <c r="I51" s="5" t="s">
        <v>4495</v>
      </c>
      <c r="J51" t="s">
        <v>13706</v>
      </c>
      <c r="K51" t="e">
        <f>VLOOKUP(I51,#REF!,2,FALSE)</f>
        <v>#REF!</v>
      </c>
    </row>
    <row r="52" spans="1:16380" ht="15" customHeight="1" x14ac:dyDescent="0.3">
      <c r="A52" s="277" t="e">
        <f t="shared" si="1"/>
        <v>#VALUE!</v>
      </c>
      <c r="B52" t="s">
        <v>15049</v>
      </c>
      <c r="C52" s="41" t="s">
        <v>15077</v>
      </c>
      <c r="D52" s="41" t="s">
        <v>13709</v>
      </c>
      <c r="E52" s="1" t="s">
        <v>7082</v>
      </c>
      <c r="F52" s="226">
        <v>1396154.9927424002</v>
      </c>
      <c r="G52" t="s">
        <v>15078</v>
      </c>
      <c r="H52" s="41" t="s">
        <v>4400</v>
      </c>
      <c r="I52" s="197" t="s">
        <v>4495</v>
      </c>
      <c r="J52" t="s">
        <v>13708</v>
      </c>
      <c r="K52" t="e">
        <f>VLOOKUP(I52,#REF!,2,FALSE)</f>
        <v>#REF!</v>
      </c>
    </row>
    <row r="53" spans="1:16380" ht="15" customHeight="1" x14ac:dyDescent="0.3">
      <c r="A53" s="277" t="e">
        <f t="shared" si="1"/>
        <v>#VALUE!</v>
      </c>
      <c r="B53" t="s">
        <v>15049</v>
      </c>
      <c r="C53" s="41" t="s">
        <v>15079</v>
      </c>
      <c r="D53" s="41" t="s">
        <v>13711</v>
      </c>
      <c r="E53" s="1" t="s">
        <v>7082</v>
      </c>
      <c r="F53" s="226">
        <v>5669064.8294016011</v>
      </c>
      <c r="G53" t="s">
        <v>15078</v>
      </c>
      <c r="H53" s="41" t="s">
        <v>4400</v>
      </c>
      <c r="I53" s="197" t="s">
        <v>4495</v>
      </c>
      <c r="J53" t="s">
        <v>13710</v>
      </c>
      <c r="K53" t="e">
        <f>VLOOKUP(I53,#REF!,2,FALSE)</f>
        <v>#REF!</v>
      </c>
    </row>
    <row r="54" spans="1:16380" ht="15" customHeight="1" x14ac:dyDescent="0.3">
      <c r="A54" s="277" t="e">
        <f t="shared" si="1"/>
        <v>#VALUE!</v>
      </c>
      <c r="B54" t="s">
        <v>15014</v>
      </c>
      <c r="C54" s="41" t="s">
        <v>15080</v>
      </c>
      <c r="D54" s="41" t="s">
        <v>13713</v>
      </c>
      <c r="E54" s="1" t="s">
        <v>6971</v>
      </c>
      <c r="F54" s="226">
        <v>18164520</v>
      </c>
      <c r="G54" t="s">
        <v>15070</v>
      </c>
      <c r="H54" s="41" t="s">
        <v>4400</v>
      </c>
      <c r="I54" s="197" t="s">
        <v>4497</v>
      </c>
      <c r="J54" t="s">
        <v>13712</v>
      </c>
      <c r="K54" t="e">
        <f>VLOOKUP(I54,#REF!,2,FALSE)</f>
        <v>#REF!</v>
      </c>
    </row>
    <row r="55" spans="1:16380" s="4" customFormat="1" ht="15" customHeight="1" x14ac:dyDescent="0.3">
      <c r="A55" s="277" t="e">
        <f t="shared" si="1"/>
        <v>#VALUE!</v>
      </c>
      <c r="B55" t="s">
        <v>14982</v>
      </c>
      <c r="C55" s="287" t="s">
        <v>15081</v>
      </c>
      <c r="D55" s="41" t="s">
        <v>13715</v>
      </c>
      <c r="E55" s="1" t="s">
        <v>6971</v>
      </c>
      <c r="F55" s="280">
        <v>5017870</v>
      </c>
      <c r="G55" t="s">
        <v>15082</v>
      </c>
      <c r="H55" s="41" t="s">
        <v>4400</v>
      </c>
      <c r="I55" s="282" t="s">
        <v>4499</v>
      </c>
      <c r="J55" t="s">
        <v>13714</v>
      </c>
      <c r="K55" t="e">
        <f>VLOOKUP(I55,#REF!,2,FALSE)</f>
        <v>#REF!</v>
      </c>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row>
    <row r="56" spans="1:16380" s="4" customFormat="1" ht="15" customHeight="1" x14ac:dyDescent="0.3">
      <c r="A56" s="277" t="e">
        <f t="shared" si="1"/>
        <v>#VALUE!</v>
      </c>
      <c r="B56" t="s">
        <v>15083</v>
      </c>
      <c r="C56" s="41" t="s">
        <v>15084</v>
      </c>
      <c r="D56" s="41" t="s">
        <v>13717</v>
      </c>
      <c r="E56" s="1" t="s">
        <v>7167</v>
      </c>
      <c r="F56" s="226">
        <v>1980000</v>
      </c>
      <c r="G56" t="s">
        <v>15085</v>
      </c>
      <c r="H56" s="41" t="s">
        <v>4400</v>
      </c>
      <c r="I56" s="5" t="s">
        <v>4499</v>
      </c>
      <c r="J56" t="s">
        <v>13716</v>
      </c>
      <c r="K56" t="e">
        <f>VLOOKUP(I56,#REF!,2,FALSE)</f>
        <v>#REF!</v>
      </c>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row>
    <row r="57" spans="1:16380" ht="15" customHeight="1" x14ac:dyDescent="0.3">
      <c r="A57" s="277" t="e">
        <f t="shared" si="1"/>
        <v>#VALUE!</v>
      </c>
      <c r="B57" t="s">
        <v>15086</v>
      </c>
      <c r="C57" s="41" t="s">
        <v>15087</v>
      </c>
      <c r="D57" s="41" t="s">
        <v>15088</v>
      </c>
      <c r="E57" s="1" t="s">
        <v>7407</v>
      </c>
      <c r="F57" s="226">
        <v>4500000</v>
      </c>
      <c r="G57" t="s">
        <v>15089</v>
      </c>
      <c r="H57" s="41" t="s">
        <v>4400</v>
      </c>
      <c r="I57" s="197" t="s">
        <v>4499</v>
      </c>
      <c r="J57" t="s">
        <v>13718</v>
      </c>
      <c r="K57" t="e">
        <f>VLOOKUP(I57,#REF!,2,FALSE)</f>
        <v>#REF!</v>
      </c>
    </row>
    <row r="58" spans="1:16380" ht="15" customHeight="1" x14ac:dyDescent="0.3">
      <c r="A58" s="277" t="e">
        <f>[2]Sheet1!A100+1</f>
        <v>#VALUE!</v>
      </c>
      <c r="B58" t="s">
        <v>14982</v>
      </c>
      <c r="C58" s="41" t="s">
        <v>15090</v>
      </c>
      <c r="D58" s="41" t="s">
        <v>13721</v>
      </c>
      <c r="E58" s="1" t="s">
        <v>6971</v>
      </c>
      <c r="F58" s="292">
        <v>3476000</v>
      </c>
      <c r="G58" s="293" t="s">
        <v>15091</v>
      </c>
      <c r="H58" s="41" t="s">
        <v>4400</v>
      </c>
      <c r="I58" s="282" t="s">
        <v>4507</v>
      </c>
      <c r="J58" t="s">
        <v>13720</v>
      </c>
      <c r="K58" t="e">
        <f>VLOOKUP(I58,#REF!,2,FALSE)</f>
        <v>#REF!</v>
      </c>
    </row>
    <row r="59" spans="1:16380" ht="15" customHeight="1" x14ac:dyDescent="0.3">
      <c r="A59" s="277" t="e">
        <f t="shared" ref="A59:A65" si="2">A58+1</f>
        <v>#VALUE!</v>
      </c>
      <c r="B59" t="s">
        <v>15092</v>
      </c>
      <c r="C59" s="41" t="s">
        <v>4508</v>
      </c>
      <c r="D59" s="41" t="s">
        <v>13723</v>
      </c>
      <c r="E59" s="1" t="s">
        <v>7082</v>
      </c>
      <c r="F59" s="226">
        <v>4000000</v>
      </c>
      <c r="G59" t="s">
        <v>15093</v>
      </c>
      <c r="H59" s="41" t="s">
        <v>4400</v>
      </c>
      <c r="I59" s="5" t="s">
        <v>4507</v>
      </c>
      <c r="J59" t="s">
        <v>13722</v>
      </c>
      <c r="K59" t="e">
        <f>VLOOKUP(I59,#REF!,2,FALSE)</f>
        <v>#REF!</v>
      </c>
    </row>
    <row r="60" spans="1:16380" ht="15" customHeight="1" x14ac:dyDescent="0.3">
      <c r="A60" s="277" t="e">
        <f t="shared" si="2"/>
        <v>#VALUE!</v>
      </c>
      <c r="B60" t="s">
        <v>15021</v>
      </c>
      <c r="C60" s="41" t="s">
        <v>15094</v>
      </c>
      <c r="D60" s="41" t="s">
        <v>13725</v>
      </c>
      <c r="E60" s="1" t="s">
        <v>6971</v>
      </c>
      <c r="F60" s="226">
        <v>2600000</v>
      </c>
      <c r="G60">
        <v>531030003137</v>
      </c>
      <c r="H60" s="41" t="s">
        <v>4400</v>
      </c>
      <c r="I60" s="197" t="s">
        <v>4507</v>
      </c>
      <c r="J60" t="s">
        <v>13724</v>
      </c>
      <c r="K60" t="e">
        <f>VLOOKUP(I60,#REF!,2,FALSE)</f>
        <v>#REF!</v>
      </c>
    </row>
    <row r="61" spans="1:16380" ht="15" customHeight="1" x14ac:dyDescent="0.3">
      <c r="A61" s="277" t="e">
        <f t="shared" si="2"/>
        <v>#VALUE!</v>
      </c>
      <c r="B61" s="288" t="s">
        <v>15039</v>
      </c>
      <c r="C61" s="239" t="s">
        <v>4508</v>
      </c>
      <c r="D61" s="239" t="s">
        <v>13727</v>
      </c>
      <c r="E61" s="289" t="s">
        <v>7082</v>
      </c>
      <c r="F61" s="294">
        <v>3450000</v>
      </c>
      <c r="G61" s="295" t="s">
        <v>15095</v>
      </c>
      <c r="H61" s="239" t="s">
        <v>4400</v>
      </c>
      <c r="I61" s="197" t="s">
        <v>4507</v>
      </c>
      <c r="J61" t="s">
        <v>13726</v>
      </c>
      <c r="K61" t="e">
        <f>VLOOKUP(I61,#REF!,2,FALSE)</f>
        <v>#REF!</v>
      </c>
    </row>
    <row r="62" spans="1:16380" ht="15" customHeight="1" x14ac:dyDescent="0.3">
      <c r="A62" s="277" t="e">
        <f t="shared" si="2"/>
        <v>#VALUE!</v>
      </c>
      <c r="B62" t="s">
        <v>15014</v>
      </c>
      <c r="C62" s="41" t="s">
        <v>15096</v>
      </c>
      <c r="D62" s="41" t="s">
        <v>13729</v>
      </c>
      <c r="E62" s="1" t="s">
        <v>6971</v>
      </c>
      <c r="F62" s="226">
        <v>15177030.000000002</v>
      </c>
      <c r="G62" t="s">
        <v>15070</v>
      </c>
      <c r="H62" s="41" t="s">
        <v>4400</v>
      </c>
      <c r="I62" s="197" t="s">
        <v>4507</v>
      </c>
      <c r="J62" t="s">
        <v>13728</v>
      </c>
      <c r="K62" t="e">
        <f>VLOOKUP(I62,#REF!,2,FALSE)</f>
        <v>#REF!</v>
      </c>
    </row>
    <row r="63" spans="1:16380" ht="15" customHeight="1" x14ac:dyDescent="0.3">
      <c r="A63" s="277" t="e">
        <f t="shared" si="2"/>
        <v>#VALUE!</v>
      </c>
      <c r="B63" t="s">
        <v>15002</v>
      </c>
      <c r="C63" s="41" t="s">
        <v>15097</v>
      </c>
      <c r="D63" s="41" t="s">
        <v>13731</v>
      </c>
      <c r="E63" s="1" t="s">
        <v>6971</v>
      </c>
      <c r="F63" s="226">
        <v>3118800</v>
      </c>
      <c r="G63" t="s">
        <v>15098</v>
      </c>
      <c r="H63" s="41" t="s">
        <v>4400</v>
      </c>
      <c r="I63" s="197" t="s">
        <v>4507</v>
      </c>
      <c r="J63" t="s">
        <v>13730</v>
      </c>
      <c r="K63" t="e">
        <f>VLOOKUP(I63,#REF!,2,FALSE)</f>
        <v>#REF!</v>
      </c>
    </row>
    <row r="64" spans="1:16380" ht="15" customHeight="1" x14ac:dyDescent="0.3">
      <c r="A64" s="277" t="e">
        <f t="shared" si="2"/>
        <v>#VALUE!</v>
      </c>
      <c r="B64" t="s">
        <v>15021</v>
      </c>
      <c r="C64" s="41" t="s">
        <v>15099</v>
      </c>
      <c r="D64" s="41" t="s">
        <v>13733</v>
      </c>
      <c r="E64" s="1" t="s">
        <v>6971</v>
      </c>
      <c r="F64" s="226">
        <v>959400</v>
      </c>
      <c r="G64" t="s">
        <v>15100</v>
      </c>
      <c r="H64" s="41" t="s">
        <v>4400</v>
      </c>
      <c r="I64" s="197" t="s">
        <v>4509</v>
      </c>
      <c r="J64" t="s">
        <v>13732</v>
      </c>
      <c r="K64" t="e">
        <f>VLOOKUP(I64,#REF!,2,FALSE)</f>
        <v>#REF!</v>
      </c>
    </row>
    <row r="65" spans="1:16380" ht="15" customHeight="1" x14ac:dyDescent="0.3">
      <c r="A65" s="277" t="e">
        <f t="shared" si="2"/>
        <v>#VALUE!</v>
      </c>
      <c r="B65" t="s">
        <v>15101</v>
      </c>
      <c r="C65" s="41" t="s">
        <v>4514</v>
      </c>
      <c r="D65" s="41" t="s">
        <v>13735</v>
      </c>
      <c r="E65" s="1" t="s">
        <v>7407</v>
      </c>
      <c r="F65" s="226">
        <v>3000000</v>
      </c>
      <c r="G65" t="s">
        <v>15102</v>
      </c>
      <c r="H65" s="41" t="s">
        <v>4400</v>
      </c>
      <c r="I65" s="197" t="s">
        <v>4513</v>
      </c>
      <c r="J65" t="s">
        <v>13734</v>
      </c>
      <c r="K65" t="e">
        <f>VLOOKUP(I65,#REF!,2,FALSE)</f>
        <v>#REF!</v>
      </c>
    </row>
    <row r="66" spans="1:16380" ht="15" customHeight="1" x14ac:dyDescent="0.3">
      <c r="A66" s="296">
        <v>1</v>
      </c>
      <c r="B66" s="297" t="s">
        <v>15103</v>
      </c>
      <c r="C66" s="298" t="s">
        <v>15104</v>
      </c>
      <c r="D66" s="299" t="s">
        <v>13737</v>
      </c>
      <c r="E66" s="296" t="s">
        <v>7167</v>
      </c>
      <c r="F66" s="300">
        <v>1678800</v>
      </c>
      <c r="G66" s="301" t="s">
        <v>15105</v>
      </c>
      <c r="H66" s="41" t="s">
        <v>4400</v>
      </c>
      <c r="I66" s="282" t="s">
        <v>4517</v>
      </c>
      <c r="J66" t="s">
        <v>13736</v>
      </c>
      <c r="K66" t="e">
        <f>VLOOKUP(I66,#REF!,2,FALSE)</f>
        <v>#REF!</v>
      </c>
    </row>
    <row r="67" spans="1:16380" ht="15" customHeight="1" x14ac:dyDescent="0.3">
      <c r="A67" s="277">
        <f t="shared" ref="A67:A97" si="3">A66+1</f>
        <v>2</v>
      </c>
      <c r="B67" t="s">
        <v>14994</v>
      </c>
      <c r="C67" s="41" t="s">
        <v>4518</v>
      </c>
      <c r="D67" s="41" t="s">
        <v>13739</v>
      </c>
      <c r="E67" s="1" t="s">
        <v>7167</v>
      </c>
      <c r="F67" s="226">
        <v>2248500</v>
      </c>
      <c r="G67" t="s">
        <v>15106</v>
      </c>
      <c r="H67" s="41" t="s">
        <v>4400</v>
      </c>
      <c r="I67" s="5" t="s">
        <v>4517</v>
      </c>
      <c r="J67" t="s">
        <v>13738</v>
      </c>
      <c r="K67" t="e">
        <f>VLOOKUP(I67,#REF!,2,FALSE)</f>
        <v>#REF!</v>
      </c>
    </row>
    <row r="68" spans="1:16380" ht="15" customHeight="1" x14ac:dyDescent="0.3">
      <c r="A68" s="277">
        <f t="shared" si="3"/>
        <v>3</v>
      </c>
      <c r="B68" t="s">
        <v>15021</v>
      </c>
      <c r="C68" s="41" t="s">
        <v>15107</v>
      </c>
      <c r="D68" s="41" t="s">
        <v>13741</v>
      </c>
      <c r="E68" s="1" t="s">
        <v>7167</v>
      </c>
      <c r="F68" s="226">
        <v>1090000</v>
      </c>
      <c r="G68" t="s">
        <v>15108</v>
      </c>
      <c r="H68" s="41" t="s">
        <v>4400</v>
      </c>
      <c r="I68" s="197" t="s">
        <v>4517</v>
      </c>
      <c r="J68" t="s">
        <v>13740</v>
      </c>
      <c r="K68" t="e">
        <f>VLOOKUP(I68,#REF!,2,FALSE)</f>
        <v>#REF!</v>
      </c>
    </row>
    <row r="69" spans="1:16380" ht="15" customHeight="1" x14ac:dyDescent="0.3">
      <c r="A69" s="277">
        <f t="shared" si="3"/>
        <v>4</v>
      </c>
      <c r="B69" s="304" t="s">
        <v>15109</v>
      </c>
      <c r="C69" s="305" t="s">
        <v>15110</v>
      </c>
      <c r="D69" s="305" t="s">
        <v>13743</v>
      </c>
      <c r="E69" s="306" t="s">
        <v>7167</v>
      </c>
      <c r="F69" s="307">
        <v>4199000</v>
      </c>
      <c r="G69" s="308" t="s">
        <v>15111</v>
      </c>
      <c r="H69" s="239" t="s">
        <v>4400</v>
      </c>
      <c r="I69" s="197" t="s">
        <v>4517</v>
      </c>
      <c r="J69" s="302" t="s">
        <v>13742</v>
      </c>
      <c r="K69" t="e">
        <f>VLOOKUP(I69,#REF!,2,FALSE)</f>
        <v>#REF!</v>
      </c>
    </row>
    <row r="70" spans="1:16380" ht="15" customHeight="1" x14ac:dyDescent="0.3">
      <c r="A70" s="277">
        <f t="shared" si="3"/>
        <v>5</v>
      </c>
      <c r="B70" t="s">
        <v>14994</v>
      </c>
      <c r="C70" s="41" t="s">
        <v>15112</v>
      </c>
      <c r="D70" s="41" t="s">
        <v>11296</v>
      </c>
      <c r="E70" s="1" t="s">
        <v>7167</v>
      </c>
      <c r="F70" s="226">
        <v>1928850</v>
      </c>
      <c r="G70" t="s">
        <v>15113</v>
      </c>
      <c r="H70" s="41" t="s">
        <v>4400</v>
      </c>
      <c r="I70" s="197" t="s">
        <v>4519</v>
      </c>
      <c r="J70" t="s">
        <v>13744</v>
      </c>
      <c r="K70" t="e">
        <f>VLOOKUP(I70,#REF!,2,FALSE)</f>
        <v>#REF!</v>
      </c>
      <c r="N70" s="302"/>
      <c r="O70" s="302"/>
      <c r="P70" s="302"/>
      <c r="Q70" s="302"/>
      <c r="R70" s="302"/>
      <c r="S70" s="302"/>
      <c r="T70" s="302"/>
      <c r="U70" s="302"/>
      <c r="V70" s="302"/>
      <c r="W70" s="303"/>
      <c r="X70" s="303"/>
      <c r="Y70" s="303"/>
      <c r="Z70" s="303"/>
      <c r="AA70" s="303"/>
      <c r="AB70" s="303"/>
      <c r="AC70" s="303"/>
      <c r="AD70" s="303"/>
      <c r="AE70" s="303"/>
      <c r="AF70" s="303"/>
      <c r="AG70" s="303"/>
      <c r="AH70" s="303"/>
      <c r="AI70" s="303"/>
      <c r="AJ70" s="303"/>
      <c r="AK70" s="303"/>
      <c r="AL70" s="303"/>
      <c r="AM70" s="303"/>
      <c r="AN70" s="303"/>
      <c r="AO70" s="303"/>
      <c r="AP70" s="303"/>
      <c r="AQ70" s="303"/>
      <c r="AR70" s="303"/>
      <c r="AS70" s="303"/>
      <c r="AT70" s="303"/>
      <c r="AU70" s="303"/>
      <c r="AV70" s="303"/>
      <c r="AW70" s="303"/>
      <c r="AX70" s="303"/>
      <c r="AY70" s="303"/>
      <c r="AZ70" s="303"/>
      <c r="BA70" s="303"/>
      <c r="BB70" s="303"/>
      <c r="BC70" s="303"/>
      <c r="BD70" s="303"/>
      <c r="BE70" s="303"/>
      <c r="BF70" s="303"/>
      <c r="BG70" s="303"/>
      <c r="BH70" s="303"/>
      <c r="BI70" s="303"/>
      <c r="BJ70" s="303"/>
      <c r="BK70" s="303"/>
      <c r="BL70" s="303"/>
      <c r="BM70" s="303"/>
      <c r="BN70" s="303"/>
      <c r="BO70" s="303"/>
      <c r="BP70" s="303"/>
      <c r="BQ70" s="303"/>
      <c r="BR70" s="303"/>
      <c r="BS70" s="303"/>
      <c r="BT70" s="303"/>
      <c r="BU70" s="303"/>
      <c r="BV70" s="303"/>
      <c r="BW70" s="303"/>
      <c r="BX70" s="303"/>
      <c r="BY70" s="303"/>
      <c r="BZ70" s="303"/>
      <c r="CA70" s="303"/>
      <c r="CB70" s="303"/>
      <c r="CC70" s="303"/>
      <c r="CD70" s="303"/>
      <c r="CE70" s="303"/>
      <c r="CF70" s="303"/>
      <c r="CG70" s="303"/>
      <c r="CH70" s="303"/>
      <c r="CI70" s="303"/>
      <c r="CJ70" s="303"/>
      <c r="CK70" s="303"/>
      <c r="CL70" s="303"/>
      <c r="CM70" s="303"/>
      <c r="CN70" s="303"/>
      <c r="CO70" s="303"/>
      <c r="CP70" s="303"/>
      <c r="CQ70" s="303"/>
      <c r="CR70" s="303"/>
      <c r="CS70" s="303"/>
      <c r="CT70" s="303"/>
      <c r="CU70" s="303"/>
      <c r="CV70" s="303"/>
      <c r="CW70" s="303"/>
      <c r="CX70" s="303"/>
      <c r="CY70" s="303"/>
      <c r="CZ70" s="303"/>
      <c r="DA70" s="303"/>
      <c r="DB70" s="303"/>
      <c r="DC70" s="303"/>
      <c r="DD70" s="303"/>
      <c r="DE70" s="303"/>
      <c r="DF70" s="303"/>
      <c r="DG70" s="303"/>
      <c r="DH70" s="303"/>
      <c r="DI70" s="303"/>
      <c r="DJ70" s="303"/>
      <c r="DK70" s="303"/>
      <c r="DL70" s="303"/>
      <c r="DM70" s="303"/>
      <c r="DN70" s="303"/>
      <c r="DO70" s="303"/>
      <c r="DP70" s="303"/>
      <c r="DQ70" s="303"/>
      <c r="DR70" s="303"/>
      <c r="DS70" s="303"/>
      <c r="DT70" s="303"/>
      <c r="DU70" s="303"/>
      <c r="DV70" s="303"/>
      <c r="DW70" s="303"/>
      <c r="DX70" s="303"/>
      <c r="DY70" s="303"/>
      <c r="DZ70" s="303"/>
      <c r="EA70" s="303"/>
      <c r="EB70" s="303"/>
      <c r="EC70" s="303"/>
      <c r="ED70" s="303"/>
      <c r="EE70" s="303"/>
      <c r="EF70" s="303"/>
      <c r="EG70" s="303"/>
      <c r="EH70" s="303"/>
      <c r="EI70" s="303"/>
      <c r="EJ70" s="303"/>
      <c r="EK70" s="303"/>
      <c r="EL70" s="303"/>
      <c r="EM70" s="303"/>
      <c r="EN70" s="303"/>
      <c r="EO70" s="303"/>
      <c r="EP70" s="303"/>
      <c r="EQ70" s="303"/>
      <c r="ER70" s="303"/>
      <c r="ES70" s="303"/>
      <c r="ET70" s="303"/>
      <c r="EU70" s="303"/>
      <c r="EV70" s="303"/>
      <c r="EW70" s="303"/>
      <c r="EX70" s="303"/>
      <c r="EY70" s="303"/>
      <c r="EZ70" s="303"/>
      <c r="FA70" s="303"/>
      <c r="FB70" s="303"/>
      <c r="FC70" s="303"/>
      <c r="FD70" s="303"/>
      <c r="FE70" s="303"/>
      <c r="FF70" s="303"/>
      <c r="FG70" s="303"/>
      <c r="FH70" s="303"/>
      <c r="FI70" s="303"/>
      <c r="FJ70" s="303"/>
      <c r="FK70" s="303"/>
      <c r="FL70" s="303"/>
      <c r="FM70" s="303"/>
      <c r="FN70" s="303"/>
      <c r="FO70" s="303"/>
      <c r="FP70" s="303"/>
      <c r="FQ70" s="303"/>
      <c r="FR70" s="303"/>
      <c r="FS70" s="303"/>
      <c r="FT70" s="303"/>
      <c r="FU70" s="303"/>
      <c r="FV70" s="303"/>
      <c r="FW70" s="303"/>
      <c r="FX70" s="303"/>
      <c r="FY70" s="303"/>
      <c r="FZ70" s="303"/>
      <c r="GA70" s="303"/>
      <c r="GB70" s="303"/>
      <c r="GC70" s="303"/>
      <c r="GD70" s="303"/>
      <c r="GE70" s="303"/>
      <c r="GF70" s="303"/>
      <c r="GG70" s="303"/>
      <c r="GH70" s="303"/>
      <c r="GI70" s="303"/>
      <c r="GJ70" s="303"/>
      <c r="GK70" s="303"/>
      <c r="GL70" s="303"/>
      <c r="GM70" s="303"/>
      <c r="GN70" s="303"/>
      <c r="GO70" s="303"/>
      <c r="GP70" s="303"/>
      <c r="GQ70" s="303"/>
      <c r="GR70" s="303"/>
      <c r="GS70" s="303"/>
      <c r="GT70" s="303"/>
      <c r="GU70" s="303"/>
      <c r="GV70" s="303"/>
      <c r="GW70" s="303"/>
      <c r="GX70" s="303"/>
      <c r="GY70" s="303"/>
      <c r="GZ70" s="303"/>
      <c r="HA70" s="303"/>
      <c r="HB70" s="303"/>
      <c r="HC70" s="303"/>
      <c r="HD70" s="303"/>
      <c r="HE70" s="303"/>
      <c r="HF70" s="303"/>
      <c r="HG70" s="303"/>
      <c r="HH70" s="303"/>
      <c r="HI70" s="303"/>
      <c r="HJ70" s="303"/>
      <c r="HK70" s="303"/>
      <c r="HL70" s="303"/>
      <c r="HM70" s="303"/>
      <c r="HN70" s="303"/>
      <c r="HO70" s="303"/>
      <c r="HP70" s="303"/>
      <c r="HQ70" s="303"/>
      <c r="HR70" s="303"/>
      <c r="HS70" s="303"/>
      <c r="HT70" s="303"/>
      <c r="HU70" s="303"/>
      <c r="HV70" s="303"/>
      <c r="HW70" s="303"/>
      <c r="HX70" s="303"/>
      <c r="HY70" s="303"/>
      <c r="HZ70" s="303"/>
      <c r="IA70" s="303"/>
      <c r="IB70" s="303"/>
      <c r="IC70" s="303"/>
      <c r="ID70" s="303"/>
      <c r="IE70" s="303"/>
      <c r="IF70" s="303"/>
      <c r="IG70" s="303"/>
      <c r="IH70" s="303"/>
      <c r="II70" s="303"/>
      <c r="IJ70" s="303"/>
      <c r="IK70" s="303"/>
      <c r="IL70" s="303"/>
      <c r="IM70" s="303"/>
      <c r="IN70" s="303"/>
      <c r="IO70" s="303"/>
      <c r="IP70" s="303"/>
      <c r="IQ70" s="303"/>
      <c r="IR70" s="303"/>
      <c r="IS70" s="303"/>
      <c r="IT70" s="303"/>
      <c r="IU70" s="303"/>
      <c r="IV70" s="303"/>
      <c r="IW70" s="303"/>
      <c r="IX70" s="303"/>
      <c r="IY70" s="303"/>
      <c r="IZ70" s="303"/>
      <c r="JA70" s="303"/>
      <c r="JB70" s="303"/>
      <c r="JC70" s="303"/>
      <c r="JD70" s="303"/>
      <c r="JE70" s="303"/>
      <c r="JF70" s="303"/>
      <c r="JG70" s="303"/>
      <c r="JH70" s="303"/>
      <c r="JI70" s="303"/>
      <c r="JJ70" s="303"/>
      <c r="JK70" s="303"/>
      <c r="JL70" s="303"/>
      <c r="JM70" s="303"/>
      <c r="JN70" s="303"/>
      <c r="JO70" s="303"/>
      <c r="JP70" s="303"/>
      <c r="JQ70" s="303"/>
      <c r="JR70" s="303"/>
      <c r="JS70" s="303"/>
      <c r="JT70" s="303"/>
      <c r="JU70" s="303"/>
      <c r="JV70" s="303"/>
      <c r="JW70" s="303"/>
      <c r="JX70" s="303"/>
      <c r="JY70" s="303"/>
      <c r="JZ70" s="303"/>
      <c r="KA70" s="303"/>
      <c r="KB70" s="303"/>
      <c r="KC70" s="303"/>
      <c r="KD70" s="303"/>
      <c r="KE70" s="303"/>
      <c r="KF70" s="303"/>
      <c r="KG70" s="303"/>
      <c r="KH70" s="303"/>
      <c r="KI70" s="303"/>
      <c r="KJ70" s="303"/>
      <c r="KK70" s="303"/>
      <c r="KL70" s="303"/>
      <c r="KM70" s="303"/>
      <c r="KN70" s="303"/>
      <c r="KO70" s="303"/>
      <c r="KP70" s="303"/>
      <c r="KQ70" s="303"/>
      <c r="KR70" s="303"/>
      <c r="KS70" s="303"/>
      <c r="KT70" s="303"/>
      <c r="KU70" s="303"/>
      <c r="KV70" s="303"/>
      <c r="KW70" s="303"/>
      <c r="KX70" s="303"/>
      <c r="KY70" s="303"/>
      <c r="KZ70" s="303"/>
      <c r="LA70" s="303"/>
      <c r="LB70" s="303"/>
      <c r="LC70" s="303"/>
      <c r="LD70" s="303"/>
      <c r="LE70" s="303"/>
      <c r="LF70" s="303"/>
      <c r="LG70" s="303"/>
      <c r="LH70" s="303"/>
      <c r="LI70" s="303"/>
      <c r="LJ70" s="303"/>
      <c r="LK70" s="303"/>
      <c r="LL70" s="303"/>
      <c r="LM70" s="303"/>
      <c r="LN70" s="303"/>
      <c r="LO70" s="303"/>
      <c r="LP70" s="303"/>
      <c r="LQ70" s="303"/>
      <c r="LR70" s="303"/>
      <c r="LS70" s="303"/>
      <c r="LT70" s="303"/>
      <c r="LU70" s="303"/>
      <c r="LV70" s="303"/>
      <c r="LW70" s="303"/>
      <c r="LX70" s="303"/>
      <c r="LY70" s="303"/>
      <c r="LZ70" s="303"/>
      <c r="MA70" s="303"/>
      <c r="MB70" s="303"/>
      <c r="MC70" s="303"/>
      <c r="MD70" s="303"/>
      <c r="ME70" s="303"/>
      <c r="MF70" s="303"/>
      <c r="MG70" s="303"/>
      <c r="MH70" s="303"/>
      <c r="MI70" s="303"/>
      <c r="MJ70" s="303"/>
      <c r="MK70" s="303"/>
      <c r="ML70" s="303"/>
      <c r="MM70" s="303"/>
      <c r="MN70" s="303"/>
      <c r="MO70" s="303"/>
      <c r="MP70" s="303"/>
      <c r="MQ70" s="303"/>
      <c r="MR70" s="303"/>
      <c r="MS70" s="303"/>
      <c r="MT70" s="303"/>
      <c r="MU70" s="303"/>
      <c r="MV70" s="303"/>
      <c r="MW70" s="303"/>
      <c r="MX70" s="303"/>
      <c r="MY70" s="303"/>
      <c r="MZ70" s="303"/>
      <c r="NA70" s="303"/>
      <c r="NB70" s="303"/>
      <c r="NC70" s="303"/>
      <c r="ND70" s="303"/>
      <c r="NE70" s="303"/>
      <c r="NF70" s="303"/>
      <c r="NG70" s="303"/>
      <c r="NH70" s="303"/>
      <c r="NI70" s="303"/>
      <c r="NJ70" s="303"/>
      <c r="NK70" s="303"/>
      <c r="NL70" s="303"/>
      <c r="NM70" s="303"/>
      <c r="NN70" s="303"/>
      <c r="NO70" s="303"/>
      <c r="NP70" s="303"/>
      <c r="NQ70" s="303"/>
      <c r="NR70" s="303"/>
      <c r="NS70" s="303"/>
      <c r="NT70" s="303"/>
      <c r="NU70" s="303"/>
      <c r="NV70" s="303"/>
      <c r="NW70" s="303"/>
      <c r="NX70" s="303"/>
      <c r="NY70" s="303"/>
      <c r="NZ70" s="303"/>
      <c r="OA70" s="303"/>
      <c r="OB70" s="303"/>
      <c r="OC70" s="303"/>
      <c r="OD70" s="303"/>
      <c r="OE70" s="303"/>
      <c r="OF70" s="303"/>
      <c r="OG70" s="303"/>
      <c r="OH70" s="303"/>
      <c r="OI70" s="303"/>
      <c r="OJ70" s="303"/>
      <c r="OK70" s="303"/>
      <c r="OL70" s="303"/>
      <c r="OM70" s="303"/>
      <c r="ON70" s="303"/>
      <c r="OO70" s="303"/>
      <c r="OP70" s="303"/>
      <c r="OQ70" s="303"/>
      <c r="OR70" s="303"/>
      <c r="OS70" s="303"/>
      <c r="OT70" s="303"/>
      <c r="OU70" s="303"/>
      <c r="OV70" s="303"/>
      <c r="OW70" s="303"/>
      <c r="OX70" s="303"/>
      <c r="OY70" s="303"/>
      <c r="OZ70" s="303"/>
      <c r="PA70" s="303"/>
      <c r="PB70" s="303"/>
      <c r="PC70" s="303"/>
      <c r="PD70" s="303"/>
      <c r="PE70" s="303"/>
      <c r="PF70" s="303"/>
      <c r="PG70" s="303"/>
      <c r="PH70" s="303"/>
      <c r="PI70" s="303"/>
      <c r="PJ70" s="303"/>
      <c r="PK70" s="303"/>
      <c r="PL70" s="303"/>
      <c r="PM70" s="303"/>
      <c r="PN70" s="303"/>
      <c r="PO70" s="303"/>
      <c r="PP70" s="303"/>
      <c r="PQ70" s="303"/>
      <c r="PR70" s="303"/>
      <c r="PS70" s="303"/>
      <c r="PT70" s="303"/>
      <c r="PU70" s="303"/>
      <c r="PV70" s="303"/>
      <c r="PW70" s="303"/>
      <c r="PX70" s="303"/>
      <c r="PY70" s="303"/>
      <c r="PZ70" s="303"/>
      <c r="QA70" s="303"/>
      <c r="QB70" s="303"/>
      <c r="QC70" s="303"/>
      <c r="QD70" s="303"/>
      <c r="QE70" s="303"/>
      <c r="QF70" s="303"/>
      <c r="QG70" s="303"/>
      <c r="QH70" s="303"/>
      <c r="QI70" s="303"/>
      <c r="QJ70" s="303"/>
      <c r="QK70" s="303"/>
      <c r="QL70" s="303"/>
      <c r="QM70" s="303"/>
      <c r="QN70" s="303"/>
      <c r="QO70" s="303"/>
      <c r="QP70" s="303"/>
      <c r="QQ70" s="303"/>
      <c r="QR70" s="303"/>
      <c r="QS70" s="303"/>
      <c r="QT70" s="303"/>
      <c r="QU70" s="303"/>
      <c r="QV70" s="303"/>
      <c r="QW70" s="303"/>
      <c r="QX70" s="303"/>
      <c r="QY70" s="303"/>
      <c r="QZ70" s="303"/>
      <c r="RA70" s="303"/>
      <c r="RB70" s="303"/>
      <c r="RC70" s="303"/>
      <c r="RD70" s="303"/>
      <c r="RE70" s="303"/>
      <c r="RF70" s="303"/>
      <c r="RG70" s="303"/>
      <c r="RH70" s="303"/>
      <c r="RI70" s="303"/>
      <c r="RJ70" s="303"/>
      <c r="RK70" s="303"/>
      <c r="RL70" s="303"/>
      <c r="RM70" s="303"/>
      <c r="RN70" s="303"/>
      <c r="RO70" s="303"/>
      <c r="RP70" s="303"/>
      <c r="RQ70" s="303"/>
      <c r="RR70" s="303"/>
      <c r="RS70" s="303"/>
      <c r="RT70" s="303"/>
      <c r="RU70" s="303"/>
      <c r="RV70" s="303"/>
      <c r="RW70" s="303"/>
      <c r="RX70" s="303"/>
      <c r="RY70" s="303"/>
      <c r="RZ70" s="303"/>
      <c r="SA70" s="303"/>
      <c r="SB70" s="303"/>
      <c r="SC70" s="303"/>
      <c r="SD70" s="303"/>
      <c r="SE70" s="303"/>
      <c r="SF70" s="303"/>
      <c r="SG70" s="303"/>
      <c r="SH70" s="303"/>
      <c r="SI70" s="303"/>
      <c r="SJ70" s="303"/>
      <c r="SK70" s="303"/>
      <c r="SL70" s="303"/>
      <c r="SM70" s="303"/>
      <c r="SN70" s="303"/>
      <c r="SO70" s="303"/>
      <c r="SP70" s="303"/>
      <c r="SQ70" s="303"/>
      <c r="SR70" s="303"/>
      <c r="SS70" s="303"/>
      <c r="ST70" s="303"/>
      <c r="SU70" s="303"/>
      <c r="SV70" s="303"/>
      <c r="SW70" s="303"/>
      <c r="SX70" s="303"/>
      <c r="SY70" s="303"/>
      <c r="SZ70" s="303"/>
      <c r="TA70" s="303"/>
      <c r="TB70" s="303"/>
      <c r="TC70" s="303"/>
      <c r="TD70" s="303"/>
      <c r="TE70" s="303"/>
      <c r="TF70" s="303"/>
      <c r="TG70" s="303"/>
      <c r="TH70" s="303"/>
      <c r="TI70" s="303"/>
      <c r="TJ70" s="303"/>
      <c r="TK70" s="303"/>
      <c r="TL70" s="303"/>
      <c r="TM70" s="303"/>
      <c r="TN70" s="303"/>
      <c r="TO70" s="303"/>
      <c r="TP70" s="303"/>
      <c r="TQ70" s="303"/>
      <c r="TR70" s="303"/>
      <c r="TS70" s="303"/>
      <c r="TT70" s="303"/>
      <c r="TU70" s="303"/>
      <c r="TV70" s="303"/>
      <c r="TW70" s="303"/>
      <c r="TX70" s="303"/>
      <c r="TY70" s="303"/>
      <c r="TZ70" s="303"/>
      <c r="UA70" s="303"/>
      <c r="UB70" s="303"/>
      <c r="UC70" s="303"/>
      <c r="UD70" s="303"/>
      <c r="UE70" s="303"/>
      <c r="UF70" s="303"/>
      <c r="UG70" s="303"/>
      <c r="UH70" s="303"/>
      <c r="UI70" s="303"/>
      <c r="UJ70" s="303"/>
      <c r="UK70" s="303"/>
      <c r="UL70" s="303"/>
      <c r="UM70" s="303"/>
      <c r="UN70" s="303"/>
      <c r="UO70" s="303"/>
      <c r="UP70" s="303"/>
      <c r="UQ70" s="303"/>
      <c r="UR70" s="303"/>
      <c r="US70" s="303"/>
      <c r="UT70" s="303"/>
      <c r="UU70" s="303"/>
      <c r="UV70" s="303"/>
      <c r="UW70" s="303"/>
      <c r="UX70" s="303"/>
      <c r="UY70" s="303"/>
      <c r="UZ70" s="303"/>
      <c r="VA70" s="303"/>
      <c r="VB70" s="303"/>
      <c r="VC70" s="303"/>
      <c r="VD70" s="303"/>
      <c r="VE70" s="303"/>
      <c r="VF70" s="303"/>
      <c r="VG70" s="303"/>
      <c r="VH70" s="303"/>
      <c r="VI70" s="303"/>
      <c r="VJ70" s="303"/>
      <c r="VK70" s="303"/>
      <c r="VL70" s="303"/>
      <c r="VM70" s="303"/>
      <c r="VN70" s="303"/>
      <c r="VO70" s="303"/>
      <c r="VP70" s="303"/>
      <c r="VQ70" s="303"/>
      <c r="VR70" s="303"/>
      <c r="VS70" s="303"/>
      <c r="VT70" s="303"/>
      <c r="VU70" s="303"/>
      <c r="VV70" s="303"/>
      <c r="VW70" s="303"/>
      <c r="VX70" s="303"/>
      <c r="VY70" s="303"/>
      <c r="VZ70" s="303"/>
      <c r="WA70" s="303"/>
      <c r="WB70" s="303"/>
      <c r="WC70" s="303"/>
      <c r="WD70" s="303"/>
      <c r="WE70" s="303"/>
      <c r="WF70" s="303"/>
      <c r="WG70" s="303"/>
      <c r="WH70" s="303"/>
      <c r="WI70" s="303"/>
      <c r="WJ70" s="303"/>
      <c r="WK70" s="303"/>
      <c r="WL70" s="303"/>
      <c r="WM70" s="303"/>
      <c r="WN70" s="303"/>
      <c r="WO70" s="303"/>
      <c r="WP70" s="303"/>
      <c r="WQ70" s="303"/>
      <c r="WR70" s="303"/>
      <c r="WS70" s="303"/>
      <c r="WT70" s="303"/>
      <c r="WU70" s="303"/>
      <c r="WV70" s="303"/>
      <c r="WW70" s="303"/>
      <c r="WX70" s="303"/>
      <c r="WY70" s="303"/>
      <c r="WZ70" s="303"/>
      <c r="XA70" s="303"/>
      <c r="XB70" s="303"/>
      <c r="XC70" s="303"/>
      <c r="XD70" s="303"/>
      <c r="XE70" s="303"/>
      <c r="XF70" s="303"/>
      <c r="XG70" s="303"/>
      <c r="XH70" s="303"/>
      <c r="XI70" s="303"/>
      <c r="XJ70" s="303"/>
      <c r="XK70" s="303"/>
      <c r="XL70" s="303"/>
      <c r="XM70" s="303"/>
      <c r="XN70" s="303"/>
      <c r="XO70" s="303"/>
      <c r="XP70" s="303"/>
      <c r="XQ70" s="303"/>
      <c r="XR70" s="303"/>
      <c r="XS70" s="303"/>
      <c r="XT70" s="303"/>
      <c r="XU70" s="303"/>
      <c r="XV70" s="303"/>
      <c r="XW70" s="303"/>
      <c r="XX70" s="303"/>
      <c r="XY70" s="303"/>
      <c r="XZ70" s="303"/>
      <c r="YA70" s="303"/>
      <c r="YB70" s="303"/>
      <c r="YC70" s="303"/>
      <c r="YD70" s="303"/>
      <c r="YE70" s="303"/>
      <c r="YF70" s="303"/>
      <c r="YG70" s="303"/>
      <c r="YH70" s="303"/>
      <c r="YI70" s="303"/>
      <c r="YJ70" s="303"/>
      <c r="YK70" s="303"/>
      <c r="YL70" s="303"/>
      <c r="YM70" s="303"/>
      <c r="YN70" s="303"/>
      <c r="YO70" s="303"/>
      <c r="YP70" s="303"/>
      <c r="YQ70" s="303"/>
      <c r="YR70" s="303"/>
      <c r="YS70" s="303"/>
      <c r="YT70" s="303"/>
      <c r="YU70" s="303"/>
      <c r="YV70" s="303"/>
      <c r="YW70" s="303"/>
      <c r="YX70" s="303"/>
      <c r="YY70" s="303"/>
      <c r="YZ70" s="303"/>
      <c r="ZA70" s="303"/>
      <c r="ZB70" s="303"/>
      <c r="ZC70" s="303"/>
      <c r="ZD70" s="303"/>
      <c r="ZE70" s="303"/>
      <c r="ZF70" s="303"/>
      <c r="ZG70" s="303"/>
      <c r="ZH70" s="303"/>
      <c r="ZI70" s="303"/>
      <c r="ZJ70" s="303"/>
      <c r="ZK70" s="303"/>
      <c r="ZL70" s="303"/>
      <c r="ZM70" s="303"/>
      <c r="ZN70" s="303"/>
      <c r="ZO70" s="303"/>
      <c r="ZP70" s="303"/>
      <c r="ZQ70" s="303"/>
      <c r="ZR70" s="303"/>
      <c r="ZS70" s="303"/>
      <c r="ZT70" s="303"/>
      <c r="ZU70" s="303"/>
      <c r="ZV70" s="303"/>
      <c r="ZW70" s="303"/>
      <c r="ZX70" s="303"/>
      <c r="ZY70" s="303"/>
      <c r="ZZ70" s="303"/>
      <c r="AAA70" s="303"/>
      <c r="AAB70" s="303"/>
      <c r="AAC70" s="303"/>
      <c r="AAD70" s="303"/>
      <c r="AAE70" s="303"/>
      <c r="AAF70" s="303"/>
      <c r="AAG70" s="303"/>
      <c r="AAH70" s="303"/>
      <c r="AAI70" s="303"/>
      <c r="AAJ70" s="303"/>
      <c r="AAK70" s="303"/>
      <c r="AAL70" s="303"/>
      <c r="AAM70" s="303"/>
      <c r="AAN70" s="303"/>
      <c r="AAO70" s="303"/>
      <c r="AAP70" s="303"/>
      <c r="AAQ70" s="303"/>
      <c r="AAR70" s="303"/>
      <c r="AAS70" s="303"/>
      <c r="AAT70" s="303"/>
      <c r="AAU70" s="303"/>
      <c r="AAV70" s="303"/>
      <c r="AAW70" s="303"/>
      <c r="AAX70" s="303"/>
      <c r="AAY70" s="303"/>
      <c r="AAZ70" s="303"/>
      <c r="ABA70" s="303"/>
      <c r="ABB70" s="303"/>
      <c r="ABC70" s="303"/>
      <c r="ABD70" s="303"/>
      <c r="ABE70" s="303"/>
      <c r="ABF70" s="303"/>
      <c r="ABG70" s="303"/>
      <c r="ABH70" s="303"/>
      <c r="ABI70" s="303"/>
      <c r="ABJ70" s="303"/>
      <c r="ABK70" s="303"/>
      <c r="ABL70" s="303"/>
      <c r="ABM70" s="303"/>
      <c r="ABN70" s="303"/>
      <c r="ABO70" s="303"/>
      <c r="ABP70" s="303"/>
      <c r="ABQ70" s="303"/>
      <c r="ABR70" s="303"/>
      <c r="ABS70" s="303"/>
      <c r="ABT70" s="303"/>
      <c r="ABU70" s="303"/>
      <c r="ABV70" s="303"/>
      <c r="ABW70" s="303"/>
      <c r="ABX70" s="303"/>
      <c r="ABY70" s="303"/>
      <c r="ABZ70" s="303"/>
      <c r="ACA70" s="303"/>
      <c r="ACB70" s="303"/>
      <c r="ACC70" s="303"/>
      <c r="ACD70" s="303"/>
      <c r="ACE70" s="303"/>
      <c r="ACF70" s="303"/>
      <c r="ACG70" s="303"/>
      <c r="ACH70" s="303"/>
      <c r="ACI70" s="303"/>
      <c r="ACJ70" s="303"/>
      <c r="ACK70" s="303"/>
      <c r="ACL70" s="303"/>
      <c r="ACM70" s="303"/>
      <c r="ACN70" s="303"/>
      <c r="ACO70" s="303"/>
      <c r="ACP70" s="303"/>
      <c r="ACQ70" s="303"/>
      <c r="ACR70" s="303"/>
      <c r="ACS70" s="303"/>
      <c r="ACT70" s="303"/>
      <c r="ACU70" s="303"/>
      <c r="ACV70" s="303"/>
      <c r="ACW70" s="303"/>
      <c r="ACX70" s="303"/>
      <c r="ACY70" s="303"/>
      <c r="ACZ70" s="303"/>
      <c r="ADA70" s="303"/>
      <c r="ADB70" s="303"/>
      <c r="ADC70" s="303"/>
      <c r="ADD70" s="303"/>
      <c r="ADE70" s="303"/>
      <c r="ADF70" s="303"/>
      <c r="ADG70" s="303"/>
      <c r="ADH70" s="303"/>
      <c r="ADI70" s="303"/>
      <c r="ADJ70" s="303"/>
      <c r="ADK70" s="303"/>
      <c r="ADL70" s="303"/>
      <c r="ADM70" s="303"/>
      <c r="ADN70" s="303"/>
      <c r="ADO70" s="303"/>
      <c r="ADP70" s="303"/>
      <c r="ADQ70" s="303"/>
      <c r="ADR70" s="303"/>
      <c r="ADS70" s="303"/>
      <c r="ADT70" s="303"/>
      <c r="ADU70" s="303"/>
      <c r="ADV70" s="303"/>
      <c r="ADW70" s="303"/>
      <c r="ADX70" s="303"/>
      <c r="ADY70" s="303"/>
      <c r="ADZ70" s="303"/>
      <c r="AEA70" s="303"/>
      <c r="AEB70" s="303"/>
      <c r="AEC70" s="303"/>
      <c r="AED70" s="303"/>
      <c r="AEE70" s="303"/>
      <c r="AEF70" s="303"/>
      <c r="AEG70" s="303"/>
      <c r="AEH70" s="303"/>
      <c r="AEI70" s="303"/>
      <c r="AEJ70" s="303"/>
      <c r="AEK70" s="303"/>
      <c r="AEL70" s="303"/>
      <c r="AEM70" s="303"/>
      <c r="AEN70" s="303"/>
      <c r="AEO70" s="303"/>
      <c r="AEP70" s="303"/>
      <c r="AEQ70" s="303"/>
      <c r="AER70" s="303"/>
      <c r="AES70" s="303"/>
      <c r="AET70" s="303"/>
      <c r="AEU70" s="303"/>
      <c r="AEV70" s="303"/>
      <c r="AEW70" s="303"/>
      <c r="AEX70" s="303"/>
      <c r="AEY70" s="303"/>
      <c r="AEZ70" s="303"/>
      <c r="AFA70" s="303"/>
      <c r="AFB70" s="303"/>
      <c r="AFC70" s="303"/>
      <c r="AFD70" s="303"/>
      <c r="AFE70" s="303"/>
      <c r="AFF70" s="303"/>
      <c r="AFG70" s="303"/>
      <c r="AFH70" s="303"/>
      <c r="AFI70" s="303"/>
      <c r="AFJ70" s="303"/>
      <c r="AFK70" s="303"/>
      <c r="AFL70" s="303"/>
      <c r="AFM70" s="303"/>
      <c r="AFN70" s="303"/>
      <c r="AFO70" s="303"/>
      <c r="AFP70" s="303"/>
      <c r="AFQ70" s="303"/>
      <c r="AFR70" s="303"/>
      <c r="AFS70" s="303"/>
      <c r="AFT70" s="303"/>
      <c r="AFU70" s="303"/>
      <c r="AFV70" s="303"/>
      <c r="AFW70" s="303"/>
      <c r="AFX70" s="303"/>
      <c r="AFY70" s="303"/>
      <c r="AFZ70" s="303"/>
      <c r="AGA70" s="303"/>
      <c r="AGB70" s="303"/>
      <c r="AGC70" s="303"/>
      <c r="AGD70" s="303"/>
      <c r="AGE70" s="303"/>
      <c r="AGF70" s="303"/>
      <c r="AGG70" s="303"/>
      <c r="AGH70" s="303"/>
      <c r="AGI70" s="303"/>
      <c r="AGJ70" s="303"/>
      <c r="AGK70" s="303"/>
      <c r="AGL70" s="303"/>
      <c r="AGM70" s="303"/>
      <c r="AGN70" s="303"/>
      <c r="AGO70" s="303"/>
      <c r="AGP70" s="303"/>
      <c r="AGQ70" s="303"/>
      <c r="AGR70" s="303"/>
      <c r="AGS70" s="303"/>
      <c r="AGT70" s="303"/>
      <c r="AGU70" s="303"/>
      <c r="AGV70" s="303"/>
      <c r="AGW70" s="303"/>
      <c r="AGX70" s="303"/>
      <c r="AGY70" s="303"/>
      <c r="AGZ70" s="303"/>
      <c r="AHA70" s="303"/>
      <c r="AHB70" s="303"/>
      <c r="AHC70" s="303"/>
      <c r="AHD70" s="303"/>
      <c r="AHE70" s="303"/>
      <c r="AHF70" s="303"/>
      <c r="AHG70" s="303"/>
      <c r="AHH70" s="303"/>
      <c r="AHI70" s="303"/>
      <c r="AHJ70" s="303"/>
      <c r="AHK70" s="303"/>
      <c r="AHL70" s="303"/>
      <c r="AHM70" s="303"/>
      <c r="AHN70" s="303"/>
      <c r="AHO70" s="303"/>
      <c r="AHP70" s="303"/>
      <c r="AHQ70" s="303"/>
      <c r="AHR70" s="303"/>
      <c r="AHS70" s="303"/>
      <c r="AHT70" s="303"/>
      <c r="AHU70" s="303"/>
      <c r="AHV70" s="303"/>
      <c r="AHW70" s="303"/>
      <c r="AHX70" s="303"/>
      <c r="AHY70" s="303"/>
      <c r="AHZ70" s="303"/>
      <c r="AIA70" s="303"/>
      <c r="AIB70" s="303"/>
      <c r="AIC70" s="303"/>
      <c r="AID70" s="303"/>
      <c r="AIE70" s="303"/>
      <c r="AIF70" s="303"/>
      <c r="AIG70" s="303"/>
      <c r="AIH70" s="303"/>
      <c r="AII70" s="303"/>
      <c r="AIJ70" s="303"/>
      <c r="AIK70" s="303"/>
      <c r="AIL70" s="303"/>
      <c r="AIM70" s="303"/>
      <c r="AIN70" s="303"/>
      <c r="AIO70" s="303"/>
      <c r="AIP70" s="303"/>
      <c r="AIQ70" s="303"/>
      <c r="AIR70" s="303"/>
      <c r="AIS70" s="303"/>
      <c r="AIT70" s="303"/>
      <c r="AIU70" s="303"/>
      <c r="AIV70" s="303"/>
      <c r="AIW70" s="303"/>
      <c r="AIX70" s="303"/>
      <c r="AIY70" s="303"/>
      <c r="AIZ70" s="303"/>
      <c r="AJA70" s="303"/>
      <c r="AJB70" s="303"/>
      <c r="AJC70" s="303"/>
      <c r="AJD70" s="303"/>
      <c r="AJE70" s="303"/>
      <c r="AJF70" s="303"/>
      <c r="AJG70" s="303"/>
      <c r="AJH70" s="303"/>
      <c r="AJI70" s="303"/>
      <c r="AJJ70" s="303"/>
      <c r="AJK70" s="303"/>
      <c r="AJL70" s="303"/>
      <c r="AJM70" s="303"/>
      <c r="AJN70" s="303"/>
      <c r="AJO70" s="303"/>
      <c r="AJP70" s="303"/>
      <c r="AJQ70" s="303"/>
      <c r="AJR70" s="303"/>
      <c r="AJS70" s="303"/>
      <c r="AJT70" s="303"/>
      <c r="AJU70" s="303"/>
      <c r="AJV70" s="303"/>
      <c r="AJW70" s="303"/>
      <c r="AJX70" s="303"/>
      <c r="AJY70" s="303"/>
      <c r="AJZ70" s="303"/>
      <c r="AKA70" s="303"/>
      <c r="AKB70" s="303"/>
      <c r="AKC70" s="303"/>
      <c r="AKD70" s="303"/>
      <c r="AKE70" s="303"/>
      <c r="AKF70" s="303"/>
      <c r="AKG70" s="303"/>
      <c r="AKH70" s="303"/>
      <c r="AKI70" s="303"/>
      <c r="AKJ70" s="303"/>
      <c r="AKK70" s="303"/>
      <c r="AKL70" s="303"/>
      <c r="AKM70" s="303"/>
      <c r="AKN70" s="303"/>
      <c r="AKO70" s="303"/>
      <c r="AKP70" s="303"/>
      <c r="AKQ70" s="303"/>
      <c r="AKR70" s="303"/>
      <c r="AKS70" s="303"/>
      <c r="AKT70" s="303"/>
      <c r="AKU70" s="303"/>
      <c r="AKV70" s="303"/>
      <c r="AKW70" s="303"/>
      <c r="AKX70" s="303"/>
      <c r="AKY70" s="303"/>
      <c r="AKZ70" s="303"/>
      <c r="ALA70" s="303"/>
      <c r="ALB70" s="303"/>
      <c r="ALC70" s="303"/>
      <c r="ALD70" s="303"/>
      <c r="ALE70" s="303"/>
      <c r="ALF70" s="303"/>
      <c r="ALG70" s="303"/>
      <c r="ALH70" s="303"/>
      <c r="ALI70" s="303"/>
      <c r="ALJ70" s="303"/>
      <c r="ALK70" s="303"/>
      <c r="ALL70" s="303"/>
      <c r="ALM70" s="303"/>
      <c r="ALN70" s="303"/>
      <c r="ALO70" s="303"/>
      <c r="ALP70" s="303"/>
      <c r="ALQ70" s="303"/>
      <c r="ALR70" s="303"/>
      <c r="ALS70" s="303"/>
      <c r="ALT70" s="303"/>
      <c r="ALU70" s="303"/>
      <c r="ALV70" s="303"/>
      <c r="ALW70" s="303"/>
      <c r="ALX70" s="303"/>
      <c r="ALY70" s="303"/>
      <c r="ALZ70" s="303"/>
      <c r="AMA70" s="303"/>
      <c r="AMB70" s="303"/>
      <c r="AMC70" s="303"/>
      <c r="AMD70" s="303"/>
      <c r="AME70" s="303"/>
      <c r="AMF70" s="303"/>
      <c r="AMG70" s="303"/>
      <c r="AMH70" s="303"/>
      <c r="AMI70" s="303"/>
      <c r="AMJ70" s="303"/>
      <c r="AMK70" s="303"/>
      <c r="AML70" s="303"/>
      <c r="AMM70" s="303"/>
      <c r="AMN70" s="303"/>
      <c r="AMO70" s="303"/>
      <c r="AMP70" s="303"/>
      <c r="AMQ70" s="303"/>
      <c r="AMR70" s="303"/>
      <c r="AMS70" s="303"/>
      <c r="AMT70" s="303"/>
      <c r="AMU70" s="303"/>
      <c r="AMV70" s="303"/>
      <c r="AMW70" s="303"/>
      <c r="AMX70" s="303"/>
      <c r="AMY70" s="303"/>
      <c r="AMZ70" s="303"/>
      <c r="ANA70" s="303"/>
      <c r="ANB70" s="303"/>
      <c r="ANC70" s="303"/>
      <c r="AND70" s="303"/>
      <c r="ANE70" s="303"/>
      <c r="ANF70" s="303"/>
      <c r="ANG70" s="303"/>
      <c r="ANH70" s="303"/>
      <c r="ANI70" s="303"/>
      <c r="ANJ70" s="303"/>
      <c r="ANK70" s="303"/>
      <c r="ANL70" s="303"/>
      <c r="ANM70" s="303"/>
      <c r="ANN70" s="303"/>
      <c r="ANO70" s="303"/>
      <c r="ANP70" s="303"/>
      <c r="ANQ70" s="303"/>
      <c r="ANR70" s="303"/>
      <c r="ANS70" s="303"/>
      <c r="ANT70" s="303"/>
      <c r="ANU70" s="303"/>
      <c r="ANV70" s="303"/>
      <c r="ANW70" s="303"/>
      <c r="ANX70" s="303"/>
      <c r="ANY70" s="303"/>
      <c r="ANZ70" s="303"/>
      <c r="AOA70" s="303"/>
      <c r="AOB70" s="303"/>
      <c r="AOC70" s="303"/>
      <c r="AOD70" s="303"/>
      <c r="AOE70" s="303"/>
      <c r="AOF70" s="303"/>
      <c r="AOG70" s="303"/>
      <c r="AOH70" s="303"/>
      <c r="AOI70" s="303"/>
      <c r="AOJ70" s="303"/>
      <c r="AOK70" s="303"/>
      <c r="AOL70" s="303"/>
      <c r="AOM70" s="303"/>
      <c r="AON70" s="303"/>
      <c r="AOO70" s="303"/>
      <c r="AOP70" s="303"/>
      <c r="AOQ70" s="303"/>
      <c r="AOR70" s="303"/>
      <c r="AOS70" s="303"/>
      <c r="AOT70" s="303"/>
      <c r="AOU70" s="303"/>
      <c r="AOV70" s="303"/>
      <c r="AOW70" s="303"/>
      <c r="AOX70" s="303"/>
      <c r="AOY70" s="303"/>
      <c r="AOZ70" s="303"/>
      <c r="APA70" s="303"/>
      <c r="APB70" s="303"/>
      <c r="APC70" s="303"/>
      <c r="APD70" s="303"/>
      <c r="APE70" s="303"/>
      <c r="APF70" s="303"/>
      <c r="APG70" s="303"/>
      <c r="APH70" s="303"/>
      <c r="API70" s="303"/>
      <c r="APJ70" s="303"/>
      <c r="APK70" s="303"/>
      <c r="APL70" s="303"/>
      <c r="APM70" s="303"/>
      <c r="APN70" s="303"/>
      <c r="APO70" s="303"/>
      <c r="APP70" s="303"/>
      <c r="APQ70" s="303"/>
      <c r="APR70" s="303"/>
      <c r="APS70" s="303"/>
      <c r="APT70" s="303"/>
      <c r="APU70" s="303"/>
      <c r="APV70" s="303"/>
      <c r="APW70" s="303"/>
      <c r="APX70" s="303"/>
      <c r="APY70" s="303"/>
      <c r="APZ70" s="303"/>
      <c r="AQA70" s="303"/>
      <c r="AQB70" s="303"/>
      <c r="AQC70" s="303"/>
      <c r="AQD70" s="303"/>
      <c r="AQE70" s="303"/>
      <c r="AQF70" s="303"/>
      <c r="AQG70" s="303"/>
      <c r="AQH70" s="303"/>
      <c r="AQI70" s="303"/>
      <c r="AQJ70" s="303"/>
      <c r="AQK70" s="303"/>
      <c r="AQL70" s="303"/>
      <c r="AQM70" s="303"/>
      <c r="AQN70" s="303"/>
      <c r="AQO70" s="303"/>
      <c r="AQP70" s="303"/>
      <c r="AQQ70" s="303"/>
      <c r="AQR70" s="303"/>
      <c r="AQS70" s="303"/>
      <c r="AQT70" s="303"/>
      <c r="AQU70" s="303"/>
      <c r="AQV70" s="303"/>
      <c r="AQW70" s="303"/>
      <c r="AQX70" s="303"/>
      <c r="AQY70" s="303"/>
      <c r="AQZ70" s="303"/>
      <c r="ARA70" s="303"/>
      <c r="ARB70" s="303"/>
      <c r="ARC70" s="303"/>
      <c r="ARD70" s="303"/>
      <c r="ARE70" s="303"/>
      <c r="ARF70" s="303"/>
      <c r="ARG70" s="303"/>
      <c r="ARH70" s="303"/>
      <c r="ARI70" s="303"/>
      <c r="ARJ70" s="303"/>
      <c r="ARK70" s="303"/>
      <c r="ARL70" s="303"/>
      <c r="ARM70" s="303"/>
      <c r="ARN70" s="303"/>
      <c r="ARO70" s="303"/>
      <c r="ARP70" s="303"/>
      <c r="ARQ70" s="303"/>
      <c r="ARR70" s="303"/>
      <c r="ARS70" s="303"/>
      <c r="ART70" s="303"/>
      <c r="ARU70" s="303"/>
      <c r="ARV70" s="303"/>
      <c r="ARW70" s="303"/>
      <c r="ARX70" s="303"/>
      <c r="ARY70" s="303"/>
      <c r="ARZ70" s="303"/>
      <c r="ASA70" s="303"/>
      <c r="ASB70" s="303"/>
      <c r="ASC70" s="303"/>
      <c r="ASD70" s="303"/>
      <c r="ASE70" s="303"/>
      <c r="ASF70" s="303"/>
      <c r="ASG70" s="303"/>
      <c r="ASH70" s="303"/>
      <c r="ASI70" s="303"/>
      <c r="ASJ70" s="303"/>
      <c r="ASK70" s="303"/>
      <c r="ASL70" s="303"/>
      <c r="ASM70" s="303"/>
      <c r="ASN70" s="303"/>
      <c r="ASO70" s="303"/>
      <c r="ASP70" s="303"/>
      <c r="ASQ70" s="303"/>
      <c r="ASR70" s="303"/>
      <c r="ASS70" s="303"/>
      <c r="AST70" s="303"/>
      <c r="ASU70" s="303"/>
      <c r="ASV70" s="303"/>
      <c r="ASW70" s="303"/>
      <c r="ASX70" s="303"/>
      <c r="ASY70" s="303"/>
      <c r="ASZ70" s="303"/>
      <c r="ATA70" s="303"/>
      <c r="ATB70" s="303"/>
      <c r="ATC70" s="303"/>
      <c r="ATD70" s="303"/>
      <c r="ATE70" s="303"/>
      <c r="ATF70" s="303"/>
      <c r="ATG70" s="303"/>
      <c r="ATH70" s="303"/>
      <c r="ATI70" s="303"/>
      <c r="ATJ70" s="303"/>
      <c r="ATK70" s="303"/>
      <c r="ATL70" s="303"/>
      <c r="ATM70" s="303"/>
      <c r="ATN70" s="303"/>
      <c r="ATO70" s="303"/>
      <c r="ATP70" s="303"/>
      <c r="ATQ70" s="303"/>
      <c r="ATR70" s="303"/>
      <c r="ATS70" s="303"/>
      <c r="ATT70" s="303"/>
      <c r="ATU70" s="303"/>
      <c r="ATV70" s="303"/>
      <c r="ATW70" s="303"/>
      <c r="ATX70" s="303"/>
      <c r="ATY70" s="303"/>
      <c r="ATZ70" s="303"/>
      <c r="AUA70" s="303"/>
      <c r="AUB70" s="303"/>
      <c r="AUC70" s="303"/>
      <c r="AUD70" s="303"/>
      <c r="AUE70" s="303"/>
      <c r="AUF70" s="303"/>
      <c r="AUG70" s="303"/>
      <c r="AUH70" s="303"/>
      <c r="AUI70" s="303"/>
      <c r="AUJ70" s="303"/>
      <c r="AUK70" s="303"/>
      <c r="AUL70" s="303"/>
      <c r="AUM70" s="303"/>
      <c r="AUN70" s="303"/>
      <c r="AUO70" s="303"/>
      <c r="AUP70" s="303"/>
      <c r="AUQ70" s="303"/>
      <c r="AUR70" s="303"/>
      <c r="AUS70" s="303"/>
      <c r="AUT70" s="303"/>
      <c r="AUU70" s="303"/>
      <c r="AUV70" s="303"/>
      <c r="AUW70" s="303"/>
      <c r="AUX70" s="303"/>
      <c r="AUY70" s="303"/>
      <c r="AUZ70" s="303"/>
      <c r="AVA70" s="303"/>
      <c r="AVB70" s="303"/>
      <c r="AVC70" s="303"/>
      <c r="AVD70" s="303"/>
      <c r="AVE70" s="303"/>
      <c r="AVF70" s="303"/>
      <c r="AVG70" s="303"/>
      <c r="AVH70" s="303"/>
      <c r="AVI70" s="303"/>
      <c r="AVJ70" s="303"/>
      <c r="AVK70" s="303"/>
      <c r="AVL70" s="303"/>
      <c r="AVM70" s="303"/>
      <c r="AVN70" s="303"/>
      <c r="AVO70" s="303"/>
      <c r="AVP70" s="303"/>
      <c r="AVQ70" s="303"/>
      <c r="AVR70" s="303"/>
      <c r="AVS70" s="303"/>
      <c r="AVT70" s="303"/>
      <c r="AVU70" s="303"/>
      <c r="AVV70" s="303"/>
      <c r="AVW70" s="303"/>
      <c r="AVX70" s="303"/>
      <c r="AVY70" s="303"/>
      <c r="AVZ70" s="303"/>
      <c r="AWA70" s="303"/>
      <c r="AWB70" s="303"/>
      <c r="AWC70" s="303"/>
      <c r="AWD70" s="303"/>
      <c r="AWE70" s="303"/>
      <c r="AWF70" s="303"/>
      <c r="AWG70" s="303"/>
      <c r="AWH70" s="303"/>
      <c r="AWI70" s="303"/>
      <c r="AWJ70" s="303"/>
      <c r="AWK70" s="303"/>
      <c r="AWL70" s="303"/>
      <c r="AWM70" s="303"/>
      <c r="AWN70" s="303"/>
      <c r="AWO70" s="303"/>
      <c r="AWP70" s="303"/>
      <c r="AWQ70" s="303"/>
      <c r="AWR70" s="303"/>
      <c r="AWS70" s="303"/>
      <c r="AWT70" s="303"/>
      <c r="AWU70" s="303"/>
      <c r="AWV70" s="303"/>
      <c r="AWW70" s="303"/>
      <c r="AWX70" s="303"/>
      <c r="AWY70" s="303"/>
      <c r="AWZ70" s="303"/>
      <c r="AXA70" s="303"/>
      <c r="AXB70" s="303"/>
      <c r="AXC70" s="303"/>
      <c r="AXD70" s="303"/>
      <c r="AXE70" s="303"/>
      <c r="AXF70" s="303"/>
      <c r="AXG70" s="303"/>
      <c r="AXH70" s="303"/>
      <c r="AXI70" s="303"/>
      <c r="AXJ70" s="303"/>
      <c r="AXK70" s="303"/>
      <c r="AXL70" s="303"/>
      <c r="AXM70" s="303"/>
      <c r="AXN70" s="303"/>
      <c r="AXO70" s="303"/>
      <c r="AXP70" s="303"/>
      <c r="AXQ70" s="303"/>
      <c r="AXR70" s="303"/>
      <c r="AXS70" s="303"/>
      <c r="AXT70" s="303"/>
      <c r="AXU70" s="303"/>
      <c r="AXV70" s="303"/>
      <c r="AXW70" s="303"/>
      <c r="AXX70" s="303"/>
      <c r="AXY70" s="303"/>
      <c r="AXZ70" s="303"/>
      <c r="AYA70" s="303"/>
      <c r="AYB70" s="303"/>
      <c r="AYC70" s="303"/>
      <c r="AYD70" s="303"/>
      <c r="AYE70" s="303"/>
      <c r="AYF70" s="303"/>
      <c r="AYG70" s="303"/>
      <c r="AYH70" s="303"/>
      <c r="AYI70" s="303"/>
      <c r="AYJ70" s="303"/>
      <c r="AYK70" s="303"/>
      <c r="AYL70" s="303"/>
      <c r="AYM70" s="303"/>
      <c r="AYN70" s="303"/>
      <c r="AYO70" s="303"/>
      <c r="AYP70" s="303"/>
      <c r="AYQ70" s="303"/>
      <c r="AYR70" s="303"/>
      <c r="AYS70" s="303"/>
      <c r="AYT70" s="303"/>
      <c r="AYU70" s="303"/>
      <c r="AYV70" s="303"/>
      <c r="AYW70" s="303"/>
      <c r="AYX70" s="303"/>
      <c r="AYY70" s="303"/>
      <c r="AYZ70" s="303"/>
      <c r="AZA70" s="303"/>
      <c r="AZB70" s="303"/>
      <c r="AZC70" s="303"/>
      <c r="AZD70" s="303"/>
      <c r="AZE70" s="303"/>
      <c r="AZF70" s="303"/>
      <c r="AZG70" s="303"/>
      <c r="AZH70" s="303"/>
      <c r="AZI70" s="303"/>
      <c r="AZJ70" s="303"/>
      <c r="AZK70" s="303"/>
      <c r="AZL70" s="303"/>
      <c r="AZM70" s="303"/>
      <c r="AZN70" s="303"/>
      <c r="AZO70" s="303"/>
      <c r="AZP70" s="303"/>
      <c r="AZQ70" s="303"/>
      <c r="AZR70" s="303"/>
      <c r="AZS70" s="303"/>
      <c r="AZT70" s="303"/>
      <c r="AZU70" s="303"/>
      <c r="AZV70" s="303"/>
      <c r="AZW70" s="303"/>
      <c r="AZX70" s="303"/>
      <c r="AZY70" s="303"/>
      <c r="AZZ70" s="303"/>
      <c r="BAA70" s="303"/>
      <c r="BAB70" s="303"/>
      <c r="BAC70" s="303"/>
      <c r="BAD70" s="303"/>
      <c r="BAE70" s="303"/>
      <c r="BAF70" s="303"/>
      <c r="BAG70" s="303"/>
      <c r="BAH70" s="303"/>
      <c r="BAI70" s="303"/>
      <c r="BAJ70" s="303"/>
      <c r="BAK70" s="303"/>
      <c r="BAL70" s="303"/>
      <c r="BAM70" s="303"/>
      <c r="BAN70" s="303"/>
      <c r="BAO70" s="303"/>
      <c r="BAP70" s="303"/>
      <c r="BAQ70" s="303"/>
      <c r="BAR70" s="303"/>
      <c r="BAS70" s="303"/>
      <c r="BAT70" s="303"/>
      <c r="BAU70" s="303"/>
      <c r="BAV70" s="303"/>
      <c r="BAW70" s="303"/>
      <c r="BAX70" s="303"/>
      <c r="BAY70" s="303"/>
      <c r="BAZ70" s="303"/>
      <c r="BBA70" s="303"/>
      <c r="BBB70" s="303"/>
      <c r="BBC70" s="303"/>
      <c r="BBD70" s="303"/>
      <c r="BBE70" s="303"/>
      <c r="BBF70" s="303"/>
      <c r="BBG70" s="303"/>
      <c r="BBH70" s="303"/>
      <c r="BBI70" s="303"/>
      <c r="BBJ70" s="303"/>
      <c r="BBK70" s="303"/>
      <c r="BBL70" s="303"/>
      <c r="BBM70" s="303"/>
      <c r="BBN70" s="303"/>
      <c r="BBO70" s="303"/>
      <c r="BBP70" s="303"/>
      <c r="BBQ70" s="303"/>
      <c r="BBR70" s="303"/>
      <c r="BBS70" s="303"/>
      <c r="BBT70" s="303"/>
      <c r="BBU70" s="303"/>
      <c r="BBV70" s="303"/>
      <c r="BBW70" s="303"/>
      <c r="BBX70" s="303"/>
      <c r="BBY70" s="303"/>
      <c r="BBZ70" s="303"/>
      <c r="BCA70" s="303"/>
      <c r="BCB70" s="303"/>
      <c r="BCC70" s="303"/>
      <c r="BCD70" s="303"/>
      <c r="BCE70" s="303"/>
      <c r="BCF70" s="303"/>
      <c r="BCG70" s="303"/>
      <c r="BCH70" s="303"/>
      <c r="BCI70" s="303"/>
      <c r="BCJ70" s="303"/>
      <c r="BCK70" s="303"/>
      <c r="BCL70" s="303"/>
      <c r="BCM70" s="303"/>
      <c r="BCN70" s="303"/>
      <c r="BCO70" s="303"/>
      <c r="BCP70" s="303"/>
      <c r="BCQ70" s="303"/>
      <c r="BCR70" s="303"/>
      <c r="BCS70" s="303"/>
      <c r="BCT70" s="303"/>
      <c r="BCU70" s="303"/>
      <c r="BCV70" s="303"/>
      <c r="BCW70" s="303"/>
      <c r="BCX70" s="303"/>
      <c r="BCY70" s="303"/>
      <c r="BCZ70" s="303"/>
      <c r="BDA70" s="303"/>
      <c r="BDB70" s="303"/>
      <c r="BDC70" s="303"/>
      <c r="BDD70" s="303"/>
      <c r="BDE70" s="303"/>
      <c r="BDF70" s="303"/>
      <c r="BDG70" s="303"/>
      <c r="BDH70" s="303"/>
      <c r="BDI70" s="303"/>
      <c r="BDJ70" s="303"/>
      <c r="BDK70" s="303"/>
      <c r="BDL70" s="303"/>
      <c r="BDM70" s="303"/>
      <c r="BDN70" s="303"/>
      <c r="BDO70" s="303"/>
      <c r="BDP70" s="303"/>
      <c r="BDQ70" s="303"/>
      <c r="BDR70" s="303"/>
      <c r="BDS70" s="303"/>
      <c r="BDT70" s="303"/>
      <c r="BDU70" s="303"/>
      <c r="BDV70" s="303"/>
      <c r="BDW70" s="303"/>
      <c r="BDX70" s="303"/>
      <c r="BDY70" s="303"/>
      <c r="BDZ70" s="303"/>
      <c r="BEA70" s="303"/>
      <c r="BEB70" s="303"/>
      <c r="BEC70" s="303"/>
      <c r="BED70" s="303"/>
      <c r="BEE70" s="303"/>
      <c r="BEF70" s="303"/>
      <c r="BEG70" s="303"/>
      <c r="BEH70" s="303"/>
      <c r="BEI70" s="303"/>
      <c r="BEJ70" s="303"/>
      <c r="BEK70" s="303"/>
      <c r="BEL70" s="303"/>
      <c r="BEM70" s="303"/>
      <c r="BEN70" s="303"/>
      <c r="BEO70" s="303"/>
      <c r="BEP70" s="303"/>
      <c r="BEQ70" s="303"/>
      <c r="BER70" s="303"/>
      <c r="BES70" s="303"/>
      <c r="BET70" s="303"/>
      <c r="BEU70" s="303"/>
      <c r="BEV70" s="303"/>
      <c r="BEW70" s="303"/>
      <c r="BEX70" s="303"/>
      <c r="BEY70" s="303"/>
      <c r="BEZ70" s="303"/>
      <c r="BFA70" s="303"/>
      <c r="BFB70" s="303"/>
      <c r="BFC70" s="303"/>
      <c r="BFD70" s="303"/>
      <c r="BFE70" s="303"/>
      <c r="BFF70" s="303"/>
      <c r="BFG70" s="303"/>
      <c r="BFH70" s="303"/>
      <c r="BFI70" s="303"/>
      <c r="BFJ70" s="303"/>
      <c r="BFK70" s="303"/>
      <c r="BFL70" s="303"/>
      <c r="BFM70" s="303"/>
      <c r="BFN70" s="303"/>
      <c r="BFO70" s="303"/>
      <c r="BFP70" s="303"/>
      <c r="BFQ70" s="303"/>
      <c r="BFR70" s="303"/>
      <c r="BFS70" s="303"/>
      <c r="BFT70" s="303"/>
      <c r="BFU70" s="303"/>
      <c r="BFV70" s="303"/>
      <c r="BFW70" s="303"/>
      <c r="BFX70" s="303"/>
      <c r="BFY70" s="303"/>
      <c r="BFZ70" s="303"/>
      <c r="BGA70" s="303"/>
      <c r="BGB70" s="303"/>
      <c r="BGC70" s="303"/>
      <c r="BGD70" s="303"/>
      <c r="BGE70" s="303"/>
      <c r="BGF70" s="303"/>
      <c r="BGG70" s="303"/>
      <c r="BGH70" s="303"/>
      <c r="BGI70" s="303"/>
      <c r="BGJ70" s="303"/>
      <c r="BGK70" s="303"/>
      <c r="BGL70" s="303"/>
      <c r="BGM70" s="303"/>
      <c r="BGN70" s="303"/>
      <c r="BGO70" s="303"/>
      <c r="BGP70" s="303"/>
      <c r="BGQ70" s="303"/>
      <c r="BGR70" s="303"/>
      <c r="BGS70" s="303"/>
      <c r="BGT70" s="303"/>
      <c r="BGU70" s="303"/>
      <c r="BGV70" s="303"/>
      <c r="BGW70" s="303"/>
      <c r="BGX70" s="303"/>
      <c r="BGY70" s="303"/>
      <c r="BGZ70" s="303"/>
      <c r="BHA70" s="303"/>
      <c r="BHB70" s="303"/>
      <c r="BHC70" s="303"/>
      <c r="BHD70" s="303"/>
      <c r="BHE70" s="303"/>
      <c r="BHF70" s="303"/>
      <c r="BHG70" s="303"/>
      <c r="BHH70" s="303"/>
      <c r="BHI70" s="303"/>
      <c r="BHJ70" s="303"/>
      <c r="BHK70" s="303"/>
      <c r="BHL70" s="303"/>
      <c r="BHM70" s="303"/>
      <c r="BHN70" s="303"/>
      <c r="BHO70" s="303"/>
      <c r="BHP70" s="303"/>
      <c r="BHQ70" s="303"/>
      <c r="BHR70" s="303"/>
      <c r="BHS70" s="303"/>
      <c r="BHT70" s="303"/>
      <c r="BHU70" s="303"/>
      <c r="BHV70" s="303"/>
      <c r="BHW70" s="303"/>
      <c r="BHX70" s="303"/>
      <c r="BHY70" s="303"/>
      <c r="BHZ70" s="303"/>
      <c r="BIA70" s="303"/>
      <c r="BIB70" s="303"/>
      <c r="BIC70" s="303"/>
      <c r="BID70" s="303"/>
      <c r="BIE70" s="303"/>
      <c r="BIF70" s="303"/>
      <c r="BIG70" s="303"/>
      <c r="BIH70" s="303"/>
      <c r="BII70" s="303"/>
      <c r="BIJ70" s="303"/>
      <c r="BIK70" s="303"/>
      <c r="BIL70" s="303"/>
      <c r="BIM70" s="303"/>
      <c r="BIN70" s="303"/>
      <c r="BIO70" s="303"/>
      <c r="BIP70" s="303"/>
      <c r="BIQ70" s="303"/>
      <c r="BIR70" s="303"/>
      <c r="BIS70" s="303"/>
      <c r="BIT70" s="303"/>
      <c r="BIU70" s="303"/>
      <c r="BIV70" s="303"/>
      <c r="BIW70" s="303"/>
      <c r="BIX70" s="303"/>
      <c r="BIY70" s="303"/>
      <c r="BIZ70" s="303"/>
      <c r="BJA70" s="303"/>
      <c r="BJB70" s="303"/>
      <c r="BJC70" s="303"/>
      <c r="BJD70" s="303"/>
      <c r="BJE70" s="303"/>
      <c r="BJF70" s="303"/>
      <c r="BJG70" s="303"/>
      <c r="BJH70" s="303"/>
      <c r="BJI70" s="303"/>
      <c r="BJJ70" s="303"/>
      <c r="BJK70" s="303"/>
      <c r="BJL70" s="303"/>
      <c r="BJM70" s="303"/>
      <c r="BJN70" s="303"/>
      <c r="BJO70" s="303"/>
      <c r="BJP70" s="303"/>
      <c r="BJQ70" s="303"/>
      <c r="BJR70" s="303"/>
      <c r="BJS70" s="303"/>
      <c r="BJT70" s="303"/>
      <c r="BJU70" s="303"/>
      <c r="BJV70" s="303"/>
      <c r="BJW70" s="303"/>
      <c r="BJX70" s="303"/>
      <c r="BJY70" s="303"/>
      <c r="BJZ70" s="303"/>
      <c r="BKA70" s="303"/>
      <c r="BKB70" s="303"/>
      <c r="BKC70" s="303"/>
      <c r="BKD70" s="303"/>
      <c r="BKE70" s="303"/>
      <c r="BKF70" s="303"/>
      <c r="BKG70" s="303"/>
      <c r="BKH70" s="303"/>
      <c r="BKI70" s="303"/>
      <c r="BKJ70" s="303"/>
      <c r="BKK70" s="303"/>
      <c r="BKL70" s="303"/>
      <c r="BKM70" s="303"/>
      <c r="BKN70" s="303"/>
      <c r="BKO70" s="303"/>
      <c r="BKP70" s="303"/>
      <c r="BKQ70" s="303"/>
      <c r="BKR70" s="303"/>
      <c r="BKS70" s="303"/>
      <c r="BKT70" s="303"/>
      <c r="BKU70" s="303"/>
      <c r="BKV70" s="303"/>
      <c r="BKW70" s="303"/>
      <c r="BKX70" s="303"/>
      <c r="BKY70" s="303"/>
      <c r="BKZ70" s="303"/>
      <c r="BLA70" s="303"/>
      <c r="BLB70" s="303"/>
      <c r="BLC70" s="303"/>
      <c r="BLD70" s="303"/>
      <c r="BLE70" s="303"/>
      <c r="BLF70" s="303"/>
      <c r="BLG70" s="303"/>
      <c r="BLH70" s="303"/>
      <c r="BLI70" s="303"/>
      <c r="BLJ70" s="303"/>
      <c r="BLK70" s="303"/>
      <c r="BLL70" s="303"/>
      <c r="BLM70" s="303"/>
      <c r="BLN70" s="303"/>
      <c r="BLO70" s="303"/>
      <c r="BLP70" s="303"/>
      <c r="BLQ70" s="303"/>
      <c r="BLR70" s="303"/>
      <c r="BLS70" s="303"/>
      <c r="BLT70" s="303"/>
      <c r="BLU70" s="303"/>
      <c r="BLV70" s="303"/>
      <c r="BLW70" s="303"/>
      <c r="BLX70" s="303"/>
      <c r="BLY70" s="303"/>
      <c r="BLZ70" s="303"/>
      <c r="BMA70" s="303"/>
      <c r="BMB70" s="303"/>
      <c r="BMC70" s="303"/>
      <c r="BMD70" s="303"/>
      <c r="BME70" s="303"/>
      <c r="BMF70" s="303"/>
      <c r="BMG70" s="303"/>
      <c r="BMH70" s="303"/>
      <c r="BMI70" s="303"/>
      <c r="BMJ70" s="303"/>
      <c r="BMK70" s="303"/>
      <c r="BML70" s="303"/>
      <c r="BMM70" s="303"/>
      <c r="BMN70" s="303"/>
      <c r="BMO70" s="303"/>
      <c r="BMP70" s="303"/>
      <c r="BMQ70" s="303"/>
      <c r="BMR70" s="303"/>
      <c r="BMS70" s="303"/>
      <c r="BMT70" s="303"/>
      <c r="BMU70" s="303"/>
      <c r="BMV70" s="303"/>
      <c r="BMW70" s="303"/>
      <c r="BMX70" s="303"/>
      <c r="BMY70" s="303"/>
      <c r="BMZ70" s="303"/>
      <c r="BNA70" s="303"/>
      <c r="BNB70" s="303"/>
      <c r="BNC70" s="303"/>
      <c r="BND70" s="303"/>
      <c r="BNE70" s="303"/>
      <c r="BNF70" s="303"/>
      <c r="BNG70" s="303"/>
      <c r="BNH70" s="303"/>
      <c r="BNI70" s="303"/>
      <c r="BNJ70" s="303"/>
      <c r="BNK70" s="303"/>
      <c r="BNL70" s="303"/>
      <c r="BNM70" s="303"/>
      <c r="BNN70" s="303"/>
      <c r="BNO70" s="303"/>
      <c r="BNP70" s="303"/>
      <c r="BNQ70" s="303"/>
      <c r="BNR70" s="303"/>
      <c r="BNS70" s="303"/>
      <c r="BNT70" s="303"/>
      <c r="BNU70" s="303"/>
      <c r="BNV70" s="303"/>
      <c r="BNW70" s="303"/>
      <c r="BNX70" s="303"/>
      <c r="BNY70" s="303"/>
      <c r="BNZ70" s="303"/>
      <c r="BOA70" s="303"/>
      <c r="BOB70" s="303"/>
      <c r="BOC70" s="303"/>
      <c r="BOD70" s="303"/>
      <c r="BOE70" s="303"/>
      <c r="BOF70" s="303"/>
      <c r="BOG70" s="303"/>
      <c r="BOH70" s="303"/>
      <c r="BOI70" s="303"/>
      <c r="BOJ70" s="303"/>
      <c r="BOK70" s="303"/>
      <c r="BOL70" s="303"/>
      <c r="BOM70" s="303"/>
      <c r="BON70" s="303"/>
      <c r="BOO70" s="303"/>
      <c r="BOP70" s="303"/>
      <c r="BOQ70" s="303"/>
      <c r="BOR70" s="303"/>
      <c r="BOS70" s="303"/>
      <c r="BOT70" s="303"/>
      <c r="BOU70" s="303"/>
      <c r="BOV70" s="303"/>
      <c r="BOW70" s="303"/>
      <c r="BOX70" s="303"/>
      <c r="BOY70" s="303"/>
      <c r="BOZ70" s="303"/>
      <c r="BPA70" s="303"/>
      <c r="BPB70" s="303"/>
      <c r="BPC70" s="303"/>
      <c r="BPD70" s="303"/>
      <c r="BPE70" s="303"/>
      <c r="BPF70" s="303"/>
      <c r="BPG70" s="303"/>
      <c r="BPH70" s="303"/>
      <c r="BPI70" s="303"/>
      <c r="BPJ70" s="303"/>
      <c r="BPK70" s="303"/>
      <c r="BPL70" s="303"/>
      <c r="BPM70" s="303"/>
      <c r="BPN70" s="303"/>
      <c r="BPO70" s="303"/>
      <c r="BPP70" s="303"/>
      <c r="BPQ70" s="303"/>
      <c r="BPR70" s="303"/>
      <c r="BPS70" s="303"/>
      <c r="BPT70" s="303"/>
      <c r="BPU70" s="303"/>
      <c r="BPV70" s="303"/>
      <c r="BPW70" s="303"/>
      <c r="BPX70" s="303"/>
      <c r="BPY70" s="303"/>
      <c r="BPZ70" s="303"/>
      <c r="BQA70" s="303"/>
      <c r="BQB70" s="303"/>
      <c r="BQC70" s="303"/>
      <c r="BQD70" s="303"/>
      <c r="BQE70" s="303"/>
      <c r="BQF70" s="303"/>
      <c r="BQG70" s="303"/>
      <c r="BQH70" s="303"/>
      <c r="BQI70" s="303"/>
      <c r="BQJ70" s="303"/>
      <c r="BQK70" s="303"/>
      <c r="BQL70" s="303"/>
      <c r="BQM70" s="303"/>
      <c r="BQN70" s="303"/>
      <c r="BQO70" s="303"/>
      <c r="BQP70" s="303"/>
      <c r="BQQ70" s="303"/>
      <c r="BQR70" s="303"/>
      <c r="BQS70" s="303"/>
      <c r="BQT70" s="303"/>
      <c r="BQU70" s="303"/>
      <c r="BQV70" s="303"/>
      <c r="BQW70" s="303"/>
      <c r="BQX70" s="303"/>
      <c r="BQY70" s="303"/>
      <c r="BQZ70" s="303"/>
      <c r="BRA70" s="303"/>
      <c r="BRB70" s="303"/>
      <c r="BRC70" s="303"/>
      <c r="BRD70" s="303"/>
      <c r="BRE70" s="303"/>
      <c r="BRF70" s="303"/>
      <c r="BRG70" s="303"/>
      <c r="BRH70" s="303"/>
      <c r="BRI70" s="303"/>
      <c r="BRJ70" s="303"/>
      <c r="BRK70" s="303"/>
      <c r="BRL70" s="303"/>
      <c r="BRM70" s="303"/>
      <c r="BRN70" s="303"/>
      <c r="BRO70" s="303"/>
      <c r="BRP70" s="303"/>
      <c r="BRQ70" s="303"/>
      <c r="BRR70" s="303"/>
      <c r="BRS70" s="303"/>
      <c r="BRT70" s="303"/>
      <c r="BRU70" s="303"/>
      <c r="BRV70" s="303"/>
      <c r="BRW70" s="303"/>
      <c r="BRX70" s="303"/>
      <c r="BRY70" s="303"/>
      <c r="BRZ70" s="303"/>
      <c r="BSA70" s="303"/>
      <c r="BSB70" s="303"/>
      <c r="BSC70" s="303"/>
      <c r="BSD70" s="303"/>
      <c r="BSE70" s="303"/>
      <c r="BSF70" s="303"/>
      <c r="BSG70" s="303"/>
      <c r="BSH70" s="303"/>
      <c r="BSI70" s="303"/>
      <c r="BSJ70" s="303"/>
      <c r="BSK70" s="303"/>
      <c r="BSL70" s="303"/>
      <c r="BSM70" s="303"/>
      <c r="BSN70" s="303"/>
      <c r="BSO70" s="303"/>
      <c r="BSP70" s="303"/>
      <c r="BSQ70" s="303"/>
      <c r="BSR70" s="303"/>
      <c r="BSS70" s="303"/>
      <c r="BST70" s="303"/>
      <c r="BSU70" s="303"/>
      <c r="BSV70" s="303"/>
      <c r="BSW70" s="303"/>
      <c r="BSX70" s="303"/>
      <c r="BSY70" s="303"/>
      <c r="BSZ70" s="303"/>
      <c r="BTA70" s="303"/>
      <c r="BTB70" s="303"/>
      <c r="BTC70" s="303"/>
      <c r="BTD70" s="303"/>
      <c r="BTE70" s="303"/>
      <c r="BTF70" s="303"/>
      <c r="BTG70" s="303"/>
      <c r="BTH70" s="303"/>
      <c r="BTI70" s="303"/>
      <c r="BTJ70" s="303"/>
      <c r="BTK70" s="303"/>
      <c r="BTL70" s="303"/>
      <c r="BTM70" s="303"/>
      <c r="BTN70" s="303"/>
      <c r="BTO70" s="303"/>
      <c r="BTP70" s="303"/>
      <c r="BTQ70" s="303"/>
      <c r="BTR70" s="303"/>
      <c r="BTS70" s="303"/>
      <c r="BTT70" s="303"/>
      <c r="BTU70" s="303"/>
      <c r="BTV70" s="303"/>
      <c r="BTW70" s="303"/>
      <c r="BTX70" s="303"/>
      <c r="BTY70" s="303"/>
      <c r="BTZ70" s="303"/>
      <c r="BUA70" s="303"/>
      <c r="BUB70" s="303"/>
      <c r="BUC70" s="303"/>
      <c r="BUD70" s="303"/>
      <c r="BUE70" s="303"/>
      <c r="BUF70" s="303"/>
      <c r="BUG70" s="303"/>
      <c r="BUH70" s="303"/>
      <c r="BUI70" s="303"/>
      <c r="BUJ70" s="303"/>
      <c r="BUK70" s="303"/>
      <c r="BUL70" s="303"/>
      <c r="BUM70" s="303"/>
      <c r="BUN70" s="303"/>
      <c r="BUO70" s="303"/>
      <c r="BUP70" s="303"/>
      <c r="BUQ70" s="303"/>
      <c r="BUR70" s="303"/>
      <c r="BUS70" s="303"/>
      <c r="BUT70" s="303"/>
      <c r="BUU70" s="303"/>
      <c r="BUV70" s="303"/>
      <c r="BUW70" s="303"/>
      <c r="BUX70" s="303"/>
      <c r="BUY70" s="303"/>
      <c r="BUZ70" s="303"/>
      <c r="BVA70" s="303"/>
      <c r="BVB70" s="303"/>
      <c r="BVC70" s="303"/>
      <c r="BVD70" s="303"/>
      <c r="BVE70" s="303"/>
      <c r="BVF70" s="303"/>
      <c r="BVG70" s="303"/>
      <c r="BVH70" s="303"/>
      <c r="BVI70" s="303"/>
      <c r="BVJ70" s="303"/>
      <c r="BVK70" s="303"/>
      <c r="BVL70" s="303"/>
      <c r="BVM70" s="303"/>
      <c r="BVN70" s="303"/>
      <c r="BVO70" s="303"/>
      <c r="BVP70" s="303"/>
      <c r="BVQ70" s="303"/>
      <c r="BVR70" s="303"/>
      <c r="BVS70" s="303"/>
      <c r="BVT70" s="303"/>
      <c r="BVU70" s="303"/>
      <c r="BVV70" s="303"/>
      <c r="BVW70" s="303"/>
      <c r="BVX70" s="303"/>
      <c r="BVY70" s="303"/>
      <c r="BVZ70" s="303"/>
      <c r="BWA70" s="303"/>
      <c r="BWB70" s="303"/>
      <c r="BWC70" s="303"/>
      <c r="BWD70" s="303"/>
      <c r="BWE70" s="303"/>
      <c r="BWF70" s="303"/>
      <c r="BWG70" s="303"/>
      <c r="BWH70" s="303"/>
      <c r="BWI70" s="303"/>
      <c r="BWJ70" s="303"/>
      <c r="BWK70" s="303"/>
      <c r="BWL70" s="303"/>
      <c r="BWM70" s="303"/>
      <c r="BWN70" s="303"/>
      <c r="BWO70" s="303"/>
      <c r="BWP70" s="303"/>
      <c r="BWQ70" s="303"/>
      <c r="BWR70" s="303"/>
      <c r="BWS70" s="303"/>
      <c r="BWT70" s="303"/>
      <c r="BWU70" s="303"/>
      <c r="BWV70" s="303"/>
      <c r="BWW70" s="303"/>
      <c r="BWX70" s="303"/>
      <c r="BWY70" s="303"/>
      <c r="BWZ70" s="303"/>
      <c r="BXA70" s="303"/>
      <c r="BXB70" s="303"/>
      <c r="BXC70" s="303"/>
      <c r="BXD70" s="303"/>
      <c r="BXE70" s="303"/>
      <c r="BXF70" s="303"/>
      <c r="BXG70" s="303"/>
      <c r="BXH70" s="303"/>
      <c r="BXI70" s="303"/>
      <c r="BXJ70" s="303"/>
      <c r="BXK70" s="303"/>
      <c r="BXL70" s="303"/>
      <c r="BXM70" s="303"/>
      <c r="BXN70" s="303"/>
      <c r="BXO70" s="303"/>
      <c r="BXP70" s="303"/>
      <c r="BXQ70" s="303"/>
      <c r="BXR70" s="303"/>
      <c r="BXS70" s="303"/>
      <c r="BXT70" s="303"/>
      <c r="BXU70" s="303"/>
      <c r="BXV70" s="303"/>
      <c r="BXW70" s="303"/>
      <c r="BXX70" s="303"/>
      <c r="BXY70" s="303"/>
      <c r="BXZ70" s="303"/>
      <c r="BYA70" s="303"/>
      <c r="BYB70" s="303"/>
      <c r="BYC70" s="303"/>
      <c r="BYD70" s="303"/>
      <c r="BYE70" s="303"/>
      <c r="BYF70" s="303"/>
      <c r="BYG70" s="303"/>
      <c r="BYH70" s="303"/>
      <c r="BYI70" s="303"/>
      <c r="BYJ70" s="303"/>
      <c r="BYK70" s="303"/>
      <c r="BYL70" s="303"/>
      <c r="BYM70" s="303"/>
      <c r="BYN70" s="303"/>
      <c r="BYO70" s="303"/>
      <c r="BYP70" s="303"/>
      <c r="BYQ70" s="303"/>
      <c r="BYR70" s="303"/>
      <c r="BYS70" s="303"/>
      <c r="BYT70" s="303"/>
      <c r="BYU70" s="303"/>
      <c r="BYV70" s="303"/>
      <c r="BYW70" s="303"/>
      <c r="BYX70" s="303"/>
      <c r="BYY70" s="303"/>
      <c r="BYZ70" s="303"/>
      <c r="BZA70" s="303"/>
      <c r="BZB70" s="303"/>
      <c r="BZC70" s="303"/>
      <c r="BZD70" s="303"/>
      <c r="BZE70" s="303"/>
      <c r="BZF70" s="303"/>
      <c r="BZG70" s="303"/>
      <c r="BZH70" s="303"/>
      <c r="BZI70" s="303"/>
      <c r="BZJ70" s="303"/>
      <c r="BZK70" s="303"/>
      <c r="BZL70" s="303"/>
      <c r="BZM70" s="303"/>
      <c r="BZN70" s="303"/>
      <c r="BZO70" s="303"/>
      <c r="BZP70" s="303"/>
      <c r="BZQ70" s="303"/>
      <c r="BZR70" s="303"/>
      <c r="BZS70" s="303"/>
      <c r="BZT70" s="303"/>
      <c r="BZU70" s="303"/>
      <c r="BZV70" s="303"/>
      <c r="BZW70" s="303"/>
      <c r="BZX70" s="303"/>
      <c r="BZY70" s="303"/>
      <c r="BZZ70" s="303"/>
      <c r="CAA70" s="303"/>
      <c r="CAB70" s="303"/>
      <c r="CAC70" s="303"/>
      <c r="CAD70" s="303"/>
      <c r="CAE70" s="303"/>
      <c r="CAF70" s="303"/>
      <c r="CAG70" s="303"/>
      <c r="CAH70" s="303"/>
      <c r="CAI70" s="303"/>
      <c r="CAJ70" s="303"/>
      <c r="CAK70" s="303"/>
      <c r="CAL70" s="303"/>
      <c r="CAM70" s="303"/>
      <c r="CAN70" s="303"/>
      <c r="CAO70" s="303"/>
      <c r="CAP70" s="303"/>
      <c r="CAQ70" s="303"/>
      <c r="CAR70" s="303"/>
      <c r="CAS70" s="303"/>
      <c r="CAT70" s="303"/>
      <c r="CAU70" s="303"/>
      <c r="CAV70" s="303"/>
      <c r="CAW70" s="303"/>
      <c r="CAX70" s="303"/>
      <c r="CAY70" s="303"/>
      <c r="CAZ70" s="303"/>
      <c r="CBA70" s="303"/>
      <c r="CBB70" s="303"/>
      <c r="CBC70" s="303"/>
      <c r="CBD70" s="303"/>
      <c r="CBE70" s="303"/>
      <c r="CBF70" s="303"/>
      <c r="CBG70" s="303"/>
      <c r="CBH70" s="303"/>
      <c r="CBI70" s="303"/>
      <c r="CBJ70" s="303"/>
      <c r="CBK70" s="303"/>
      <c r="CBL70" s="303"/>
      <c r="CBM70" s="303"/>
      <c r="CBN70" s="303"/>
      <c r="CBO70" s="303"/>
      <c r="CBP70" s="303"/>
      <c r="CBQ70" s="303"/>
      <c r="CBR70" s="303"/>
      <c r="CBS70" s="303"/>
      <c r="CBT70" s="303"/>
      <c r="CBU70" s="303"/>
      <c r="CBV70" s="303"/>
      <c r="CBW70" s="303"/>
      <c r="CBX70" s="303"/>
      <c r="CBY70" s="303"/>
      <c r="CBZ70" s="303"/>
      <c r="CCA70" s="303"/>
      <c r="CCB70" s="303"/>
      <c r="CCC70" s="303"/>
      <c r="CCD70" s="303"/>
      <c r="CCE70" s="303"/>
      <c r="CCF70" s="303"/>
      <c r="CCG70" s="303"/>
      <c r="CCH70" s="303"/>
      <c r="CCI70" s="303"/>
      <c r="CCJ70" s="303"/>
      <c r="CCK70" s="303"/>
      <c r="CCL70" s="303"/>
      <c r="CCM70" s="303"/>
      <c r="CCN70" s="303"/>
      <c r="CCO70" s="303"/>
      <c r="CCP70" s="303"/>
      <c r="CCQ70" s="303"/>
      <c r="CCR70" s="303"/>
      <c r="CCS70" s="303"/>
      <c r="CCT70" s="303"/>
      <c r="CCU70" s="303"/>
      <c r="CCV70" s="303"/>
      <c r="CCW70" s="303"/>
      <c r="CCX70" s="303"/>
      <c r="CCY70" s="303"/>
      <c r="CCZ70" s="303"/>
      <c r="CDA70" s="303"/>
      <c r="CDB70" s="303"/>
      <c r="CDC70" s="303"/>
      <c r="CDD70" s="303"/>
      <c r="CDE70" s="303"/>
      <c r="CDF70" s="303"/>
      <c r="CDG70" s="303"/>
      <c r="CDH70" s="303"/>
      <c r="CDI70" s="303"/>
      <c r="CDJ70" s="303"/>
      <c r="CDK70" s="303"/>
      <c r="CDL70" s="303"/>
      <c r="CDM70" s="303"/>
      <c r="CDN70" s="303"/>
      <c r="CDO70" s="303"/>
      <c r="CDP70" s="303"/>
      <c r="CDQ70" s="303"/>
      <c r="CDR70" s="303"/>
      <c r="CDS70" s="303"/>
      <c r="CDT70" s="303"/>
      <c r="CDU70" s="303"/>
      <c r="CDV70" s="303"/>
      <c r="CDW70" s="303"/>
      <c r="CDX70" s="303"/>
      <c r="CDY70" s="303"/>
      <c r="CDZ70" s="303"/>
      <c r="CEA70" s="303"/>
      <c r="CEB70" s="303"/>
      <c r="CEC70" s="303"/>
      <c r="CED70" s="303"/>
      <c r="CEE70" s="303"/>
      <c r="CEF70" s="303"/>
      <c r="CEG70" s="303"/>
      <c r="CEH70" s="303"/>
      <c r="CEI70" s="303"/>
      <c r="CEJ70" s="303"/>
      <c r="CEK70" s="303"/>
      <c r="CEL70" s="303"/>
      <c r="CEM70" s="303"/>
      <c r="CEN70" s="303"/>
      <c r="CEO70" s="303"/>
      <c r="CEP70" s="303"/>
      <c r="CEQ70" s="303"/>
      <c r="CER70" s="303"/>
      <c r="CES70" s="303"/>
      <c r="CET70" s="303"/>
      <c r="CEU70" s="303"/>
      <c r="CEV70" s="303"/>
      <c r="CEW70" s="303"/>
      <c r="CEX70" s="303"/>
      <c r="CEY70" s="303"/>
      <c r="CEZ70" s="303"/>
      <c r="CFA70" s="303"/>
      <c r="CFB70" s="303"/>
      <c r="CFC70" s="303"/>
      <c r="CFD70" s="303"/>
      <c r="CFE70" s="303"/>
      <c r="CFF70" s="303"/>
      <c r="CFG70" s="303"/>
      <c r="CFH70" s="303"/>
      <c r="CFI70" s="303"/>
      <c r="CFJ70" s="303"/>
      <c r="CFK70" s="303"/>
      <c r="CFL70" s="303"/>
      <c r="CFM70" s="303"/>
      <c r="CFN70" s="303"/>
      <c r="CFO70" s="303"/>
      <c r="CFP70" s="303"/>
      <c r="CFQ70" s="303"/>
      <c r="CFR70" s="303"/>
      <c r="CFS70" s="303"/>
      <c r="CFT70" s="303"/>
      <c r="CFU70" s="303"/>
      <c r="CFV70" s="303"/>
      <c r="CFW70" s="303"/>
      <c r="CFX70" s="303"/>
      <c r="CFY70" s="303"/>
      <c r="CFZ70" s="303"/>
      <c r="CGA70" s="303"/>
      <c r="CGB70" s="303"/>
      <c r="CGC70" s="303"/>
      <c r="CGD70" s="303"/>
      <c r="CGE70" s="303"/>
      <c r="CGF70" s="303"/>
      <c r="CGG70" s="303"/>
      <c r="CGH70" s="303"/>
      <c r="CGI70" s="303"/>
      <c r="CGJ70" s="303"/>
      <c r="CGK70" s="303"/>
      <c r="CGL70" s="303"/>
      <c r="CGM70" s="303"/>
      <c r="CGN70" s="303"/>
      <c r="CGO70" s="303"/>
      <c r="CGP70" s="303"/>
      <c r="CGQ70" s="303"/>
      <c r="CGR70" s="303"/>
      <c r="CGS70" s="303"/>
      <c r="CGT70" s="303"/>
      <c r="CGU70" s="303"/>
      <c r="CGV70" s="303"/>
      <c r="CGW70" s="303"/>
      <c r="CGX70" s="303"/>
      <c r="CGY70" s="303"/>
      <c r="CGZ70" s="303"/>
      <c r="CHA70" s="303"/>
      <c r="CHB70" s="303"/>
      <c r="CHC70" s="303"/>
      <c r="CHD70" s="303"/>
      <c r="CHE70" s="303"/>
      <c r="CHF70" s="303"/>
      <c r="CHG70" s="303"/>
      <c r="CHH70" s="303"/>
      <c r="CHI70" s="303"/>
      <c r="CHJ70" s="303"/>
      <c r="CHK70" s="303"/>
      <c r="CHL70" s="303"/>
      <c r="CHM70" s="303"/>
      <c r="CHN70" s="303"/>
      <c r="CHO70" s="303"/>
      <c r="CHP70" s="303"/>
      <c r="CHQ70" s="303"/>
      <c r="CHR70" s="303"/>
      <c r="CHS70" s="303"/>
      <c r="CHT70" s="303"/>
      <c r="CHU70" s="303"/>
      <c r="CHV70" s="303"/>
      <c r="CHW70" s="303"/>
      <c r="CHX70" s="303"/>
      <c r="CHY70" s="303"/>
      <c r="CHZ70" s="303"/>
      <c r="CIA70" s="303"/>
      <c r="CIB70" s="303"/>
      <c r="CIC70" s="303"/>
      <c r="CID70" s="303"/>
      <c r="CIE70" s="303"/>
      <c r="CIF70" s="303"/>
      <c r="CIG70" s="303"/>
      <c r="CIH70" s="303"/>
      <c r="CII70" s="303"/>
      <c r="CIJ70" s="303"/>
      <c r="CIK70" s="303"/>
      <c r="CIL70" s="303"/>
      <c r="CIM70" s="303"/>
      <c r="CIN70" s="303"/>
      <c r="CIO70" s="303"/>
      <c r="CIP70" s="303"/>
      <c r="CIQ70" s="303"/>
      <c r="CIR70" s="303"/>
      <c r="CIS70" s="303"/>
      <c r="CIT70" s="303"/>
      <c r="CIU70" s="303"/>
      <c r="CIV70" s="303"/>
      <c r="CIW70" s="303"/>
      <c r="CIX70" s="303"/>
      <c r="CIY70" s="303"/>
      <c r="CIZ70" s="303"/>
      <c r="CJA70" s="303"/>
      <c r="CJB70" s="303"/>
      <c r="CJC70" s="303"/>
      <c r="CJD70" s="303"/>
      <c r="CJE70" s="303"/>
      <c r="CJF70" s="303"/>
      <c r="CJG70" s="303"/>
      <c r="CJH70" s="303"/>
      <c r="CJI70" s="303"/>
      <c r="CJJ70" s="303"/>
      <c r="CJK70" s="303"/>
      <c r="CJL70" s="303"/>
      <c r="CJM70" s="303"/>
      <c r="CJN70" s="303"/>
      <c r="CJO70" s="303"/>
      <c r="CJP70" s="303"/>
      <c r="CJQ70" s="303"/>
      <c r="CJR70" s="303"/>
      <c r="CJS70" s="303"/>
      <c r="CJT70" s="303"/>
      <c r="CJU70" s="303"/>
      <c r="CJV70" s="303"/>
      <c r="CJW70" s="303"/>
      <c r="CJX70" s="303"/>
      <c r="CJY70" s="303"/>
      <c r="CJZ70" s="303"/>
      <c r="CKA70" s="303"/>
      <c r="CKB70" s="303"/>
      <c r="CKC70" s="303"/>
      <c r="CKD70" s="303"/>
      <c r="CKE70" s="303"/>
      <c r="CKF70" s="303"/>
      <c r="CKG70" s="303"/>
      <c r="CKH70" s="303"/>
      <c r="CKI70" s="303"/>
      <c r="CKJ70" s="303"/>
      <c r="CKK70" s="303"/>
      <c r="CKL70" s="303"/>
      <c r="CKM70" s="303"/>
      <c r="CKN70" s="303"/>
      <c r="CKO70" s="303"/>
      <c r="CKP70" s="303"/>
      <c r="CKQ70" s="303"/>
      <c r="CKR70" s="303"/>
      <c r="CKS70" s="303"/>
      <c r="CKT70" s="303"/>
      <c r="CKU70" s="303"/>
      <c r="CKV70" s="303"/>
      <c r="CKW70" s="303"/>
      <c r="CKX70" s="303"/>
      <c r="CKY70" s="303"/>
      <c r="CKZ70" s="303"/>
      <c r="CLA70" s="303"/>
      <c r="CLB70" s="303"/>
      <c r="CLC70" s="303"/>
      <c r="CLD70" s="303"/>
      <c r="CLE70" s="303"/>
      <c r="CLF70" s="303"/>
      <c r="CLG70" s="303"/>
      <c r="CLH70" s="303"/>
      <c r="CLI70" s="303"/>
      <c r="CLJ70" s="303"/>
      <c r="CLK70" s="303"/>
      <c r="CLL70" s="303"/>
      <c r="CLM70" s="303"/>
      <c r="CLN70" s="303"/>
      <c r="CLO70" s="303"/>
      <c r="CLP70" s="303"/>
      <c r="CLQ70" s="303"/>
      <c r="CLR70" s="303"/>
      <c r="CLS70" s="303"/>
      <c r="CLT70" s="303"/>
      <c r="CLU70" s="303"/>
      <c r="CLV70" s="303"/>
      <c r="CLW70" s="303"/>
      <c r="CLX70" s="303"/>
      <c r="CLY70" s="303"/>
      <c r="CLZ70" s="303"/>
      <c r="CMA70" s="303"/>
      <c r="CMB70" s="303"/>
      <c r="CMC70" s="303"/>
      <c r="CMD70" s="303"/>
      <c r="CME70" s="303"/>
      <c r="CMF70" s="303"/>
      <c r="CMG70" s="303"/>
      <c r="CMH70" s="303"/>
      <c r="CMI70" s="303"/>
      <c r="CMJ70" s="303"/>
      <c r="CMK70" s="303"/>
      <c r="CML70" s="303"/>
      <c r="CMM70" s="303"/>
      <c r="CMN70" s="303"/>
      <c r="CMO70" s="303"/>
      <c r="CMP70" s="303"/>
      <c r="CMQ70" s="303"/>
      <c r="CMR70" s="303"/>
      <c r="CMS70" s="303"/>
      <c r="CMT70" s="303"/>
      <c r="CMU70" s="303"/>
      <c r="CMV70" s="303"/>
      <c r="CMW70" s="303"/>
      <c r="CMX70" s="303"/>
      <c r="CMY70" s="303"/>
      <c r="CMZ70" s="303"/>
      <c r="CNA70" s="303"/>
      <c r="CNB70" s="303"/>
      <c r="CNC70" s="303"/>
      <c r="CND70" s="303"/>
      <c r="CNE70" s="303"/>
      <c r="CNF70" s="303"/>
      <c r="CNG70" s="303"/>
      <c r="CNH70" s="303"/>
      <c r="CNI70" s="303"/>
      <c r="CNJ70" s="303"/>
      <c r="CNK70" s="303"/>
      <c r="CNL70" s="303"/>
      <c r="CNM70" s="303"/>
      <c r="CNN70" s="303"/>
      <c r="CNO70" s="303"/>
      <c r="CNP70" s="303"/>
      <c r="CNQ70" s="303"/>
      <c r="CNR70" s="303"/>
      <c r="CNS70" s="303"/>
      <c r="CNT70" s="303"/>
      <c r="CNU70" s="303"/>
      <c r="CNV70" s="303"/>
      <c r="CNW70" s="303"/>
      <c r="CNX70" s="303"/>
      <c r="CNY70" s="303"/>
      <c r="CNZ70" s="303"/>
      <c r="COA70" s="303"/>
      <c r="COB70" s="303"/>
      <c r="COC70" s="303"/>
      <c r="COD70" s="303"/>
      <c r="COE70" s="303"/>
      <c r="COF70" s="303"/>
      <c r="COG70" s="303"/>
      <c r="COH70" s="303"/>
      <c r="COI70" s="303"/>
      <c r="COJ70" s="303"/>
      <c r="COK70" s="303"/>
      <c r="COL70" s="303"/>
      <c r="COM70" s="303"/>
      <c r="CON70" s="303"/>
      <c r="COO70" s="303"/>
      <c r="COP70" s="303"/>
      <c r="COQ70" s="303"/>
      <c r="COR70" s="303"/>
      <c r="COS70" s="303"/>
      <c r="COT70" s="303"/>
      <c r="COU70" s="303"/>
      <c r="COV70" s="303"/>
      <c r="COW70" s="303"/>
      <c r="COX70" s="303"/>
      <c r="COY70" s="303"/>
      <c r="COZ70" s="303"/>
      <c r="CPA70" s="303"/>
      <c r="CPB70" s="303"/>
      <c r="CPC70" s="303"/>
      <c r="CPD70" s="303"/>
      <c r="CPE70" s="303"/>
      <c r="CPF70" s="303"/>
      <c r="CPG70" s="303"/>
      <c r="CPH70" s="303"/>
      <c r="CPI70" s="303"/>
      <c r="CPJ70" s="303"/>
      <c r="CPK70" s="303"/>
      <c r="CPL70" s="303"/>
      <c r="CPM70" s="303"/>
      <c r="CPN70" s="303"/>
      <c r="CPO70" s="303"/>
      <c r="CPP70" s="303"/>
      <c r="CPQ70" s="303"/>
      <c r="CPR70" s="303"/>
      <c r="CPS70" s="303"/>
      <c r="CPT70" s="303"/>
      <c r="CPU70" s="303"/>
      <c r="CPV70" s="303"/>
      <c r="CPW70" s="303"/>
      <c r="CPX70" s="303"/>
      <c r="CPY70" s="303"/>
      <c r="CPZ70" s="303"/>
      <c r="CQA70" s="303"/>
      <c r="CQB70" s="303"/>
      <c r="CQC70" s="303"/>
      <c r="CQD70" s="303"/>
      <c r="CQE70" s="303"/>
      <c r="CQF70" s="303"/>
      <c r="CQG70" s="303"/>
      <c r="CQH70" s="303"/>
      <c r="CQI70" s="303"/>
      <c r="CQJ70" s="303"/>
      <c r="CQK70" s="303"/>
      <c r="CQL70" s="303"/>
      <c r="CQM70" s="303"/>
      <c r="CQN70" s="303"/>
      <c r="CQO70" s="303"/>
      <c r="CQP70" s="303"/>
      <c r="CQQ70" s="303"/>
      <c r="CQR70" s="303"/>
      <c r="CQS70" s="303"/>
      <c r="CQT70" s="303"/>
      <c r="CQU70" s="303"/>
      <c r="CQV70" s="303"/>
      <c r="CQW70" s="303"/>
      <c r="CQX70" s="303"/>
      <c r="CQY70" s="303"/>
      <c r="CQZ70" s="303"/>
      <c r="CRA70" s="303"/>
      <c r="CRB70" s="303"/>
      <c r="CRC70" s="303"/>
      <c r="CRD70" s="303"/>
      <c r="CRE70" s="303"/>
      <c r="CRF70" s="303"/>
      <c r="CRG70" s="303"/>
      <c r="CRH70" s="303"/>
      <c r="CRI70" s="303"/>
      <c r="CRJ70" s="303"/>
      <c r="CRK70" s="303"/>
      <c r="CRL70" s="303"/>
      <c r="CRM70" s="303"/>
      <c r="CRN70" s="303"/>
      <c r="CRO70" s="303"/>
      <c r="CRP70" s="303"/>
      <c r="CRQ70" s="303"/>
      <c r="CRR70" s="303"/>
      <c r="CRS70" s="303"/>
      <c r="CRT70" s="303"/>
      <c r="CRU70" s="303"/>
      <c r="CRV70" s="303"/>
      <c r="CRW70" s="303"/>
      <c r="CRX70" s="303"/>
      <c r="CRY70" s="303"/>
      <c r="CRZ70" s="303"/>
      <c r="CSA70" s="303"/>
      <c r="CSB70" s="303"/>
      <c r="CSC70" s="303"/>
      <c r="CSD70" s="303"/>
      <c r="CSE70" s="303"/>
      <c r="CSF70" s="303"/>
      <c r="CSG70" s="303"/>
      <c r="CSH70" s="303"/>
      <c r="CSI70" s="303"/>
      <c r="CSJ70" s="303"/>
      <c r="CSK70" s="303"/>
      <c r="CSL70" s="303"/>
      <c r="CSM70" s="303"/>
      <c r="CSN70" s="303"/>
      <c r="CSO70" s="303"/>
      <c r="CSP70" s="303"/>
      <c r="CSQ70" s="303"/>
      <c r="CSR70" s="303"/>
      <c r="CSS70" s="303"/>
      <c r="CST70" s="303"/>
      <c r="CSU70" s="303"/>
      <c r="CSV70" s="303"/>
      <c r="CSW70" s="303"/>
      <c r="CSX70" s="303"/>
      <c r="CSY70" s="303"/>
      <c r="CSZ70" s="303"/>
      <c r="CTA70" s="303"/>
      <c r="CTB70" s="303"/>
      <c r="CTC70" s="303"/>
      <c r="CTD70" s="303"/>
      <c r="CTE70" s="303"/>
      <c r="CTF70" s="303"/>
      <c r="CTG70" s="303"/>
      <c r="CTH70" s="303"/>
      <c r="CTI70" s="303"/>
      <c r="CTJ70" s="303"/>
      <c r="CTK70" s="303"/>
      <c r="CTL70" s="303"/>
      <c r="CTM70" s="303"/>
      <c r="CTN70" s="303"/>
      <c r="CTO70" s="303"/>
      <c r="CTP70" s="303"/>
      <c r="CTQ70" s="303"/>
      <c r="CTR70" s="303"/>
      <c r="CTS70" s="303"/>
      <c r="CTT70" s="303"/>
      <c r="CTU70" s="303"/>
      <c r="CTV70" s="303"/>
      <c r="CTW70" s="303"/>
      <c r="CTX70" s="303"/>
      <c r="CTY70" s="303"/>
      <c r="CTZ70" s="303"/>
      <c r="CUA70" s="303"/>
      <c r="CUB70" s="303"/>
      <c r="CUC70" s="303"/>
      <c r="CUD70" s="303"/>
      <c r="CUE70" s="303"/>
      <c r="CUF70" s="303"/>
      <c r="CUG70" s="303"/>
      <c r="CUH70" s="303"/>
      <c r="CUI70" s="303"/>
      <c r="CUJ70" s="303"/>
      <c r="CUK70" s="303"/>
      <c r="CUL70" s="303"/>
      <c r="CUM70" s="303"/>
      <c r="CUN70" s="303"/>
      <c r="CUO70" s="303"/>
      <c r="CUP70" s="303"/>
      <c r="CUQ70" s="303"/>
      <c r="CUR70" s="303"/>
      <c r="CUS70" s="303"/>
      <c r="CUT70" s="303"/>
      <c r="CUU70" s="303"/>
      <c r="CUV70" s="303"/>
      <c r="CUW70" s="303"/>
      <c r="CUX70" s="303"/>
      <c r="CUY70" s="303"/>
      <c r="CUZ70" s="303"/>
      <c r="CVA70" s="303"/>
      <c r="CVB70" s="303"/>
      <c r="CVC70" s="303"/>
      <c r="CVD70" s="303"/>
      <c r="CVE70" s="303"/>
      <c r="CVF70" s="303"/>
      <c r="CVG70" s="303"/>
      <c r="CVH70" s="303"/>
      <c r="CVI70" s="303"/>
      <c r="CVJ70" s="303"/>
      <c r="CVK70" s="303"/>
      <c r="CVL70" s="303"/>
      <c r="CVM70" s="303"/>
      <c r="CVN70" s="303"/>
      <c r="CVO70" s="303"/>
      <c r="CVP70" s="303"/>
      <c r="CVQ70" s="303"/>
      <c r="CVR70" s="303"/>
      <c r="CVS70" s="303"/>
      <c r="CVT70" s="303"/>
      <c r="CVU70" s="303"/>
      <c r="CVV70" s="303"/>
      <c r="CVW70" s="303"/>
      <c r="CVX70" s="303"/>
      <c r="CVY70" s="303"/>
      <c r="CVZ70" s="303"/>
      <c r="CWA70" s="303"/>
      <c r="CWB70" s="303"/>
      <c r="CWC70" s="303"/>
      <c r="CWD70" s="303"/>
      <c r="CWE70" s="303"/>
      <c r="CWF70" s="303"/>
      <c r="CWG70" s="303"/>
      <c r="CWH70" s="303"/>
      <c r="CWI70" s="303"/>
      <c r="CWJ70" s="303"/>
      <c r="CWK70" s="303"/>
      <c r="CWL70" s="303"/>
      <c r="CWM70" s="303"/>
      <c r="CWN70" s="303"/>
      <c r="CWO70" s="303"/>
      <c r="CWP70" s="303"/>
      <c r="CWQ70" s="303"/>
      <c r="CWR70" s="303"/>
      <c r="CWS70" s="303"/>
      <c r="CWT70" s="303"/>
      <c r="CWU70" s="303"/>
      <c r="CWV70" s="303"/>
      <c r="CWW70" s="303"/>
      <c r="CWX70" s="303"/>
      <c r="CWY70" s="303"/>
      <c r="CWZ70" s="303"/>
      <c r="CXA70" s="303"/>
      <c r="CXB70" s="303"/>
      <c r="CXC70" s="303"/>
      <c r="CXD70" s="303"/>
      <c r="CXE70" s="303"/>
      <c r="CXF70" s="303"/>
      <c r="CXG70" s="303"/>
      <c r="CXH70" s="303"/>
      <c r="CXI70" s="303"/>
      <c r="CXJ70" s="303"/>
      <c r="CXK70" s="303"/>
      <c r="CXL70" s="303"/>
      <c r="CXM70" s="303"/>
      <c r="CXN70" s="303"/>
      <c r="CXO70" s="303"/>
      <c r="CXP70" s="303"/>
      <c r="CXQ70" s="303"/>
      <c r="CXR70" s="303"/>
      <c r="CXS70" s="303"/>
      <c r="CXT70" s="303"/>
      <c r="CXU70" s="303"/>
      <c r="CXV70" s="303"/>
      <c r="CXW70" s="303"/>
      <c r="CXX70" s="303"/>
      <c r="CXY70" s="303"/>
      <c r="CXZ70" s="303"/>
      <c r="CYA70" s="303"/>
      <c r="CYB70" s="303"/>
      <c r="CYC70" s="303"/>
      <c r="CYD70" s="303"/>
      <c r="CYE70" s="303"/>
      <c r="CYF70" s="303"/>
      <c r="CYG70" s="303"/>
      <c r="CYH70" s="303"/>
      <c r="CYI70" s="303"/>
      <c r="CYJ70" s="303"/>
      <c r="CYK70" s="303"/>
      <c r="CYL70" s="303"/>
      <c r="CYM70" s="303"/>
      <c r="CYN70" s="303"/>
      <c r="CYO70" s="303"/>
      <c r="CYP70" s="303"/>
      <c r="CYQ70" s="303"/>
      <c r="CYR70" s="303"/>
      <c r="CYS70" s="303"/>
      <c r="CYT70" s="303"/>
      <c r="CYU70" s="303"/>
      <c r="CYV70" s="303"/>
      <c r="CYW70" s="303"/>
      <c r="CYX70" s="303"/>
      <c r="CYY70" s="303"/>
      <c r="CYZ70" s="303"/>
      <c r="CZA70" s="303"/>
      <c r="CZB70" s="303"/>
      <c r="CZC70" s="303"/>
      <c r="CZD70" s="303"/>
      <c r="CZE70" s="303"/>
      <c r="CZF70" s="303"/>
      <c r="CZG70" s="303"/>
      <c r="CZH70" s="303"/>
      <c r="CZI70" s="303"/>
      <c r="CZJ70" s="303"/>
      <c r="CZK70" s="303"/>
      <c r="CZL70" s="303"/>
      <c r="CZM70" s="303"/>
      <c r="CZN70" s="303"/>
      <c r="CZO70" s="303"/>
      <c r="CZP70" s="303"/>
      <c r="CZQ70" s="303"/>
      <c r="CZR70" s="303"/>
      <c r="CZS70" s="303"/>
      <c r="CZT70" s="303"/>
      <c r="CZU70" s="303"/>
      <c r="CZV70" s="303"/>
      <c r="CZW70" s="303"/>
      <c r="CZX70" s="303"/>
      <c r="CZY70" s="303"/>
      <c r="CZZ70" s="303"/>
      <c r="DAA70" s="303"/>
      <c r="DAB70" s="303"/>
      <c r="DAC70" s="303"/>
      <c r="DAD70" s="303"/>
      <c r="DAE70" s="303"/>
      <c r="DAF70" s="303"/>
      <c r="DAG70" s="303"/>
      <c r="DAH70" s="303"/>
      <c r="DAI70" s="303"/>
      <c r="DAJ70" s="303"/>
      <c r="DAK70" s="303"/>
      <c r="DAL70" s="303"/>
      <c r="DAM70" s="303"/>
      <c r="DAN70" s="303"/>
      <c r="DAO70" s="303"/>
      <c r="DAP70" s="303"/>
      <c r="DAQ70" s="303"/>
      <c r="DAR70" s="303"/>
      <c r="DAS70" s="303"/>
      <c r="DAT70" s="303"/>
      <c r="DAU70" s="303"/>
      <c r="DAV70" s="303"/>
      <c r="DAW70" s="303"/>
      <c r="DAX70" s="303"/>
      <c r="DAY70" s="303"/>
      <c r="DAZ70" s="303"/>
      <c r="DBA70" s="303"/>
      <c r="DBB70" s="303"/>
      <c r="DBC70" s="303"/>
      <c r="DBD70" s="303"/>
      <c r="DBE70" s="303"/>
      <c r="DBF70" s="303"/>
      <c r="DBG70" s="303"/>
      <c r="DBH70" s="303"/>
      <c r="DBI70" s="303"/>
      <c r="DBJ70" s="303"/>
      <c r="DBK70" s="303"/>
      <c r="DBL70" s="303"/>
      <c r="DBM70" s="303"/>
      <c r="DBN70" s="303"/>
      <c r="DBO70" s="303"/>
      <c r="DBP70" s="303"/>
      <c r="DBQ70" s="303"/>
      <c r="DBR70" s="303"/>
      <c r="DBS70" s="303"/>
      <c r="DBT70" s="303"/>
      <c r="DBU70" s="303"/>
      <c r="DBV70" s="303"/>
      <c r="DBW70" s="303"/>
      <c r="DBX70" s="303"/>
      <c r="DBY70" s="303"/>
      <c r="DBZ70" s="303"/>
      <c r="DCA70" s="303"/>
      <c r="DCB70" s="303"/>
      <c r="DCC70" s="303"/>
      <c r="DCD70" s="303"/>
      <c r="DCE70" s="303"/>
      <c r="DCF70" s="303"/>
      <c r="DCG70" s="303"/>
      <c r="DCH70" s="303"/>
      <c r="DCI70" s="303"/>
      <c r="DCJ70" s="303"/>
      <c r="DCK70" s="303"/>
      <c r="DCL70" s="303"/>
      <c r="DCM70" s="303"/>
      <c r="DCN70" s="303"/>
      <c r="DCO70" s="303"/>
      <c r="DCP70" s="303"/>
      <c r="DCQ70" s="303"/>
      <c r="DCR70" s="303"/>
      <c r="DCS70" s="303"/>
      <c r="DCT70" s="303"/>
      <c r="DCU70" s="303"/>
      <c r="DCV70" s="303"/>
      <c r="DCW70" s="303"/>
      <c r="DCX70" s="303"/>
      <c r="DCY70" s="303"/>
      <c r="DCZ70" s="303"/>
      <c r="DDA70" s="303"/>
      <c r="DDB70" s="303"/>
      <c r="DDC70" s="303"/>
      <c r="DDD70" s="303"/>
      <c r="DDE70" s="303"/>
      <c r="DDF70" s="303"/>
      <c r="DDG70" s="303"/>
      <c r="DDH70" s="303"/>
      <c r="DDI70" s="303"/>
      <c r="DDJ70" s="303"/>
      <c r="DDK70" s="303"/>
      <c r="DDL70" s="303"/>
      <c r="DDM70" s="303"/>
      <c r="DDN70" s="303"/>
      <c r="DDO70" s="303"/>
      <c r="DDP70" s="303"/>
      <c r="DDQ70" s="303"/>
      <c r="DDR70" s="303"/>
      <c r="DDS70" s="303"/>
      <c r="DDT70" s="303"/>
      <c r="DDU70" s="303"/>
      <c r="DDV70" s="303"/>
      <c r="DDW70" s="303"/>
      <c r="DDX70" s="303"/>
      <c r="DDY70" s="303"/>
      <c r="DDZ70" s="303"/>
      <c r="DEA70" s="303"/>
      <c r="DEB70" s="303"/>
      <c r="DEC70" s="303"/>
      <c r="DED70" s="303"/>
      <c r="DEE70" s="303"/>
      <c r="DEF70" s="303"/>
      <c r="DEG70" s="303"/>
      <c r="DEH70" s="303"/>
      <c r="DEI70" s="303"/>
      <c r="DEJ70" s="303"/>
      <c r="DEK70" s="303"/>
      <c r="DEL70" s="303"/>
      <c r="DEM70" s="303"/>
      <c r="DEN70" s="303"/>
      <c r="DEO70" s="303"/>
      <c r="DEP70" s="303"/>
      <c r="DEQ70" s="303"/>
      <c r="DER70" s="303"/>
      <c r="DES70" s="303"/>
      <c r="DET70" s="303"/>
      <c r="DEU70" s="303"/>
      <c r="DEV70" s="303"/>
      <c r="DEW70" s="303"/>
      <c r="DEX70" s="303"/>
      <c r="DEY70" s="303"/>
      <c r="DEZ70" s="303"/>
      <c r="DFA70" s="303"/>
      <c r="DFB70" s="303"/>
      <c r="DFC70" s="303"/>
      <c r="DFD70" s="303"/>
      <c r="DFE70" s="303"/>
      <c r="DFF70" s="303"/>
      <c r="DFG70" s="303"/>
      <c r="DFH70" s="303"/>
      <c r="DFI70" s="303"/>
      <c r="DFJ70" s="303"/>
      <c r="DFK70" s="303"/>
      <c r="DFL70" s="303"/>
      <c r="DFM70" s="303"/>
      <c r="DFN70" s="303"/>
      <c r="DFO70" s="303"/>
      <c r="DFP70" s="303"/>
      <c r="DFQ70" s="303"/>
      <c r="DFR70" s="303"/>
      <c r="DFS70" s="303"/>
      <c r="DFT70" s="303"/>
      <c r="DFU70" s="303"/>
      <c r="DFV70" s="303"/>
      <c r="DFW70" s="303"/>
      <c r="DFX70" s="303"/>
      <c r="DFY70" s="303"/>
      <c r="DFZ70" s="303"/>
      <c r="DGA70" s="303"/>
      <c r="DGB70" s="303"/>
      <c r="DGC70" s="303"/>
      <c r="DGD70" s="303"/>
      <c r="DGE70" s="303"/>
      <c r="DGF70" s="303"/>
      <c r="DGG70" s="303"/>
      <c r="DGH70" s="303"/>
      <c r="DGI70" s="303"/>
      <c r="DGJ70" s="303"/>
      <c r="DGK70" s="303"/>
      <c r="DGL70" s="303"/>
      <c r="DGM70" s="303"/>
      <c r="DGN70" s="303"/>
      <c r="DGO70" s="303"/>
      <c r="DGP70" s="303"/>
      <c r="DGQ70" s="303"/>
      <c r="DGR70" s="303"/>
      <c r="DGS70" s="303"/>
      <c r="DGT70" s="303"/>
      <c r="DGU70" s="303"/>
      <c r="DGV70" s="303"/>
      <c r="DGW70" s="303"/>
      <c r="DGX70" s="303"/>
      <c r="DGY70" s="303"/>
      <c r="DGZ70" s="303"/>
      <c r="DHA70" s="303"/>
      <c r="DHB70" s="303"/>
      <c r="DHC70" s="303"/>
      <c r="DHD70" s="303"/>
      <c r="DHE70" s="303"/>
      <c r="DHF70" s="303"/>
      <c r="DHG70" s="303"/>
      <c r="DHH70" s="303"/>
      <c r="DHI70" s="303"/>
      <c r="DHJ70" s="303"/>
      <c r="DHK70" s="303"/>
      <c r="DHL70" s="303"/>
      <c r="DHM70" s="303"/>
      <c r="DHN70" s="303"/>
      <c r="DHO70" s="303"/>
      <c r="DHP70" s="303"/>
      <c r="DHQ70" s="303"/>
      <c r="DHR70" s="303"/>
      <c r="DHS70" s="303"/>
      <c r="DHT70" s="303"/>
      <c r="DHU70" s="303"/>
      <c r="DHV70" s="303"/>
      <c r="DHW70" s="303"/>
      <c r="DHX70" s="303"/>
      <c r="DHY70" s="303"/>
      <c r="DHZ70" s="303"/>
      <c r="DIA70" s="303"/>
      <c r="DIB70" s="303"/>
      <c r="DIC70" s="303"/>
      <c r="DID70" s="303"/>
      <c r="DIE70" s="303"/>
      <c r="DIF70" s="303"/>
      <c r="DIG70" s="303"/>
      <c r="DIH70" s="303"/>
      <c r="DII70" s="303"/>
      <c r="DIJ70" s="303"/>
      <c r="DIK70" s="303"/>
      <c r="DIL70" s="303"/>
      <c r="DIM70" s="303"/>
      <c r="DIN70" s="303"/>
      <c r="DIO70" s="303"/>
      <c r="DIP70" s="303"/>
      <c r="DIQ70" s="303"/>
      <c r="DIR70" s="303"/>
      <c r="DIS70" s="303"/>
      <c r="DIT70" s="303"/>
      <c r="DIU70" s="303"/>
      <c r="DIV70" s="303"/>
      <c r="DIW70" s="303"/>
      <c r="DIX70" s="303"/>
      <c r="DIY70" s="303"/>
      <c r="DIZ70" s="303"/>
      <c r="DJA70" s="303"/>
      <c r="DJB70" s="303"/>
      <c r="DJC70" s="303"/>
      <c r="DJD70" s="303"/>
      <c r="DJE70" s="303"/>
      <c r="DJF70" s="303"/>
      <c r="DJG70" s="303"/>
      <c r="DJH70" s="303"/>
      <c r="DJI70" s="303"/>
      <c r="DJJ70" s="303"/>
      <c r="DJK70" s="303"/>
      <c r="DJL70" s="303"/>
      <c r="DJM70" s="303"/>
      <c r="DJN70" s="303"/>
      <c r="DJO70" s="303"/>
      <c r="DJP70" s="303"/>
      <c r="DJQ70" s="303"/>
      <c r="DJR70" s="303"/>
      <c r="DJS70" s="303"/>
      <c r="DJT70" s="303"/>
      <c r="DJU70" s="303"/>
      <c r="DJV70" s="303"/>
      <c r="DJW70" s="303"/>
      <c r="DJX70" s="303"/>
      <c r="DJY70" s="303"/>
      <c r="DJZ70" s="303"/>
      <c r="DKA70" s="303"/>
      <c r="DKB70" s="303"/>
      <c r="DKC70" s="303"/>
      <c r="DKD70" s="303"/>
      <c r="DKE70" s="303"/>
      <c r="DKF70" s="303"/>
      <c r="DKG70" s="303"/>
      <c r="DKH70" s="303"/>
      <c r="DKI70" s="303"/>
      <c r="DKJ70" s="303"/>
      <c r="DKK70" s="303"/>
      <c r="DKL70" s="303"/>
      <c r="DKM70" s="303"/>
      <c r="DKN70" s="303"/>
      <c r="DKO70" s="303"/>
      <c r="DKP70" s="303"/>
      <c r="DKQ70" s="303"/>
      <c r="DKR70" s="303"/>
      <c r="DKS70" s="303"/>
      <c r="DKT70" s="303"/>
      <c r="DKU70" s="303"/>
      <c r="DKV70" s="303"/>
      <c r="DKW70" s="303"/>
      <c r="DKX70" s="303"/>
      <c r="DKY70" s="303"/>
      <c r="DKZ70" s="303"/>
      <c r="DLA70" s="303"/>
      <c r="DLB70" s="303"/>
      <c r="DLC70" s="303"/>
      <c r="DLD70" s="303"/>
      <c r="DLE70" s="303"/>
      <c r="DLF70" s="303"/>
      <c r="DLG70" s="303"/>
      <c r="DLH70" s="303"/>
      <c r="DLI70" s="303"/>
      <c r="DLJ70" s="303"/>
      <c r="DLK70" s="303"/>
      <c r="DLL70" s="303"/>
      <c r="DLM70" s="303"/>
      <c r="DLN70" s="303"/>
      <c r="DLO70" s="303"/>
      <c r="DLP70" s="303"/>
      <c r="DLQ70" s="303"/>
      <c r="DLR70" s="303"/>
      <c r="DLS70" s="303"/>
      <c r="DLT70" s="303"/>
      <c r="DLU70" s="303"/>
      <c r="DLV70" s="303"/>
      <c r="DLW70" s="303"/>
      <c r="DLX70" s="303"/>
      <c r="DLY70" s="303"/>
      <c r="DLZ70" s="303"/>
      <c r="DMA70" s="303"/>
      <c r="DMB70" s="303"/>
      <c r="DMC70" s="303"/>
      <c r="DMD70" s="303"/>
      <c r="DME70" s="303"/>
      <c r="DMF70" s="303"/>
      <c r="DMG70" s="303"/>
      <c r="DMH70" s="303"/>
      <c r="DMI70" s="303"/>
      <c r="DMJ70" s="303"/>
      <c r="DMK70" s="303"/>
      <c r="DML70" s="303"/>
      <c r="DMM70" s="303"/>
      <c r="DMN70" s="303"/>
      <c r="DMO70" s="303"/>
      <c r="DMP70" s="303"/>
      <c r="DMQ70" s="303"/>
      <c r="DMR70" s="303"/>
      <c r="DMS70" s="303"/>
      <c r="DMT70" s="303"/>
      <c r="DMU70" s="303"/>
      <c r="DMV70" s="303"/>
      <c r="DMW70" s="303"/>
      <c r="DMX70" s="303"/>
      <c r="DMY70" s="303"/>
      <c r="DMZ70" s="303"/>
      <c r="DNA70" s="303"/>
      <c r="DNB70" s="303"/>
      <c r="DNC70" s="303"/>
      <c r="DND70" s="303"/>
      <c r="DNE70" s="303"/>
      <c r="DNF70" s="303"/>
      <c r="DNG70" s="303"/>
      <c r="DNH70" s="303"/>
      <c r="DNI70" s="303"/>
      <c r="DNJ70" s="303"/>
      <c r="DNK70" s="303"/>
      <c r="DNL70" s="303"/>
      <c r="DNM70" s="303"/>
      <c r="DNN70" s="303"/>
      <c r="DNO70" s="303"/>
      <c r="DNP70" s="303"/>
      <c r="DNQ70" s="303"/>
      <c r="DNR70" s="303"/>
      <c r="DNS70" s="303"/>
      <c r="DNT70" s="303"/>
      <c r="DNU70" s="303"/>
      <c r="DNV70" s="303"/>
      <c r="DNW70" s="303"/>
      <c r="DNX70" s="303"/>
      <c r="DNY70" s="303"/>
      <c r="DNZ70" s="303"/>
      <c r="DOA70" s="303"/>
      <c r="DOB70" s="303"/>
      <c r="DOC70" s="303"/>
      <c r="DOD70" s="303"/>
      <c r="DOE70" s="303"/>
      <c r="DOF70" s="303"/>
      <c r="DOG70" s="303"/>
      <c r="DOH70" s="303"/>
      <c r="DOI70" s="303"/>
      <c r="DOJ70" s="303"/>
      <c r="DOK70" s="303"/>
      <c r="DOL70" s="303"/>
      <c r="DOM70" s="303"/>
      <c r="DON70" s="303"/>
      <c r="DOO70" s="303"/>
      <c r="DOP70" s="303"/>
      <c r="DOQ70" s="303"/>
      <c r="DOR70" s="303"/>
      <c r="DOS70" s="303"/>
      <c r="DOT70" s="303"/>
      <c r="DOU70" s="303"/>
      <c r="DOV70" s="303"/>
      <c r="DOW70" s="303"/>
      <c r="DOX70" s="303"/>
      <c r="DOY70" s="303"/>
      <c r="DOZ70" s="303"/>
      <c r="DPA70" s="303"/>
      <c r="DPB70" s="303"/>
      <c r="DPC70" s="303"/>
      <c r="DPD70" s="303"/>
      <c r="DPE70" s="303"/>
      <c r="DPF70" s="303"/>
      <c r="DPG70" s="303"/>
      <c r="DPH70" s="303"/>
      <c r="DPI70" s="303"/>
      <c r="DPJ70" s="303"/>
      <c r="DPK70" s="303"/>
      <c r="DPL70" s="303"/>
      <c r="DPM70" s="303"/>
      <c r="DPN70" s="303"/>
      <c r="DPO70" s="303"/>
      <c r="DPP70" s="303"/>
      <c r="DPQ70" s="303"/>
      <c r="DPR70" s="303"/>
      <c r="DPS70" s="303"/>
      <c r="DPT70" s="303"/>
      <c r="DPU70" s="303"/>
      <c r="DPV70" s="303"/>
      <c r="DPW70" s="303"/>
      <c r="DPX70" s="303"/>
      <c r="DPY70" s="303"/>
      <c r="DPZ70" s="303"/>
      <c r="DQA70" s="303"/>
      <c r="DQB70" s="303"/>
      <c r="DQC70" s="303"/>
      <c r="DQD70" s="303"/>
      <c r="DQE70" s="303"/>
      <c r="DQF70" s="303"/>
      <c r="DQG70" s="303"/>
      <c r="DQH70" s="303"/>
      <c r="DQI70" s="303"/>
      <c r="DQJ70" s="303"/>
      <c r="DQK70" s="303"/>
      <c r="DQL70" s="303"/>
      <c r="DQM70" s="303"/>
      <c r="DQN70" s="303"/>
      <c r="DQO70" s="303"/>
      <c r="DQP70" s="303"/>
      <c r="DQQ70" s="303"/>
      <c r="DQR70" s="303"/>
      <c r="DQS70" s="303"/>
      <c r="DQT70" s="303"/>
      <c r="DQU70" s="303"/>
      <c r="DQV70" s="303"/>
      <c r="DQW70" s="303"/>
      <c r="DQX70" s="303"/>
      <c r="DQY70" s="303"/>
      <c r="DQZ70" s="303"/>
      <c r="DRA70" s="303"/>
      <c r="DRB70" s="303"/>
      <c r="DRC70" s="303"/>
      <c r="DRD70" s="303"/>
      <c r="DRE70" s="303"/>
      <c r="DRF70" s="303"/>
      <c r="DRG70" s="303"/>
      <c r="DRH70" s="303"/>
      <c r="DRI70" s="303"/>
      <c r="DRJ70" s="303"/>
      <c r="DRK70" s="303"/>
      <c r="DRL70" s="303"/>
      <c r="DRM70" s="303"/>
      <c r="DRN70" s="303"/>
      <c r="DRO70" s="303"/>
      <c r="DRP70" s="303"/>
      <c r="DRQ70" s="303"/>
      <c r="DRR70" s="303"/>
      <c r="DRS70" s="303"/>
      <c r="DRT70" s="303"/>
      <c r="DRU70" s="303"/>
      <c r="DRV70" s="303"/>
      <c r="DRW70" s="303"/>
      <c r="DRX70" s="303"/>
      <c r="DRY70" s="303"/>
      <c r="DRZ70" s="303"/>
      <c r="DSA70" s="303"/>
      <c r="DSB70" s="303"/>
      <c r="DSC70" s="303"/>
      <c r="DSD70" s="303"/>
      <c r="DSE70" s="303"/>
      <c r="DSF70" s="303"/>
      <c r="DSG70" s="303"/>
      <c r="DSH70" s="303"/>
      <c r="DSI70" s="303"/>
      <c r="DSJ70" s="303"/>
      <c r="DSK70" s="303"/>
      <c r="DSL70" s="303"/>
      <c r="DSM70" s="303"/>
      <c r="DSN70" s="303"/>
      <c r="DSO70" s="303"/>
      <c r="DSP70" s="303"/>
      <c r="DSQ70" s="303"/>
      <c r="DSR70" s="303"/>
      <c r="DSS70" s="303"/>
      <c r="DST70" s="303"/>
      <c r="DSU70" s="303"/>
      <c r="DSV70" s="303"/>
      <c r="DSW70" s="303"/>
      <c r="DSX70" s="303"/>
      <c r="DSY70" s="303"/>
      <c r="DSZ70" s="303"/>
      <c r="DTA70" s="303"/>
      <c r="DTB70" s="303"/>
      <c r="DTC70" s="303"/>
      <c r="DTD70" s="303"/>
      <c r="DTE70" s="303"/>
      <c r="DTF70" s="303"/>
      <c r="DTG70" s="303"/>
      <c r="DTH70" s="303"/>
      <c r="DTI70" s="303"/>
      <c r="DTJ70" s="303"/>
      <c r="DTK70" s="303"/>
      <c r="DTL70" s="303"/>
      <c r="DTM70" s="303"/>
      <c r="DTN70" s="303"/>
      <c r="DTO70" s="303"/>
      <c r="DTP70" s="303"/>
      <c r="DTQ70" s="303"/>
      <c r="DTR70" s="303"/>
      <c r="DTS70" s="303"/>
      <c r="DTT70" s="303"/>
      <c r="DTU70" s="303"/>
      <c r="DTV70" s="303"/>
      <c r="DTW70" s="303"/>
      <c r="DTX70" s="303"/>
      <c r="DTY70" s="303"/>
      <c r="DTZ70" s="303"/>
      <c r="DUA70" s="303"/>
      <c r="DUB70" s="303"/>
      <c r="DUC70" s="303"/>
      <c r="DUD70" s="303"/>
      <c r="DUE70" s="303"/>
      <c r="DUF70" s="303"/>
      <c r="DUG70" s="303"/>
      <c r="DUH70" s="303"/>
      <c r="DUI70" s="303"/>
      <c r="DUJ70" s="303"/>
      <c r="DUK70" s="303"/>
      <c r="DUL70" s="303"/>
      <c r="DUM70" s="303"/>
      <c r="DUN70" s="303"/>
      <c r="DUO70" s="303"/>
      <c r="DUP70" s="303"/>
      <c r="DUQ70" s="303"/>
      <c r="DUR70" s="303"/>
      <c r="DUS70" s="303"/>
      <c r="DUT70" s="303"/>
      <c r="DUU70" s="303"/>
      <c r="DUV70" s="303"/>
      <c r="DUW70" s="303"/>
      <c r="DUX70" s="303"/>
      <c r="DUY70" s="303"/>
      <c r="DUZ70" s="303"/>
      <c r="DVA70" s="303"/>
      <c r="DVB70" s="303"/>
      <c r="DVC70" s="303"/>
      <c r="DVD70" s="303"/>
      <c r="DVE70" s="303"/>
      <c r="DVF70" s="303"/>
      <c r="DVG70" s="303"/>
      <c r="DVH70" s="303"/>
      <c r="DVI70" s="303"/>
      <c r="DVJ70" s="303"/>
      <c r="DVK70" s="303"/>
      <c r="DVL70" s="303"/>
      <c r="DVM70" s="303"/>
      <c r="DVN70" s="303"/>
      <c r="DVO70" s="303"/>
      <c r="DVP70" s="303"/>
      <c r="DVQ70" s="303"/>
      <c r="DVR70" s="303"/>
      <c r="DVS70" s="303"/>
      <c r="DVT70" s="303"/>
      <c r="DVU70" s="303"/>
      <c r="DVV70" s="303"/>
      <c r="DVW70" s="303"/>
      <c r="DVX70" s="303"/>
      <c r="DVY70" s="303"/>
      <c r="DVZ70" s="303"/>
      <c r="DWA70" s="303"/>
      <c r="DWB70" s="303"/>
      <c r="DWC70" s="303"/>
      <c r="DWD70" s="303"/>
      <c r="DWE70" s="303"/>
      <c r="DWF70" s="303"/>
      <c r="DWG70" s="303"/>
      <c r="DWH70" s="303"/>
      <c r="DWI70" s="303"/>
      <c r="DWJ70" s="303"/>
      <c r="DWK70" s="303"/>
      <c r="DWL70" s="303"/>
      <c r="DWM70" s="303"/>
      <c r="DWN70" s="303"/>
      <c r="DWO70" s="303"/>
      <c r="DWP70" s="303"/>
      <c r="DWQ70" s="303"/>
      <c r="DWR70" s="303"/>
      <c r="DWS70" s="303"/>
      <c r="DWT70" s="303"/>
      <c r="DWU70" s="303"/>
      <c r="DWV70" s="303"/>
      <c r="DWW70" s="303"/>
      <c r="DWX70" s="303"/>
      <c r="DWY70" s="303"/>
      <c r="DWZ70" s="303"/>
      <c r="DXA70" s="303"/>
      <c r="DXB70" s="303"/>
      <c r="DXC70" s="303"/>
      <c r="DXD70" s="303"/>
      <c r="DXE70" s="303"/>
      <c r="DXF70" s="303"/>
      <c r="DXG70" s="303"/>
      <c r="DXH70" s="303"/>
      <c r="DXI70" s="303"/>
      <c r="DXJ70" s="303"/>
      <c r="DXK70" s="303"/>
      <c r="DXL70" s="303"/>
      <c r="DXM70" s="303"/>
      <c r="DXN70" s="303"/>
      <c r="DXO70" s="303"/>
      <c r="DXP70" s="303"/>
      <c r="DXQ70" s="303"/>
      <c r="DXR70" s="303"/>
      <c r="DXS70" s="303"/>
      <c r="DXT70" s="303"/>
      <c r="DXU70" s="303"/>
      <c r="DXV70" s="303"/>
      <c r="DXW70" s="303"/>
      <c r="DXX70" s="303"/>
      <c r="DXY70" s="303"/>
      <c r="DXZ70" s="303"/>
      <c r="DYA70" s="303"/>
      <c r="DYB70" s="303"/>
      <c r="DYC70" s="303"/>
      <c r="DYD70" s="303"/>
      <c r="DYE70" s="303"/>
      <c r="DYF70" s="303"/>
      <c r="DYG70" s="303"/>
      <c r="DYH70" s="303"/>
      <c r="DYI70" s="303"/>
      <c r="DYJ70" s="303"/>
      <c r="DYK70" s="303"/>
      <c r="DYL70" s="303"/>
      <c r="DYM70" s="303"/>
      <c r="DYN70" s="303"/>
      <c r="DYO70" s="303"/>
      <c r="DYP70" s="303"/>
      <c r="DYQ70" s="303"/>
      <c r="DYR70" s="303"/>
      <c r="DYS70" s="303"/>
      <c r="DYT70" s="303"/>
      <c r="DYU70" s="303"/>
      <c r="DYV70" s="303"/>
      <c r="DYW70" s="303"/>
      <c r="DYX70" s="303"/>
      <c r="DYY70" s="303"/>
      <c r="DYZ70" s="303"/>
      <c r="DZA70" s="303"/>
      <c r="DZB70" s="303"/>
      <c r="DZC70" s="303"/>
      <c r="DZD70" s="303"/>
      <c r="DZE70" s="303"/>
      <c r="DZF70" s="303"/>
      <c r="DZG70" s="303"/>
      <c r="DZH70" s="303"/>
      <c r="DZI70" s="303"/>
      <c r="DZJ70" s="303"/>
      <c r="DZK70" s="303"/>
      <c r="DZL70" s="303"/>
      <c r="DZM70" s="303"/>
      <c r="DZN70" s="303"/>
      <c r="DZO70" s="303"/>
      <c r="DZP70" s="303"/>
      <c r="DZQ70" s="303"/>
      <c r="DZR70" s="303"/>
      <c r="DZS70" s="303"/>
      <c r="DZT70" s="303"/>
      <c r="DZU70" s="303"/>
      <c r="DZV70" s="303"/>
      <c r="DZW70" s="303"/>
      <c r="DZX70" s="303"/>
      <c r="DZY70" s="303"/>
      <c r="DZZ70" s="303"/>
      <c r="EAA70" s="303"/>
      <c r="EAB70" s="303"/>
      <c r="EAC70" s="303"/>
      <c r="EAD70" s="303"/>
      <c r="EAE70" s="303"/>
      <c r="EAF70" s="303"/>
      <c r="EAG70" s="303"/>
      <c r="EAH70" s="303"/>
      <c r="EAI70" s="303"/>
      <c r="EAJ70" s="303"/>
      <c r="EAK70" s="303"/>
      <c r="EAL70" s="303"/>
      <c r="EAM70" s="303"/>
      <c r="EAN70" s="303"/>
      <c r="EAO70" s="303"/>
      <c r="EAP70" s="303"/>
      <c r="EAQ70" s="303"/>
      <c r="EAR70" s="303"/>
      <c r="EAS70" s="303"/>
      <c r="EAT70" s="303"/>
      <c r="EAU70" s="303"/>
      <c r="EAV70" s="303"/>
      <c r="EAW70" s="303"/>
      <c r="EAX70" s="303"/>
      <c r="EAY70" s="303"/>
      <c r="EAZ70" s="303"/>
      <c r="EBA70" s="303"/>
      <c r="EBB70" s="303"/>
      <c r="EBC70" s="303"/>
      <c r="EBD70" s="303"/>
      <c r="EBE70" s="303"/>
      <c r="EBF70" s="303"/>
      <c r="EBG70" s="303"/>
      <c r="EBH70" s="303"/>
      <c r="EBI70" s="303"/>
      <c r="EBJ70" s="303"/>
      <c r="EBK70" s="303"/>
      <c r="EBL70" s="303"/>
      <c r="EBM70" s="303"/>
      <c r="EBN70" s="303"/>
      <c r="EBO70" s="303"/>
      <c r="EBP70" s="303"/>
      <c r="EBQ70" s="303"/>
      <c r="EBR70" s="303"/>
      <c r="EBS70" s="303"/>
      <c r="EBT70" s="303"/>
      <c r="EBU70" s="303"/>
      <c r="EBV70" s="303"/>
      <c r="EBW70" s="303"/>
      <c r="EBX70" s="303"/>
      <c r="EBY70" s="303"/>
      <c r="EBZ70" s="303"/>
      <c r="ECA70" s="303"/>
      <c r="ECB70" s="303"/>
      <c r="ECC70" s="303"/>
      <c r="ECD70" s="303"/>
      <c r="ECE70" s="303"/>
      <c r="ECF70" s="303"/>
      <c r="ECG70" s="303"/>
      <c r="ECH70" s="303"/>
      <c r="ECI70" s="303"/>
      <c r="ECJ70" s="303"/>
      <c r="ECK70" s="303"/>
      <c r="ECL70" s="303"/>
      <c r="ECM70" s="303"/>
      <c r="ECN70" s="303"/>
      <c r="ECO70" s="303"/>
      <c r="ECP70" s="303"/>
      <c r="ECQ70" s="303"/>
      <c r="ECR70" s="303"/>
      <c r="ECS70" s="303"/>
      <c r="ECT70" s="303"/>
      <c r="ECU70" s="303"/>
      <c r="ECV70" s="303"/>
      <c r="ECW70" s="303"/>
      <c r="ECX70" s="303"/>
      <c r="ECY70" s="303"/>
      <c r="ECZ70" s="303"/>
      <c r="EDA70" s="303"/>
      <c r="EDB70" s="303"/>
      <c r="EDC70" s="303"/>
      <c r="EDD70" s="303"/>
      <c r="EDE70" s="303"/>
      <c r="EDF70" s="303"/>
      <c r="EDG70" s="303"/>
      <c r="EDH70" s="303"/>
      <c r="EDI70" s="303"/>
      <c r="EDJ70" s="303"/>
      <c r="EDK70" s="303"/>
      <c r="EDL70" s="303"/>
      <c r="EDM70" s="303"/>
      <c r="EDN70" s="303"/>
      <c r="EDO70" s="303"/>
      <c r="EDP70" s="303"/>
      <c r="EDQ70" s="303"/>
      <c r="EDR70" s="303"/>
      <c r="EDS70" s="303"/>
      <c r="EDT70" s="303"/>
      <c r="EDU70" s="303"/>
      <c r="EDV70" s="303"/>
      <c r="EDW70" s="303"/>
      <c r="EDX70" s="303"/>
      <c r="EDY70" s="303"/>
      <c r="EDZ70" s="303"/>
      <c r="EEA70" s="303"/>
      <c r="EEB70" s="303"/>
      <c r="EEC70" s="303"/>
      <c r="EED70" s="303"/>
      <c r="EEE70" s="303"/>
      <c r="EEF70" s="303"/>
      <c r="EEG70" s="303"/>
      <c r="EEH70" s="303"/>
      <c r="EEI70" s="303"/>
      <c r="EEJ70" s="303"/>
      <c r="EEK70" s="303"/>
      <c r="EEL70" s="303"/>
      <c r="EEM70" s="303"/>
      <c r="EEN70" s="303"/>
      <c r="EEO70" s="303"/>
      <c r="EEP70" s="303"/>
      <c r="EEQ70" s="303"/>
      <c r="EER70" s="303"/>
      <c r="EES70" s="303"/>
      <c r="EET70" s="303"/>
      <c r="EEU70" s="303"/>
      <c r="EEV70" s="303"/>
      <c r="EEW70" s="303"/>
      <c r="EEX70" s="303"/>
      <c r="EEY70" s="303"/>
      <c r="EEZ70" s="303"/>
      <c r="EFA70" s="303"/>
      <c r="EFB70" s="303"/>
      <c r="EFC70" s="303"/>
      <c r="EFD70" s="303"/>
      <c r="EFE70" s="303"/>
      <c r="EFF70" s="303"/>
      <c r="EFG70" s="303"/>
      <c r="EFH70" s="303"/>
      <c r="EFI70" s="303"/>
      <c r="EFJ70" s="303"/>
      <c r="EFK70" s="303"/>
      <c r="EFL70" s="303"/>
      <c r="EFM70" s="303"/>
      <c r="EFN70" s="303"/>
      <c r="EFO70" s="303"/>
      <c r="EFP70" s="303"/>
      <c r="EFQ70" s="303"/>
      <c r="EFR70" s="303"/>
      <c r="EFS70" s="303"/>
      <c r="EFT70" s="303"/>
      <c r="EFU70" s="303"/>
      <c r="EFV70" s="303"/>
      <c r="EFW70" s="303"/>
      <c r="EFX70" s="303"/>
      <c r="EFY70" s="303"/>
      <c r="EFZ70" s="303"/>
      <c r="EGA70" s="303"/>
      <c r="EGB70" s="303"/>
      <c r="EGC70" s="303"/>
      <c r="EGD70" s="303"/>
      <c r="EGE70" s="303"/>
      <c r="EGF70" s="303"/>
      <c r="EGG70" s="303"/>
      <c r="EGH70" s="303"/>
      <c r="EGI70" s="303"/>
      <c r="EGJ70" s="303"/>
      <c r="EGK70" s="303"/>
      <c r="EGL70" s="303"/>
      <c r="EGM70" s="303"/>
      <c r="EGN70" s="303"/>
      <c r="EGO70" s="303"/>
      <c r="EGP70" s="303"/>
      <c r="EGQ70" s="303"/>
      <c r="EGR70" s="303"/>
      <c r="EGS70" s="303"/>
      <c r="EGT70" s="303"/>
      <c r="EGU70" s="303"/>
      <c r="EGV70" s="303"/>
      <c r="EGW70" s="303"/>
      <c r="EGX70" s="303"/>
      <c r="EGY70" s="303"/>
      <c r="EGZ70" s="303"/>
      <c r="EHA70" s="303"/>
      <c r="EHB70" s="303"/>
      <c r="EHC70" s="303"/>
      <c r="EHD70" s="303"/>
      <c r="EHE70" s="303"/>
      <c r="EHF70" s="303"/>
      <c r="EHG70" s="303"/>
      <c r="EHH70" s="303"/>
      <c r="EHI70" s="303"/>
      <c r="EHJ70" s="303"/>
      <c r="EHK70" s="303"/>
      <c r="EHL70" s="303"/>
      <c r="EHM70" s="303"/>
      <c r="EHN70" s="303"/>
      <c r="EHO70" s="303"/>
      <c r="EHP70" s="303"/>
      <c r="EHQ70" s="303"/>
      <c r="EHR70" s="303"/>
      <c r="EHS70" s="303"/>
      <c r="EHT70" s="303"/>
      <c r="EHU70" s="303"/>
      <c r="EHV70" s="303"/>
      <c r="EHW70" s="303"/>
      <c r="EHX70" s="303"/>
      <c r="EHY70" s="303"/>
      <c r="EHZ70" s="303"/>
      <c r="EIA70" s="303"/>
      <c r="EIB70" s="303"/>
      <c r="EIC70" s="303"/>
      <c r="EID70" s="303"/>
      <c r="EIE70" s="303"/>
      <c r="EIF70" s="303"/>
      <c r="EIG70" s="303"/>
      <c r="EIH70" s="303"/>
      <c r="EII70" s="303"/>
      <c r="EIJ70" s="303"/>
      <c r="EIK70" s="303"/>
      <c r="EIL70" s="303"/>
      <c r="EIM70" s="303"/>
      <c r="EIN70" s="303"/>
      <c r="EIO70" s="303"/>
      <c r="EIP70" s="303"/>
      <c r="EIQ70" s="303"/>
      <c r="EIR70" s="303"/>
      <c r="EIS70" s="303"/>
      <c r="EIT70" s="303"/>
      <c r="EIU70" s="303"/>
      <c r="EIV70" s="303"/>
      <c r="EIW70" s="303"/>
      <c r="EIX70" s="303"/>
      <c r="EIY70" s="303"/>
      <c r="EIZ70" s="303"/>
      <c r="EJA70" s="303"/>
      <c r="EJB70" s="303"/>
      <c r="EJC70" s="303"/>
      <c r="EJD70" s="303"/>
      <c r="EJE70" s="303"/>
      <c r="EJF70" s="303"/>
      <c r="EJG70" s="303"/>
      <c r="EJH70" s="303"/>
      <c r="EJI70" s="303"/>
      <c r="EJJ70" s="303"/>
      <c r="EJK70" s="303"/>
      <c r="EJL70" s="303"/>
      <c r="EJM70" s="303"/>
      <c r="EJN70" s="303"/>
      <c r="EJO70" s="303"/>
      <c r="EJP70" s="303"/>
      <c r="EJQ70" s="303"/>
      <c r="EJR70" s="303"/>
      <c r="EJS70" s="303"/>
      <c r="EJT70" s="303"/>
      <c r="EJU70" s="303"/>
      <c r="EJV70" s="303"/>
      <c r="EJW70" s="303"/>
      <c r="EJX70" s="303"/>
      <c r="EJY70" s="303"/>
      <c r="EJZ70" s="303"/>
      <c r="EKA70" s="303"/>
      <c r="EKB70" s="303"/>
      <c r="EKC70" s="303"/>
      <c r="EKD70" s="303"/>
      <c r="EKE70" s="303"/>
      <c r="EKF70" s="303"/>
      <c r="EKG70" s="303"/>
      <c r="EKH70" s="303"/>
      <c r="EKI70" s="303"/>
      <c r="EKJ70" s="303"/>
      <c r="EKK70" s="303"/>
      <c r="EKL70" s="303"/>
      <c r="EKM70" s="303"/>
      <c r="EKN70" s="303"/>
      <c r="EKO70" s="303"/>
      <c r="EKP70" s="303"/>
      <c r="EKQ70" s="303"/>
      <c r="EKR70" s="303"/>
      <c r="EKS70" s="303"/>
      <c r="EKT70" s="303"/>
      <c r="EKU70" s="303"/>
      <c r="EKV70" s="303"/>
      <c r="EKW70" s="303"/>
      <c r="EKX70" s="303"/>
      <c r="EKY70" s="303"/>
      <c r="EKZ70" s="303"/>
      <c r="ELA70" s="303"/>
      <c r="ELB70" s="303"/>
      <c r="ELC70" s="303"/>
      <c r="ELD70" s="303"/>
      <c r="ELE70" s="303"/>
      <c r="ELF70" s="303"/>
      <c r="ELG70" s="303"/>
      <c r="ELH70" s="303"/>
      <c r="ELI70" s="303"/>
      <c r="ELJ70" s="303"/>
      <c r="ELK70" s="303"/>
      <c r="ELL70" s="303"/>
      <c r="ELM70" s="303"/>
      <c r="ELN70" s="303"/>
      <c r="ELO70" s="303"/>
      <c r="ELP70" s="303"/>
      <c r="ELQ70" s="303"/>
      <c r="ELR70" s="303"/>
      <c r="ELS70" s="303"/>
      <c r="ELT70" s="303"/>
      <c r="ELU70" s="303"/>
      <c r="ELV70" s="303"/>
      <c r="ELW70" s="303"/>
      <c r="ELX70" s="303"/>
      <c r="ELY70" s="303"/>
      <c r="ELZ70" s="303"/>
      <c r="EMA70" s="303"/>
      <c r="EMB70" s="303"/>
      <c r="EMC70" s="303"/>
      <c r="EMD70" s="303"/>
      <c r="EME70" s="303"/>
      <c r="EMF70" s="303"/>
      <c r="EMG70" s="303"/>
      <c r="EMH70" s="303"/>
      <c r="EMI70" s="303"/>
      <c r="EMJ70" s="303"/>
      <c r="EMK70" s="303"/>
      <c r="EML70" s="303"/>
      <c r="EMM70" s="303"/>
      <c r="EMN70" s="303"/>
      <c r="EMO70" s="303"/>
      <c r="EMP70" s="303"/>
      <c r="EMQ70" s="303"/>
      <c r="EMR70" s="303"/>
      <c r="EMS70" s="303"/>
      <c r="EMT70" s="303"/>
      <c r="EMU70" s="303"/>
      <c r="EMV70" s="303"/>
      <c r="EMW70" s="303"/>
      <c r="EMX70" s="303"/>
      <c r="EMY70" s="303"/>
      <c r="EMZ70" s="303"/>
      <c r="ENA70" s="303"/>
      <c r="ENB70" s="303"/>
      <c r="ENC70" s="303"/>
      <c r="END70" s="303"/>
      <c r="ENE70" s="303"/>
      <c r="ENF70" s="303"/>
      <c r="ENG70" s="303"/>
      <c r="ENH70" s="303"/>
      <c r="ENI70" s="303"/>
      <c r="ENJ70" s="303"/>
      <c r="ENK70" s="303"/>
      <c r="ENL70" s="303"/>
      <c r="ENM70" s="303"/>
      <c r="ENN70" s="303"/>
      <c r="ENO70" s="303"/>
      <c r="ENP70" s="303"/>
      <c r="ENQ70" s="303"/>
      <c r="ENR70" s="303"/>
      <c r="ENS70" s="303"/>
      <c r="ENT70" s="303"/>
      <c r="ENU70" s="303"/>
      <c r="ENV70" s="303"/>
      <c r="ENW70" s="303"/>
      <c r="ENX70" s="303"/>
      <c r="ENY70" s="303"/>
      <c r="ENZ70" s="303"/>
      <c r="EOA70" s="303"/>
      <c r="EOB70" s="303"/>
      <c r="EOC70" s="303"/>
      <c r="EOD70" s="303"/>
      <c r="EOE70" s="303"/>
      <c r="EOF70" s="303"/>
      <c r="EOG70" s="303"/>
      <c r="EOH70" s="303"/>
      <c r="EOI70" s="303"/>
      <c r="EOJ70" s="303"/>
      <c r="EOK70" s="303"/>
      <c r="EOL70" s="303"/>
      <c r="EOM70" s="303"/>
      <c r="EON70" s="303"/>
      <c r="EOO70" s="303"/>
      <c r="EOP70" s="303"/>
      <c r="EOQ70" s="303"/>
      <c r="EOR70" s="303"/>
      <c r="EOS70" s="303"/>
      <c r="EOT70" s="303"/>
      <c r="EOU70" s="303"/>
      <c r="EOV70" s="303"/>
      <c r="EOW70" s="303"/>
      <c r="EOX70" s="303"/>
      <c r="EOY70" s="303"/>
      <c r="EOZ70" s="303"/>
      <c r="EPA70" s="303"/>
      <c r="EPB70" s="303"/>
      <c r="EPC70" s="303"/>
      <c r="EPD70" s="303"/>
      <c r="EPE70" s="303"/>
      <c r="EPF70" s="303"/>
      <c r="EPG70" s="303"/>
      <c r="EPH70" s="303"/>
      <c r="EPI70" s="303"/>
      <c r="EPJ70" s="303"/>
      <c r="EPK70" s="303"/>
      <c r="EPL70" s="303"/>
      <c r="EPM70" s="303"/>
      <c r="EPN70" s="303"/>
      <c r="EPO70" s="303"/>
      <c r="EPP70" s="303"/>
      <c r="EPQ70" s="303"/>
      <c r="EPR70" s="303"/>
      <c r="EPS70" s="303"/>
      <c r="EPT70" s="303"/>
      <c r="EPU70" s="303"/>
      <c r="EPV70" s="303"/>
      <c r="EPW70" s="303"/>
      <c r="EPX70" s="303"/>
      <c r="EPY70" s="303"/>
      <c r="EPZ70" s="303"/>
      <c r="EQA70" s="303"/>
      <c r="EQB70" s="303"/>
      <c r="EQC70" s="303"/>
      <c r="EQD70" s="303"/>
      <c r="EQE70" s="303"/>
      <c r="EQF70" s="303"/>
      <c r="EQG70" s="303"/>
      <c r="EQH70" s="303"/>
      <c r="EQI70" s="303"/>
      <c r="EQJ70" s="303"/>
      <c r="EQK70" s="303"/>
      <c r="EQL70" s="303"/>
      <c r="EQM70" s="303"/>
      <c r="EQN70" s="303"/>
      <c r="EQO70" s="303"/>
      <c r="EQP70" s="303"/>
      <c r="EQQ70" s="303"/>
      <c r="EQR70" s="303"/>
      <c r="EQS70" s="303"/>
      <c r="EQT70" s="303"/>
      <c r="EQU70" s="303"/>
      <c r="EQV70" s="303"/>
      <c r="EQW70" s="303"/>
      <c r="EQX70" s="303"/>
      <c r="EQY70" s="303"/>
      <c r="EQZ70" s="303"/>
      <c r="ERA70" s="303"/>
      <c r="ERB70" s="303"/>
      <c r="ERC70" s="303"/>
      <c r="ERD70" s="303"/>
      <c r="ERE70" s="303"/>
      <c r="ERF70" s="303"/>
      <c r="ERG70" s="303"/>
      <c r="ERH70" s="303"/>
      <c r="ERI70" s="303"/>
      <c r="ERJ70" s="303"/>
      <c r="ERK70" s="303"/>
      <c r="ERL70" s="303"/>
      <c r="ERM70" s="303"/>
      <c r="ERN70" s="303"/>
      <c r="ERO70" s="303"/>
      <c r="ERP70" s="303"/>
      <c r="ERQ70" s="303"/>
      <c r="ERR70" s="303"/>
      <c r="ERS70" s="303"/>
      <c r="ERT70" s="303"/>
      <c r="ERU70" s="303"/>
      <c r="ERV70" s="303"/>
      <c r="ERW70" s="303"/>
      <c r="ERX70" s="303"/>
      <c r="ERY70" s="303"/>
      <c r="ERZ70" s="303"/>
      <c r="ESA70" s="303"/>
      <c r="ESB70" s="303"/>
      <c r="ESC70" s="303"/>
      <c r="ESD70" s="303"/>
      <c r="ESE70" s="303"/>
      <c r="ESF70" s="303"/>
      <c r="ESG70" s="303"/>
      <c r="ESH70" s="303"/>
      <c r="ESI70" s="303"/>
      <c r="ESJ70" s="303"/>
      <c r="ESK70" s="303"/>
      <c r="ESL70" s="303"/>
      <c r="ESM70" s="303"/>
      <c r="ESN70" s="303"/>
      <c r="ESO70" s="303"/>
      <c r="ESP70" s="303"/>
      <c r="ESQ70" s="303"/>
      <c r="ESR70" s="303"/>
      <c r="ESS70" s="303"/>
      <c r="EST70" s="303"/>
      <c r="ESU70" s="303"/>
      <c r="ESV70" s="303"/>
      <c r="ESW70" s="303"/>
      <c r="ESX70" s="303"/>
      <c r="ESY70" s="303"/>
      <c r="ESZ70" s="303"/>
      <c r="ETA70" s="303"/>
      <c r="ETB70" s="303"/>
      <c r="ETC70" s="303"/>
      <c r="ETD70" s="303"/>
      <c r="ETE70" s="303"/>
      <c r="ETF70" s="303"/>
      <c r="ETG70" s="303"/>
      <c r="ETH70" s="303"/>
      <c r="ETI70" s="303"/>
      <c r="ETJ70" s="303"/>
      <c r="ETK70" s="303"/>
      <c r="ETL70" s="303"/>
      <c r="ETM70" s="303"/>
      <c r="ETN70" s="303"/>
      <c r="ETO70" s="303"/>
      <c r="ETP70" s="303"/>
      <c r="ETQ70" s="303"/>
      <c r="ETR70" s="303"/>
      <c r="ETS70" s="303"/>
      <c r="ETT70" s="303"/>
      <c r="ETU70" s="303"/>
      <c r="ETV70" s="303"/>
      <c r="ETW70" s="303"/>
      <c r="ETX70" s="303"/>
      <c r="ETY70" s="303"/>
      <c r="ETZ70" s="303"/>
      <c r="EUA70" s="303"/>
      <c r="EUB70" s="303"/>
      <c r="EUC70" s="303"/>
      <c r="EUD70" s="303"/>
      <c r="EUE70" s="303"/>
      <c r="EUF70" s="303"/>
      <c r="EUG70" s="303"/>
      <c r="EUH70" s="303"/>
      <c r="EUI70" s="303"/>
      <c r="EUJ70" s="303"/>
      <c r="EUK70" s="303"/>
      <c r="EUL70" s="303"/>
      <c r="EUM70" s="303"/>
      <c r="EUN70" s="303"/>
      <c r="EUO70" s="303"/>
      <c r="EUP70" s="303"/>
      <c r="EUQ70" s="303"/>
      <c r="EUR70" s="303"/>
      <c r="EUS70" s="303"/>
      <c r="EUT70" s="303"/>
      <c r="EUU70" s="303"/>
      <c r="EUV70" s="303"/>
      <c r="EUW70" s="303"/>
      <c r="EUX70" s="303"/>
      <c r="EUY70" s="303"/>
      <c r="EUZ70" s="303"/>
      <c r="EVA70" s="303"/>
      <c r="EVB70" s="303"/>
      <c r="EVC70" s="303"/>
      <c r="EVD70" s="303"/>
      <c r="EVE70" s="303"/>
      <c r="EVF70" s="303"/>
      <c r="EVG70" s="303"/>
      <c r="EVH70" s="303"/>
      <c r="EVI70" s="303"/>
      <c r="EVJ70" s="303"/>
      <c r="EVK70" s="303"/>
      <c r="EVL70" s="303"/>
      <c r="EVM70" s="303"/>
      <c r="EVN70" s="303"/>
      <c r="EVO70" s="303"/>
      <c r="EVP70" s="303"/>
      <c r="EVQ70" s="303"/>
      <c r="EVR70" s="303"/>
      <c r="EVS70" s="303"/>
      <c r="EVT70" s="303"/>
      <c r="EVU70" s="303"/>
      <c r="EVV70" s="303"/>
      <c r="EVW70" s="303"/>
      <c r="EVX70" s="303"/>
      <c r="EVY70" s="303"/>
      <c r="EVZ70" s="303"/>
      <c r="EWA70" s="303"/>
      <c r="EWB70" s="303"/>
      <c r="EWC70" s="303"/>
      <c r="EWD70" s="303"/>
      <c r="EWE70" s="303"/>
      <c r="EWF70" s="303"/>
      <c r="EWG70" s="303"/>
      <c r="EWH70" s="303"/>
      <c r="EWI70" s="303"/>
      <c r="EWJ70" s="303"/>
      <c r="EWK70" s="303"/>
      <c r="EWL70" s="303"/>
      <c r="EWM70" s="303"/>
      <c r="EWN70" s="303"/>
      <c r="EWO70" s="303"/>
      <c r="EWP70" s="303"/>
      <c r="EWQ70" s="303"/>
      <c r="EWR70" s="303"/>
      <c r="EWS70" s="303"/>
      <c r="EWT70" s="303"/>
      <c r="EWU70" s="303"/>
      <c r="EWV70" s="303"/>
      <c r="EWW70" s="303"/>
      <c r="EWX70" s="303"/>
      <c r="EWY70" s="303"/>
      <c r="EWZ70" s="303"/>
      <c r="EXA70" s="303"/>
      <c r="EXB70" s="303"/>
      <c r="EXC70" s="303"/>
      <c r="EXD70" s="303"/>
      <c r="EXE70" s="303"/>
      <c r="EXF70" s="303"/>
      <c r="EXG70" s="303"/>
      <c r="EXH70" s="303"/>
      <c r="EXI70" s="303"/>
      <c r="EXJ70" s="303"/>
      <c r="EXK70" s="303"/>
      <c r="EXL70" s="303"/>
      <c r="EXM70" s="303"/>
      <c r="EXN70" s="303"/>
      <c r="EXO70" s="303"/>
      <c r="EXP70" s="303"/>
      <c r="EXQ70" s="303"/>
      <c r="EXR70" s="303"/>
      <c r="EXS70" s="303"/>
      <c r="EXT70" s="303"/>
      <c r="EXU70" s="303"/>
      <c r="EXV70" s="303"/>
      <c r="EXW70" s="303"/>
      <c r="EXX70" s="303"/>
      <c r="EXY70" s="303"/>
      <c r="EXZ70" s="303"/>
      <c r="EYA70" s="303"/>
      <c r="EYB70" s="303"/>
      <c r="EYC70" s="303"/>
      <c r="EYD70" s="303"/>
      <c r="EYE70" s="303"/>
      <c r="EYF70" s="303"/>
      <c r="EYG70" s="303"/>
      <c r="EYH70" s="303"/>
      <c r="EYI70" s="303"/>
      <c r="EYJ70" s="303"/>
      <c r="EYK70" s="303"/>
      <c r="EYL70" s="303"/>
      <c r="EYM70" s="303"/>
      <c r="EYN70" s="303"/>
      <c r="EYO70" s="303"/>
      <c r="EYP70" s="303"/>
      <c r="EYQ70" s="303"/>
      <c r="EYR70" s="303"/>
      <c r="EYS70" s="303"/>
      <c r="EYT70" s="303"/>
      <c r="EYU70" s="303"/>
      <c r="EYV70" s="303"/>
      <c r="EYW70" s="303"/>
      <c r="EYX70" s="303"/>
      <c r="EYY70" s="303"/>
      <c r="EYZ70" s="303"/>
      <c r="EZA70" s="303"/>
      <c r="EZB70" s="303"/>
      <c r="EZC70" s="303"/>
      <c r="EZD70" s="303"/>
      <c r="EZE70" s="303"/>
      <c r="EZF70" s="303"/>
      <c r="EZG70" s="303"/>
      <c r="EZH70" s="303"/>
      <c r="EZI70" s="303"/>
      <c r="EZJ70" s="303"/>
      <c r="EZK70" s="303"/>
      <c r="EZL70" s="303"/>
      <c r="EZM70" s="303"/>
      <c r="EZN70" s="303"/>
      <c r="EZO70" s="303"/>
      <c r="EZP70" s="303"/>
      <c r="EZQ70" s="303"/>
      <c r="EZR70" s="303"/>
      <c r="EZS70" s="303"/>
      <c r="EZT70" s="303"/>
      <c r="EZU70" s="303"/>
      <c r="EZV70" s="303"/>
      <c r="EZW70" s="303"/>
      <c r="EZX70" s="303"/>
      <c r="EZY70" s="303"/>
      <c r="EZZ70" s="303"/>
      <c r="FAA70" s="303"/>
      <c r="FAB70" s="303"/>
      <c r="FAC70" s="303"/>
      <c r="FAD70" s="303"/>
      <c r="FAE70" s="303"/>
      <c r="FAF70" s="303"/>
      <c r="FAG70" s="303"/>
      <c r="FAH70" s="303"/>
      <c r="FAI70" s="303"/>
      <c r="FAJ70" s="303"/>
      <c r="FAK70" s="303"/>
      <c r="FAL70" s="303"/>
      <c r="FAM70" s="303"/>
      <c r="FAN70" s="303"/>
      <c r="FAO70" s="303"/>
      <c r="FAP70" s="303"/>
      <c r="FAQ70" s="303"/>
      <c r="FAR70" s="303"/>
      <c r="FAS70" s="303"/>
      <c r="FAT70" s="303"/>
      <c r="FAU70" s="303"/>
      <c r="FAV70" s="303"/>
      <c r="FAW70" s="303"/>
      <c r="FAX70" s="303"/>
      <c r="FAY70" s="303"/>
      <c r="FAZ70" s="303"/>
      <c r="FBA70" s="303"/>
      <c r="FBB70" s="303"/>
      <c r="FBC70" s="303"/>
      <c r="FBD70" s="303"/>
      <c r="FBE70" s="303"/>
      <c r="FBF70" s="303"/>
      <c r="FBG70" s="303"/>
      <c r="FBH70" s="303"/>
      <c r="FBI70" s="303"/>
      <c r="FBJ70" s="303"/>
      <c r="FBK70" s="303"/>
      <c r="FBL70" s="303"/>
      <c r="FBM70" s="303"/>
      <c r="FBN70" s="303"/>
      <c r="FBO70" s="303"/>
      <c r="FBP70" s="303"/>
      <c r="FBQ70" s="303"/>
      <c r="FBR70" s="303"/>
      <c r="FBS70" s="303"/>
      <c r="FBT70" s="303"/>
      <c r="FBU70" s="303"/>
      <c r="FBV70" s="303"/>
      <c r="FBW70" s="303"/>
      <c r="FBX70" s="303"/>
      <c r="FBY70" s="303"/>
      <c r="FBZ70" s="303"/>
      <c r="FCA70" s="303"/>
      <c r="FCB70" s="303"/>
      <c r="FCC70" s="303"/>
      <c r="FCD70" s="303"/>
      <c r="FCE70" s="303"/>
      <c r="FCF70" s="303"/>
      <c r="FCG70" s="303"/>
      <c r="FCH70" s="303"/>
      <c r="FCI70" s="303"/>
      <c r="FCJ70" s="303"/>
      <c r="FCK70" s="303"/>
      <c r="FCL70" s="303"/>
      <c r="FCM70" s="303"/>
      <c r="FCN70" s="303"/>
      <c r="FCO70" s="303"/>
      <c r="FCP70" s="303"/>
      <c r="FCQ70" s="303"/>
      <c r="FCR70" s="303"/>
      <c r="FCS70" s="303"/>
      <c r="FCT70" s="303"/>
      <c r="FCU70" s="303"/>
      <c r="FCV70" s="303"/>
      <c r="FCW70" s="303"/>
      <c r="FCX70" s="303"/>
      <c r="FCY70" s="303"/>
      <c r="FCZ70" s="303"/>
      <c r="FDA70" s="303"/>
      <c r="FDB70" s="303"/>
      <c r="FDC70" s="303"/>
      <c r="FDD70" s="303"/>
      <c r="FDE70" s="303"/>
      <c r="FDF70" s="303"/>
      <c r="FDG70" s="303"/>
      <c r="FDH70" s="303"/>
      <c r="FDI70" s="303"/>
      <c r="FDJ70" s="303"/>
      <c r="FDK70" s="303"/>
      <c r="FDL70" s="303"/>
      <c r="FDM70" s="303"/>
      <c r="FDN70" s="303"/>
      <c r="FDO70" s="303"/>
      <c r="FDP70" s="303"/>
      <c r="FDQ70" s="303"/>
      <c r="FDR70" s="303"/>
      <c r="FDS70" s="303"/>
      <c r="FDT70" s="303"/>
      <c r="FDU70" s="303"/>
      <c r="FDV70" s="303"/>
      <c r="FDW70" s="303"/>
      <c r="FDX70" s="303"/>
      <c r="FDY70" s="303"/>
      <c r="FDZ70" s="303"/>
      <c r="FEA70" s="303"/>
      <c r="FEB70" s="303"/>
      <c r="FEC70" s="303"/>
      <c r="FED70" s="303"/>
      <c r="FEE70" s="303"/>
      <c r="FEF70" s="303"/>
      <c r="FEG70" s="303"/>
      <c r="FEH70" s="303"/>
      <c r="FEI70" s="303"/>
      <c r="FEJ70" s="303"/>
      <c r="FEK70" s="303"/>
      <c r="FEL70" s="303"/>
      <c r="FEM70" s="303"/>
      <c r="FEN70" s="303"/>
      <c r="FEO70" s="303"/>
      <c r="FEP70" s="303"/>
      <c r="FEQ70" s="303"/>
      <c r="FER70" s="303"/>
      <c r="FES70" s="303"/>
      <c r="FET70" s="303"/>
      <c r="FEU70" s="303"/>
      <c r="FEV70" s="303"/>
      <c r="FEW70" s="303"/>
      <c r="FEX70" s="303"/>
      <c r="FEY70" s="303"/>
      <c r="FEZ70" s="303"/>
      <c r="FFA70" s="303"/>
      <c r="FFB70" s="303"/>
      <c r="FFC70" s="303"/>
      <c r="FFD70" s="303"/>
      <c r="FFE70" s="303"/>
      <c r="FFF70" s="303"/>
      <c r="FFG70" s="303"/>
      <c r="FFH70" s="303"/>
      <c r="FFI70" s="303"/>
      <c r="FFJ70" s="303"/>
      <c r="FFK70" s="303"/>
      <c r="FFL70" s="303"/>
      <c r="FFM70" s="303"/>
      <c r="FFN70" s="303"/>
      <c r="FFO70" s="303"/>
      <c r="FFP70" s="303"/>
      <c r="FFQ70" s="303"/>
      <c r="FFR70" s="303"/>
      <c r="FFS70" s="303"/>
      <c r="FFT70" s="303"/>
      <c r="FFU70" s="303"/>
      <c r="FFV70" s="303"/>
      <c r="FFW70" s="303"/>
      <c r="FFX70" s="303"/>
      <c r="FFY70" s="303"/>
      <c r="FFZ70" s="303"/>
      <c r="FGA70" s="303"/>
      <c r="FGB70" s="303"/>
      <c r="FGC70" s="303"/>
      <c r="FGD70" s="303"/>
      <c r="FGE70" s="303"/>
      <c r="FGF70" s="303"/>
      <c r="FGG70" s="303"/>
      <c r="FGH70" s="303"/>
      <c r="FGI70" s="303"/>
      <c r="FGJ70" s="303"/>
      <c r="FGK70" s="303"/>
      <c r="FGL70" s="303"/>
      <c r="FGM70" s="303"/>
      <c r="FGN70" s="303"/>
      <c r="FGO70" s="303"/>
      <c r="FGP70" s="303"/>
      <c r="FGQ70" s="303"/>
      <c r="FGR70" s="303"/>
      <c r="FGS70" s="303"/>
      <c r="FGT70" s="303"/>
      <c r="FGU70" s="303"/>
      <c r="FGV70" s="303"/>
      <c r="FGW70" s="303"/>
      <c r="FGX70" s="303"/>
      <c r="FGY70" s="303"/>
      <c r="FGZ70" s="303"/>
      <c r="FHA70" s="303"/>
      <c r="FHB70" s="303"/>
      <c r="FHC70" s="303"/>
      <c r="FHD70" s="303"/>
      <c r="FHE70" s="303"/>
      <c r="FHF70" s="303"/>
      <c r="FHG70" s="303"/>
      <c r="FHH70" s="303"/>
      <c r="FHI70" s="303"/>
      <c r="FHJ70" s="303"/>
      <c r="FHK70" s="303"/>
      <c r="FHL70" s="303"/>
      <c r="FHM70" s="303"/>
      <c r="FHN70" s="303"/>
      <c r="FHO70" s="303"/>
      <c r="FHP70" s="303"/>
      <c r="FHQ70" s="303"/>
      <c r="FHR70" s="303"/>
      <c r="FHS70" s="303"/>
      <c r="FHT70" s="303"/>
      <c r="FHU70" s="303"/>
      <c r="FHV70" s="303"/>
      <c r="FHW70" s="303"/>
      <c r="FHX70" s="303"/>
      <c r="FHY70" s="303"/>
      <c r="FHZ70" s="303"/>
      <c r="FIA70" s="303"/>
      <c r="FIB70" s="303"/>
      <c r="FIC70" s="303"/>
      <c r="FID70" s="303"/>
      <c r="FIE70" s="303"/>
      <c r="FIF70" s="303"/>
      <c r="FIG70" s="303"/>
      <c r="FIH70" s="303"/>
      <c r="FII70" s="303"/>
      <c r="FIJ70" s="303"/>
      <c r="FIK70" s="303"/>
      <c r="FIL70" s="303"/>
      <c r="FIM70" s="303"/>
      <c r="FIN70" s="303"/>
      <c r="FIO70" s="303"/>
      <c r="FIP70" s="303"/>
      <c r="FIQ70" s="303"/>
      <c r="FIR70" s="303"/>
      <c r="FIS70" s="303"/>
      <c r="FIT70" s="303"/>
      <c r="FIU70" s="303"/>
      <c r="FIV70" s="303"/>
      <c r="FIW70" s="303"/>
      <c r="FIX70" s="303"/>
      <c r="FIY70" s="303"/>
      <c r="FIZ70" s="303"/>
      <c r="FJA70" s="303"/>
      <c r="FJB70" s="303"/>
      <c r="FJC70" s="303"/>
      <c r="FJD70" s="303"/>
      <c r="FJE70" s="303"/>
      <c r="FJF70" s="303"/>
      <c r="FJG70" s="303"/>
      <c r="FJH70" s="303"/>
      <c r="FJI70" s="303"/>
      <c r="FJJ70" s="303"/>
      <c r="FJK70" s="303"/>
      <c r="FJL70" s="303"/>
      <c r="FJM70" s="303"/>
      <c r="FJN70" s="303"/>
      <c r="FJO70" s="303"/>
      <c r="FJP70" s="303"/>
      <c r="FJQ70" s="303"/>
      <c r="FJR70" s="303"/>
      <c r="FJS70" s="303"/>
      <c r="FJT70" s="303"/>
      <c r="FJU70" s="303"/>
      <c r="FJV70" s="303"/>
      <c r="FJW70" s="303"/>
      <c r="FJX70" s="303"/>
      <c r="FJY70" s="303"/>
      <c r="FJZ70" s="303"/>
      <c r="FKA70" s="303"/>
      <c r="FKB70" s="303"/>
      <c r="FKC70" s="303"/>
      <c r="FKD70" s="303"/>
      <c r="FKE70" s="303"/>
      <c r="FKF70" s="303"/>
      <c r="FKG70" s="303"/>
      <c r="FKH70" s="303"/>
      <c r="FKI70" s="303"/>
      <c r="FKJ70" s="303"/>
      <c r="FKK70" s="303"/>
      <c r="FKL70" s="303"/>
      <c r="FKM70" s="303"/>
      <c r="FKN70" s="303"/>
      <c r="FKO70" s="303"/>
      <c r="FKP70" s="303"/>
      <c r="FKQ70" s="303"/>
      <c r="FKR70" s="303"/>
      <c r="FKS70" s="303"/>
      <c r="FKT70" s="303"/>
      <c r="FKU70" s="303"/>
      <c r="FKV70" s="303"/>
      <c r="FKW70" s="303"/>
      <c r="FKX70" s="303"/>
      <c r="FKY70" s="303"/>
      <c r="FKZ70" s="303"/>
      <c r="FLA70" s="303"/>
      <c r="FLB70" s="303"/>
      <c r="FLC70" s="303"/>
      <c r="FLD70" s="303"/>
      <c r="FLE70" s="303"/>
      <c r="FLF70" s="303"/>
      <c r="FLG70" s="303"/>
      <c r="FLH70" s="303"/>
      <c r="FLI70" s="303"/>
      <c r="FLJ70" s="303"/>
      <c r="FLK70" s="303"/>
      <c r="FLL70" s="303"/>
      <c r="FLM70" s="303"/>
      <c r="FLN70" s="303"/>
      <c r="FLO70" s="303"/>
      <c r="FLP70" s="303"/>
      <c r="FLQ70" s="303"/>
      <c r="FLR70" s="303"/>
      <c r="FLS70" s="303"/>
      <c r="FLT70" s="303"/>
      <c r="FLU70" s="303"/>
      <c r="FLV70" s="303"/>
      <c r="FLW70" s="303"/>
      <c r="FLX70" s="303"/>
      <c r="FLY70" s="303"/>
      <c r="FLZ70" s="303"/>
      <c r="FMA70" s="303"/>
      <c r="FMB70" s="303"/>
      <c r="FMC70" s="303"/>
      <c r="FMD70" s="303"/>
      <c r="FME70" s="303"/>
      <c r="FMF70" s="303"/>
      <c r="FMG70" s="303"/>
      <c r="FMH70" s="303"/>
      <c r="FMI70" s="303"/>
      <c r="FMJ70" s="303"/>
      <c r="FMK70" s="303"/>
      <c r="FML70" s="303"/>
      <c r="FMM70" s="303"/>
      <c r="FMN70" s="303"/>
      <c r="FMO70" s="303"/>
      <c r="FMP70" s="303"/>
      <c r="FMQ70" s="303"/>
      <c r="FMR70" s="303"/>
      <c r="FMS70" s="303"/>
      <c r="FMT70" s="303"/>
      <c r="FMU70" s="303"/>
      <c r="FMV70" s="303"/>
      <c r="FMW70" s="303"/>
      <c r="FMX70" s="303"/>
      <c r="FMY70" s="303"/>
      <c r="FMZ70" s="303"/>
      <c r="FNA70" s="303"/>
      <c r="FNB70" s="303"/>
      <c r="FNC70" s="303"/>
      <c r="FND70" s="303"/>
      <c r="FNE70" s="303"/>
      <c r="FNF70" s="303"/>
      <c r="FNG70" s="303"/>
      <c r="FNH70" s="303"/>
      <c r="FNI70" s="303"/>
      <c r="FNJ70" s="303"/>
      <c r="FNK70" s="303"/>
      <c r="FNL70" s="303"/>
      <c r="FNM70" s="303"/>
      <c r="FNN70" s="303"/>
      <c r="FNO70" s="303"/>
      <c r="FNP70" s="303"/>
      <c r="FNQ70" s="303"/>
      <c r="FNR70" s="303"/>
      <c r="FNS70" s="303"/>
      <c r="FNT70" s="303"/>
      <c r="FNU70" s="303"/>
      <c r="FNV70" s="303"/>
      <c r="FNW70" s="303"/>
      <c r="FNX70" s="303"/>
      <c r="FNY70" s="303"/>
      <c r="FNZ70" s="303"/>
      <c r="FOA70" s="303"/>
      <c r="FOB70" s="303"/>
      <c r="FOC70" s="303"/>
      <c r="FOD70" s="303"/>
      <c r="FOE70" s="303"/>
      <c r="FOF70" s="303"/>
      <c r="FOG70" s="303"/>
      <c r="FOH70" s="303"/>
      <c r="FOI70" s="303"/>
      <c r="FOJ70" s="303"/>
      <c r="FOK70" s="303"/>
      <c r="FOL70" s="303"/>
      <c r="FOM70" s="303"/>
      <c r="FON70" s="303"/>
      <c r="FOO70" s="303"/>
      <c r="FOP70" s="303"/>
      <c r="FOQ70" s="303"/>
      <c r="FOR70" s="303"/>
      <c r="FOS70" s="303"/>
      <c r="FOT70" s="303"/>
      <c r="FOU70" s="303"/>
      <c r="FOV70" s="303"/>
      <c r="FOW70" s="303"/>
      <c r="FOX70" s="303"/>
      <c r="FOY70" s="303"/>
      <c r="FOZ70" s="303"/>
      <c r="FPA70" s="303"/>
      <c r="FPB70" s="303"/>
      <c r="FPC70" s="303"/>
      <c r="FPD70" s="303"/>
      <c r="FPE70" s="303"/>
      <c r="FPF70" s="303"/>
      <c r="FPG70" s="303"/>
      <c r="FPH70" s="303"/>
      <c r="FPI70" s="303"/>
      <c r="FPJ70" s="303"/>
      <c r="FPK70" s="303"/>
      <c r="FPL70" s="303"/>
      <c r="FPM70" s="303"/>
      <c r="FPN70" s="303"/>
      <c r="FPO70" s="303"/>
      <c r="FPP70" s="303"/>
      <c r="FPQ70" s="303"/>
      <c r="FPR70" s="303"/>
      <c r="FPS70" s="303"/>
      <c r="FPT70" s="303"/>
      <c r="FPU70" s="303"/>
      <c r="FPV70" s="303"/>
      <c r="FPW70" s="303"/>
      <c r="FPX70" s="303"/>
      <c r="FPY70" s="303"/>
      <c r="FPZ70" s="303"/>
      <c r="FQA70" s="303"/>
      <c r="FQB70" s="303"/>
      <c r="FQC70" s="303"/>
      <c r="FQD70" s="303"/>
      <c r="FQE70" s="303"/>
      <c r="FQF70" s="303"/>
      <c r="FQG70" s="303"/>
      <c r="FQH70" s="303"/>
      <c r="FQI70" s="303"/>
      <c r="FQJ70" s="303"/>
      <c r="FQK70" s="303"/>
      <c r="FQL70" s="303"/>
      <c r="FQM70" s="303"/>
      <c r="FQN70" s="303"/>
      <c r="FQO70" s="303"/>
      <c r="FQP70" s="303"/>
      <c r="FQQ70" s="303"/>
      <c r="FQR70" s="303"/>
      <c r="FQS70" s="303"/>
      <c r="FQT70" s="303"/>
      <c r="FQU70" s="303"/>
      <c r="FQV70" s="303"/>
      <c r="FQW70" s="303"/>
      <c r="FQX70" s="303"/>
      <c r="FQY70" s="303"/>
      <c r="FQZ70" s="303"/>
      <c r="FRA70" s="303"/>
      <c r="FRB70" s="303"/>
      <c r="FRC70" s="303"/>
      <c r="FRD70" s="303"/>
      <c r="FRE70" s="303"/>
      <c r="FRF70" s="303"/>
      <c r="FRG70" s="303"/>
      <c r="FRH70" s="303"/>
      <c r="FRI70" s="303"/>
      <c r="FRJ70" s="303"/>
      <c r="FRK70" s="303"/>
      <c r="FRL70" s="303"/>
      <c r="FRM70" s="303"/>
      <c r="FRN70" s="303"/>
      <c r="FRO70" s="303"/>
      <c r="FRP70" s="303"/>
      <c r="FRQ70" s="303"/>
      <c r="FRR70" s="303"/>
      <c r="FRS70" s="303"/>
      <c r="FRT70" s="303"/>
      <c r="FRU70" s="303"/>
      <c r="FRV70" s="303"/>
      <c r="FRW70" s="303"/>
      <c r="FRX70" s="303"/>
      <c r="FRY70" s="303"/>
      <c r="FRZ70" s="303"/>
      <c r="FSA70" s="303"/>
      <c r="FSB70" s="303"/>
      <c r="FSC70" s="303"/>
      <c r="FSD70" s="303"/>
      <c r="FSE70" s="303"/>
      <c r="FSF70" s="303"/>
      <c r="FSG70" s="303"/>
      <c r="FSH70" s="303"/>
      <c r="FSI70" s="303"/>
      <c r="FSJ70" s="303"/>
      <c r="FSK70" s="303"/>
      <c r="FSL70" s="303"/>
      <c r="FSM70" s="303"/>
      <c r="FSN70" s="303"/>
      <c r="FSO70" s="303"/>
      <c r="FSP70" s="303"/>
      <c r="FSQ70" s="303"/>
      <c r="FSR70" s="303"/>
      <c r="FSS70" s="303"/>
      <c r="FST70" s="303"/>
      <c r="FSU70" s="303"/>
      <c r="FSV70" s="303"/>
      <c r="FSW70" s="303"/>
      <c r="FSX70" s="303"/>
      <c r="FSY70" s="303"/>
      <c r="FSZ70" s="303"/>
      <c r="FTA70" s="303"/>
      <c r="FTB70" s="303"/>
      <c r="FTC70" s="303"/>
      <c r="FTD70" s="303"/>
      <c r="FTE70" s="303"/>
      <c r="FTF70" s="303"/>
      <c r="FTG70" s="303"/>
      <c r="FTH70" s="303"/>
      <c r="FTI70" s="303"/>
      <c r="FTJ70" s="303"/>
      <c r="FTK70" s="303"/>
      <c r="FTL70" s="303"/>
      <c r="FTM70" s="303"/>
      <c r="FTN70" s="303"/>
      <c r="FTO70" s="303"/>
      <c r="FTP70" s="303"/>
      <c r="FTQ70" s="303"/>
      <c r="FTR70" s="303"/>
      <c r="FTS70" s="303"/>
      <c r="FTT70" s="303"/>
      <c r="FTU70" s="303"/>
      <c r="FTV70" s="303"/>
      <c r="FTW70" s="303"/>
      <c r="FTX70" s="303"/>
      <c r="FTY70" s="303"/>
      <c r="FTZ70" s="303"/>
      <c r="FUA70" s="303"/>
      <c r="FUB70" s="303"/>
      <c r="FUC70" s="303"/>
      <c r="FUD70" s="303"/>
      <c r="FUE70" s="303"/>
      <c r="FUF70" s="303"/>
      <c r="FUG70" s="303"/>
      <c r="FUH70" s="303"/>
      <c r="FUI70" s="303"/>
      <c r="FUJ70" s="303"/>
      <c r="FUK70" s="303"/>
      <c r="FUL70" s="303"/>
      <c r="FUM70" s="303"/>
      <c r="FUN70" s="303"/>
      <c r="FUO70" s="303"/>
      <c r="FUP70" s="303"/>
      <c r="FUQ70" s="303"/>
      <c r="FUR70" s="303"/>
      <c r="FUS70" s="303"/>
      <c r="FUT70" s="303"/>
      <c r="FUU70" s="303"/>
      <c r="FUV70" s="303"/>
      <c r="FUW70" s="303"/>
      <c r="FUX70" s="303"/>
      <c r="FUY70" s="303"/>
      <c r="FUZ70" s="303"/>
      <c r="FVA70" s="303"/>
      <c r="FVB70" s="303"/>
      <c r="FVC70" s="303"/>
      <c r="FVD70" s="303"/>
      <c r="FVE70" s="303"/>
      <c r="FVF70" s="303"/>
      <c r="FVG70" s="303"/>
      <c r="FVH70" s="303"/>
      <c r="FVI70" s="303"/>
      <c r="FVJ70" s="303"/>
      <c r="FVK70" s="303"/>
      <c r="FVL70" s="303"/>
      <c r="FVM70" s="303"/>
      <c r="FVN70" s="303"/>
      <c r="FVO70" s="303"/>
      <c r="FVP70" s="303"/>
      <c r="FVQ70" s="303"/>
      <c r="FVR70" s="303"/>
      <c r="FVS70" s="303"/>
      <c r="FVT70" s="303"/>
      <c r="FVU70" s="303"/>
      <c r="FVV70" s="303"/>
      <c r="FVW70" s="303"/>
      <c r="FVX70" s="303"/>
      <c r="FVY70" s="303"/>
      <c r="FVZ70" s="303"/>
      <c r="FWA70" s="303"/>
      <c r="FWB70" s="303"/>
      <c r="FWC70" s="303"/>
      <c r="FWD70" s="303"/>
      <c r="FWE70" s="303"/>
      <c r="FWF70" s="303"/>
      <c r="FWG70" s="303"/>
      <c r="FWH70" s="303"/>
      <c r="FWI70" s="303"/>
      <c r="FWJ70" s="303"/>
      <c r="FWK70" s="303"/>
      <c r="FWL70" s="303"/>
      <c r="FWM70" s="303"/>
      <c r="FWN70" s="303"/>
      <c r="FWO70" s="303"/>
      <c r="FWP70" s="303"/>
      <c r="FWQ70" s="303"/>
      <c r="FWR70" s="303"/>
      <c r="FWS70" s="303"/>
      <c r="FWT70" s="303"/>
      <c r="FWU70" s="303"/>
      <c r="FWV70" s="303"/>
      <c r="FWW70" s="303"/>
      <c r="FWX70" s="303"/>
      <c r="FWY70" s="303"/>
      <c r="FWZ70" s="303"/>
      <c r="FXA70" s="303"/>
      <c r="FXB70" s="303"/>
      <c r="FXC70" s="303"/>
      <c r="FXD70" s="303"/>
      <c r="FXE70" s="303"/>
      <c r="FXF70" s="303"/>
      <c r="FXG70" s="303"/>
      <c r="FXH70" s="303"/>
      <c r="FXI70" s="303"/>
      <c r="FXJ70" s="303"/>
      <c r="FXK70" s="303"/>
      <c r="FXL70" s="303"/>
      <c r="FXM70" s="303"/>
      <c r="FXN70" s="303"/>
      <c r="FXO70" s="303"/>
      <c r="FXP70" s="303"/>
      <c r="FXQ70" s="303"/>
      <c r="FXR70" s="303"/>
      <c r="FXS70" s="303"/>
      <c r="FXT70" s="303"/>
      <c r="FXU70" s="303"/>
      <c r="FXV70" s="303"/>
      <c r="FXW70" s="303"/>
      <c r="FXX70" s="303"/>
      <c r="FXY70" s="303"/>
      <c r="FXZ70" s="303"/>
      <c r="FYA70" s="303"/>
      <c r="FYB70" s="303"/>
      <c r="FYC70" s="303"/>
      <c r="FYD70" s="303"/>
      <c r="FYE70" s="303"/>
      <c r="FYF70" s="303"/>
      <c r="FYG70" s="303"/>
      <c r="FYH70" s="303"/>
      <c r="FYI70" s="303"/>
      <c r="FYJ70" s="303"/>
      <c r="FYK70" s="303"/>
      <c r="FYL70" s="303"/>
      <c r="FYM70" s="303"/>
      <c r="FYN70" s="303"/>
      <c r="FYO70" s="303"/>
      <c r="FYP70" s="303"/>
      <c r="FYQ70" s="303"/>
      <c r="FYR70" s="303"/>
      <c r="FYS70" s="303"/>
      <c r="FYT70" s="303"/>
      <c r="FYU70" s="303"/>
      <c r="FYV70" s="303"/>
      <c r="FYW70" s="303"/>
      <c r="FYX70" s="303"/>
      <c r="FYY70" s="303"/>
      <c r="FYZ70" s="303"/>
      <c r="FZA70" s="303"/>
      <c r="FZB70" s="303"/>
      <c r="FZC70" s="303"/>
      <c r="FZD70" s="303"/>
      <c r="FZE70" s="303"/>
      <c r="FZF70" s="303"/>
      <c r="FZG70" s="303"/>
      <c r="FZH70" s="303"/>
      <c r="FZI70" s="303"/>
      <c r="FZJ70" s="303"/>
      <c r="FZK70" s="303"/>
      <c r="FZL70" s="303"/>
      <c r="FZM70" s="303"/>
      <c r="FZN70" s="303"/>
      <c r="FZO70" s="303"/>
      <c r="FZP70" s="303"/>
      <c r="FZQ70" s="303"/>
      <c r="FZR70" s="303"/>
      <c r="FZS70" s="303"/>
      <c r="FZT70" s="303"/>
      <c r="FZU70" s="303"/>
      <c r="FZV70" s="303"/>
      <c r="FZW70" s="303"/>
      <c r="FZX70" s="303"/>
      <c r="FZY70" s="303"/>
      <c r="FZZ70" s="303"/>
      <c r="GAA70" s="303"/>
      <c r="GAB70" s="303"/>
      <c r="GAC70" s="303"/>
      <c r="GAD70" s="303"/>
      <c r="GAE70" s="303"/>
      <c r="GAF70" s="303"/>
      <c r="GAG70" s="303"/>
      <c r="GAH70" s="303"/>
      <c r="GAI70" s="303"/>
      <c r="GAJ70" s="303"/>
      <c r="GAK70" s="303"/>
      <c r="GAL70" s="303"/>
      <c r="GAM70" s="303"/>
      <c r="GAN70" s="303"/>
      <c r="GAO70" s="303"/>
      <c r="GAP70" s="303"/>
      <c r="GAQ70" s="303"/>
      <c r="GAR70" s="303"/>
      <c r="GAS70" s="303"/>
      <c r="GAT70" s="303"/>
      <c r="GAU70" s="303"/>
      <c r="GAV70" s="303"/>
      <c r="GAW70" s="303"/>
      <c r="GAX70" s="303"/>
      <c r="GAY70" s="303"/>
      <c r="GAZ70" s="303"/>
      <c r="GBA70" s="303"/>
      <c r="GBB70" s="303"/>
      <c r="GBC70" s="303"/>
      <c r="GBD70" s="303"/>
      <c r="GBE70" s="303"/>
      <c r="GBF70" s="303"/>
      <c r="GBG70" s="303"/>
      <c r="GBH70" s="303"/>
      <c r="GBI70" s="303"/>
      <c r="GBJ70" s="303"/>
      <c r="GBK70" s="303"/>
      <c r="GBL70" s="303"/>
      <c r="GBM70" s="303"/>
      <c r="GBN70" s="303"/>
      <c r="GBO70" s="303"/>
      <c r="GBP70" s="303"/>
      <c r="GBQ70" s="303"/>
      <c r="GBR70" s="303"/>
      <c r="GBS70" s="303"/>
      <c r="GBT70" s="303"/>
      <c r="GBU70" s="303"/>
      <c r="GBV70" s="303"/>
      <c r="GBW70" s="303"/>
      <c r="GBX70" s="303"/>
      <c r="GBY70" s="303"/>
      <c r="GBZ70" s="303"/>
      <c r="GCA70" s="303"/>
      <c r="GCB70" s="303"/>
      <c r="GCC70" s="303"/>
      <c r="GCD70" s="303"/>
      <c r="GCE70" s="303"/>
      <c r="GCF70" s="303"/>
      <c r="GCG70" s="303"/>
      <c r="GCH70" s="303"/>
      <c r="GCI70" s="303"/>
      <c r="GCJ70" s="303"/>
      <c r="GCK70" s="303"/>
      <c r="GCL70" s="303"/>
      <c r="GCM70" s="303"/>
      <c r="GCN70" s="303"/>
      <c r="GCO70" s="303"/>
      <c r="GCP70" s="303"/>
      <c r="GCQ70" s="303"/>
      <c r="GCR70" s="303"/>
      <c r="GCS70" s="303"/>
      <c r="GCT70" s="303"/>
      <c r="GCU70" s="303"/>
      <c r="GCV70" s="303"/>
      <c r="GCW70" s="303"/>
      <c r="GCX70" s="303"/>
      <c r="GCY70" s="303"/>
      <c r="GCZ70" s="303"/>
      <c r="GDA70" s="303"/>
      <c r="GDB70" s="303"/>
      <c r="GDC70" s="303"/>
      <c r="GDD70" s="303"/>
      <c r="GDE70" s="303"/>
      <c r="GDF70" s="303"/>
      <c r="GDG70" s="303"/>
      <c r="GDH70" s="303"/>
      <c r="GDI70" s="303"/>
      <c r="GDJ70" s="303"/>
      <c r="GDK70" s="303"/>
      <c r="GDL70" s="303"/>
      <c r="GDM70" s="303"/>
      <c r="GDN70" s="303"/>
      <c r="GDO70" s="303"/>
      <c r="GDP70" s="303"/>
      <c r="GDQ70" s="303"/>
      <c r="GDR70" s="303"/>
      <c r="GDS70" s="303"/>
      <c r="GDT70" s="303"/>
      <c r="GDU70" s="303"/>
      <c r="GDV70" s="303"/>
      <c r="GDW70" s="303"/>
      <c r="GDX70" s="303"/>
      <c r="GDY70" s="303"/>
      <c r="GDZ70" s="303"/>
      <c r="GEA70" s="303"/>
      <c r="GEB70" s="303"/>
      <c r="GEC70" s="303"/>
      <c r="GED70" s="303"/>
      <c r="GEE70" s="303"/>
      <c r="GEF70" s="303"/>
      <c r="GEG70" s="303"/>
      <c r="GEH70" s="303"/>
      <c r="GEI70" s="303"/>
      <c r="GEJ70" s="303"/>
      <c r="GEK70" s="303"/>
      <c r="GEL70" s="303"/>
      <c r="GEM70" s="303"/>
      <c r="GEN70" s="303"/>
      <c r="GEO70" s="303"/>
      <c r="GEP70" s="303"/>
      <c r="GEQ70" s="303"/>
      <c r="GER70" s="303"/>
      <c r="GES70" s="303"/>
      <c r="GET70" s="303"/>
      <c r="GEU70" s="303"/>
      <c r="GEV70" s="303"/>
      <c r="GEW70" s="303"/>
      <c r="GEX70" s="303"/>
      <c r="GEY70" s="303"/>
      <c r="GEZ70" s="303"/>
      <c r="GFA70" s="303"/>
      <c r="GFB70" s="303"/>
      <c r="GFC70" s="303"/>
      <c r="GFD70" s="303"/>
      <c r="GFE70" s="303"/>
      <c r="GFF70" s="303"/>
      <c r="GFG70" s="303"/>
      <c r="GFH70" s="303"/>
      <c r="GFI70" s="303"/>
      <c r="GFJ70" s="303"/>
      <c r="GFK70" s="303"/>
      <c r="GFL70" s="303"/>
      <c r="GFM70" s="303"/>
      <c r="GFN70" s="303"/>
      <c r="GFO70" s="303"/>
      <c r="GFP70" s="303"/>
      <c r="GFQ70" s="303"/>
      <c r="GFR70" s="303"/>
      <c r="GFS70" s="303"/>
      <c r="GFT70" s="303"/>
      <c r="GFU70" s="303"/>
      <c r="GFV70" s="303"/>
      <c r="GFW70" s="303"/>
      <c r="GFX70" s="303"/>
      <c r="GFY70" s="303"/>
      <c r="GFZ70" s="303"/>
      <c r="GGA70" s="303"/>
      <c r="GGB70" s="303"/>
      <c r="GGC70" s="303"/>
      <c r="GGD70" s="303"/>
      <c r="GGE70" s="303"/>
      <c r="GGF70" s="303"/>
      <c r="GGG70" s="303"/>
      <c r="GGH70" s="303"/>
      <c r="GGI70" s="303"/>
      <c r="GGJ70" s="303"/>
      <c r="GGK70" s="303"/>
      <c r="GGL70" s="303"/>
      <c r="GGM70" s="303"/>
      <c r="GGN70" s="303"/>
      <c r="GGO70" s="303"/>
      <c r="GGP70" s="303"/>
      <c r="GGQ70" s="303"/>
      <c r="GGR70" s="303"/>
      <c r="GGS70" s="303"/>
      <c r="GGT70" s="303"/>
      <c r="GGU70" s="303"/>
      <c r="GGV70" s="303"/>
      <c r="GGW70" s="303"/>
      <c r="GGX70" s="303"/>
      <c r="GGY70" s="303"/>
      <c r="GGZ70" s="303"/>
      <c r="GHA70" s="303"/>
      <c r="GHB70" s="303"/>
      <c r="GHC70" s="303"/>
      <c r="GHD70" s="303"/>
      <c r="GHE70" s="303"/>
      <c r="GHF70" s="303"/>
      <c r="GHG70" s="303"/>
      <c r="GHH70" s="303"/>
      <c r="GHI70" s="303"/>
      <c r="GHJ70" s="303"/>
      <c r="GHK70" s="303"/>
      <c r="GHL70" s="303"/>
      <c r="GHM70" s="303"/>
      <c r="GHN70" s="303"/>
      <c r="GHO70" s="303"/>
      <c r="GHP70" s="303"/>
      <c r="GHQ70" s="303"/>
      <c r="GHR70" s="303"/>
      <c r="GHS70" s="303"/>
      <c r="GHT70" s="303"/>
      <c r="GHU70" s="303"/>
      <c r="GHV70" s="303"/>
      <c r="GHW70" s="303"/>
      <c r="GHX70" s="303"/>
      <c r="GHY70" s="303"/>
      <c r="GHZ70" s="303"/>
      <c r="GIA70" s="303"/>
      <c r="GIB70" s="303"/>
      <c r="GIC70" s="303"/>
      <c r="GID70" s="303"/>
      <c r="GIE70" s="303"/>
      <c r="GIF70" s="303"/>
      <c r="GIG70" s="303"/>
      <c r="GIH70" s="303"/>
      <c r="GII70" s="303"/>
      <c r="GIJ70" s="303"/>
      <c r="GIK70" s="303"/>
      <c r="GIL70" s="303"/>
      <c r="GIM70" s="303"/>
      <c r="GIN70" s="303"/>
      <c r="GIO70" s="303"/>
      <c r="GIP70" s="303"/>
      <c r="GIQ70" s="303"/>
      <c r="GIR70" s="303"/>
      <c r="GIS70" s="303"/>
      <c r="GIT70" s="303"/>
      <c r="GIU70" s="303"/>
      <c r="GIV70" s="303"/>
      <c r="GIW70" s="303"/>
      <c r="GIX70" s="303"/>
      <c r="GIY70" s="303"/>
      <c r="GIZ70" s="303"/>
      <c r="GJA70" s="303"/>
      <c r="GJB70" s="303"/>
      <c r="GJC70" s="303"/>
      <c r="GJD70" s="303"/>
      <c r="GJE70" s="303"/>
      <c r="GJF70" s="303"/>
      <c r="GJG70" s="303"/>
      <c r="GJH70" s="303"/>
      <c r="GJI70" s="303"/>
      <c r="GJJ70" s="303"/>
      <c r="GJK70" s="303"/>
      <c r="GJL70" s="303"/>
      <c r="GJM70" s="303"/>
      <c r="GJN70" s="303"/>
      <c r="GJO70" s="303"/>
      <c r="GJP70" s="303"/>
      <c r="GJQ70" s="303"/>
      <c r="GJR70" s="303"/>
      <c r="GJS70" s="303"/>
      <c r="GJT70" s="303"/>
      <c r="GJU70" s="303"/>
      <c r="GJV70" s="303"/>
      <c r="GJW70" s="303"/>
      <c r="GJX70" s="303"/>
      <c r="GJY70" s="303"/>
      <c r="GJZ70" s="303"/>
      <c r="GKA70" s="303"/>
      <c r="GKB70" s="303"/>
      <c r="GKC70" s="303"/>
      <c r="GKD70" s="303"/>
      <c r="GKE70" s="303"/>
      <c r="GKF70" s="303"/>
      <c r="GKG70" s="303"/>
      <c r="GKH70" s="303"/>
      <c r="GKI70" s="303"/>
      <c r="GKJ70" s="303"/>
      <c r="GKK70" s="303"/>
      <c r="GKL70" s="303"/>
      <c r="GKM70" s="303"/>
      <c r="GKN70" s="303"/>
      <c r="GKO70" s="303"/>
      <c r="GKP70" s="303"/>
      <c r="GKQ70" s="303"/>
      <c r="GKR70" s="303"/>
      <c r="GKS70" s="303"/>
      <c r="GKT70" s="303"/>
      <c r="GKU70" s="303"/>
      <c r="GKV70" s="303"/>
      <c r="GKW70" s="303"/>
      <c r="GKX70" s="303"/>
      <c r="GKY70" s="303"/>
      <c r="GKZ70" s="303"/>
      <c r="GLA70" s="303"/>
      <c r="GLB70" s="303"/>
      <c r="GLC70" s="303"/>
      <c r="GLD70" s="303"/>
      <c r="GLE70" s="303"/>
      <c r="GLF70" s="303"/>
      <c r="GLG70" s="303"/>
      <c r="GLH70" s="303"/>
      <c r="GLI70" s="303"/>
      <c r="GLJ70" s="303"/>
      <c r="GLK70" s="303"/>
      <c r="GLL70" s="303"/>
      <c r="GLM70" s="303"/>
      <c r="GLN70" s="303"/>
      <c r="GLO70" s="303"/>
      <c r="GLP70" s="303"/>
      <c r="GLQ70" s="303"/>
      <c r="GLR70" s="303"/>
      <c r="GLS70" s="303"/>
      <c r="GLT70" s="303"/>
      <c r="GLU70" s="303"/>
      <c r="GLV70" s="303"/>
      <c r="GLW70" s="303"/>
      <c r="GLX70" s="303"/>
      <c r="GLY70" s="303"/>
      <c r="GLZ70" s="303"/>
      <c r="GMA70" s="303"/>
      <c r="GMB70" s="303"/>
      <c r="GMC70" s="303"/>
      <c r="GMD70" s="303"/>
      <c r="GME70" s="303"/>
      <c r="GMF70" s="303"/>
      <c r="GMG70" s="303"/>
      <c r="GMH70" s="303"/>
      <c r="GMI70" s="303"/>
      <c r="GMJ70" s="303"/>
      <c r="GMK70" s="303"/>
      <c r="GML70" s="303"/>
      <c r="GMM70" s="303"/>
      <c r="GMN70" s="303"/>
      <c r="GMO70" s="303"/>
      <c r="GMP70" s="303"/>
      <c r="GMQ70" s="303"/>
      <c r="GMR70" s="303"/>
      <c r="GMS70" s="303"/>
      <c r="GMT70" s="303"/>
      <c r="GMU70" s="303"/>
      <c r="GMV70" s="303"/>
      <c r="GMW70" s="303"/>
      <c r="GMX70" s="303"/>
      <c r="GMY70" s="303"/>
      <c r="GMZ70" s="303"/>
      <c r="GNA70" s="303"/>
      <c r="GNB70" s="303"/>
      <c r="GNC70" s="303"/>
      <c r="GND70" s="303"/>
      <c r="GNE70" s="303"/>
      <c r="GNF70" s="303"/>
      <c r="GNG70" s="303"/>
      <c r="GNH70" s="303"/>
      <c r="GNI70" s="303"/>
      <c r="GNJ70" s="303"/>
      <c r="GNK70" s="303"/>
      <c r="GNL70" s="303"/>
      <c r="GNM70" s="303"/>
      <c r="GNN70" s="303"/>
      <c r="GNO70" s="303"/>
      <c r="GNP70" s="303"/>
      <c r="GNQ70" s="303"/>
      <c r="GNR70" s="303"/>
      <c r="GNS70" s="303"/>
      <c r="GNT70" s="303"/>
      <c r="GNU70" s="303"/>
      <c r="GNV70" s="303"/>
      <c r="GNW70" s="303"/>
      <c r="GNX70" s="303"/>
      <c r="GNY70" s="303"/>
      <c r="GNZ70" s="303"/>
      <c r="GOA70" s="303"/>
      <c r="GOB70" s="303"/>
      <c r="GOC70" s="303"/>
      <c r="GOD70" s="303"/>
      <c r="GOE70" s="303"/>
      <c r="GOF70" s="303"/>
      <c r="GOG70" s="303"/>
      <c r="GOH70" s="303"/>
      <c r="GOI70" s="303"/>
      <c r="GOJ70" s="303"/>
      <c r="GOK70" s="303"/>
      <c r="GOL70" s="303"/>
      <c r="GOM70" s="303"/>
      <c r="GON70" s="303"/>
      <c r="GOO70" s="303"/>
      <c r="GOP70" s="303"/>
      <c r="GOQ70" s="303"/>
      <c r="GOR70" s="303"/>
      <c r="GOS70" s="303"/>
      <c r="GOT70" s="303"/>
      <c r="GOU70" s="303"/>
      <c r="GOV70" s="303"/>
      <c r="GOW70" s="303"/>
      <c r="GOX70" s="303"/>
      <c r="GOY70" s="303"/>
      <c r="GOZ70" s="303"/>
      <c r="GPA70" s="303"/>
      <c r="GPB70" s="303"/>
      <c r="GPC70" s="303"/>
      <c r="GPD70" s="303"/>
      <c r="GPE70" s="303"/>
      <c r="GPF70" s="303"/>
      <c r="GPG70" s="303"/>
      <c r="GPH70" s="303"/>
      <c r="GPI70" s="303"/>
      <c r="GPJ70" s="303"/>
      <c r="GPK70" s="303"/>
      <c r="GPL70" s="303"/>
      <c r="GPM70" s="303"/>
      <c r="GPN70" s="303"/>
      <c r="GPO70" s="303"/>
      <c r="GPP70" s="303"/>
      <c r="GPQ70" s="303"/>
      <c r="GPR70" s="303"/>
      <c r="GPS70" s="303"/>
      <c r="GPT70" s="303"/>
      <c r="GPU70" s="303"/>
      <c r="GPV70" s="303"/>
      <c r="GPW70" s="303"/>
      <c r="GPX70" s="303"/>
      <c r="GPY70" s="303"/>
      <c r="GPZ70" s="303"/>
      <c r="GQA70" s="303"/>
      <c r="GQB70" s="303"/>
      <c r="GQC70" s="303"/>
      <c r="GQD70" s="303"/>
      <c r="GQE70" s="303"/>
      <c r="GQF70" s="303"/>
      <c r="GQG70" s="303"/>
      <c r="GQH70" s="303"/>
      <c r="GQI70" s="303"/>
      <c r="GQJ70" s="303"/>
      <c r="GQK70" s="303"/>
      <c r="GQL70" s="303"/>
      <c r="GQM70" s="303"/>
      <c r="GQN70" s="303"/>
      <c r="GQO70" s="303"/>
      <c r="GQP70" s="303"/>
      <c r="GQQ70" s="303"/>
      <c r="GQR70" s="303"/>
      <c r="GQS70" s="303"/>
      <c r="GQT70" s="303"/>
      <c r="GQU70" s="303"/>
      <c r="GQV70" s="303"/>
      <c r="GQW70" s="303"/>
      <c r="GQX70" s="303"/>
      <c r="GQY70" s="303"/>
      <c r="GQZ70" s="303"/>
      <c r="GRA70" s="303"/>
      <c r="GRB70" s="303"/>
      <c r="GRC70" s="303"/>
      <c r="GRD70" s="303"/>
      <c r="GRE70" s="303"/>
      <c r="GRF70" s="303"/>
      <c r="GRG70" s="303"/>
      <c r="GRH70" s="303"/>
      <c r="GRI70" s="303"/>
      <c r="GRJ70" s="303"/>
      <c r="GRK70" s="303"/>
      <c r="GRL70" s="303"/>
      <c r="GRM70" s="303"/>
      <c r="GRN70" s="303"/>
      <c r="GRO70" s="303"/>
      <c r="GRP70" s="303"/>
      <c r="GRQ70" s="303"/>
      <c r="GRR70" s="303"/>
      <c r="GRS70" s="303"/>
      <c r="GRT70" s="303"/>
      <c r="GRU70" s="303"/>
      <c r="GRV70" s="303"/>
      <c r="GRW70" s="303"/>
      <c r="GRX70" s="303"/>
      <c r="GRY70" s="303"/>
      <c r="GRZ70" s="303"/>
      <c r="GSA70" s="303"/>
      <c r="GSB70" s="303"/>
      <c r="GSC70" s="303"/>
      <c r="GSD70" s="303"/>
      <c r="GSE70" s="303"/>
      <c r="GSF70" s="303"/>
      <c r="GSG70" s="303"/>
      <c r="GSH70" s="303"/>
      <c r="GSI70" s="303"/>
      <c r="GSJ70" s="303"/>
      <c r="GSK70" s="303"/>
      <c r="GSL70" s="303"/>
      <c r="GSM70" s="303"/>
      <c r="GSN70" s="303"/>
      <c r="GSO70" s="303"/>
      <c r="GSP70" s="303"/>
      <c r="GSQ70" s="303"/>
      <c r="GSR70" s="303"/>
      <c r="GSS70" s="303"/>
      <c r="GST70" s="303"/>
      <c r="GSU70" s="303"/>
      <c r="GSV70" s="303"/>
      <c r="GSW70" s="303"/>
      <c r="GSX70" s="303"/>
      <c r="GSY70" s="303"/>
      <c r="GSZ70" s="303"/>
      <c r="GTA70" s="303"/>
      <c r="GTB70" s="303"/>
      <c r="GTC70" s="303"/>
      <c r="GTD70" s="303"/>
      <c r="GTE70" s="303"/>
      <c r="GTF70" s="303"/>
      <c r="GTG70" s="303"/>
      <c r="GTH70" s="303"/>
      <c r="GTI70" s="303"/>
      <c r="GTJ70" s="303"/>
      <c r="GTK70" s="303"/>
      <c r="GTL70" s="303"/>
      <c r="GTM70" s="303"/>
      <c r="GTN70" s="303"/>
      <c r="GTO70" s="303"/>
      <c r="GTP70" s="303"/>
      <c r="GTQ70" s="303"/>
      <c r="GTR70" s="303"/>
      <c r="GTS70" s="303"/>
      <c r="GTT70" s="303"/>
      <c r="GTU70" s="303"/>
      <c r="GTV70" s="303"/>
      <c r="GTW70" s="303"/>
      <c r="GTX70" s="303"/>
      <c r="GTY70" s="303"/>
      <c r="GTZ70" s="303"/>
      <c r="GUA70" s="303"/>
      <c r="GUB70" s="303"/>
      <c r="GUC70" s="303"/>
      <c r="GUD70" s="303"/>
      <c r="GUE70" s="303"/>
      <c r="GUF70" s="303"/>
      <c r="GUG70" s="303"/>
      <c r="GUH70" s="303"/>
      <c r="GUI70" s="303"/>
      <c r="GUJ70" s="303"/>
      <c r="GUK70" s="303"/>
      <c r="GUL70" s="303"/>
      <c r="GUM70" s="303"/>
      <c r="GUN70" s="303"/>
      <c r="GUO70" s="303"/>
      <c r="GUP70" s="303"/>
      <c r="GUQ70" s="303"/>
      <c r="GUR70" s="303"/>
      <c r="GUS70" s="303"/>
      <c r="GUT70" s="303"/>
      <c r="GUU70" s="303"/>
      <c r="GUV70" s="303"/>
      <c r="GUW70" s="303"/>
      <c r="GUX70" s="303"/>
      <c r="GUY70" s="303"/>
      <c r="GUZ70" s="303"/>
      <c r="GVA70" s="303"/>
      <c r="GVB70" s="303"/>
      <c r="GVC70" s="303"/>
      <c r="GVD70" s="303"/>
      <c r="GVE70" s="303"/>
      <c r="GVF70" s="303"/>
      <c r="GVG70" s="303"/>
      <c r="GVH70" s="303"/>
      <c r="GVI70" s="303"/>
      <c r="GVJ70" s="303"/>
      <c r="GVK70" s="303"/>
      <c r="GVL70" s="303"/>
      <c r="GVM70" s="303"/>
      <c r="GVN70" s="303"/>
      <c r="GVO70" s="303"/>
      <c r="GVP70" s="303"/>
      <c r="GVQ70" s="303"/>
      <c r="GVR70" s="303"/>
      <c r="GVS70" s="303"/>
      <c r="GVT70" s="303"/>
      <c r="GVU70" s="303"/>
      <c r="GVV70" s="303"/>
      <c r="GVW70" s="303"/>
      <c r="GVX70" s="303"/>
      <c r="GVY70" s="303"/>
      <c r="GVZ70" s="303"/>
      <c r="GWA70" s="303"/>
      <c r="GWB70" s="303"/>
      <c r="GWC70" s="303"/>
      <c r="GWD70" s="303"/>
      <c r="GWE70" s="303"/>
      <c r="GWF70" s="303"/>
      <c r="GWG70" s="303"/>
      <c r="GWH70" s="303"/>
      <c r="GWI70" s="303"/>
      <c r="GWJ70" s="303"/>
      <c r="GWK70" s="303"/>
      <c r="GWL70" s="303"/>
      <c r="GWM70" s="303"/>
      <c r="GWN70" s="303"/>
      <c r="GWO70" s="303"/>
      <c r="GWP70" s="303"/>
      <c r="GWQ70" s="303"/>
      <c r="GWR70" s="303"/>
      <c r="GWS70" s="303"/>
      <c r="GWT70" s="303"/>
      <c r="GWU70" s="303"/>
      <c r="GWV70" s="303"/>
      <c r="GWW70" s="303"/>
      <c r="GWX70" s="303"/>
      <c r="GWY70" s="303"/>
      <c r="GWZ70" s="303"/>
      <c r="GXA70" s="303"/>
      <c r="GXB70" s="303"/>
      <c r="GXC70" s="303"/>
      <c r="GXD70" s="303"/>
      <c r="GXE70" s="303"/>
      <c r="GXF70" s="303"/>
      <c r="GXG70" s="303"/>
      <c r="GXH70" s="303"/>
      <c r="GXI70" s="303"/>
      <c r="GXJ70" s="303"/>
      <c r="GXK70" s="303"/>
      <c r="GXL70" s="303"/>
      <c r="GXM70" s="303"/>
      <c r="GXN70" s="303"/>
      <c r="GXO70" s="303"/>
      <c r="GXP70" s="303"/>
      <c r="GXQ70" s="303"/>
      <c r="GXR70" s="303"/>
      <c r="GXS70" s="303"/>
      <c r="GXT70" s="303"/>
      <c r="GXU70" s="303"/>
      <c r="GXV70" s="303"/>
      <c r="GXW70" s="303"/>
      <c r="GXX70" s="303"/>
      <c r="GXY70" s="303"/>
      <c r="GXZ70" s="303"/>
      <c r="GYA70" s="303"/>
      <c r="GYB70" s="303"/>
      <c r="GYC70" s="303"/>
      <c r="GYD70" s="303"/>
      <c r="GYE70" s="303"/>
      <c r="GYF70" s="303"/>
      <c r="GYG70" s="303"/>
      <c r="GYH70" s="303"/>
      <c r="GYI70" s="303"/>
      <c r="GYJ70" s="303"/>
      <c r="GYK70" s="303"/>
      <c r="GYL70" s="303"/>
      <c r="GYM70" s="303"/>
      <c r="GYN70" s="303"/>
      <c r="GYO70" s="303"/>
      <c r="GYP70" s="303"/>
      <c r="GYQ70" s="303"/>
      <c r="GYR70" s="303"/>
      <c r="GYS70" s="303"/>
      <c r="GYT70" s="303"/>
      <c r="GYU70" s="303"/>
      <c r="GYV70" s="303"/>
      <c r="GYW70" s="303"/>
      <c r="GYX70" s="303"/>
      <c r="GYY70" s="303"/>
      <c r="GYZ70" s="303"/>
      <c r="GZA70" s="303"/>
      <c r="GZB70" s="303"/>
      <c r="GZC70" s="303"/>
      <c r="GZD70" s="303"/>
      <c r="GZE70" s="303"/>
      <c r="GZF70" s="303"/>
      <c r="GZG70" s="303"/>
      <c r="GZH70" s="303"/>
      <c r="GZI70" s="303"/>
      <c r="GZJ70" s="303"/>
      <c r="GZK70" s="303"/>
      <c r="GZL70" s="303"/>
      <c r="GZM70" s="303"/>
      <c r="GZN70" s="303"/>
      <c r="GZO70" s="303"/>
      <c r="GZP70" s="303"/>
      <c r="GZQ70" s="303"/>
      <c r="GZR70" s="303"/>
      <c r="GZS70" s="303"/>
      <c r="GZT70" s="303"/>
      <c r="GZU70" s="303"/>
      <c r="GZV70" s="303"/>
      <c r="GZW70" s="303"/>
      <c r="GZX70" s="303"/>
      <c r="GZY70" s="303"/>
      <c r="GZZ70" s="303"/>
      <c r="HAA70" s="303"/>
      <c r="HAB70" s="303"/>
      <c r="HAC70" s="303"/>
      <c r="HAD70" s="303"/>
      <c r="HAE70" s="303"/>
      <c r="HAF70" s="303"/>
      <c r="HAG70" s="303"/>
      <c r="HAH70" s="303"/>
      <c r="HAI70" s="303"/>
      <c r="HAJ70" s="303"/>
      <c r="HAK70" s="303"/>
      <c r="HAL70" s="303"/>
      <c r="HAM70" s="303"/>
      <c r="HAN70" s="303"/>
      <c r="HAO70" s="303"/>
      <c r="HAP70" s="303"/>
      <c r="HAQ70" s="303"/>
      <c r="HAR70" s="303"/>
      <c r="HAS70" s="303"/>
      <c r="HAT70" s="303"/>
      <c r="HAU70" s="303"/>
      <c r="HAV70" s="303"/>
      <c r="HAW70" s="303"/>
      <c r="HAX70" s="303"/>
      <c r="HAY70" s="303"/>
      <c r="HAZ70" s="303"/>
      <c r="HBA70" s="303"/>
      <c r="HBB70" s="303"/>
      <c r="HBC70" s="303"/>
      <c r="HBD70" s="303"/>
      <c r="HBE70" s="303"/>
      <c r="HBF70" s="303"/>
      <c r="HBG70" s="303"/>
      <c r="HBH70" s="303"/>
      <c r="HBI70" s="303"/>
      <c r="HBJ70" s="303"/>
      <c r="HBK70" s="303"/>
      <c r="HBL70" s="303"/>
      <c r="HBM70" s="303"/>
      <c r="HBN70" s="303"/>
      <c r="HBO70" s="303"/>
      <c r="HBP70" s="303"/>
      <c r="HBQ70" s="303"/>
      <c r="HBR70" s="303"/>
      <c r="HBS70" s="303"/>
      <c r="HBT70" s="303"/>
      <c r="HBU70" s="303"/>
      <c r="HBV70" s="303"/>
      <c r="HBW70" s="303"/>
      <c r="HBX70" s="303"/>
      <c r="HBY70" s="303"/>
      <c r="HBZ70" s="303"/>
      <c r="HCA70" s="303"/>
      <c r="HCB70" s="303"/>
      <c r="HCC70" s="303"/>
      <c r="HCD70" s="303"/>
      <c r="HCE70" s="303"/>
      <c r="HCF70" s="303"/>
      <c r="HCG70" s="303"/>
      <c r="HCH70" s="303"/>
      <c r="HCI70" s="303"/>
      <c r="HCJ70" s="303"/>
      <c r="HCK70" s="303"/>
      <c r="HCL70" s="303"/>
      <c r="HCM70" s="303"/>
      <c r="HCN70" s="303"/>
      <c r="HCO70" s="303"/>
      <c r="HCP70" s="303"/>
      <c r="HCQ70" s="303"/>
      <c r="HCR70" s="303"/>
      <c r="HCS70" s="303"/>
      <c r="HCT70" s="303"/>
      <c r="HCU70" s="303"/>
      <c r="HCV70" s="303"/>
      <c r="HCW70" s="303"/>
      <c r="HCX70" s="303"/>
      <c r="HCY70" s="303"/>
      <c r="HCZ70" s="303"/>
      <c r="HDA70" s="303"/>
      <c r="HDB70" s="303"/>
      <c r="HDC70" s="303"/>
      <c r="HDD70" s="303"/>
      <c r="HDE70" s="303"/>
      <c r="HDF70" s="303"/>
      <c r="HDG70" s="303"/>
      <c r="HDH70" s="303"/>
      <c r="HDI70" s="303"/>
      <c r="HDJ70" s="303"/>
      <c r="HDK70" s="303"/>
      <c r="HDL70" s="303"/>
      <c r="HDM70" s="303"/>
      <c r="HDN70" s="303"/>
      <c r="HDO70" s="303"/>
      <c r="HDP70" s="303"/>
      <c r="HDQ70" s="303"/>
      <c r="HDR70" s="303"/>
      <c r="HDS70" s="303"/>
      <c r="HDT70" s="303"/>
      <c r="HDU70" s="303"/>
      <c r="HDV70" s="303"/>
      <c r="HDW70" s="303"/>
      <c r="HDX70" s="303"/>
      <c r="HDY70" s="303"/>
      <c r="HDZ70" s="303"/>
      <c r="HEA70" s="303"/>
      <c r="HEB70" s="303"/>
      <c r="HEC70" s="303"/>
      <c r="HED70" s="303"/>
      <c r="HEE70" s="303"/>
      <c r="HEF70" s="303"/>
      <c r="HEG70" s="303"/>
      <c r="HEH70" s="303"/>
      <c r="HEI70" s="303"/>
      <c r="HEJ70" s="303"/>
      <c r="HEK70" s="303"/>
      <c r="HEL70" s="303"/>
      <c r="HEM70" s="303"/>
      <c r="HEN70" s="303"/>
      <c r="HEO70" s="303"/>
      <c r="HEP70" s="303"/>
      <c r="HEQ70" s="303"/>
      <c r="HER70" s="303"/>
      <c r="HES70" s="303"/>
      <c r="HET70" s="303"/>
      <c r="HEU70" s="303"/>
      <c r="HEV70" s="303"/>
      <c r="HEW70" s="303"/>
      <c r="HEX70" s="303"/>
      <c r="HEY70" s="303"/>
      <c r="HEZ70" s="303"/>
      <c r="HFA70" s="303"/>
      <c r="HFB70" s="303"/>
      <c r="HFC70" s="303"/>
      <c r="HFD70" s="303"/>
      <c r="HFE70" s="303"/>
      <c r="HFF70" s="303"/>
      <c r="HFG70" s="303"/>
      <c r="HFH70" s="303"/>
      <c r="HFI70" s="303"/>
      <c r="HFJ70" s="303"/>
      <c r="HFK70" s="303"/>
      <c r="HFL70" s="303"/>
      <c r="HFM70" s="303"/>
      <c r="HFN70" s="303"/>
      <c r="HFO70" s="303"/>
      <c r="HFP70" s="303"/>
      <c r="HFQ70" s="303"/>
      <c r="HFR70" s="303"/>
      <c r="HFS70" s="303"/>
      <c r="HFT70" s="303"/>
      <c r="HFU70" s="303"/>
      <c r="HFV70" s="303"/>
      <c r="HFW70" s="303"/>
      <c r="HFX70" s="303"/>
      <c r="HFY70" s="303"/>
      <c r="HFZ70" s="303"/>
      <c r="HGA70" s="303"/>
      <c r="HGB70" s="303"/>
      <c r="HGC70" s="303"/>
      <c r="HGD70" s="303"/>
      <c r="HGE70" s="303"/>
      <c r="HGF70" s="303"/>
      <c r="HGG70" s="303"/>
      <c r="HGH70" s="303"/>
      <c r="HGI70" s="303"/>
      <c r="HGJ70" s="303"/>
      <c r="HGK70" s="303"/>
      <c r="HGL70" s="303"/>
      <c r="HGM70" s="303"/>
      <c r="HGN70" s="303"/>
      <c r="HGO70" s="303"/>
      <c r="HGP70" s="303"/>
      <c r="HGQ70" s="303"/>
      <c r="HGR70" s="303"/>
      <c r="HGS70" s="303"/>
      <c r="HGT70" s="303"/>
      <c r="HGU70" s="303"/>
      <c r="HGV70" s="303"/>
      <c r="HGW70" s="303"/>
      <c r="HGX70" s="303"/>
      <c r="HGY70" s="303"/>
      <c r="HGZ70" s="303"/>
      <c r="HHA70" s="303"/>
      <c r="HHB70" s="303"/>
      <c r="HHC70" s="303"/>
      <c r="HHD70" s="303"/>
      <c r="HHE70" s="303"/>
      <c r="HHF70" s="303"/>
      <c r="HHG70" s="303"/>
      <c r="HHH70" s="303"/>
      <c r="HHI70" s="303"/>
      <c r="HHJ70" s="303"/>
      <c r="HHK70" s="303"/>
      <c r="HHL70" s="303"/>
      <c r="HHM70" s="303"/>
      <c r="HHN70" s="303"/>
      <c r="HHO70" s="303"/>
      <c r="HHP70" s="303"/>
      <c r="HHQ70" s="303"/>
      <c r="HHR70" s="303"/>
      <c r="HHS70" s="303"/>
      <c r="HHT70" s="303"/>
      <c r="HHU70" s="303"/>
      <c r="HHV70" s="303"/>
      <c r="HHW70" s="303"/>
      <c r="HHX70" s="303"/>
      <c r="HHY70" s="303"/>
      <c r="HHZ70" s="303"/>
      <c r="HIA70" s="303"/>
      <c r="HIB70" s="303"/>
      <c r="HIC70" s="303"/>
      <c r="HID70" s="303"/>
      <c r="HIE70" s="303"/>
      <c r="HIF70" s="303"/>
      <c r="HIG70" s="303"/>
      <c r="HIH70" s="303"/>
      <c r="HII70" s="303"/>
      <c r="HIJ70" s="303"/>
      <c r="HIK70" s="303"/>
      <c r="HIL70" s="303"/>
      <c r="HIM70" s="303"/>
      <c r="HIN70" s="303"/>
      <c r="HIO70" s="303"/>
      <c r="HIP70" s="303"/>
      <c r="HIQ70" s="303"/>
      <c r="HIR70" s="303"/>
      <c r="HIS70" s="303"/>
      <c r="HIT70" s="303"/>
      <c r="HIU70" s="303"/>
      <c r="HIV70" s="303"/>
      <c r="HIW70" s="303"/>
      <c r="HIX70" s="303"/>
      <c r="HIY70" s="303"/>
      <c r="HIZ70" s="303"/>
      <c r="HJA70" s="303"/>
      <c r="HJB70" s="303"/>
      <c r="HJC70" s="303"/>
      <c r="HJD70" s="303"/>
      <c r="HJE70" s="303"/>
      <c r="HJF70" s="303"/>
      <c r="HJG70" s="303"/>
      <c r="HJH70" s="303"/>
      <c r="HJI70" s="303"/>
      <c r="HJJ70" s="303"/>
      <c r="HJK70" s="303"/>
      <c r="HJL70" s="303"/>
      <c r="HJM70" s="303"/>
      <c r="HJN70" s="303"/>
      <c r="HJO70" s="303"/>
      <c r="HJP70" s="303"/>
      <c r="HJQ70" s="303"/>
      <c r="HJR70" s="303"/>
      <c r="HJS70" s="303"/>
      <c r="HJT70" s="303"/>
      <c r="HJU70" s="303"/>
      <c r="HJV70" s="303"/>
      <c r="HJW70" s="303"/>
      <c r="HJX70" s="303"/>
      <c r="HJY70" s="303"/>
      <c r="HJZ70" s="303"/>
      <c r="HKA70" s="303"/>
      <c r="HKB70" s="303"/>
      <c r="HKC70" s="303"/>
      <c r="HKD70" s="303"/>
      <c r="HKE70" s="303"/>
      <c r="HKF70" s="303"/>
      <c r="HKG70" s="303"/>
      <c r="HKH70" s="303"/>
      <c r="HKI70" s="303"/>
      <c r="HKJ70" s="303"/>
      <c r="HKK70" s="303"/>
      <c r="HKL70" s="303"/>
      <c r="HKM70" s="303"/>
      <c r="HKN70" s="303"/>
      <c r="HKO70" s="303"/>
      <c r="HKP70" s="303"/>
      <c r="HKQ70" s="303"/>
      <c r="HKR70" s="303"/>
      <c r="HKS70" s="303"/>
      <c r="HKT70" s="303"/>
      <c r="HKU70" s="303"/>
      <c r="HKV70" s="303"/>
      <c r="HKW70" s="303"/>
      <c r="HKX70" s="303"/>
      <c r="HKY70" s="303"/>
      <c r="HKZ70" s="303"/>
      <c r="HLA70" s="303"/>
      <c r="HLB70" s="303"/>
      <c r="HLC70" s="303"/>
      <c r="HLD70" s="303"/>
      <c r="HLE70" s="303"/>
      <c r="HLF70" s="303"/>
      <c r="HLG70" s="303"/>
      <c r="HLH70" s="303"/>
      <c r="HLI70" s="303"/>
      <c r="HLJ70" s="303"/>
      <c r="HLK70" s="303"/>
      <c r="HLL70" s="303"/>
      <c r="HLM70" s="303"/>
      <c r="HLN70" s="303"/>
      <c r="HLO70" s="303"/>
      <c r="HLP70" s="303"/>
      <c r="HLQ70" s="303"/>
      <c r="HLR70" s="303"/>
      <c r="HLS70" s="303"/>
      <c r="HLT70" s="303"/>
      <c r="HLU70" s="303"/>
      <c r="HLV70" s="303"/>
      <c r="HLW70" s="303"/>
      <c r="HLX70" s="303"/>
      <c r="HLY70" s="303"/>
      <c r="HLZ70" s="303"/>
      <c r="HMA70" s="303"/>
      <c r="HMB70" s="303"/>
      <c r="HMC70" s="303"/>
      <c r="HMD70" s="303"/>
      <c r="HME70" s="303"/>
      <c r="HMF70" s="303"/>
      <c r="HMG70" s="303"/>
      <c r="HMH70" s="303"/>
      <c r="HMI70" s="303"/>
      <c r="HMJ70" s="303"/>
      <c r="HMK70" s="303"/>
      <c r="HML70" s="303"/>
      <c r="HMM70" s="303"/>
      <c r="HMN70" s="303"/>
      <c r="HMO70" s="303"/>
      <c r="HMP70" s="303"/>
      <c r="HMQ70" s="303"/>
      <c r="HMR70" s="303"/>
      <c r="HMS70" s="303"/>
      <c r="HMT70" s="303"/>
      <c r="HMU70" s="303"/>
      <c r="HMV70" s="303"/>
      <c r="HMW70" s="303"/>
      <c r="HMX70" s="303"/>
      <c r="HMY70" s="303"/>
      <c r="HMZ70" s="303"/>
      <c r="HNA70" s="303"/>
      <c r="HNB70" s="303"/>
      <c r="HNC70" s="303"/>
      <c r="HND70" s="303"/>
      <c r="HNE70" s="303"/>
      <c r="HNF70" s="303"/>
      <c r="HNG70" s="303"/>
      <c r="HNH70" s="303"/>
      <c r="HNI70" s="303"/>
      <c r="HNJ70" s="303"/>
      <c r="HNK70" s="303"/>
      <c r="HNL70" s="303"/>
      <c r="HNM70" s="303"/>
      <c r="HNN70" s="303"/>
      <c r="HNO70" s="303"/>
      <c r="HNP70" s="303"/>
      <c r="HNQ70" s="303"/>
      <c r="HNR70" s="303"/>
      <c r="HNS70" s="303"/>
      <c r="HNT70" s="303"/>
      <c r="HNU70" s="303"/>
      <c r="HNV70" s="303"/>
      <c r="HNW70" s="303"/>
      <c r="HNX70" s="303"/>
      <c r="HNY70" s="303"/>
      <c r="HNZ70" s="303"/>
      <c r="HOA70" s="303"/>
      <c r="HOB70" s="303"/>
      <c r="HOC70" s="303"/>
      <c r="HOD70" s="303"/>
      <c r="HOE70" s="303"/>
      <c r="HOF70" s="303"/>
      <c r="HOG70" s="303"/>
      <c r="HOH70" s="303"/>
      <c r="HOI70" s="303"/>
      <c r="HOJ70" s="303"/>
      <c r="HOK70" s="303"/>
      <c r="HOL70" s="303"/>
      <c r="HOM70" s="303"/>
      <c r="HON70" s="303"/>
      <c r="HOO70" s="303"/>
      <c r="HOP70" s="303"/>
      <c r="HOQ70" s="303"/>
      <c r="HOR70" s="303"/>
      <c r="HOS70" s="303"/>
      <c r="HOT70" s="303"/>
      <c r="HOU70" s="303"/>
      <c r="HOV70" s="303"/>
      <c r="HOW70" s="303"/>
      <c r="HOX70" s="303"/>
      <c r="HOY70" s="303"/>
      <c r="HOZ70" s="303"/>
      <c r="HPA70" s="303"/>
      <c r="HPB70" s="303"/>
      <c r="HPC70" s="303"/>
      <c r="HPD70" s="303"/>
      <c r="HPE70" s="303"/>
      <c r="HPF70" s="303"/>
      <c r="HPG70" s="303"/>
      <c r="HPH70" s="303"/>
      <c r="HPI70" s="303"/>
      <c r="HPJ70" s="303"/>
      <c r="HPK70" s="303"/>
      <c r="HPL70" s="303"/>
      <c r="HPM70" s="303"/>
      <c r="HPN70" s="303"/>
      <c r="HPO70" s="303"/>
      <c r="HPP70" s="303"/>
      <c r="HPQ70" s="303"/>
      <c r="HPR70" s="303"/>
      <c r="HPS70" s="303"/>
      <c r="HPT70" s="303"/>
      <c r="HPU70" s="303"/>
      <c r="HPV70" s="303"/>
      <c r="HPW70" s="303"/>
      <c r="HPX70" s="303"/>
      <c r="HPY70" s="303"/>
      <c r="HPZ70" s="303"/>
      <c r="HQA70" s="303"/>
      <c r="HQB70" s="303"/>
      <c r="HQC70" s="303"/>
      <c r="HQD70" s="303"/>
      <c r="HQE70" s="303"/>
      <c r="HQF70" s="303"/>
      <c r="HQG70" s="303"/>
      <c r="HQH70" s="303"/>
      <c r="HQI70" s="303"/>
      <c r="HQJ70" s="303"/>
      <c r="HQK70" s="303"/>
      <c r="HQL70" s="303"/>
      <c r="HQM70" s="303"/>
      <c r="HQN70" s="303"/>
      <c r="HQO70" s="303"/>
      <c r="HQP70" s="303"/>
      <c r="HQQ70" s="303"/>
      <c r="HQR70" s="303"/>
      <c r="HQS70" s="303"/>
      <c r="HQT70" s="303"/>
      <c r="HQU70" s="303"/>
      <c r="HQV70" s="303"/>
      <c r="HQW70" s="303"/>
      <c r="HQX70" s="303"/>
      <c r="HQY70" s="303"/>
      <c r="HQZ70" s="303"/>
      <c r="HRA70" s="303"/>
      <c r="HRB70" s="303"/>
      <c r="HRC70" s="303"/>
      <c r="HRD70" s="303"/>
      <c r="HRE70" s="303"/>
      <c r="HRF70" s="303"/>
      <c r="HRG70" s="303"/>
      <c r="HRH70" s="303"/>
      <c r="HRI70" s="303"/>
      <c r="HRJ70" s="303"/>
      <c r="HRK70" s="303"/>
      <c r="HRL70" s="303"/>
      <c r="HRM70" s="303"/>
      <c r="HRN70" s="303"/>
      <c r="HRO70" s="303"/>
      <c r="HRP70" s="303"/>
      <c r="HRQ70" s="303"/>
      <c r="HRR70" s="303"/>
      <c r="HRS70" s="303"/>
      <c r="HRT70" s="303"/>
      <c r="HRU70" s="303"/>
      <c r="HRV70" s="303"/>
      <c r="HRW70" s="303"/>
      <c r="HRX70" s="303"/>
      <c r="HRY70" s="303"/>
      <c r="HRZ70" s="303"/>
      <c r="HSA70" s="303"/>
      <c r="HSB70" s="303"/>
      <c r="HSC70" s="303"/>
      <c r="HSD70" s="303"/>
      <c r="HSE70" s="303"/>
      <c r="HSF70" s="303"/>
      <c r="HSG70" s="303"/>
      <c r="HSH70" s="303"/>
      <c r="HSI70" s="303"/>
      <c r="HSJ70" s="303"/>
      <c r="HSK70" s="303"/>
      <c r="HSL70" s="303"/>
      <c r="HSM70" s="303"/>
      <c r="HSN70" s="303"/>
      <c r="HSO70" s="303"/>
      <c r="HSP70" s="303"/>
      <c r="HSQ70" s="303"/>
      <c r="HSR70" s="303"/>
      <c r="HSS70" s="303"/>
      <c r="HST70" s="303"/>
      <c r="HSU70" s="303"/>
      <c r="HSV70" s="303"/>
      <c r="HSW70" s="303"/>
      <c r="HSX70" s="303"/>
      <c r="HSY70" s="303"/>
      <c r="HSZ70" s="303"/>
      <c r="HTA70" s="303"/>
      <c r="HTB70" s="303"/>
      <c r="HTC70" s="303"/>
      <c r="HTD70" s="303"/>
      <c r="HTE70" s="303"/>
      <c r="HTF70" s="303"/>
      <c r="HTG70" s="303"/>
      <c r="HTH70" s="303"/>
      <c r="HTI70" s="303"/>
      <c r="HTJ70" s="303"/>
      <c r="HTK70" s="303"/>
      <c r="HTL70" s="303"/>
      <c r="HTM70" s="303"/>
      <c r="HTN70" s="303"/>
      <c r="HTO70" s="303"/>
      <c r="HTP70" s="303"/>
      <c r="HTQ70" s="303"/>
      <c r="HTR70" s="303"/>
      <c r="HTS70" s="303"/>
      <c r="HTT70" s="303"/>
      <c r="HTU70" s="303"/>
      <c r="HTV70" s="303"/>
      <c r="HTW70" s="303"/>
      <c r="HTX70" s="303"/>
      <c r="HTY70" s="303"/>
      <c r="HTZ70" s="303"/>
      <c r="HUA70" s="303"/>
      <c r="HUB70" s="303"/>
      <c r="HUC70" s="303"/>
      <c r="HUD70" s="303"/>
      <c r="HUE70" s="303"/>
      <c r="HUF70" s="303"/>
      <c r="HUG70" s="303"/>
      <c r="HUH70" s="303"/>
      <c r="HUI70" s="303"/>
      <c r="HUJ70" s="303"/>
      <c r="HUK70" s="303"/>
      <c r="HUL70" s="303"/>
      <c r="HUM70" s="303"/>
      <c r="HUN70" s="303"/>
      <c r="HUO70" s="303"/>
      <c r="HUP70" s="303"/>
      <c r="HUQ70" s="303"/>
      <c r="HUR70" s="303"/>
      <c r="HUS70" s="303"/>
      <c r="HUT70" s="303"/>
      <c r="HUU70" s="303"/>
      <c r="HUV70" s="303"/>
      <c r="HUW70" s="303"/>
      <c r="HUX70" s="303"/>
      <c r="HUY70" s="303"/>
      <c r="HUZ70" s="303"/>
      <c r="HVA70" s="303"/>
      <c r="HVB70" s="303"/>
      <c r="HVC70" s="303"/>
      <c r="HVD70" s="303"/>
      <c r="HVE70" s="303"/>
      <c r="HVF70" s="303"/>
      <c r="HVG70" s="303"/>
      <c r="HVH70" s="303"/>
      <c r="HVI70" s="303"/>
      <c r="HVJ70" s="303"/>
      <c r="HVK70" s="303"/>
      <c r="HVL70" s="303"/>
      <c r="HVM70" s="303"/>
      <c r="HVN70" s="303"/>
      <c r="HVO70" s="303"/>
      <c r="HVP70" s="303"/>
      <c r="HVQ70" s="303"/>
      <c r="HVR70" s="303"/>
      <c r="HVS70" s="303"/>
      <c r="HVT70" s="303"/>
      <c r="HVU70" s="303"/>
      <c r="HVV70" s="303"/>
      <c r="HVW70" s="303"/>
      <c r="HVX70" s="303"/>
      <c r="HVY70" s="303"/>
      <c r="HVZ70" s="303"/>
      <c r="HWA70" s="303"/>
      <c r="HWB70" s="303"/>
      <c r="HWC70" s="303"/>
      <c r="HWD70" s="303"/>
      <c r="HWE70" s="303"/>
      <c r="HWF70" s="303"/>
      <c r="HWG70" s="303"/>
      <c r="HWH70" s="303"/>
      <c r="HWI70" s="303"/>
      <c r="HWJ70" s="303"/>
      <c r="HWK70" s="303"/>
      <c r="HWL70" s="303"/>
      <c r="HWM70" s="303"/>
      <c r="HWN70" s="303"/>
      <c r="HWO70" s="303"/>
      <c r="HWP70" s="303"/>
      <c r="HWQ70" s="303"/>
      <c r="HWR70" s="303"/>
      <c r="HWS70" s="303"/>
      <c r="HWT70" s="303"/>
      <c r="HWU70" s="303"/>
      <c r="HWV70" s="303"/>
      <c r="HWW70" s="303"/>
      <c r="HWX70" s="303"/>
      <c r="HWY70" s="303"/>
      <c r="HWZ70" s="303"/>
      <c r="HXA70" s="303"/>
      <c r="HXB70" s="303"/>
      <c r="HXC70" s="303"/>
      <c r="HXD70" s="303"/>
      <c r="HXE70" s="303"/>
      <c r="HXF70" s="303"/>
      <c r="HXG70" s="303"/>
      <c r="HXH70" s="303"/>
      <c r="HXI70" s="303"/>
      <c r="HXJ70" s="303"/>
      <c r="HXK70" s="303"/>
      <c r="HXL70" s="303"/>
      <c r="HXM70" s="303"/>
      <c r="HXN70" s="303"/>
      <c r="HXO70" s="303"/>
      <c r="HXP70" s="303"/>
      <c r="HXQ70" s="303"/>
      <c r="HXR70" s="303"/>
      <c r="HXS70" s="303"/>
      <c r="HXT70" s="303"/>
      <c r="HXU70" s="303"/>
      <c r="HXV70" s="303"/>
      <c r="HXW70" s="303"/>
      <c r="HXX70" s="303"/>
      <c r="HXY70" s="303"/>
      <c r="HXZ70" s="303"/>
      <c r="HYA70" s="303"/>
      <c r="HYB70" s="303"/>
      <c r="HYC70" s="303"/>
      <c r="HYD70" s="303"/>
      <c r="HYE70" s="303"/>
      <c r="HYF70" s="303"/>
      <c r="HYG70" s="303"/>
      <c r="HYH70" s="303"/>
      <c r="HYI70" s="303"/>
      <c r="HYJ70" s="303"/>
      <c r="HYK70" s="303"/>
      <c r="HYL70" s="303"/>
      <c r="HYM70" s="303"/>
      <c r="HYN70" s="303"/>
      <c r="HYO70" s="303"/>
      <c r="HYP70" s="303"/>
      <c r="HYQ70" s="303"/>
      <c r="HYR70" s="303"/>
      <c r="HYS70" s="303"/>
      <c r="HYT70" s="303"/>
      <c r="HYU70" s="303"/>
      <c r="HYV70" s="303"/>
      <c r="HYW70" s="303"/>
      <c r="HYX70" s="303"/>
      <c r="HYY70" s="303"/>
      <c r="HYZ70" s="303"/>
      <c r="HZA70" s="303"/>
      <c r="HZB70" s="303"/>
      <c r="HZC70" s="303"/>
      <c r="HZD70" s="303"/>
      <c r="HZE70" s="303"/>
      <c r="HZF70" s="303"/>
      <c r="HZG70" s="303"/>
      <c r="HZH70" s="303"/>
      <c r="HZI70" s="303"/>
      <c r="HZJ70" s="303"/>
      <c r="HZK70" s="303"/>
      <c r="HZL70" s="303"/>
      <c r="HZM70" s="303"/>
      <c r="HZN70" s="303"/>
      <c r="HZO70" s="303"/>
      <c r="HZP70" s="303"/>
      <c r="HZQ70" s="303"/>
      <c r="HZR70" s="303"/>
      <c r="HZS70" s="303"/>
      <c r="HZT70" s="303"/>
      <c r="HZU70" s="303"/>
      <c r="HZV70" s="303"/>
      <c r="HZW70" s="303"/>
      <c r="HZX70" s="303"/>
      <c r="HZY70" s="303"/>
      <c r="HZZ70" s="303"/>
      <c r="IAA70" s="303"/>
      <c r="IAB70" s="303"/>
      <c r="IAC70" s="303"/>
      <c r="IAD70" s="303"/>
      <c r="IAE70" s="303"/>
      <c r="IAF70" s="303"/>
      <c r="IAG70" s="303"/>
      <c r="IAH70" s="303"/>
      <c r="IAI70" s="303"/>
      <c r="IAJ70" s="303"/>
      <c r="IAK70" s="303"/>
      <c r="IAL70" s="303"/>
      <c r="IAM70" s="303"/>
      <c r="IAN70" s="303"/>
      <c r="IAO70" s="303"/>
      <c r="IAP70" s="303"/>
      <c r="IAQ70" s="303"/>
      <c r="IAR70" s="303"/>
      <c r="IAS70" s="303"/>
      <c r="IAT70" s="303"/>
      <c r="IAU70" s="303"/>
      <c r="IAV70" s="303"/>
      <c r="IAW70" s="303"/>
      <c r="IAX70" s="303"/>
      <c r="IAY70" s="303"/>
      <c r="IAZ70" s="303"/>
      <c r="IBA70" s="303"/>
      <c r="IBB70" s="303"/>
      <c r="IBC70" s="303"/>
      <c r="IBD70" s="303"/>
      <c r="IBE70" s="303"/>
      <c r="IBF70" s="303"/>
      <c r="IBG70" s="303"/>
      <c r="IBH70" s="303"/>
      <c r="IBI70" s="303"/>
      <c r="IBJ70" s="303"/>
      <c r="IBK70" s="303"/>
      <c r="IBL70" s="303"/>
      <c r="IBM70" s="303"/>
      <c r="IBN70" s="303"/>
      <c r="IBO70" s="303"/>
      <c r="IBP70" s="303"/>
      <c r="IBQ70" s="303"/>
      <c r="IBR70" s="303"/>
      <c r="IBS70" s="303"/>
      <c r="IBT70" s="303"/>
      <c r="IBU70" s="303"/>
      <c r="IBV70" s="303"/>
      <c r="IBW70" s="303"/>
      <c r="IBX70" s="303"/>
      <c r="IBY70" s="303"/>
      <c r="IBZ70" s="303"/>
      <c r="ICA70" s="303"/>
      <c r="ICB70" s="303"/>
      <c r="ICC70" s="303"/>
      <c r="ICD70" s="303"/>
      <c r="ICE70" s="303"/>
      <c r="ICF70" s="303"/>
      <c r="ICG70" s="303"/>
      <c r="ICH70" s="303"/>
      <c r="ICI70" s="303"/>
      <c r="ICJ70" s="303"/>
      <c r="ICK70" s="303"/>
      <c r="ICL70" s="303"/>
      <c r="ICM70" s="303"/>
      <c r="ICN70" s="303"/>
      <c r="ICO70" s="303"/>
      <c r="ICP70" s="303"/>
      <c r="ICQ70" s="303"/>
      <c r="ICR70" s="303"/>
      <c r="ICS70" s="303"/>
      <c r="ICT70" s="303"/>
      <c r="ICU70" s="303"/>
      <c r="ICV70" s="303"/>
      <c r="ICW70" s="303"/>
      <c r="ICX70" s="303"/>
      <c r="ICY70" s="303"/>
      <c r="ICZ70" s="303"/>
      <c r="IDA70" s="303"/>
      <c r="IDB70" s="303"/>
      <c r="IDC70" s="303"/>
      <c r="IDD70" s="303"/>
      <c r="IDE70" s="303"/>
      <c r="IDF70" s="303"/>
      <c r="IDG70" s="303"/>
      <c r="IDH70" s="303"/>
      <c r="IDI70" s="303"/>
      <c r="IDJ70" s="303"/>
      <c r="IDK70" s="303"/>
      <c r="IDL70" s="303"/>
      <c r="IDM70" s="303"/>
      <c r="IDN70" s="303"/>
      <c r="IDO70" s="303"/>
      <c r="IDP70" s="303"/>
      <c r="IDQ70" s="303"/>
      <c r="IDR70" s="303"/>
      <c r="IDS70" s="303"/>
      <c r="IDT70" s="303"/>
      <c r="IDU70" s="303"/>
      <c r="IDV70" s="303"/>
      <c r="IDW70" s="303"/>
      <c r="IDX70" s="303"/>
      <c r="IDY70" s="303"/>
      <c r="IDZ70" s="303"/>
      <c r="IEA70" s="303"/>
      <c r="IEB70" s="303"/>
      <c r="IEC70" s="303"/>
      <c r="IED70" s="303"/>
      <c r="IEE70" s="303"/>
      <c r="IEF70" s="303"/>
      <c r="IEG70" s="303"/>
      <c r="IEH70" s="303"/>
      <c r="IEI70" s="303"/>
      <c r="IEJ70" s="303"/>
      <c r="IEK70" s="303"/>
      <c r="IEL70" s="303"/>
      <c r="IEM70" s="303"/>
      <c r="IEN70" s="303"/>
      <c r="IEO70" s="303"/>
      <c r="IEP70" s="303"/>
      <c r="IEQ70" s="303"/>
      <c r="IER70" s="303"/>
      <c r="IES70" s="303"/>
      <c r="IET70" s="303"/>
      <c r="IEU70" s="303"/>
      <c r="IEV70" s="303"/>
      <c r="IEW70" s="303"/>
      <c r="IEX70" s="303"/>
      <c r="IEY70" s="303"/>
      <c r="IEZ70" s="303"/>
      <c r="IFA70" s="303"/>
      <c r="IFB70" s="303"/>
      <c r="IFC70" s="303"/>
      <c r="IFD70" s="303"/>
      <c r="IFE70" s="303"/>
      <c r="IFF70" s="303"/>
      <c r="IFG70" s="303"/>
      <c r="IFH70" s="303"/>
      <c r="IFI70" s="303"/>
      <c r="IFJ70" s="303"/>
      <c r="IFK70" s="303"/>
      <c r="IFL70" s="303"/>
      <c r="IFM70" s="303"/>
      <c r="IFN70" s="303"/>
      <c r="IFO70" s="303"/>
      <c r="IFP70" s="303"/>
      <c r="IFQ70" s="303"/>
      <c r="IFR70" s="303"/>
      <c r="IFS70" s="303"/>
      <c r="IFT70" s="303"/>
      <c r="IFU70" s="303"/>
      <c r="IFV70" s="303"/>
      <c r="IFW70" s="303"/>
      <c r="IFX70" s="303"/>
      <c r="IFY70" s="303"/>
      <c r="IFZ70" s="303"/>
      <c r="IGA70" s="303"/>
      <c r="IGB70" s="303"/>
      <c r="IGC70" s="303"/>
      <c r="IGD70" s="303"/>
      <c r="IGE70" s="303"/>
      <c r="IGF70" s="303"/>
      <c r="IGG70" s="303"/>
      <c r="IGH70" s="303"/>
      <c r="IGI70" s="303"/>
      <c r="IGJ70" s="303"/>
      <c r="IGK70" s="303"/>
      <c r="IGL70" s="303"/>
      <c r="IGM70" s="303"/>
      <c r="IGN70" s="303"/>
      <c r="IGO70" s="303"/>
      <c r="IGP70" s="303"/>
      <c r="IGQ70" s="303"/>
      <c r="IGR70" s="303"/>
      <c r="IGS70" s="303"/>
      <c r="IGT70" s="303"/>
      <c r="IGU70" s="303"/>
      <c r="IGV70" s="303"/>
      <c r="IGW70" s="303"/>
      <c r="IGX70" s="303"/>
      <c r="IGY70" s="303"/>
      <c r="IGZ70" s="303"/>
      <c r="IHA70" s="303"/>
      <c r="IHB70" s="303"/>
      <c r="IHC70" s="303"/>
      <c r="IHD70" s="303"/>
      <c r="IHE70" s="303"/>
      <c r="IHF70" s="303"/>
      <c r="IHG70" s="303"/>
      <c r="IHH70" s="303"/>
      <c r="IHI70" s="303"/>
      <c r="IHJ70" s="303"/>
      <c r="IHK70" s="303"/>
      <c r="IHL70" s="303"/>
      <c r="IHM70" s="303"/>
      <c r="IHN70" s="303"/>
      <c r="IHO70" s="303"/>
      <c r="IHP70" s="303"/>
      <c r="IHQ70" s="303"/>
      <c r="IHR70" s="303"/>
      <c r="IHS70" s="303"/>
      <c r="IHT70" s="303"/>
      <c r="IHU70" s="303"/>
      <c r="IHV70" s="303"/>
      <c r="IHW70" s="303"/>
      <c r="IHX70" s="303"/>
      <c r="IHY70" s="303"/>
      <c r="IHZ70" s="303"/>
      <c r="IIA70" s="303"/>
      <c r="IIB70" s="303"/>
      <c r="IIC70" s="303"/>
      <c r="IID70" s="303"/>
      <c r="IIE70" s="303"/>
      <c r="IIF70" s="303"/>
      <c r="IIG70" s="303"/>
      <c r="IIH70" s="303"/>
      <c r="III70" s="303"/>
      <c r="IIJ70" s="303"/>
      <c r="IIK70" s="303"/>
      <c r="IIL70" s="303"/>
      <c r="IIM70" s="303"/>
      <c r="IIN70" s="303"/>
      <c r="IIO70" s="303"/>
      <c r="IIP70" s="303"/>
      <c r="IIQ70" s="303"/>
      <c r="IIR70" s="303"/>
      <c r="IIS70" s="303"/>
      <c r="IIT70" s="303"/>
      <c r="IIU70" s="303"/>
      <c r="IIV70" s="303"/>
      <c r="IIW70" s="303"/>
      <c r="IIX70" s="303"/>
      <c r="IIY70" s="303"/>
      <c r="IIZ70" s="303"/>
      <c r="IJA70" s="303"/>
      <c r="IJB70" s="303"/>
      <c r="IJC70" s="303"/>
      <c r="IJD70" s="303"/>
      <c r="IJE70" s="303"/>
      <c r="IJF70" s="303"/>
      <c r="IJG70" s="303"/>
      <c r="IJH70" s="303"/>
      <c r="IJI70" s="303"/>
      <c r="IJJ70" s="303"/>
      <c r="IJK70" s="303"/>
      <c r="IJL70" s="303"/>
      <c r="IJM70" s="303"/>
      <c r="IJN70" s="303"/>
      <c r="IJO70" s="303"/>
      <c r="IJP70" s="303"/>
      <c r="IJQ70" s="303"/>
      <c r="IJR70" s="303"/>
      <c r="IJS70" s="303"/>
      <c r="IJT70" s="303"/>
      <c r="IJU70" s="303"/>
      <c r="IJV70" s="303"/>
      <c r="IJW70" s="303"/>
      <c r="IJX70" s="303"/>
      <c r="IJY70" s="303"/>
      <c r="IJZ70" s="303"/>
      <c r="IKA70" s="303"/>
      <c r="IKB70" s="303"/>
      <c r="IKC70" s="303"/>
      <c r="IKD70" s="303"/>
      <c r="IKE70" s="303"/>
      <c r="IKF70" s="303"/>
      <c r="IKG70" s="303"/>
      <c r="IKH70" s="303"/>
      <c r="IKI70" s="303"/>
      <c r="IKJ70" s="303"/>
      <c r="IKK70" s="303"/>
      <c r="IKL70" s="303"/>
      <c r="IKM70" s="303"/>
      <c r="IKN70" s="303"/>
      <c r="IKO70" s="303"/>
      <c r="IKP70" s="303"/>
      <c r="IKQ70" s="303"/>
      <c r="IKR70" s="303"/>
      <c r="IKS70" s="303"/>
      <c r="IKT70" s="303"/>
      <c r="IKU70" s="303"/>
      <c r="IKV70" s="303"/>
      <c r="IKW70" s="303"/>
      <c r="IKX70" s="303"/>
      <c r="IKY70" s="303"/>
      <c r="IKZ70" s="303"/>
      <c r="ILA70" s="303"/>
      <c r="ILB70" s="303"/>
      <c r="ILC70" s="303"/>
      <c r="ILD70" s="303"/>
      <c r="ILE70" s="303"/>
      <c r="ILF70" s="303"/>
      <c r="ILG70" s="303"/>
      <c r="ILH70" s="303"/>
      <c r="ILI70" s="303"/>
      <c r="ILJ70" s="303"/>
      <c r="ILK70" s="303"/>
      <c r="ILL70" s="303"/>
      <c r="ILM70" s="303"/>
      <c r="ILN70" s="303"/>
      <c r="ILO70" s="303"/>
      <c r="ILP70" s="303"/>
      <c r="ILQ70" s="303"/>
      <c r="ILR70" s="303"/>
      <c r="ILS70" s="303"/>
      <c r="ILT70" s="303"/>
      <c r="ILU70" s="303"/>
      <c r="ILV70" s="303"/>
      <c r="ILW70" s="303"/>
      <c r="ILX70" s="303"/>
      <c r="ILY70" s="303"/>
      <c r="ILZ70" s="303"/>
      <c r="IMA70" s="303"/>
      <c r="IMB70" s="303"/>
      <c r="IMC70" s="303"/>
      <c r="IMD70" s="303"/>
      <c r="IME70" s="303"/>
      <c r="IMF70" s="303"/>
      <c r="IMG70" s="303"/>
      <c r="IMH70" s="303"/>
      <c r="IMI70" s="303"/>
      <c r="IMJ70" s="303"/>
      <c r="IMK70" s="303"/>
      <c r="IML70" s="303"/>
      <c r="IMM70" s="303"/>
      <c r="IMN70" s="303"/>
      <c r="IMO70" s="303"/>
      <c r="IMP70" s="303"/>
      <c r="IMQ70" s="303"/>
      <c r="IMR70" s="303"/>
      <c r="IMS70" s="303"/>
      <c r="IMT70" s="303"/>
      <c r="IMU70" s="303"/>
      <c r="IMV70" s="303"/>
      <c r="IMW70" s="303"/>
      <c r="IMX70" s="303"/>
      <c r="IMY70" s="303"/>
      <c r="IMZ70" s="303"/>
      <c r="INA70" s="303"/>
      <c r="INB70" s="303"/>
      <c r="INC70" s="303"/>
      <c r="IND70" s="303"/>
      <c r="INE70" s="303"/>
      <c r="INF70" s="303"/>
      <c r="ING70" s="303"/>
      <c r="INH70" s="303"/>
      <c r="INI70" s="303"/>
      <c r="INJ70" s="303"/>
      <c r="INK70" s="303"/>
      <c r="INL70" s="303"/>
      <c r="INM70" s="303"/>
      <c r="INN70" s="303"/>
      <c r="INO70" s="303"/>
      <c r="INP70" s="303"/>
      <c r="INQ70" s="303"/>
      <c r="INR70" s="303"/>
      <c r="INS70" s="303"/>
      <c r="INT70" s="303"/>
      <c r="INU70" s="303"/>
      <c r="INV70" s="303"/>
      <c r="INW70" s="303"/>
      <c r="INX70" s="303"/>
      <c r="INY70" s="303"/>
      <c r="INZ70" s="303"/>
      <c r="IOA70" s="303"/>
      <c r="IOB70" s="303"/>
      <c r="IOC70" s="303"/>
      <c r="IOD70" s="303"/>
      <c r="IOE70" s="303"/>
      <c r="IOF70" s="303"/>
      <c r="IOG70" s="303"/>
      <c r="IOH70" s="303"/>
      <c r="IOI70" s="303"/>
      <c r="IOJ70" s="303"/>
      <c r="IOK70" s="303"/>
      <c r="IOL70" s="303"/>
      <c r="IOM70" s="303"/>
      <c r="ION70" s="303"/>
      <c r="IOO70" s="303"/>
      <c r="IOP70" s="303"/>
      <c r="IOQ70" s="303"/>
      <c r="IOR70" s="303"/>
      <c r="IOS70" s="303"/>
      <c r="IOT70" s="303"/>
      <c r="IOU70" s="303"/>
      <c r="IOV70" s="303"/>
      <c r="IOW70" s="303"/>
      <c r="IOX70" s="303"/>
      <c r="IOY70" s="303"/>
      <c r="IOZ70" s="303"/>
      <c r="IPA70" s="303"/>
      <c r="IPB70" s="303"/>
      <c r="IPC70" s="303"/>
      <c r="IPD70" s="303"/>
      <c r="IPE70" s="303"/>
      <c r="IPF70" s="303"/>
      <c r="IPG70" s="303"/>
      <c r="IPH70" s="303"/>
      <c r="IPI70" s="303"/>
      <c r="IPJ70" s="303"/>
      <c r="IPK70" s="303"/>
      <c r="IPL70" s="303"/>
      <c r="IPM70" s="303"/>
      <c r="IPN70" s="303"/>
      <c r="IPO70" s="303"/>
      <c r="IPP70" s="303"/>
      <c r="IPQ70" s="303"/>
      <c r="IPR70" s="303"/>
      <c r="IPS70" s="303"/>
      <c r="IPT70" s="303"/>
      <c r="IPU70" s="303"/>
      <c r="IPV70" s="303"/>
      <c r="IPW70" s="303"/>
      <c r="IPX70" s="303"/>
      <c r="IPY70" s="303"/>
      <c r="IPZ70" s="303"/>
      <c r="IQA70" s="303"/>
      <c r="IQB70" s="303"/>
      <c r="IQC70" s="303"/>
      <c r="IQD70" s="303"/>
      <c r="IQE70" s="303"/>
      <c r="IQF70" s="303"/>
      <c r="IQG70" s="303"/>
      <c r="IQH70" s="303"/>
      <c r="IQI70" s="303"/>
      <c r="IQJ70" s="303"/>
      <c r="IQK70" s="303"/>
      <c r="IQL70" s="303"/>
      <c r="IQM70" s="303"/>
      <c r="IQN70" s="303"/>
      <c r="IQO70" s="303"/>
      <c r="IQP70" s="303"/>
      <c r="IQQ70" s="303"/>
      <c r="IQR70" s="303"/>
      <c r="IQS70" s="303"/>
      <c r="IQT70" s="303"/>
      <c r="IQU70" s="303"/>
      <c r="IQV70" s="303"/>
      <c r="IQW70" s="303"/>
      <c r="IQX70" s="303"/>
      <c r="IQY70" s="303"/>
      <c r="IQZ70" s="303"/>
      <c r="IRA70" s="303"/>
      <c r="IRB70" s="303"/>
      <c r="IRC70" s="303"/>
      <c r="IRD70" s="303"/>
      <c r="IRE70" s="303"/>
      <c r="IRF70" s="303"/>
      <c r="IRG70" s="303"/>
      <c r="IRH70" s="303"/>
      <c r="IRI70" s="303"/>
      <c r="IRJ70" s="303"/>
      <c r="IRK70" s="303"/>
      <c r="IRL70" s="303"/>
      <c r="IRM70" s="303"/>
      <c r="IRN70" s="303"/>
      <c r="IRO70" s="303"/>
      <c r="IRP70" s="303"/>
      <c r="IRQ70" s="303"/>
      <c r="IRR70" s="303"/>
      <c r="IRS70" s="303"/>
      <c r="IRT70" s="303"/>
      <c r="IRU70" s="303"/>
      <c r="IRV70" s="303"/>
      <c r="IRW70" s="303"/>
      <c r="IRX70" s="303"/>
      <c r="IRY70" s="303"/>
      <c r="IRZ70" s="303"/>
      <c r="ISA70" s="303"/>
      <c r="ISB70" s="303"/>
      <c r="ISC70" s="303"/>
      <c r="ISD70" s="303"/>
      <c r="ISE70" s="303"/>
      <c r="ISF70" s="303"/>
      <c r="ISG70" s="303"/>
      <c r="ISH70" s="303"/>
      <c r="ISI70" s="303"/>
      <c r="ISJ70" s="303"/>
      <c r="ISK70" s="303"/>
      <c r="ISL70" s="303"/>
      <c r="ISM70" s="303"/>
      <c r="ISN70" s="303"/>
      <c r="ISO70" s="303"/>
      <c r="ISP70" s="303"/>
      <c r="ISQ70" s="303"/>
      <c r="ISR70" s="303"/>
      <c r="ISS70" s="303"/>
      <c r="IST70" s="303"/>
      <c r="ISU70" s="303"/>
      <c r="ISV70" s="303"/>
      <c r="ISW70" s="303"/>
      <c r="ISX70" s="303"/>
      <c r="ISY70" s="303"/>
      <c r="ISZ70" s="303"/>
      <c r="ITA70" s="303"/>
      <c r="ITB70" s="303"/>
      <c r="ITC70" s="303"/>
      <c r="ITD70" s="303"/>
      <c r="ITE70" s="303"/>
      <c r="ITF70" s="303"/>
      <c r="ITG70" s="303"/>
      <c r="ITH70" s="303"/>
      <c r="ITI70" s="303"/>
      <c r="ITJ70" s="303"/>
      <c r="ITK70" s="303"/>
      <c r="ITL70" s="303"/>
      <c r="ITM70" s="303"/>
      <c r="ITN70" s="303"/>
      <c r="ITO70" s="303"/>
      <c r="ITP70" s="303"/>
      <c r="ITQ70" s="303"/>
      <c r="ITR70" s="303"/>
      <c r="ITS70" s="303"/>
      <c r="ITT70" s="303"/>
      <c r="ITU70" s="303"/>
      <c r="ITV70" s="303"/>
      <c r="ITW70" s="303"/>
      <c r="ITX70" s="303"/>
      <c r="ITY70" s="303"/>
      <c r="ITZ70" s="303"/>
      <c r="IUA70" s="303"/>
      <c r="IUB70" s="303"/>
      <c r="IUC70" s="303"/>
      <c r="IUD70" s="303"/>
      <c r="IUE70" s="303"/>
      <c r="IUF70" s="303"/>
      <c r="IUG70" s="303"/>
      <c r="IUH70" s="303"/>
      <c r="IUI70" s="303"/>
      <c r="IUJ70" s="303"/>
      <c r="IUK70" s="303"/>
      <c r="IUL70" s="303"/>
      <c r="IUM70" s="303"/>
      <c r="IUN70" s="303"/>
      <c r="IUO70" s="303"/>
      <c r="IUP70" s="303"/>
      <c r="IUQ70" s="303"/>
      <c r="IUR70" s="303"/>
      <c r="IUS70" s="303"/>
      <c r="IUT70" s="303"/>
      <c r="IUU70" s="303"/>
      <c r="IUV70" s="303"/>
      <c r="IUW70" s="303"/>
      <c r="IUX70" s="303"/>
      <c r="IUY70" s="303"/>
      <c r="IUZ70" s="303"/>
      <c r="IVA70" s="303"/>
      <c r="IVB70" s="303"/>
      <c r="IVC70" s="303"/>
      <c r="IVD70" s="303"/>
      <c r="IVE70" s="303"/>
      <c r="IVF70" s="303"/>
      <c r="IVG70" s="303"/>
      <c r="IVH70" s="303"/>
      <c r="IVI70" s="303"/>
      <c r="IVJ70" s="303"/>
      <c r="IVK70" s="303"/>
      <c r="IVL70" s="303"/>
      <c r="IVM70" s="303"/>
      <c r="IVN70" s="303"/>
      <c r="IVO70" s="303"/>
      <c r="IVP70" s="303"/>
      <c r="IVQ70" s="303"/>
      <c r="IVR70" s="303"/>
      <c r="IVS70" s="303"/>
      <c r="IVT70" s="303"/>
      <c r="IVU70" s="303"/>
      <c r="IVV70" s="303"/>
      <c r="IVW70" s="303"/>
      <c r="IVX70" s="303"/>
      <c r="IVY70" s="303"/>
      <c r="IVZ70" s="303"/>
      <c r="IWA70" s="303"/>
      <c r="IWB70" s="303"/>
      <c r="IWC70" s="303"/>
      <c r="IWD70" s="303"/>
      <c r="IWE70" s="303"/>
      <c r="IWF70" s="303"/>
      <c r="IWG70" s="303"/>
      <c r="IWH70" s="303"/>
      <c r="IWI70" s="303"/>
      <c r="IWJ70" s="303"/>
      <c r="IWK70" s="303"/>
      <c r="IWL70" s="303"/>
      <c r="IWM70" s="303"/>
      <c r="IWN70" s="303"/>
      <c r="IWO70" s="303"/>
      <c r="IWP70" s="303"/>
      <c r="IWQ70" s="303"/>
      <c r="IWR70" s="303"/>
      <c r="IWS70" s="303"/>
      <c r="IWT70" s="303"/>
      <c r="IWU70" s="303"/>
      <c r="IWV70" s="303"/>
      <c r="IWW70" s="303"/>
      <c r="IWX70" s="303"/>
      <c r="IWY70" s="303"/>
      <c r="IWZ70" s="303"/>
      <c r="IXA70" s="303"/>
      <c r="IXB70" s="303"/>
      <c r="IXC70" s="303"/>
      <c r="IXD70" s="303"/>
      <c r="IXE70" s="303"/>
      <c r="IXF70" s="303"/>
      <c r="IXG70" s="303"/>
      <c r="IXH70" s="303"/>
      <c r="IXI70" s="303"/>
      <c r="IXJ70" s="303"/>
      <c r="IXK70" s="303"/>
      <c r="IXL70" s="303"/>
      <c r="IXM70" s="303"/>
      <c r="IXN70" s="303"/>
      <c r="IXO70" s="303"/>
      <c r="IXP70" s="303"/>
      <c r="IXQ70" s="303"/>
      <c r="IXR70" s="303"/>
      <c r="IXS70" s="303"/>
      <c r="IXT70" s="303"/>
      <c r="IXU70" s="303"/>
      <c r="IXV70" s="303"/>
      <c r="IXW70" s="303"/>
      <c r="IXX70" s="303"/>
      <c r="IXY70" s="303"/>
      <c r="IXZ70" s="303"/>
      <c r="IYA70" s="303"/>
      <c r="IYB70" s="303"/>
      <c r="IYC70" s="303"/>
      <c r="IYD70" s="303"/>
      <c r="IYE70" s="303"/>
      <c r="IYF70" s="303"/>
      <c r="IYG70" s="303"/>
      <c r="IYH70" s="303"/>
      <c r="IYI70" s="303"/>
      <c r="IYJ70" s="303"/>
      <c r="IYK70" s="303"/>
      <c r="IYL70" s="303"/>
      <c r="IYM70" s="303"/>
      <c r="IYN70" s="303"/>
      <c r="IYO70" s="303"/>
      <c r="IYP70" s="303"/>
      <c r="IYQ70" s="303"/>
      <c r="IYR70" s="303"/>
      <c r="IYS70" s="303"/>
      <c r="IYT70" s="303"/>
      <c r="IYU70" s="303"/>
      <c r="IYV70" s="303"/>
      <c r="IYW70" s="303"/>
      <c r="IYX70" s="303"/>
      <c r="IYY70" s="303"/>
      <c r="IYZ70" s="303"/>
      <c r="IZA70" s="303"/>
      <c r="IZB70" s="303"/>
      <c r="IZC70" s="303"/>
      <c r="IZD70" s="303"/>
      <c r="IZE70" s="303"/>
      <c r="IZF70" s="303"/>
      <c r="IZG70" s="303"/>
      <c r="IZH70" s="303"/>
      <c r="IZI70" s="303"/>
      <c r="IZJ70" s="303"/>
      <c r="IZK70" s="303"/>
      <c r="IZL70" s="303"/>
      <c r="IZM70" s="303"/>
      <c r="IZN70" s="303"/>
      <c r="IZO70" s="303"/>
      <c r="IZP70" s="303"/>
      <c r="IZQ70" s="303"/>
      <c r="IZR70" s="303"/>
      <c r="IZS70" s="303"/>
      <c r="IZT70" s="303"/>
      <c r="IZU70" s="303"/>
      <c r="IZV70" s="303"/>
      <c r="IZW70" s="303"/>
      <c r="IZX70" s="303"/>
      <c r="IZY70" s="303"/>
      <c r="IZZ70" s="303"/>
      <c r="JAA70" s="303"/>
      <c r="JAB70" s="303"/>
      <c r="JAC70" s="303"/>
      <c r="JAD70" s="303"/>
      <c r="JAE70" s="303"/>
      <c r="JAF70" s="303"/>
      <c r="JAG70" s="303"/>
      <c r="JAH70" s="303"/>
      <c r="JAI70" s="303"/>
      <c r="JAJ70" s="303"/>
      <c r="JAK70" s="303"/>
      <c r="JAL70" s="303"/>
      <c r="JAM70" s="303"/>
      <c r="JAN70" s="303"/>
      <c r="JAO70" s="303"/>
      <c r="JAP70" s="303"/>
      <c r="JAQ70" s="303"/>
      <c r="JAR70" s="303"/>
      <c r="JAS70" s="303"/>
      <c r="JAT70" s="303"/>
      <c r="JAU70" s="303"/>
      <c r="JAV70" s="303"/>
      <c r="JAW70" s="303"/>
      <c r="JAX70" s="303"/>
      <c r="JAY70" s="303"/>
      <c r="JAZ70" s="303"/>
      <c r="JBA70" s="303"/>
      <c r="JBB70" s="303"/>
      <c r="JBC70" s="303"/>
      <c r="JBD70" s="303"/>
      <c r="JBE70" s="303"/>
      <c r="JBF70" s="303"/>
      <c r="JBG70" s="303"/>
      <c r="JBH70" s="303"/>
      <c r="JBI70" s="303"/>
      <c r="JBJ70" s="303"/>
      <c r="JBK70" s="303"/>
      <c r="JBL70" s="303"/>
      <c r="JBM70" s="303"/>
      <c r="JBN70" s="303"/>
      <c r="JBO70" s="303"/>
      <c r="JBP70" s="303"/>
      <c r="JBQ70" s="303"/>
      <c r="JBR70" s="303"/>
      <c r="JBS70" s="303"/>
      <c r="JBT70" s="303"/>
      <c r="JBU70" s="303"/>
      <c r="JBV70" s="303"/>
      <c r="JBW70" s="303"/>
      <c r="JBX70" s="303"/>
      <c r="JBY70" s="303"/>
      <c r="JBZ70" s="303"/>
      <c r="JCA70" s="303"/>
      <c r="JCB70" s="303"/>
      <c r="JCC70" s="303"/>
      <c r="JCD70" s="303"/>
      <c r="JCE70" s="303"/>
      <c r="JCF70" s="303"/>
      <c r="JCG70" s="303"/>
      <c r="JCH70" s="303"/>
      <c r="JCI70" s="303"/>
      <c r="JCJ70" s="303"/>
      <c r="JCK70" s="303"/>
      <c r="JCL70" s="303"/>
      <c r="JCM70" s="303"/>
      <c r="JCN70" s="303"/>
      <c r="JCO70" s="303"/>
      <c r="JCP70" s="303"/>
      <c r="JCQ70" s="303"/>
      <c r="JCR70" s="303"/>
      <c r="JCS70" s="303"/>
      <c r="JCT70" s="303"/>
      <c r="JCU70" s="303"/>
      <c r="JCV70" s="303"/>
      <c r="JCW70" s="303"/>
      <c r="JCX70" s="303"/>
      <c r="JCY70" s="303"/>
      <c r="JCZ70" s="303"/>
      <c r="JDA70" s="303"/>
      <c r="JDB70" s="303"/>
      <c r="JDC70" s="303"/>
      <c r="JDD70" s="303"/>
      <c r="JDE70" s="303"/>
      <c r="JDF70" s="303"/>
      <c r="JDG70" s="303"/>
      <c r="JDH70" s="303"/>
      <c r="JDI70" s="303"/>
      <c r="JDJ70" s="303"/>
      <c r="JDK70" s="303"/>
      <c r="JDL70" s="303"/>
      <c r="JDM70" s="303"/>
      <c r="JDN70" s="303"/>
      <c r="JDO70" s="303"/>
      <c r="JDP70" s="303"/>
      <c r="JDQ70" s="303"/>
      <c r="JDR70" s="303"/>
      <c r="JDS70" s="303"/>
      <c r="JDT70" s="303"/>
      <c r="JDU70" s="303"/>
      <c r="JDV70" s="303"/>
      <c r="JDW70" s="303"/>
      <c r="JDX70" s="303"/>
      <c r="JDY70" s="303"/>
      <c r="JDZ70" s="303"/>
      <c r="JEA70" s="303"/>
      <c r="JEB70" s="303"/>
      <c r="JEC70" s="303"/>
      <c r="JED70" s="303"/>
      <c r="JEE70" s="303"/>
      <c r="JEF70" s="303"/>
      <c r="JEG70" s="303"/>
      <c r="JEH70" s="303"/>
      <c r="JEI70" s="303"/>
      <c r="JEJ70" s="303"/>
      <c r="JEK70" s="303"/>
      <c r="JEL70" s="303"/>
      <c r="JEM70" s="303"/>
      <c r="JEN70" s="303"/>
      <c r="JEO70" s="303"/>
      <c r="JEP70" s="303"/>
      <c r="JEQ70" s="303"/>
      <c r="JER70" s="303"/>
      <c r="JES70" s="303"/>
      <c r="JET70" s="303"/>
      <c r="JEU70" s="303"/>
      <c r="JEV70" s="303"/>
      <c r="JEW70" s="303"/>
      <c r="JEX70" s="303"/>
      <c r="JEY70" s="303"/>
      <c r="JEZ70" s="303"/>
      <c r="JFA70" s="303"/>
      <c r="JFB70" s="303"/>
      <c r="JFC70" s="303"/>
      <c r="JFD70" s="303"/>
      <c r="JFE70" s="303"/>
      <c r="JFF70" s="303"/>
      <c r="JFG70" s="303"/>
      <c r="JFH70" s="303"/>
      <c r="JFI70" s="303"/>
      <c r="JFJ70" s="303"/>
      <c r="JFK70" s="303"/>
      <c r="JFL70" s="303"/>
      <c r="JFM70" s="303"/>
      <c r="JFN70" s="303"/>
      <c r="JFO70" s="303"/>
      <c r="JFP70" s="303"/>
      <c r="JFQ70" s="303"/>
      <c r="JFR70" s="303"/>
      <c r="JFS70" s="303"/>
      <c r="JFT70" s="303"/>
      <c r="JFU70" s="303"/>
      <c r="JFV70" s="303"/>
      <c r="JFW70" s="303"/>
      <c r="JFX70" s="303"/>
      <c r="JFY70" s="303"/>
      <c r="JFZ70" s="303"/>
      <c r="JGA70" s="303"/>
      <c r="JGB70" s="303"/>
      <c r="JGC70" s="303"/>
      <c r="JGD70" s="303"/>
      <c r="JGE70" s="303"/>
      <c r="JGF70" s="303"/>
      <c r="JGG70" s="303"/>
      <c r="JGH70" s="303"/>
      <c r="JGI70" s="303"/>
      <c r="JGJ70" s="303"/>
      <c r="JGK70" s="303"/>
      <c r="JGL70" s="303"/>
      <c r="JGM70" s="303"/>
      <c r="JGN70" s="303"/>
      <c r="JGO70" s="303"/>
      <c r="JGP70" s="303"/>
      <c r="JGQ70" s="303"/>
      <c r="JGR70" s="303"/>
      <c r="JGS70" s="303"/>
      <c r="JGT70" s="303"/>
      <c r="JGU70" s="303"/>
      <c r="JGV70" s="303"/>
      <c r="JGW70" s="303"/>
      <c r="JGX70" s="303"/>
      <c r="JGY70" s="303"/>
      <c r="JGZ70" s="303"/>
      <c r="JHA70" s="303"/>
      <c r="JHB70" s="303"/>
      <c r="JHC70" s="303"/>
      <c r="JHD70" s="303"/>
      <c r="JHE70" s="303"/>
      <c r="JHF70" s="303"/>
      <c r="JHG70" s="303"/>
      <c r="JHH70" s="303"/>
      <c r="JHI70" s="303"/>
      <c r="JHJ70" s="303"/>
      <c r="JHK70" s="303"/>
      <c r="JHL70" s="303"/>
      <c r="JHM70" s="303"/>
      <c r="JHN70" s="303"/>
      <c r="JHO70" s="303"/>
      <c r="JHP70" s="303"/>
      <c r="JHQ70" s="303"/>
      <c r="JHR70" s="303"/>
      <c r="JHS70" s="303"/>
      <c r="JHT70" s="303"/>
      <c r="JHU70" s="303"/>
      <c r="JHV70" s="303"/>
      <c r="JHW70" s="303"/>
      <c r="JHX70" s="303"/>
      <c r="JHY70" s="303"/>
      <c r="JHZ70" s="303"/>
      <c r="JIA70" s="303"/>
      <c r="JIB70" s="303"/>
      <c r="JIC70" s="303"/>
      <c r="JID70" s="303"/>
      <c r="JIE70" s="303"/>
      <c r="JIF70" s="303"/>
      <c r="JIG70" s="303"/>
      <c r="JIH70" s="303"/>
      <c r="JII70" s="303"/>
      <c r="JIJ70" s="303"/>
      <c r="JIK70" s="303"/>
      <c r="JIL70" s="303"/>
      <c r="JIM70" s="303"/>
      <c r="JIN70" s="303"/>
      <c r="JIO70" s="303"/>
      <c r="JIP70" s="303"/>
      <c r="JIQ70" s="303"/>
      <c r="JIR70" s="303"/>
      <c r="JIS70" s="303"/>
      <c r="JIT70" s="303"/>
      <c r="JIU70" s="303"/>
      <c r="JIV70" s="303"/>
      <c r="JIW70" s="303"/>
      <c r="JIX70" s="303"/>
      <c r="JIY70" s="303"/>
      <c r="JIZ70" s="303"/>
      <c r="JJA70" s="303"/>
      <c r="JJB70" s="303"/>
      <c r="JJC70" s="303"/>
      <c r="JJD70" s="303"/>
      <c r="JJE70" s="303"/>
      <c r="JJF70" s="303"/>
      <c r="JJG70" s="303"/>
      <c r="JJH70" s="303"/>
      <c r="JJI70" s="303"/>
      <c r="JJJ70" s="303"/>
      <c r="JJK70" s="303"/>
      <c r="JJL70" s="303"/>
      <c r="JJM70" s="303"/>
      <c r="JJN70" s="303"/>
      <c r="JJO70" s="303"/>
      <c r="JJP70" s="303"/>
      <c r="JJQ70" s="303"/>
      <c r="JJR70" s="303"/>
      <c r="JJS70" s="303"/>
      <c r="JJT70" s="303"/>
      <c r="JJU70" s="303"/>
      <c r="JJV70" s="303"/>
      <c r="JJW70" s="303"/>
      <c r="JJX70" s="303"/>
      <c r="JJY70" s="303"/>
      <c r="JJZ70" s="303"/>
      <c r="JKA70" s="303"/>
      <c r="JKB70" s="303"/>
      <c r="JKC70" s="303"/>
      <c r="JKD70" s="303"/>
      <c r="JKE70" s="303"/>
      <c r="JKF70" s="303"/>
      <c r="JKG70" s="303"/>
      <c r="JKH70" s="303"/>
      <c r="JKI70" s="303"/>
      <c r="JKJ70" s="303"/>
      <c r="JKK70" s="303"/>
      <c r="JKL70" s="303"/>
      <c r="JKM70" s="303"/>
      <c r="JKN70" s="303"/>
      <c r="JKO70" s="303"/>
      <c r="JKP70" s="303"/>
      <c r="JKQ70" s="303"/>
      <c r="JKR70" s="303"/>
      <c r="JKS70" s="303"/>
      <c r="JKT70" s="303"/>
      <c r="JKU70" s="303"/>
      <c r="JKV70" s="303"/>
      <c r="JKW70" s="303"/>
      <c r="JKX70" s="303"/>
      <c r="JKY70" s="303"/>
      <c r="JKZ70" s="303"/>
      <c r="JLA70" s="303"/>
      <c r="JLB70" s="303"/>
      <c r="JLC70" s="303"/>
      <c r="JLD70" s="303"/>
      <c r="JLE70" s="303"/>
      <c r="JLF70" s="303"/>
      <c r="JLG70" s="303"/>
      <c r="JLH70" s="303"/>
      <c r="JLI70" s="303"/>
      <c r="JLJ70" s="303"/>
      <c r="JLK70" s="303"/>
      <c r="JLL70" s="303"/>
      <c r="JLM70" s="303"/>
      <c r="JLN70" s="303"/>
      <c r="JLO70" s="303"/>
      <c r="JLP70" s="303"/>
      <c r="JLQ70" s="303"/>
      <c r="JLR70" s="303"/>
      <c r="JLS70" s="303"/>
      <c r="JLT70" s="303"/>
      <c r="JLU70" s="303"/>
      <c r="JLV70" s="303"/>
      <c r="JLW70" s="303"/>
      <c r="JLX70" s="303"/>
      <c r="JLY70" s="303"/>
      <c r="JLZ70" s="303"/>
      <c r="JMA70" s="303"/>
      <c r="JMB70" s="303"/>
      <c r="JMC70" s="303"/>
      <c r="JMD70" s="303"/>
      <c r="JME70" s="303"/>
      <c r="JMF70" s="303"/>
      <c r="JMG70" s="303"/>
      <c r="JMH70" s="303"/>
      <c r="JMI70" s="303"/>
      <c r="JMJ70" s="303"/>
      <c r="JMK70" s="303"/>
      <c r="JML70" s="303"/>
      <c r="JMM70" s="303"/>
      <c r="JMN70" s="303"/>
      <c r="JMO70" s="303"/>
      <c r="JMP70" s="303"/>
      <c r="JMQ70" s="303"/>
      <c r="JMR70" s="303"/>
      <c r="JMS70" s="303"/>
      <c r="JMT70" s="303"/>
      <c r="JMU70" s="303"/>
      <c r="JMV70" s="303"/>
      <c r="JMW70" s="303"/>
      <c r="JMX70" s="303"/>
      <c r="JMY70" s="303"/>
      <c r="JMZ70" s="303"/>
      <c r="JNA70" s="303"/>
      <c r="JNB70" s="303"/>
      <c r="JNC70" s="303"/>
      <c r="JND70" s="303"/>
      <c r="JNE70" s="303"/>
      <c r="JNF70" s="303"/>
      <c r="JNG70" s="303"/>
      <c r="JNH70" s="303"/>
      <c r="JNI70" s="303"/>
      <c r="JNJ70" s="303"/>
      <c r="JNK70" s="303"/>
      <c r="JNL70" s="303"/>
      <c r="JNM70" s="303"/>
      <c r="JNN70" s="303"/>
      <c r="JNO70" s="303"/>
      <c r="JNP70" s="303"/>
      <c r="JNQ70" s="303"/>
      <c r="JNR70" s="303"/>
      <c r="JNS70" s="303"/>
      <c r="JNT70" s="303"/>
      <c r="JNU70" s="303"/>
      <c r="JNV70" s="303"/>
      <c r="JNW70" s="303"/>
      <c r="JNX70" s="303"/>
      <c r="JNY70" s="303"/>
      <c r="JNZ70" s="303"/>
      <c r="JOA70" s="303"/>
      <c r="JOB70" s="303"/>
      <c r="JOC70" s="303"/>
      <c r="JOD70" s="303"/>
      <c r="JOE70" s="303"/>
      <c r="JOF70" s="303"/>
      <c r="JOG70" s="303"/>
      <c r="JOH70" s="303"/>
      <c r="JOI70" s="303"/>
      <c r="JOJ70" s="303"/>
      <c r="JOK70" s="303"/>
      <c r="JOL70" s="303"/>
      <c r="JOM70" s="303"/>
      <c r="JON70" s="303"/>
      <c r="JOO70" s="303"/>
      <c r="JOP70" s="303"/>
      <c r="JOQ70" s="303"/>
      <c r="JOR70" s="303"/>
      <c r="JOS70" s="303"/>
      <c r="JOT70" s="303"/>
      <c r="JOU70" s="303"/>
      <c r="JOV70" s="303"/>
      <c r="JOW70" s="303"/>
      <c r="JOX70" s="303"/>
      <c r="JOY70" s="303"/>
      <c r="JOZ70" s="303"/>
      <c r="JPA70" s="303"/>
      <c r="JPB70" s="303"/>
      <c r="JPC70" s="303"/>
      <c r="JPD70" s="303"/>
      <c r="JPE70" s="303"/>
      <c r="JPF70" s="303"/>
      <c r="JPG70" s="303"/>
      <c r="JPH70" s="303"/>
      <c r="JPI70" s="303"/>
      <c r="JPJ70" s="303"/>
      <c r="JPK70" s="303"/>
      <c r="JPL70" s="303"/>
      <c r="JPM70" s="303"/>
      <c r="JPN70" s="303"/>
      <c r="JPO70" s="303"/>
      <c r="JPP70" s="303"/>
      <c r="JPQ70" s="303"/>
      <c r="JPR70" s="303"/>
      <c r="JPS70" s="303"/>
      <c r="JPT70" s="303"/>
      <c r="JPU70" s="303"/>
      <c r="JPV70" s="303"/>
      <c r="JPW70" s="303"/>
      <c r="JPX70" s="303"/>
      <c r="JPY70" s="303"/>
      <c r="JPZ70" s="303"/>
      <c r="JQA70" s="303"/>
      <c r="JQB70" s="303"/>
      <c r="JQC70" s="303"/>
      <c r="JQD70" s="303"/>
      <c r="JQE70" s="303"/>
      <c r="JQF70" s="303"/>
      <c r="JQG70" s="303"/>
      <c r="JQH70" s="303"/>
      <c r="JQI70" s="303"/>
      <c r="JQJ70" s="303"/>
      <c r="JQK70" s="303"/>
      <c r="JQL70" s="303"/>
      <c r="JQM70" s="303"/>
      <c r="JQN70" s="303"/>
      <c r="JQO70" s="303"/>
      <c r="JQP70" s="303"/>
      <c r="JQQ70" s="303"/>
      <c r="JQR70" s="303"/>
      <c r="JQS70" s="303"/>
      <c r="JQT70" s="303"/>
      <c r="JQU70" s="303"/>
      <c r="JQV70" s="303"/>
      <c r="JQW70" s="303"/>
      <c r="JQX70" s="303"/>
      <c r="JQY70" s="303"/>
      <c r="JQZ70" s="303"/>
      <c r="JRA70" s="303"/>
      <c r="JRB70" s="303"/>
      <c r="JRC70" s="303"/>
      <c r="JRD70" s="303"/>
      <c r="JRE70" s="303"/>
      <c r="JRF70" s="303"/>
      <c r="JRG70" s="303"/>
      <c r="JRH70" s="303"/>
      <c r="JRI70" s="303"/>
      <c r="JRJ70" s="303"/>
      <c r="JRK70" s="303"/>
      <c r="JRL70" s="303"/>
      <c r="JRM70" s="303"/>
      <c r="JRN70" s="303"/>
      <c r="JRO70" s="303"/>
      <c r="JRP70" s="303"/>
      <c r="JRQ70" s="303"/>
      <c r="JRR70" s="303"/>
      <c r="JRS70" s="303"/>
      <c r="JRT70" s="303"/>
      <c r="JRU70" s="303"/>
      <c r="JRV70" s="303"/>
      <c r="JRW70" s="303"/>
      <c r="JRX70" s="303"/>
      <c r="JRY70" s="303"/>
      <c r="JRZ70" s="303"/>
      <c r="JSA70" s="303"/>
      <c r="JSB70" s="303"/>
      <c r="JSC70" s="303"/>
      <c r="JSD70" s="303"/>
      <c r="JSE70" s="303"/>
      <c r="JSF70" s="303"/>
      <c r="JSG70" s="303"/>
      <c r="JSH70" s="303"/>
      <c r="JSI70" s="303"/>
      <c r="JSJ70" s="303"/>
      <c r="JSK70" s="303"/>
      <c r="JSL70" s="303"/>
      <c r="JSM70" s="303"/>
      <c r="JSN70" s="303"/>
      <c r="JSO70" s="303"/>
      <c r="JSP70" s="303"/>
      <c r="JSQ70" s="303"/>
      <c r="JSR70" s="303"/>
      <c r="JSS70" s="303"/>
      <c r="JST70" s="303"/>
      <c r="JSU70" s="303"/>
      <c r="JSV70" s="303"/>
      <c r="JSW70" s="303"/>
      <c r="JSX70" s="303"/>
      <c r="JSY70" s="303"/>
      <c r="JSZ70" s="303"/>
      <c r="JTA70" s="303"/>
      <c r="JTB70" s="303"/>
      <c r="JTC70" s="303"/>
      <c r="JTD70" s="303"/>
      <c r="JTE70" s="303"/>
      <c r="JTF70" s="303"/>
      <c r="JTG70" s="303"/>
      <c r="JTH70" s="303"/>
      <c r="JTI70" s="303"/>
      <c r="JTJ70" s="303"/>
      <c r="JTK70" s="303"/>
      <c r="JTL70" s="303"/>
      <c r="JTM70" s="303"/>
      <c r="JTN70" s="303"/>
      <c r="JTO70" s="303"/>
      <c r="JTP70" s="303"/>
      <c r="JTQ70" s="303"/>
      <c r="JTR70" s="303"/>
      <c r="JTS70" s="303"/>
      <c r="JTT70" s="303"/>
      <c r="JTU70" s="303"/>
      <c r="JTV70" s="303"/>
      <c r="JTW70" s="303"/>
      <c r="JTX70" s="303"/>
      <c r="JTY70" s="303"/>
      <c r="JTZ70" s="303"/>
      <c r="JUA70" s="303"/>
      <c r="JUB70" s="303"/>
      <c r="JUC70" s="303"/>
      <c r="JUD70" s="303"/>
      <c r="JUE70" s="303"/>
      <c r="JUF70" s="303"/>
      <c r="JUG70" s="303"/>
      <c r="JUH70" s="303"/>
      <c r="JUI70" s="303"/>
      <c r="JUJ70" s="303"/>
      <c r="JUK70" s="303"/>
      <c r="JUL70" s="303"/>
      <c r="JUM70" s="303"/>
      <c r="JUN70" s="303"/>
      <c r="JUO70" s="303"/>
      <c r="JUP70" s="303"/>
      <c r="JUQ70" s="303"/>
      <c r="JUR70" s="303"/>
      <c r="JUS70" s="303"/>
      <c r="JUT70" s="303"/>
      <c r="JUU70" s="303"/>
      <c r="JUV70" s="303"/>
      <c r="JUW70" s="303"/>
      <c r="JUX70" s="303"/>
      <c r="JUY70" s="303"/>
      <c r="JUZ70" s="303"/>
      <c r="JVA70" s="303"/>
      <c r="JVB70" s="303"/>
      <c r="JVC70" s="303"/>
      <c r="JVD70" s="303"/>
      <c r="JVE70" s="303"/>
      <c r="JVF70" s="303"/>
      <c r="JVG70" s="303"/>
      <c r="JVH70" s="303"/>
      <c r="JVI70" s="303"/>
      <c r="JVJ70" s="303"/>
      <c r="JVK70" s="303"/>
      <c r="JVL70" s="303"/>
      <c r="JVM70" s="303"/>
      <c r="JVN70" s="303"/>
      <c r="JVO70" s="303"/>
      <c r="JVP70" s="303"/>
      <c r="JVQ70" s="303"/>
      <c r="JVR70" s="303"/>
      <c r="JVS70" s="303"/>
      <c r="JVT70" s="303"/>
      <c r="JVU70" s="303"/>
      <c r="JVV70" s="303"/>
      <c r="JVW70" s="303"/>
      <c r="JVX70" s="303"/>
      <c r="JVY70" s="303"/>
      <c r="JVZ70" s="303"/>
      <c r="JWA70" s="303"/>
      <c r="JWB70" s="303"/>
      <c r="JWC70" s="303"/>
      <c r="JWD70" s="303"/>
      <c r="JWE70" s="303"/>
      <c r="JWF70" s="303"/>
      <c r="JWG70" s="303"/>
      <c r="JWH70" s="303"/>
      <c r="JWI70" s="303"/>
      <c r="JWJ70" s="303"/>
      <c r="JWK70" s="303"/>
      <c r="JWL70" s="303"/>
      <c r="JWM70" s="303"/>
      <c r="JWN70" s="303"/>
      <c r="JWO70" s="303"/>
      <c r="JWP70" s="303"/>
      <c r="JWQ70" s="303"/>
      <c r="JWR70" s="303"/>
      <c r="JWS70" s="303"/>
      <c r="JWT70" s="303"/>
      <c r="JWU70" s="303"/>
      <c r="JWV70" s="303"/>
      <c r="JWW70" s="303"/>
      <c r="JWX70" s="303"/>
      <c r="JWY70" s="303"/>
      <c r="JWZ70" s="303"/>
      <c r="JXA70" s="303"/>
      <c r="JXB70" s="303"/>
      <c r="JXC70" s="303"/>
      <c r="JXD70" s="303"/>
      <c r="JXE70" s="303"/>
      <c r="JXF70" s="303"/>
      <c r="JXG70" s="303"/>
      <c r="JXH70" s="303"/>
      <c r="JXI70" s="303"/>
      <c r="JXJ70" s="303"/>
      <c r="JXK70" s="303"/>
      <c r="JXL70" s="303"/>
      <c r="JXM70" s="303"/>
      <c r="JXN70" s="303"/>
      <c r="JXO70" s="303"/>
      <c r="JXP70" s="303"/>
      <c r="JXQ70" s="303"/>
      <c r="JXR70" s="303"/>
      <c r="JXS70" s="303"/>
      <c r="JXT70" s="303"/>
      <c r="JXU70" s="303"/>
      <c r="JXV70" s="303"/>
      <c r="JXW70" s="303"/>
      <c r="JXX70" s="303"/>
      <c r="JXY70" s="303"/>
      <c r="JXZ70" s="303"/>
      <c r="JYA70" s="303"/>
      <c r="JYB70" s="303"/>
      <c r="JYC70" s="303"/>
      <c r="JYD70" s="303"/>
      <c r="JYE70" s="303"/>
      <c r="JYF70" s="303"/>
      <c r="JYG70" s="303"/>
      <c r="JYH70" s="303"/>
      <c r="JYI70" s="303"/>
      <c r="JYJ70" s="303"/>
      <c r="JYK70" s="303"/>
      <c r="JYL70" s="303"/>
      <c r="JYM70" s="303"/>
      <c r="JYN70" s="303"/>
      <c r="JYO70" s="303"/>
      <c r="JYP70" s="303"/>
      <c r="JYQ70" s="303"/>
      <c r="JYR70" s="303"/>
      <c r="JYS70" s="303"/>
      <c r="JYT70" s="303"/>
      <c r="JYU70" s="303"/>
      <c r="JYV70" s="303"/>
      <c r="JYW70" s="303"/>
      <c r="JYX70" s="303"/>
      <c r="JYY70" s="303"/>
      <c r="JYZ70" s="303"/>
      <c r="JZA70" s="303"/>
      <c r="JZB70" s="303"/>
      <c r="JZC70" s="303"/>
      <c r="JZD70" s="303"/>
      <c r="JZE70" s="303"/>
      <c r="JZF70" s="303"/>
      <c r="JZG70" s="303"/>
      <c r="JZH70" s="303"/>
      <c r="JZI70" s="303"/>
      <c r="JZJ70" s="303"/>
      <c r="JZK70" s="303"/>
      <c r="JZL70" s="303"/>
      <c r="JZM70" s="303"/>
      <c r="JZN70" s="303"/>
      <c r="JZO70" s="303"/>
      <c r="JZP70" s="303"/>
      <c r="JZQ70" s="303"/>
      <c r="JZR70" s="303"/>
      <c r="JZS70" s="303"/>
      <c r="JZT70" s="303"/>
      <c r="JZU70" s="303"/>
      <c r="JZV70" s="303"/>
      <c r="JZW70" s="303"/>
      <c r="JZX70" s="303"/>
      <c r="JZY70" s="303"/>
      <c r="JZZ70" s="303"/>
      <c r="KAA70" s="303"/>
      <c r="KAB70" s="303"/>
      <c r="KAC70" s="303"/>
      <c r="KAD70" s="303"/>
      <c r="KAE70" s="303"/>
      <c r="KAF70" s="303"/>
      <c r="KAG70" s="303"/>
      <c r="KAH70" s="303"/>
      <c r="KAI70" s="303"/>
      <c r="KAJ70" s="303"/>
      <c r="KAK70" s="303"/>
      <c r="KAL70" s="303"/>
      <c r="KAM70" s="303"/>
      <c r="KAN70" s="303"/>
      <c r="KAO70" s="303"/>
      <c r="KAP70" s="303"/>
      <c r="KAQ70" s="303"/>
      <c r="KAR70" s="303"/>
      <c r="KAS70" s="303"/>
      <c r="KAT70" s="303"/>
      <c r="KAU70" s="303"/>
      <c r="KAV70" s="303"/>
      <c r="KAW70" s="303"/>
      <c r="KAX70" s="303"/>
      <c r="KAY70" s="303"/>
      <c r="KAZ70" s="303"/>
      <c r="KBA70" s="303"/>
      <c r="KBB70" s="303"/>
      <c r="KBC70" s="303"/>
      <c r="KBD70" s="303"/>
      <c r="KBE70" s="303"/>
      <c r="KBF70" s="303"/>
      <c r="KBG70" s="303"/>
      <c r="KBH70" s="303"/>
      <c r="KBI70" s="303"/>
      <c r="KBJ70" s="303"/>
      <c r="KBK70" s="303"/>
      <c r="KBL70" s="303"/>
      <c r="KBM70" s="303"/>
      <c r="KBN70" s="303"/>
      <c r="KBO70" s="303"/>
      <c r="KBP70" s="303"/>
      <c r="KBQ70" s="303"/>
      <c r="KBR70" s="303"/>
      <c r="KBS70" s="303"/>
      <c r="KBT70" s="303"/>
      <c r="KBU70" s="303"/>
      <c r="KBV70" s="303"/>
      <c r="KBW70" s="303"/>
      <c r="KBX70" s="303"/>
      <c r="KBY70" s="303"/>
      <c r="KBZ70" s="303"/>
      <c r="KCA70" s="303"/>
      <c r="KCB70" s="303"/>
      <c r="KCC70" s="303"/>
      <c r="KCD70" s="303"/>
      <c r="KCE70" s="303"/>
      <c r="KCF70" s="303"/>
      <c r="KCG70" s="303"/>
      <c r="KCH70" s="303"/>
      <c r="KCI70" s="303"/>
      <c r="KCJ70" s="303"/>
      <c r="KCK70" s="303"/>
      <c r="KCL70" s="303"/>
      <c r="KCM70" s="303"/>
      <c r="KCN70" s="303"/>
      <c r="KCO70" s="303"/>
      <c r="KCP70" s="303"/>
      <c r="KCQ70" s="303"/>
      <c r="KCR70" s="303"/>
      <c r="KCS70" s="303"/>
      <c r="KCT70" s="303"/>
      <c r="KCU70" s="303"/>
      <c r="KCV70" s="303"/>
      <c r="KCW70" s="303"/>
      <c r="KCX70" s="303"/>
      <c r="KCY70" s="303"/>
      <c r="KCZ70" s="303"/>
      <c r="KDA70" s="303"/>
      <c r="KDB70" s="303"/>
      <c r="KDC70" s="303"/>
      <c r="KDD70" s="303"/>
      <c r="KDE70" s="303"/>
      <c r="KDF70" s="303"/>
      <c r="KDG70" s="303"/>
      <c r="KDH70" s="303"/>
      <c r="KDI70" s="303"/>
      <c r="KDJ70" s="303"/>
      <c r="KDK70" s="303"/>
      <c r="KDL70" s="303"/>
      <c r="KDM70" s="303"/>
      <c r="KDN70" s="303"/>
      <c r="KDO70" s="303"/>
      <c r="KDP70" s="303"/>
      <c r="KDQ70" s="303"/>
      <c r="KDR70" s="303"/>
      <c r="KDS70" s="303"/>
      <c r="KDT70" s="303"/>
      <c r="KDU70" s="303"/>
      <c r="KDV70" s="303"/>
      <c r="KDW70" s="303"/>
      <c r="KDX70" s="303"/>
      <c r="KDY70" s="303"/>
      <c r="KDZ70" s="303"/>
      <c r="KEA70" s="303"/>
      <c r="KEB70" s="303"/>
      <c r="KEC70" s="303"/>
      <c r="KED70" s="303"/>
      <c r="KEE70" s="303"/>
      <c r="KEF70" s="303"/>
      <c r="KEG70" s="303"/>
      <c r="KEH70" s="303"/>
      <c r="KEI70" s="303"/>
      <c r="KEJ70" s="303"/>
      <c r="KEK70" s="303"/>
      <c r="KEL70" s="303"/>
      <c r="KEM70" s="303"/>
      <c r="KEN70" s="303"/>
      <c r="KEO70" s="303"/>
      <c r="KEP70" s="303"/>
      <c r="KEQ70" s="303"/>
      <c r="KER70" s="303"/>
      <c r="KES70" s="303"/>
      <c r="KET70" s="303"/>
      <c r="KEU70" s="303"/>
      <c r="KEV70" s="303"/>
      <c r="KEW70" s="303"/>
      <c r="KEX70" s="303"/>
      <c r="KEY70" s="303"/>
      <c r="KEZ70" s="303"/>
      <c r="KFA70" s="303"/>
      <c r="KFB70" s="303"/>
      <c r="KFC70" s="303"/>
      <c r="KFD70" s="303"/>
      <c r="KFE70" s="303"/>
      <c r="KFF70" s="303"/>
      <c r="KFG70" s="303"/>
      <c r="KFH70" s="303"/>
      <c r="KFI70" s="303"/>
      <c r="KFJ70" s="303"/>
      <c r="KFK70" s="303"/>
      <c r="KFL70" s="303"/>
      <c r="KFM70" s="303"/>
      <c r="KFN70" s="303"/>
      <c r="KFO70" s="303"/>
      <c r="KFP70" s="303"/>
      <c r="KFQ70" s="303"/>
      <c r="KFR70" s="303"/>
      <c r="KFS70" s="303"/>
      <c r="KFT70" s="303"/>
      <c r="KFU70" s="303"/>
      <c r="KFV70" s="303"/>
      <c r="KFW70" s="303"/>
      <c r="KFX70" s="303"/>
      <c r="KFY70" s="303"/>
      <c r="KFZ70" s="303"/>
      <c r="KGA70" s="303"/>
      <c r="KGB70" s="303"/>
      <c r="KGC70" s="303"/>
      <c r="KGD70" s="303"/>
      <c r="KGE70" s="303"/>
      <c r="KGF70" s="303"/>
      <c r="KGG70" s="303"/>
      <c r="KGH70" s="303"/>
      <c r="KGI70" s="303"/>
      <c r="KGJ70" s="303"/>
      <c r="KGK70" s="303"/>
      <c r="KGL70" s="303"/>
      <c r="KGM70" s="303"/>
      <c r="KGN70" s="303"/>
      <c r="KGO70" s="303"/>
      <c r="KGP70" s="303"/>
      <c r="KGQ70" s="303"/>
      <c r="KGR70" s="303"/>
      <c r="KGS70" s="303"/>
      <c r="KGT70" s="303"/>
      <c r="KGU70" s="303"/>
      <c r="KGV70" s="303"/>
      <c r="KGW70" s="303"/>
      <c r="KGX70" s="303"/>
      <c r="KGY70" s="303"/>
      <c r="KGZ70" s="303"/>
      <c r="KHA70" s="303"/>
      <c r="KHB70" s="303"/>
      <c r="KHC70" s="303"/>
      <c r="KHD70" s="303"/>
      <c r="KHE70" s="303"/>
      <c r="KHF70" s="303"/>
      <c r="KHG70" s="303"/>
      <c r="KHH70" s="303"/>
      <c r="KHI70" s="303"/>
      <c r="KHJ70" s="303"/>
      <c r="KHK70" s="303"/>
      <c r="KHL70" s="303"/>
      <c r="KHM70" s="303"/>
      <c r="KHN70" s="303"/>
      <c r="KHO70" s="303"/>
      <c r="KHP70" s="303"/>
      <c r="KHQ70" s="303"/>
      <c r="KHR70" s="303"/>
      <c r="KHS70" s="303"/>
      <c r="KHT70" s="303"/>
      <c r="KHU70" s="303"/>
      <c r="KHV70" s="303"/>
      <c r="KHW70" s="303"/>
      <c r="KHX70" s="303"/>
      <c r="KHY70" s="303"/>
      <c r="KHZ70" s="303"/>
      <c r="KIA70" s="303"/>
      <c r="KIB70" s="303"/>
      <c r="KIC70" s="303"/>
      <c r="KID70" s="303"/>
      <c r="KIE70" s="303"/>
      <c r="KIF70" s="303"/>
      <c r="KIG70" s="303"/>
      <c r="KIH70" s="303"/>
      <c r="KII70" s="303"/>
      <c r="KIJ70" s="303"/>
      <c r="KIK70" s="303"/>
      <c r="KIL70" s="303"/>
      <c r="KIM70" s="303"/>
      <c r="KIN70" s="303"/>
      <c r="KIO70" s="303"/>
      <c r="KIP70" s="303"/>
      <c r="KIQ70" s="303"/>
      <c r="KIR70" s="303"/>
      <c r="KIS70" s="303"/>
      <c r="KIT70" s="303"/>
      <c r="KIU70" s="303"/>
      <c r="KIV70" s="303"/>
      <c r="KIW70" s="303"/>
      <c r="KIX70" s="303"/>
      <c r="KIY70" s="303"/>
      <c r="KIZ70" s="303"/>
      <c r="KJA70" s="303"/>
      <c r="KJB70" s="303"/>
      <c r="KJC70" s="303"/>
      <c r="KJD70" s="303"/>
      <c r="KJE70" s="303"/>
      <c r="KJF70" s="303"/>
      <c r="KJG70" s="303"/>
      <c r="KJH70" s="303"/>
      <c r="KJI70" s="303"/>
      <c r="KJJ70" s="303"/>
      <c r="KJK70" s="303"/>
      <c r="KJL70" s="303"/>
      <c r="KJM70" s="303"/>
      <c r="KJN70" s="303"/>
      <c r="KJO70" s="303"/>
      <c r="KJP70" s="303"/>
      <c r="KJQ70" s="303"/>
      <c r="KJR70" s="303"/>
      <c r="KJS70" s="303"/>
      <c r="KJT70" s="303"/>
      <c r="KJU70" s="303"/>
      <c r="KJV70" s="303"/>
      <c r="KJW70" s="303"/>
      <c r="KJX70" s="303"/>
      <c r="KJY70" s="303"/>
      <c r="KJZ70" s="303"/>
      <c r="KKA70" s="303"/>
      <c r="KKB70" s="303"/>
      <c r="KKC70" s="303"/>
      <c r="KKD70" s="303"/>
      <c r="KKE70" s="303"/>
      <c r="KKF70" s="303"/>
      <c r="KKG70" s="303"/>
      <c r="KKH70" s="303"/>
      <c r="KKI70" s="303"/>
      <c r="KKJ70" s="303"/>
      <c r="KKK70" s="303"/>
      <c r="KKL70" s="303"/>
      <c r="KKM70" s="303"/>
      <c r="KKN70" s="303"/>
      <c r="KKO70" s="303"/>
      <c r="KKP70" s="303"/>
      <c r="KKQ70" s="303"/>
      <c r="KKR70" s="303"/>
      <c r="KKS70" s="303"/>
      <c r="KKT70" s="303"/>
      <c r="KKU70" s="303"/>
      <c r="KKV70" s="303"/>
      <c r="KKW70" s="303"/>
      <c r="KKX70" s="303"/>
      <c r="KKY70" s="303"/>
      <c r="KKZ70" s="303"/>
      <c r="KLA70" s="303"/>
      <c r="KLB70" s="303"/>
      <c r="KLC70" s="303"/>
      <c r="KLD70" s="303"/>
      <c r="KLE70" s="303"/>
      <c r="KLF70" s="303"/>
      <c r="KLG70" s="303"/>
      <c r="KLH70" s="303"/>
      <c r="KLI70" s="303"/>
      <c r="KLJ70" s="303"/>
      <c r="KLK70" s="303"/>
      <c r="KLL70" s="303"/>
      <c r="KLM70" s="303"/>
      <c r="KLN70" s="303"/>
      <c r="KLO70" s="303"/>
      <c r="KLP70" s="303"/>
      <c r="KLQ70" s="303"/>
      <c r="KLR70" s="303"/>
      <c r="KLS70" s="303"/>
      <c r="KLT70" s="303"/>
      <c r="KLU70" s="303"/>
      <c r="KLV70" s="303"/>
      <c r="KLW70" s="303"/>
      <c r="KLX70" s="303"/>
      <c r="KLY70" s="303"/>
      <c r="KLZ70" s="303"/>
      <c r="KMA70" s="303"/>
      <c r="KMB70" s="303"/>
      <c r="KMC70" s="303"/>
      <c r="KMD70" s="303"/>
      <c r="KME70" s="303"/>
      <c r="KMF70" s="303"/>
      <c r="KMG70" s="303"/>
      <c r="KMH70" s="303"/>
      <c r="KMI70" s="303"/>
      <c r="KMJ70" s="303"/>
      <c r="KMK70" s="303"/>
      <c r="KML70" s="303"/>
      <c r="KMM70" s="303"/>
      <c r="KMN70" s="303"/>
      <c r="KMO70" s="303"/>
      <c r="KMP70" s="303"/>
      <c r="KMQ70" s="303"/>
      <c r="KMR70" s="303"/>
      <c r="KMS70" s="303"/>
      <c r="KMT70" s="303"/>
      <c r="KMU70" s="303"/>
      <c r="KMV70" s="303"/>
      <c r="KMW70" s="303"/>
      <c r="KMX70" s="303"/>
      <c r="KMY70" s="303"/>
      <c r="KMZ70" s="303"/>
      <c r="KNA70" s="303"/>
      <c r="KNB70" s="303"/>
      <c r="KNC70" s="303"/>
      <c r="KND70" s="303"/>
      <c r="KNE70" s="303"/>
      <c r="KNF70" s="303"/>
      <c r="KNG70" s="303"/>
      <c r="KNH70" s="303"/>
      <c r="KNI70" s="303"/>
      <c r="KNJ70" s="303"/>
      <c r="KNK70" s="303"/>
      <c r="KNL70" s="303"/>
      <c r="KNM70" s="303"/>
      <c r="KNN70" s="303"/>
      <c r="KNO70" s="303"/>
      <c r="KNP70" s="303"/>
      <c r="KNQ70" s="303"/>
      <c r="KNR70" s="303"/>
      <c r="KNS70" s="303"/>
      <c r="KNT70" s="303"/>
      <c r="KNU70" s="303"/>
      <c r="KNV70" s="303"/>
      <c r="KNW70" s="303"/>
      <c r="KNX70" s="303"/>
      <c r="KNY70" s="303"/>
      <c r="KNZ70" s="303"/>
      <c r="KOA70" s="303"/>
      <c r="KOB70" s="303"/>
      <c r="KOC70" s="303"/>
      <c r="KOD70" s="303"/>
      <c r="KOE70" s="303"/>
      <c r="KOF70" s="303"/>
      <c r="KOG70" s="303"/>
      <c r="KOH70" s="303"/>
      <c r="KOI70" s="303"/>
      <c r="KOJ70" s="303"/>
      <c r="KOK70" s="303"/>
      <c r="KOL70" s="303"/>
      <c r="KOM70" s="303"/>
      <c r="KON70" s="303"/>
      <c r="KOO70" s="303"/>
      <c r="KOP70" s="303"/>
      <c r="KOQ70" s="303"/>
      <c r="KOR70" s="303"/>
      <c r="KOS70" s="303"/>
      <c r="KOT70" s="303"/>
      <c r="KOU70" s="303"/>
      <c r="KOV70" s="303"/>
      <c r="KOW70" s="303"/>
      <c r="KOX70" s="303"/>
      <c r="KOY70" s="303"/>
      <c r="KOZ70" s="303"/>
      <c r="KPA70" s="303"/>
      <c r="KPB70" s="303"/>
      <c r="KPC70" s="303"/>
      <c r="KPD70" s="303"/>
      <c r="KPE70" s="303"/>
      <c r="KPF70" s="303"/>
      <c r="KPG70" s="303"/>
      <c r="KPH70" s="303"/>
      <c r="KPI70" s="303"/>
      <c r="KPJ70" s="303"/>
      <c r="KPK70" s="303"/>
      <c r="KPL70" s="303"/>
      <c r="KPM70" s="303"/>
      <c r="KPN70" s="303"/>
      <c r="KPO70" s="303"/>
      <c r="KPP70" s="303"/>
      <c r="KPQ70" s="303"/>
      <c r="KPR70" s="303"/>
      <c r="KPS70" s="303"/>
      <c r="KPT70" s="303"/>
      <c r="KPU70" s="303"/>
      <c r="KPV70" s="303"/>
      <c r="KPW70" s="303"/>
      <c r="KPX70" s="303"/>
      <c r="KPY70" s="303"/>
      <c r="KPZ70" s="303"/>
      <c r="KQA70" s="303"/>
      <c r="KQB70" s="303"/>
      <c r="KQC70" s="303"/>
      <c r="KQD70" s="303"/>
      <c r="KQE70" s="303"/>
      <c r="KQF70" s="303"/>
      <c r="KQG70" s="303"/>
      <c r="KQH70" s="303"/>
      <c r="KQI70" s="303"/>
      <c r="KQJ70" s="303"/>
      <c r="KQK70" s="303"/>
      <c r="KQL70" s="303"/>
      <c r="KQM70" s="303"/>
      <c r="KQN70" s="303"/>
      <c r="KQO70" s="303"/>
      <c r="KQP70" s="303"/>
      <c r="KQQ70" s="303"/>
      <c r="KQR70" s="303"/>
      <c r="KQS70" s="303"/>
      <c r="KQT70" s="303"/>
      <c r="KQU70" s="303"/>
      <c r="KQV70" s="303"/>
      <c r="KQW70" s="303"/>
      <c r="KQX70" s="303"/>
      <c r="KQY70" s="303"/>
      <c r="KQZ70" s="303"/>
      <c r="KRA70" s="303"/>
      <c r="KRB70" s="303"/>
      <c r="KRC70" s="303"/>
      <c r="KRD70" s="303"/>
      <c r="KRE70" s="303"/>
      <c r="KRF70" s="303"/>
      <c r="KRG70" s="303"/>
      <c r="KRH70" s="303"/>
      <c r="KRI70" s="303"/>
      <c r="KRJ70" s="303"/>
      <c r="KRK70" s="303"/>
      <c r="KRL70" s="303"/>
      <c r="KRM70" s="303"/>
      <c r="KRN70" s="303"/>
      <c r="KRO70" s="303"/>
      <c r="KRP70" s="303"/>
      <c r="KRQ70" s="303"/>
      <c r="KRR70" s="303"/>
      <c r="KRS70" s="303"/>
      <c r="KRT70" s="303"/>
      <c r="KRU70" s="303"/>
      <c r="KRV70" s="303"/>
      <c r="KRW70" s="303"/>
      <c r="KRX70" s="303"/>
      <c r="KRY70" s="303"/>
      <c r="KRZ70" s="303"/>
      <c r="KSA70" s="303"/>
      <c r="KSB70" s="303"/>
      <c r="KSC70" s="303"/>
      <c r="KSD70" s="303"/>
      <c r="KSE70" s="303"/>
      <c r="KSF70" s="303"/>
      <c r="KSG70" s="303"/>
      <c r="KSH70" s="303"/>
      <c r="KSI70" s="303"/>
      <c r="KSJ70" s="303"/>
      <c r="KSK70" s="303"/>
      <c r="KSL70" s="303"/>
      <c r="KSM70" s="303"/>
      <c r="KSN70" s="303"/>
      <c r="KSO70" s="303"/>
      <c r="KSP70" s="303"/>
      <c r="KSQ70" s="303"/>
      <c r="KSR70" s="303"/>
      <c r="KSS70" s="303"/>
      <c r="KST70" s="303"/>
      <c r="KSU70" s="303"/>
      <c r="KSV70" s="303"/>
      <c r="KSW70" s="303"/>
      <c r="KSX70" s="303"/>
      <c r="KSY70" s="303"/>
      <c r="KSZ70" s="303"/>
      <c r="KTA70" s="303"/>
      <c r="KTB70" s="303"/>
      <c r="KTC70" s="303"/>
      <c r="KTD70" s="303"/>
      <c r="KTE70" s="303"/>
      <c r="KTF70" s="303"/>
      <c r="KTG70" s="303"/>
      <c r="KTH70" s="303"/>
      <c r="KTI70" s="303"/>
      <c r="KTJ70" s="303"/>
      <c r="KTK70" s="303"/>
      <c r="KTL70" s="303"/>
      <c r="KTM70" s="303"/>
      <c r="KTN70" s="303"/>
      <c r="KTO70" s="303"/>
      <c r="KTP70" s="303"/>
      <c r="KTQ70" s="303"/>
      <c r="KTR70" s="303"/>
      <c r="KTS70" s="303"/>
      <c r="KTT70" s="303"/>
      <c r="KTU70" s="303"/>
      <c r="KTV70" s="303"/>
      <c r="KTW70" s="303"/>
      <c r="KTX70" s="303"/>
      <c r="KTY70" s="303"/>
      <c r="KTZ70" s="303"/>
      <c r="KUA70" s="303"/>
      <c r="KUB70" s="303"/>
      <c r="KUC70" s="303"/>
      <c r="KUD70" s="303"/>
      <c r="KUE70" s="303"/>
      <c r="KUF70" s="303"/>
      <c r="KUG70" s="303"/>
      <c r="KUH70" s="303"/>
      <c r="KUI70" s="303"/>
      <c r="KUJ70" s="303"/>
      <c r="KUK70" s="303"/>
      <c r="KUL70" s="303"/>
      <c r="KUM70" s="303"/>
      <c r="KUN70" s="303"/>
      <c r="KUO70" s="303"/>
      <c r="KUP70" s="303"/>
      <c r="KUQ70" s="303"/>
      <c r="KUR70" s="303"/>
      <c r="KUS70" s="303"/>
      <c r="KUT70" s="303"/>
      <c r="KUU70" s="303"/>
      <c r="KUV70" s="303"/>
      <c r="KUW70" s="303"/>
      <c r="KUX70" s="303"/>
      <c r="KUY70" s="303"/>
      <c r="KUZ70" s="303"/>
      <c r="KVA70" s="303"/>
      <c r="KVB70" s="303"/>
      <c r="KVC70" s="303"/>
      <c r="KVD70" s="303"/>
      <c r="KVE70" s="303"/>
      <c r="KVF70" s="303"/>
      <c r="KVG70" s="303"/>
      <c r="KVH70" s="303"/>
      <c r="KVI70" s="303"/>
      <c r="KVJ70" s="303"/>
      <c r="KVK70" s="303"/>
      <c r="KVL70" s="303"/>
      <c r="KVM70" s="303"/>
      <c r="KVN70" s="303"/>
      <c r="KVO70" s="303"/>
      <c r="KVP70" s="303"/>
      <c r="KVQ70" s="303"/>
      <c r="KVR70" s="303"/>
      <c r="KVS70" s="303"/>
      <c r="KVT70" s="303"/>
      <c r="KVU70" s="303"/>
      <c r="KVV70" s="303"/>
      <c r="KVW70" s="303"/>
      <c r="KVX70" s="303"/>
      <c r="KVY70" s="303"/>
      <c r="KVZ70" s="303"/>
      <c r="KWA70" s="303"/>
      <c r="KWB70" s="303"/>
      <c r="KWC70" s="303"/>
      <c r="KWD70" s="303"/>
      <c r="KWE70" s="303"/>
      <c r="KWF70" s="303"/>
      <c r="KWG70" s="303"/>
      <c r="KWH70" s="303"/>
      <c r="KWI70" s="303"/>
      <c r="KWJ70" s="303"/>
      <c r="KWK70" s="303"/>
      <c r="KWL70" s="303"/>
      <c r="KWM70" s="303"/>
      <c r="KWN70" s="303"/>
      <c r="KWO70" s="303"/>
      <c r="KWP70" s="303"/>
      <c r="KWQ70" s="303"/>
      <c r="KWR70" s="303"/>
      <c r="KWS70" s="303"/>
      <c r="KWT70" s="303"/>
      <c r="KWU70" s="303"/>
      <c r="KWV70" s="303"/>
      <c r="KWW70" s="303"/>
      <c r="KWX70" s="303"/>
      <c r="KWY70" s="303"/>
      <c r="KWZ70" s="303"/>
      <c r="KXA70" s="303"/>
      <c r="KXB70" s="303"/>
      <c r="KXC70" s="303"/>
      <c r="KXD70" s="303"/>
      <c r="KXE70" s="303"/>
      <c r="KXF70" s="303"/>
      <c r="KXG70" s="303"/>
      <c r="KXH70" s="303"/>
      <c r="KXI70" s="303"/>
      <c r="KXJ70" s="303"/>
      <c r="KXK70" s="303"/>
      <c r="KXL70" s="303"/>
      <c r="KXM70" s="303"/>
      <c r="KXN70" s="303"/>
      <c r="KXO70" s="303"/>
      <c r="KXP70" s="303"/>
      <c r="KXQ70" s="303"/>
      <c r="KXR70" s="303"/>
      <c r="KXS70" s="303"/>
      <c r="KXT70" s="303"/>
      <c r="KXU70" s="303"/>
      <c r="KXV70" s="303"/>
      <c r="KXW70" s="303"/>
      <c r="KXX70" s="303"/>
      <c r="KXY70" s="303"/>
      <c r="KXZ70" s="303"/>
      <c r="KYA70" s="303"/>
      <c r="KYB70" s="303"/>
      <c r="KYC70" s="303"/>
      <c r="KYD70" s="303"/>
      <c r="KYE70" s="303"/>
      <c r="KYF70" s="303"/>
      <c r="KYG70" s="303"/>
      <c r="KYH70" s="303"/>
      <c r="KYI70" s="303"/>
      <c r="KYJ70" s="303"/>
      <c r="KYK70" s="303"/>
      <c r="KYL70" s="303"/>
      <c r="KYM70" s="303"/>
      <c r="KYN70" s="303"/>
      <c r="KYO70" s="303"/>
      <c r="KYP70" s="303"/>
      <c r="KYQ70" s="303"/>
      <c r="KYR70" s="303"/>
      <c r="KYS70" s="303"/>
      <c r="KYT70" s="303"/>
      <c r="KYU70" s="303"/>
      <c r="KYV70" s="303"/>
      <c r="KYW70" s="303"/>
      <c r="KYX70" s="303"/>
      <c r="KYY70" s="303"/>
      <c r="KYZ70" s="303"/>
      <c r="KZA70" s="303"/>
      <c r="KZB70" s="303"/>
      <c r="KZC70" s="303"/>
      <c r="KZD70" s="303"/>
      <c r="KZE70" s="303"/>
      <c r="KZF70" s="303"/>
      <c r="KZG70" s="303"/>
      <c r="KZH70" s="303"/>
      <c r="KZI70" s="303"/>
      <c r="KZJ70" s="303"/>
      <c r="KZK70" s="303"/>
      <c r="KZL70" s="303"/>
      <c r="KZM70" s="303"/>
      <c r="KZN70" s="303"/>
      <c r="KZO70" s="303"/>
      <c r="KZP70" s="303"/>
      <c r="KZQ70" s="303"/>
      <c r="KZR70" s="303"/>
      <c r="KZS70" s="303"/>
      <c r="KZT70" s="303"/>
      <c r="KZU70" s="303"/>
      <c r="KZV70" s="303"/>
      <c r="KZW70" s="303"/>
      <c r="KZX70" s="303"/>
      <c r="KZY70" s="303"/>
      <c r="KZZ70" s="303"/>
      <c r="LAA70" s="303"/>
      <c r="LAB70" s="303"/>
      <c r="LAC70" s="303"/>
      <c r="LAD70" s="303"/>
      <c r="LAE70" s="303"/>
      <c r="LAF70" s="303"/>
      <c r="LAG70" s="303"/>
      <c r="LAH70" s="303"/>
      <c r="LAI70" s="303"/>
      <c r="LAJ70" s="303"/>
      <c r="LAK70" s="303"/>
      <c r="LAL70" s="303"/>
      <c r="LAM70" s="303"/>
      <c r="LAN70" s="303"/>
      <c r="LAO70" s="303"/>
      <c r="LAP70" s="303"/>
      <c r="LAQ70" s="303"/>
      <c r="LAR70" s="303"/>
      <c r="LAS70" s="303"/>
      <c r="LAT70" s="303"/>
      <c r="LAU70" s="303"/>
      <c r="LAV70" s="303"/>
      <c r="LAW70" s="303"/>
      <c r="LAX70" s="303"/>
      <c r="LAY70" s="303"/>
      <c r="LAZ70" s="303"/>
      <c r="LBA70" s="303"/>
      <c r="LBB70" s="303"/>
      <c r="LBC70" s="303"/>
      <c r="LBD70" s="303"/>
      <c r="LBE70" s="303"/>
      <c r="LBF70" s="303"/>
      <c r="LBG70" s="303"/>
      <c r="LBH70" s="303"/>
      <c r="LBI70" s="303"/>
      <c r="LBJ70" s="303"/>
      <c r="LBK70" s="303"/>
      <c r="LBL70" s="303"/>
      <c r="LBM70" s="303"/>
      <c r="LBN70" s="303"/>
      <c r="LBO70" s="303"/>
      <c r="LBP70" s="303"/>
      <c r="LBQ70" s="303"/>
      <c r="LBR70" s="303"/>
      <c r="LBS70" s="303"/>
      <c r="LBT70" s="303"/>
      <c r="LBU70" s="303"/>
      <c r="LBV70" s="303"/>
      <c r="LBW70" s="303"/>
      <c r="LBX70" s="303"/>
      <c r="LBY70" s="303"/>
      <c r="LBZ70" s="303"/>
      <c r="LCA70" s="303"/>
      <c r="LCB70" s="303"/>
      <c r="LCC70" s="303"/>
      <c r="LCD70" s="303"/>
      <c r="LCE70" s="303"/>
      <c r="LCF70" s="303"/>
      <c r="LCG70" s="303"/>
      <c r="LCH70" s="303"/>
      <c r="LCI70" s="303"/>
      <c r="LCJ70" s="303"/>
      <c r="LCK70" s="303"/>
      <c r="LCL70" s="303"/>
      <c r="LCM70" s="303"/>
      <c r="LCN70" s="303"/>
      <c r="LCO70" s="303"/>
      <c r="LCP70" s="303"/>
      <c r="LCQ70" s="303"/>
      <c r="LCR70" s="303"/>
      <c r="LCS70" s="303"/>
      <c r="LCT70" s="303"/>
      <c r="LCU70" s="303"/>
      <c r="LCV70" s="303"/>
      <c r="LCW70" s="303"/>
      <c r="LCX70" s="303"/>
      <c r="LCY70" s="303"/>
      <c r="LCZ70" s="303"/>
      <c r="LDA70" s="303"/>
      <c r="LDB70" s="303"/>
      <c r="LDC70" s="303"/>
      <c r="LDD70" s="303"/>
      <c r="LDE70" s="303"/>
      <c r="LDF70" s="303"/>
      <c r="LDG70" s="303"/>
      <c r="LDH70" s="303"/>
      <c r="LDI70" s="303"/>
      <c r="LDJ70" s="303"/>
      <c r="LDK70" s="303"/>
      <c r="LDL70" s="303"/>
      <c r="LDM70" s="303"/>
      <c r="LDN70" s="303"/>
      <c r="LDO70" s="303"/>
      <c r="LDP70" s="303"/>
      <c r="LDQ70" s="303"/>
      <c r="LDR70" s="303"/>
      <c r="LDS70" s="303"/>
      <c r="LDT70" s="303"/>
      <c r="LDU70" s="303"/>
      <c r="LDV70" s="303"/>
      <c r="LDW70" s="303"/>
      <c r="LDX70" s="303"/>
      <c r="LDY70" s="303"/>
      <c r="LDZ70" s="303"/>
      <c r="LEA70" s="303"/>
      <c r="LEB70" s="303"/>
      <c r="LEC70" s="303"/>
      <c r="LED70" s="303"/>
      <c r="LEE70" s="303"/>
      <c r="LEF70" s="303"/>
      <c r="LEG70" s="303"/>
      <c r="LEH70" s="303"/>
      <c r="LEI70" s="303"/>
      <c r="LEJ70" s="303"/>
      <c r="LEK70" s="303"/>
      <c r="LEL70" s="303"/>
      <c r="LEM70" s="303"/>
      <c r="LEN70" s="303"/>
      <c r="LEO70" s="303"/>
      <c r="LEP70" s="303"/>
      <c r="LEQ70" s="303"/>
      <c r="LER70" s="303"/>
      <c r="LES70" s="303"/>
      <c r="LET70" s="303"/>
      <c r="LEU70" s="303"/>
      <c r="LEV70" s="303"/>
      <c r="LEW70" s="303"/>
      <c r="LEX70" s="303"/>
      <c r="LEY70" s="303"/>
      <c r="LEZ70" s="303"/>
      <c r="LFA70" s="303"/>
      <c r="LFB70" s="303"/>
      <c r="LFC70" s="303"/>
      <c r="LFD70" s="303"/>
      <c r="LFE70" s="303"/>
      <c r="LFF70" s="303"/>
      <c r="LFG70" s="303"/>
      <c r="LFH70" s="303"/>
      <c r="LFI70" s="303"/>
      <c r="LFJ70" s="303"/>
      <c r="LFK70" s="303"/>
      <c r="LFL70" s="303"/>
      <c r="LFM70" s="303"/>
      <c r="LFN70" s="303"/>
      <c r="LFO70" s="303"/>
      <c r="LFP70" s="303"/>
      <c r="LFQ70" s="303"/>
      <c r="LFR70" s="303"/>
      <c r="LFS70" s="303"/>
      <c r="LFT70" s="303"/>
      <c r="LFU70" s="303"/>
      <c r="LFV70" s="303"/>
      <c r="LFW70" s="303"/>
      <c r="LFX70" s="303"/>
      <c r="LFY70" s="303"/>
      <c r="LFZ70" s="303"/>
      <c r="LGA70" s="303"/>
      <c r="LGB70" s="303"/>
      <c r="LGC70" s="303"/>
      <c r="LGD70" s="303"/>
      <c r="LGE70" s="303"/>
      <c r="LGF70" s="303"/>
      <c r="LGG70" s="303"/>
      <c r="LGH70" s="303"/>
      <c r="LGI70" s="303"/>
      <c r="LGJ70" s="303"/>
      <c r="LGK70" s="303"/>
      <c r="LGL70" s="303"/>
      <c r="LGM70" s="303"/>
      <c r="LGN70" s="303"/>
      <c r="LGO70" s="303"/>
      <c r="LGP70" s="303"/>
      <c r="LGQ70" s="303"/>
      <c r="LGR70" s="303"/>
      <c r="LGS70" s="303"/>
      <c r="LGT70" s="303"/>
      <c r="LGU70" s="303"/>
      <c r="LGV70" s="303"/>
      <c r="LGW70" s="303"/>
      <c r="LGX70" s="303"/>
      <c r="LGY70" s="303"/>
      <c r="LGZ70" s="303"/>
      <c r="LHA70" s="303"/>
      <c r="LHB70" s="303"/>
      <c r="LHC70" s="303"/>
      <c r="LHD70" s="303"/>
      <c r="LHE70" s="303"/>
      <c r="LHF70" s="303"/>
      <c r="LHG70" s="303"/>
      <c r="LHH70" s="303"/>
      <c r="LHI70" s="303"/>
      <c r="LHJ70" s="303"/>
      <c r="LHK70" s="303"/>
      <c r="LHL70" s="303"/>
      <c r="LHM70" s="303"/>
      <c r="LHN70" s="303"/>
      <c r="LHO70" s="303"/>
      <c r="LHP70" s="303"/>
      <c r="LHQ70" s="303"/>
      <c r="LHR70" s="303"/>
      <c r="LHS70" s="303"/>
      <c r="LHT70" s="303"/>
      <c r="LHU70" s="303"/>
      <c r="LHV70" s="303"/>
      <c r="LHW70" s="303"/>
      <c r="LHX70" s="303"/>
      <c r="LHY70" s="303"/>
      <c r="LHZ70" s="303"/>
      <c r="LIA70" s="303"/>
      <c r="LIB70" s="303"/>
      <c r="LIC70" s="303"/>
      <c r="LID70" s="303"/>
      <c r="LIE70" s="303"/>
      <c r="LIF70" s="303"/>
      <c r="LIG70" s="303"/>
      <c r="LIH70" s="303"/>
      <c r="LII70" s="303"/>
      <c r="LIJ70" s="303"/>
      <c r="LIK70" s="303"/>
      <c r="LIL70" s="303"/>
      <c r="LIM70" s="303"/>
      <c r="LIN70" s="303"/>
      <c r="LIO70" s="303"/>
      <c r="LIP70" s="303"/>
      <c r="LIQ70" s="303"/>
      <c r="LIR70" s="303"/>
      <c r="LIS70" s="303"/>
      <c r="LIT70" s="303"/>
      <c r="LIU70" s="303"/>
      <c r="LIV70" s="303"/>
      <c r="LIW70" s="303"/>
      <c r="LIX70" s="303"/>
      <c r="LIY70" s="303"/>
      <c r="LIZ70" s="303"/>
      <c r="LJA70" s="303"/>
      <c r="LJB70" s="303"/>
      <c r="LJC70" s="303"/>
      <c r="LJD70" s="303"/>
      <c r="LJE70" s="303"/>
      <c r="LJF70" s="303"/>
      <c r="LJG70" s="303"/>
      <c r="LJH70" s="303"/>
      <c r="LJI70" s="303"/>
      <c r="LJJ70" s="303"/>
      <c r="LJK70" s="303"/>
      <c r="LJL70" s="303"/>
      <c r="LJM70" s="303"/>
      <c r="LJN70" s="303"/>
      <c r="LJO70" s="303"/>
      <c r="LJP70" s="303"/>
      <c r="LJQ70" s="303"/>
      <c r="LJR70" s="303"/>
      <c r="LJS70" s="303"/>
      <c r="LJT70" s="303"/>
      <c r="LJU70" s="303"/>
      <c r="LJV70" s="303"/>
      <c r="LJW70" s="303"/>
      <c r="LJX70" s="303"/>
      <c r="LJY70" s="303"/>
      <c r="LJZ70" s="303"/>
      <c r="LKA70" s="303"/>
      <c r="LKB70" s="303"/>
      <c r="LKC70" s="303"/>
      <c r="LKD70" s="303"/>
      <c r="LKE70" s="303"/>
      <c r="LKF70" s="303"/>
      <c r="LKG70" s="303"/>
      <c r="LKH70" s="303"/>
      <c r="LKI70" s="303"/>
      <c r="LKJ70" s="303"/>
      <c r="LKK70" s="303"/>
      <c r="LKL70" s="303"/>
      <c r="LKM70" s="303"/>
      <c r="LKN70" s="303"/>
      <c r="LKO70" s="303"/>
      <c r="LKP70" s="303"/>
      <c r="LKQ70" s="303"/>
      <c r="LKR70" s="303"/>
      <c r="LKS70" s="303"/>
      <c r="LKT70" s="303"/>
      <c r="LKU70" s="303"/>
      <c r="LKV70" s="303"/>
      <c r="LKW70" s="303"/>
      <c r="LKX70" s="303"/>
      <c r="LKY70" s="303"/>
      <c r="LKZ70" s="303"/>
      <c r="LLA70" s="303"/>
      <c r="LLB70" s="303"/>
      <c r="LLC70" s="303"/>
      <c r="LLD70" s="303"/>
      <c r="LLE70" s="303"/>
      <c r="LLF70" s="303"/>
      <c r="LLG70" s="303"/>
      <c r="LLH70" s="303"/>
      <c r="LLI70" s="303"/>
      <c r="LLJ70" s="303"/>
      <c r="LLK70" s="303"/>
      <c r="LLL70" s="303"/>
      <c r="LLM70" s="303"/>
      <c r="LLN70" s="303"/>
      <c r="LLO70" s="303"/>
      <c r="LLP70" s="303"/>
      <c r="LLQ70" s="303"/>
      <c r="LLR70" s="303"/>
      <c r="LLS70" s="303"/>
      <c r="LLT70" s="303"/>
      <c r="LLU70" s="303"/>
      <c r="LLV70" s="303"/>
      <c r="LLW70" s="303"/>
      <c r="LLX70" s="303"/>
      <c r="LLY70" s="303"/>
      <c r="LLZ70" s="303"/>
      <c r="LMA70" s="303"/>
      <c r="LMB70" s="303"/>
      <c r="LMC70" s="303"/>
      <c r="LMD70" s="303"/>
      <c r="LME70" s="303"/>
      <c r="LMF70" s="303"/>
      <c r="LMG70" s="303"/>
      <c r="LMH70" s="303"/>
      <c r="LMI70" s="303"/>
      <c r="LMJ70" s="303"/>
      <c r="LMK70" s="303"/>
      <c r="LML70" s="303"/>
      <c r="LMM70" s="303"/>
      <c r="LMN70" s="303"/>
      <c r="LMO70" s="303"/>
      <c r="LMP70" s="303"/>
      <c r="LMQ70" s="303"/>
      <c r="LMR70" s="303"/>
      <c r="LMS70" s="303"/>
      <c r="LMT70" s="303"/>
      <c r="LMU70" s="303"/>
      <c r="LMV70" s="303"/>
      <c r="LMW70" s="303"/>
      <c r="LMX70" s="303"/>
      <c r="LMY70" s="303"/>
      <c r="LMZ70" s="303"/>
      <c r="LNA70" s="303"/>
      <c r="LNB70" s="303"/>
      <c r="LNC70" s="303"/>
      <c r="LND70" s="303"/>
      <c r="LNE70" s="303"/>
      <c r="LNF70" s="303"/>
      <c r="LNG70" s="303"/>
      <c r="LNH70" s="303"/>
      <c r="LNI70" s="303"/>
      <c r="LNJ70" s="303"/>
      <c r="LNK70" s="303"/>
      <c r="LNL70" s="303"/>
      <c r="LNM70" s="303"/>
      <c r="LNN70" s="303"/>
      <c r="LNO70" s="303"/>
      <c r="LNP70" s="303"/>
      <c r="LNQ70" s="303"/>
      <c r="LNR70" s="303"/>
      <c r="LNS70" s="303"/>
      <c r="LNT70" s="303"/>
      <c r="LNU70" s="303"/>
      <c r="LNV70" s="303"/>
      <c r="LNW70" s="303"/>
      <c r="LNX70" s="303"/>
      <c r="LNY70" s="303"/>
      <c r="LNZ70" s="303"/>
      <c r="LOA70" s="303"/>
      <c r="LOB70" s="303"/>
      <c r="LOC70" s="303"/>
      <c r="LOD70" s="303"/>
      <c r="LOE70" s="303"/>
      <c r="LOF70" s="303"/>
      <c r="LOG70" s="303"/>
      <c r="LOH70" s="303"/>
      <c r="LOI70" s="303"/>
      <c r="LOJ70" s="303"/>
      <c r="LOK70" s="303"/>
      <c r="LOL70" s="303"/>
      <c r="LOM70" s="303"/>
      <c r="LON70" s="303"/>
      <c r="LOO70" s="303"/>
      <c r="LOP70" s="303"/>
      <c r="LOQ70" s="303"/>
      <c r="LOR70" s="303"/>
      <c r="LOS70" s="303"/>
      <c r="LOT70" s="303"/>
      <c r="LOU70" s="303"/>
      <c r="LOV70" s="303"/>
      <c r="LOW70" s="303"/>
      <c r="LOX70" s="303"/>
      <c r="LOY70" s="303"/>
      <c r="LOZ70" s="303"/>
      <c r="LPA70" s="303"/>
      <c r="LPB70" s="303"/>
      <c r="LPC70" s="303"/>
      <c r="LPD70" s="303"/>
      <c r="LPE70" s="303"/>
      <c r="LPF70" s="303"/>
      <c r="LPG70" s="303"/>
      <c r="LPH70" s="303"/>
      <c r="LPI70" s="303"/>
      <c r="LPJ70" s="303"/>
      <c r="LPK70" s="303"/>
      <c r="LPL70" s="303"/>
      <c r="LPM70" s="303"/>
      <c r="LPN70" s="303"/>
      <c r="LPO70" s="303"/>
      <c r="LPP70" s="303"/>
      <c r="LPQ70" s="303"/>
      <c r="LPR70" s="303"/>
      <c r="LPS70" s="303"/>
      <c r="LPT70" s="303"/>
      <c r="LPU70" s="303"/>
      <c r="LPV70" s="303"/>
      <c r="LPW70" s="303"/>
      <c r="LPX70" s="303"/>
      <c r="LPY70" s="303"/>
      <c r="LPZ70" s="303"/>
      <c r="LQA70" s="303"/>
      <c r="LQB70" s="303"/>
      <c r="LQC70" s="303"/>
      <c r="LQD70" s="303"/>
      <c r="LQE70" s="303"/>
      <c r="LQF70" s="303"/>
      <c r="LQG70" s="303"/>
      <c r="LQH70" s="303"/>
      <c r="LQI70" s="303"/>
      <c r="LQJ70" s="303"/>
      <c r="LQK70" s="303"/>
      <c r="LQL70" s="303"/>
      <c r="LQM70" s="303"/>
      <c r="LQN70" s="303"/>
      <c r="LQO70" s="303"/>
      <c r="LQP70" s="303"/>
      <c r="LQQ70" s="303"/>
      <c r="LQR70" s="303"/>
      <c r="LQS70" s="303"/>
      <c r="LQT70" s="303"/>
      <c r="LQU70" s="303"/>
      <c r="LQV70" s="303"/>
      <c r="LQW70" s="303"/>
      <c r="LQX70" s="303"/>
      <c r="LQY70" s="303"/>
      <c r="LQZ70" s="303"/>
      <c r="LRA70" s="303"/>
      <c r="LRB70" s="303"/>
      <c r="LRC70" s="303"/>
      <c r="LRD70" s="303"/>
      <c r="LRE70" s="303"/>
      <c r="LRF70" s="303"/>
      <c r="LRG70" s="303"/>
      <c r="LRH70" s="303"/>
      <c r="LRI70" s="303"/>
      <c r="LRJ70" s="303"/>
      <c r="LRK70" s="303"/>
      <c r="LRL70" s="303"/>
      <c r="LRM70" s="303"/>
      <c r="LRN70" s="303"/>
      <c r="LRO70" s="303"/>
      <c r="LRP70" s="303"/>
      <c r="LRQ70" s="303"/>
      <c r="LRR70" s="303"/>
      <c r="LRS70" s="303"/>
      <c r="LRT70" s="303"/>
      <c r="LRU70" s="303"/>
      <c r="LRV70" s="303"/>
      <c r="LRW70" s="303"/>
      <c r="LRX70" s="303"/>
      <c r="LRY70" s="303"/>
      <c r="LRZ70" s="303"/>
      <c r="LSA70" s="303"/>
      <c r="LSB70" s="303"/>
      <c r="LSC70" s="303"/>
      <c r="LSD70" s="303"/>
      <c r="LSE70" s="303"/>
      <c r="LSF70" s="303"/>
      <c r="LSG70" s="303"/>
      <c r="LSH70" s="303"/>
      <c r="LSI70" s="303"/>
      <c r="LSJ70" s="303"/>
      <c r="LSK70" s="303"/>
      <c r="LSL70" s="303"/>
      <c r="LSM70" s="303"/>
      <c r="LSN70" s="303"/>
      <c r="LSO70" s="303"/>
      <c r="LSP70" s="303"/>
      <c r="LSQ70" s="303"/>
      <c r="LSR70" s="303"/>
      <c r="LSS70" s="303"/>
      <c r="LST70" s="303"/>
      <c r="LSU70" s="303"/>
      <c r="LSV70" s="303"/>
      <c r="LSW70" s="303"/>
      <c r="LSX70" s="303"/>
      <c r="LSY70" s="303"/>
      <c r="LSZ70" s="303"/>
      <c r="LTA70" s="303"/>
      <c r="LTB70" s="303"/>
      <c r="LTC70" s="303"/>
      <c r="LTD70" s="303"/>
      <c r="LTE70" s="303"/>
      <c r="LTF70" s="303"/>
      <c r="LTG70" s="303"/>
      <c r="LTH70" s="303"/>
      <c r="LTI70" s="303"/>
      <c r="LTJ70" s="303"/>
      <c r="LTK70" s="303"/>
      <c r="LTL70" s="303"/>
      <c r="LTM70" s="303"/>
      <c r="LTN70" s="303"/>
      <c r="LTO70" s="303"/>
      <c r="LTP70" s="303"/>
      <c r="LTQ70" s="303"/>
      <c r="LTR70" s="303"/>
      <c r="LTS70" s="303"/>
      <c r="LTT70" s="303"/>
      <c r="LTU70" s="303"/>
      <c r="LTV70" s="303"/>
      <c r="LTW70" s="303"/>
      <c r="LTX70" s="303"/>
      <c r="LTY70" s="303"/>
      <c r="LTZ70" s="303"/>
      <c r="LUA70" s="303"/>
      <c r="LUB70" s="303"/>
      <c r="LUC70" s="303"/>
      <c r="LUD70" s="303"/>
      <c r="LUE70" s="303"/>
      <c r="LUF70" s="303"/>
      <c r="LUG70" s="303"/>
      <c r="LUH70" s="303"/>
      <c r="LUI70" s="303"/>
      <c r="LUJ70" s="303"/>
      <c r="LUK70" s="303"/>
      <c r="LUL70" s="303"/>
      <c r="LUM70" s="303"/>
      <c r="LUN70" s="303"/>
      <c r="LUO70" s="303"/>
      <c r="LUP70" s="303"/>
      <c r="LUQ70" s="303"/>
      <c r="LUR70" s="303"/>
      <c r="LUS70" s="303"/>
      <c r="LUT70" s="303"/>
      <c r="LUU70" s="303"/>
      <c r="LUV70" s="303"/>
      <c r="LUW70" s="303"/>
      <c r="LUX70" s="303"/>
      <c r="LUY70" s="303"/>
      <c r="LUZ70" s="303"/>
      <c r="LVA70" s="303"/>
      <c r="LVB70" s="303"/>
      <c r="LVC70" s="303"/>
      <c r="LVD70" s="303"/>
      <c r="LVE70" s="303"/>
      <c r="LVF70" s="303"/>
      <c r="LVG70" s="303"/>
      <c r="LVH70" s="303"/>
      <c r="LVI70" s="303"/>
      <c r="LVJ70" s="303"/>
      <c r="LVK70" s="303"/>
      <c r="LVL70" s="303"/>
      <c r="LVM70" s="303"/>
      <c r="LVN70" s="303"/>
      <c r="LVO70" s="303"/>
      <c r="LVP70" s="303"/>
      <c r="LVQ70" s="303"/>
      <c r="LVR70" s="303"/>
      <c r="LVS70" s="303"/>
      <c r="LVT70" s="303"/>
      <c r="LVU70" s="303"/>
      <c r="LVV70" s="303"/>
      <c r="LVW70" s="303"/>
      <c r="LVX70" s="303"/>
      <c r="LVY70" s="303"/>
      <c r="LVZ70" s="303"/>
      <c r="LWA70" s="303"/>
      <c r="LWB70" s="303"/>
      <c r="LWC70" s="303"/>
      <c r="LWD70" s="303"/>
      <c r="LWE70" s="303"/>
      <c r="LWF70" s="303"/>
      <c r="LWG70" s="303"/>
      <c r="LWH70" s="303"/>
      <c r="LWI70" s="303"/>
      <c r="LWJ70" s="303"/>
      <c r="LWK70" s="303"/>
      <c r="LWL70" s="303"/>
      <c r="LWM70" s="303"/>
      <c r="LWN70" s="303"/>
      <c r="LWO70" s="303"/>
      <c r="LWP70" s="303"/>
      <c r="LWQ70" s="303"/>
      <c r="LWR70" s="303"/>
      <c r="LWS70" s="303"/>
      <c r="LWT70" s="303"/>
      <c r="LWU70" s="303"/>
      <c r="LWV70" s="303"/>
      <c r="LWW70" s="303"/>
      <c r="LWX70" s="303"/>
      <c r="LWY70" s="303"/>
      <c r="LWZ70" s="303"/>
      <c r="LXA70" s="303"/>
      <c r="LXB70" s="303"/>
      <c r="LXC70" s="303"/>
      <c r="LXD70" s="303"/>
      <c r="LXE70" s="303"/>
      <c r="LXF70" s="303"/>
      <c r="LXG70" s="303"/>
      <c r="LXH70" s="303"/>
      <c r="LXI70" s="303"/>
      <c r="LXJ70" s="303"/>
      <c r="LXK70" s="303"/>
      <c r="LXL70" s="303"/>
      <c r="LXM70" s="303"/>
      <c r="LXN70" s="303"/>
      <c r="LXO70" s="303"/>
      <c r="LXP70" s="303"/>
      <c r="LXQ70" s="303"/>
      <c r="LXR70" s="303"/>
      <c r="LXS70" s="303"/>
      <c r="LXT70" s="303"/>
      <c r="LXU70" s="303"/>
      <c r="LXV70" s="303"/>
      <c r="LXW70" s="303"/>
      <c r="LXX70" s="303"/>
      <c r="LXY70" s="303"/>
      <c r="LXZ70" s="303"/>
      <c r="LYA70" s="303"/>
      <c r="LYB70" s="303"/>
      <c r="LYC70" s="303"/>
      <c r="LYD70" s="303"/>
      <c r="LYE70" s="303"/>
      <c r="LYF70" s="303"/>
      <c r="LYG70" s="303"/>
      <c r="LYH70" s="303"/>
      <c r="LYI70" s="303"/>
      <c r="LYJ70" s="303"/>
      <c r="LYK70" s="303"/>
      <c r="LYL70" s="303"/>
      <c r="LYM70" s="303"/>
      <c r="LYN70" s="303"/>
      <c r="LYO70" s="303"/>
      <c r="LYP70" s="303"/>
      <c r="LYQ70" s="303"/>
      <c r="LYR70" s="303"/>
      <c r="LYS70" s="303"/>
      <c r="LYT70" s="303"/>
      <c r="LYU70" s="303"/>
      <c r="LYV70" s="303"/>
      <c r="LYW70" s="303"/>
      <c r="LYX70" s="303"/>
      <c r="LYY70" s="303"/>
      <c r="LYZ70" s="303"/>
      <c r="LZA70" s="303"/>
      <c r="LZB70" s="303"/>
      <c r="LZC70" s="303"/>
      <c r="LZD70" s="303"/>
      <c r="LZE70" s="303"/>
      <c r="LZF70" s="303"/>
      <c r="LZG70" s="303"/>
      <c r="LZH70" s="303"/>
      <c r="LZI70" s="303"/>
      <c r="LZJ70" s="303"/>
      <c r="LZK70" s="303"/>
      <c r="LZL70" s="303"/>
      <c r="LZM70" s="303"/>
      <c r="LZN70" s="303"/>
      <c r="LZO70" s="303"/>
      <c r="LZP70" s="303"/>
      <c r="LZQ70" s="303"/>
      <c r="LZR70" s="303"/>
      <c r="LZS70" s="303"/>
      <c r="LZT70" s="303"/>
      <c r="LZU70" s="303"/>
      <c r="LZV70" s="303"/>
      <c r="LZW70" s="303"/>
      <c r="LZX70" s="303"/>
      <c r="LZY70" s="303"/>
      <c r="LZZ70" s="303"/>
      <c r="MAA70" s="303"/>
      <c r="MAB70" s="303"/>
      <c r="MAC70" s="303"/>
      <c r="MAD70" s="303"/>
      <c r="MAE70" s="303"/>
      <c r="MAF70" s="303"/>
      <c r="MAG70" s="303"/>
      <c r="MAH70" s="303"/>
      <c r="MAI70" s="303"/>
      <c r="MAJ70" s="303"/>
      <c r="MAK70" s="303"/>
      <c r="MAL70" s="303"/>
      <c r="MAM70" s="303"/>
      <c r="MAN70" s="303"/>
      <c r="MAO70" s="303"/>
      <c r="MAP70" s="303"/>
      <c r="MAQ70" s="303"/>
      <c r="MAR70" s="303"/>
      <c r="MAS70" s="303"/>
      <c r="MAT70" s="303"/>
      <c r="MAU70" s="303"/>
      <c r="MAV70" s="303"/>
      <c r="MAW70" s="303"/>
      <c r="MAX70" s="303"/>
      <c r="MAY70" s="303"/>
      <c r="MAZ70" s="303"/>
      <c r="MBA70" s="303"/>
      <c r="MBB70" s="303"/>
      <c r="MBC70" s="303"/>
      <c r="MBD70" s="303"/>
      <c r="MBE70" s="303"/>
      <c r="MBF70" s="303"/>
      <c r="MBG70" s="303"/>
      <c r="MBH70" s="303"/>
      <c r="MBI70" s="303"/>
      <c r="MBJ70" s="303"/>
      <c r="MBK70" s="303"/>
      <c r="MBL70" s="303"/>
      <c r="MBM70" s="303"/>
      <c r="MBN70" s="303"/>
      <c r="MBO70" s="303"/>
      <c r="MBP70" s="303"/>
      <c r="MBQ70" s="303"/>
      <c r="MBR70" s="303"/>
      <c r="MBS70" s="303"/>
      <c r="MBT70" s="303"/>
      <c r="MBU70" s="303"/>
      <c r="MBV70" s="303"/>
      <c r="MBW70" s="303"/>
      <c r="MBX70" s="303"/>
      <c r="MBY70" s="303"/>
      <c r="MBZ70" s="303"/>
      <c r="MCA70" s="303"/>
      <c r="MCB70" s="303"/>
      <c r="MCC70" s="303"/>
      <c r="MCD70" s="303"/>
      <c r="MCE70" s="303"/>
      <c r="MCF70" s="303"/>
      <c r="MCG70" s="303"/>
      <c r="MCH70" s="303"/>
      <c r="MCI70" s="303"/>
      <c r="MCJ70" s="303"/>
      <c r="MCK70" s="303"/>
      <c r="MCL70" s="303"/>
      <c r="MCM70" s="303"/>
      <c r="MCN70" s="303"/>
      <c r="MCO70" s="303"/>
      <c r="MCP70" s="303"/>
      <c r="MCQ70" s="303"/>
      <c r="MCR70" s="303"/>
      <c r="MCS70" s="303"/>
      <c r="MCT70" s="303"/>
      <c r="MCU70" s="303"/>
      <c r="MCV70" s="303"/>
      <c r="MCW70" s="303"/>
      <c r="MCX70" s="303"/>
      <c r="MCY70" s="303"/>
      <c r="MCZ70" s="303"/>
      <c r="MDA70" s="303"/>
      <c r="MDB70" s="303"/>
      <c r="MDC70" s="303"/>
      <c r="MDD70" s="303"/>
      <c r="MDE70" s="303"/>
      <c r="MDF70" s="303"/>
      <c r="MDG70" s="303"/>
      <c r="MDH70" s="303"/>
      <c r="MDI70" s="303"/>
      <c r="MDJ70" s="303"/>
      <c r="MDK70" s="303"/>
      <c r="MDL70" s="303"/>
      <c r="MDM70" s="303"/>
      <c r="MDN70" s="303"/>
      <c r="MDO70" s="303"/>
      <c r="MDP70" s="303"/>
      <c r="MDQ70" s="303"/>
      <c r="MDR70" s="303"/>
      <c r="MDS70" s="303"/>
      <c r="MDT70" s="303"/>
      <c r="MDU70" s="303"/>
      <c r="MDV70" s="303"/>
      <c r="MDW70" s="303"/>
      <c r="MDX70" s="303"/>
      <c r="MDY70" s="303"/>
      <c r="MDZ70" s="303"/>
      <c r="MEA70" s="303"/>
      <c r="MEB70" s="303"/>
      <c r="MEC70" s="303"/>
      <c r="MED70" s="303"/>
      <c r="MEE70" s="303"/>
      <c r="MEF70" s="303"/>
      <c r="MEG70" s="303"/>
      <c r="MEH70" s="303"/>
      <c r="MEI70" s="303"/>
      <c r="MEJ70" s="303"/>
      <c r="MEK70" s="303"/>
      <c r="MEL70" s="303"/>
      <c r="MEM70" s="303"/>
      <c r="MEN70" s="303"/>
      <c r="MEO70" s="303"/>
      <c r="MEP70" s="303"/>
      <c r="MEQ70" s="303"/>
      <c r="MER70" s="303"/>
      <c r="MES70" s="303"/>
      <c r="MET70" s="303"/>
      <c r="MEU70" s="303"/>
      <c r="MEV70" s="303"/>
      <c r="MEW70" s="303"/>
      <c r="MEX70" s="303"/>
      <c r="MEY70" s="303"/>
      <c r="MEZ70" s="303"/>
      <c r="MFA70" s="303"/>
      <c r="MFB70" s="303"/>
      <c r="MFC70" s="303"/>
      <c r="MFD70" s="303"/>
      <c r="MFE70" s="303"/>
      <c r="MFF70" s="303"/>
      <c r="MFG70" s="303"/>
      <c r="MFH70" s="303"/>
      <c r="MFI70" s="303"/>
      <c r="MFJ70" s="303"/>
      <c r="MFK70" s="303"/>
      <c r="MFL70" s="303"/>
      <c r="MFM70" s="303"/>
      <c r="MFN70" s="303"/>
      <c r="MFO70" s="303"/>
      <c r="MFP70" s="303"/>
      <c r="MFQ70" s="303"/>
      <c r="MFR70" s="303"/>
      <c r="MFS70" s="303"/>
      <c r="MFT70" s="303"/>
      <c r="MFU70" s="303"/>
      <c r="MFV70" s="303"/>
      <c r="MFW70" s="303"/>
      <c r="MFX70" s="303"/>
      <c r="MFY70" s="303"/>
      <c r="MFZ70" s="303"/>
      <c r="MGA70" s="303"/>
      <c r="MGB70" s="303"/>
      <c r="MGC70" s="303"/>
      <c r="MGD70" s="303"/>
      <c r="MGE70" s="303"/>
      <c r="MGF70" s="303"/>
      <c r="MGG70" s="303"/>
      <c r="MGH70" s="303"/>
      <c r="MGI70" s="303"/>
      <c r="MGJ70" s="303"/>
      <c r="MGK70" s="303"/>
      <c r="MGL70" s="303"/>
      <c r="MGM70" s="303"/>
      <c r="MGN70" s="303"/>
      <c r="MGO70" s="303"/>
      <c r="MGP70" s="303"/>
      <c r="MGQ70" s="303"/>
      <c r="MGR70" s="303"/>
      <c r="MGS70" s="303"/>
      <c r="MGT70" s="303"/>
      <c r="MGU70" s="303"/>
      <c r="MGV70" s="303"/>
      <c r="MGW70" s="303"/>
      <c r="MGX70" s="303"/>
      <c r="MGY70" s="303"/>
      <c r="MGZ70" s="303"/>
      <c r="MHA70" s="303"/>
      <c r="MHB70" s="303"/>
      <c r="MHC70" s="303"/>
      <c r="MHD70" s="303"/>
      <c r="MHE70" s="303"/>
      <c r="MHF70" s="303"/>
      <c r="MHG70" s="303"/>
      <c r="MHH70" s="303"/>
      <c r="MHI70" s="303"/>
      <c r="MHJ70" s="303"/>
      <c r="MHK70" s="303"/>
      <c r="MHL70" s="303"/>
      <c r="MHM70" s="303"/>
      <c r="MHN70" s="303"/>
      <c r="MHO70" s="303"/>
      <c r="MHP70" s="303"/>
      <c r="MHQ70" s="303"/>
      <c r="MHR70" s="303"/>
      <c r="MHS70" s="303"/>
      <c r="MHT70" s="303"/>
      <c r="MHU70" s="303"/>
      <c r="MHV70" s="303"/>
      <c r="MHW70" s="303"/>
      <c r="MHX70" s="303"/>
      <c r="MHY70" s="303"/>
      <c r="MHZ70" s="303"/>
      <c r="MIA70" s="303"/>
      <c r="MIB70" s="303"/>
      <c r="MIC70" s="303"/>
      <c r="MID70" s="303"/>
      <c r="MIE70" s="303"/>
      <c r="MIF70" s="303"/>
      <c r="MIG70" s="303"/>
      <c r="MIH70" s="303"/>
      <c r="MII70" s="303"/>
      <c r="MIJ70" s="303"/>
      <c r="MIK70" s="303"/>
      <c r="MIL70" s="303"/>
      <c r="MIM70" s="303"/>
      <c r="MIN70" s="303"/>
      <c r="MIO70" s="303"/>
      <c r="MIP70" s="303"/>
      <c r="MIQ70" s="303"/>
      <c r="MIR70" s="303"/>
      <c r="MIS70" s="303"/>
      <c r="MIT70" s="303"/>
      <c r="MIU70" s="303"/>
      <c r="MIV70" s="303"/>
      <c r="MIW70" s="303"/>
      <c r="MIX70" s="303"/>
      <c r="MIY70" s="303"/>
      <c r="MIZ70" s="303"/>
      <c r="MJA70" s="303"/>
      <c r="MJB70" s="303"/>
      <c r="MJC70" s="303"/>
      <c r="MJD70" s="303"/>
      <c r="MJE70" s="303"/>
      <c r="MJF70" s="303"/>
      <c r="MJG70" s="303"/>
      <c r="MJH70" s="303"/>
      <c r="MJI70" s="303"/>
      <c r="MJJ70" s="303"/>
      <c r="MJK70" s="303"/>
      <c r="MJL70" s="303"/>
      <c r="MJM70" s="303"/>
      <c r="MJN70" s="303"/>
      <c r="MJO70" s="303"/>
      <c r="MJP70" s="303"/>
      <c r="MJQ70" s="303"/>
      <c r="MJR70" s="303"/>
      <c r="MJS70" s="303"/>
      <c r="MJT70" s="303"/>
      <c r="MJU70" s="303"/>
      <c r="MJV70" s="303"/>
      <c r="MJW70" s="303"/>
      <c r="MJX70" s="303"/>
      <c r="MJY70" s="303"/>
      <c r="MJZ70" s="303"/>
      <c r="MKA70" s="303"/>
      <c r="MKB70" s="303"/>
      <c r="MKC70" s="303"/>
      <c r="MKD70" s="303"/>
      <c r="MKE70" s="303"/>
      <c r="MKF70" s="303"/>
      <c r="MKG70" s="303"/>
      <c r="MKH70" s="303"/>
      <c r="MKI70" s="303"/>
      <c r="MKJ70" s="303"/>
      <c r="MKK70" s="303"/>
      <c r="MKL70" s="303"/>
      <c r="MKM70" s="303"/>
      <c r="MKN70" s="303"/>
      <c r="MKO70" s="303"/>
      <c r="MKP70" s="303"/>
      <c r="MKQ70" s="303"/>
      <c r="MKR70" s="303"/>
      <c r="MKS70" s="303"/>
      <c r="MKT70" s="303"/>
      <c r="MKU70" s="303"/>
      <c r="MKV70" s="303"/>
      <c r="MKW70" s="303"/>
      <c r="MKX70" s="303"/>
      <c r="MKY70" s="303"/>
      <c r="MKZ70" s="303"/>
      <c r="MLA70" s="303"/>
      <c r="MLB70" s="303"/>
      <c r="MLC70" s="303"/>
      <c r="MLD70" s="303"/>
      <c r="MLE70" s="303"/>
      <c r="MLF70" s="303"/>
      <c r="MLG70" s="303"/>
      <c r="MLH70" s="303"/>
      <c r="MLI70" s="303"/>
      <c r="MLJ70" s="303"/>
      <c r="MLK70" s="303"/>
      <c r="MLL70" s="303"/>
      <c r="MLM70" s="303"/>
      <c r="MLN70" s="303"/>
      <c r="MLO70" s="303"/>
      <c r="MLP70" s="303"/>
      <c r="MLQ70" s="303"/>
      <c r="MLR70" s="303"/>
      <c r="MLS70" s="303"/>
      <c r="MLT70" s="303"/>
      <c r="MLU70" s="303"/>
      <c r="MLV70" s="303"/>
      <c r="MLW70" s="303"/>
      <c r="MLX70" s="303"/>
      <c r="MLY70" s="303"/>
      <c r="MLZ70" s="303"/>
      <c r="MMA70" s="303"/>
      <c r="MMB70" s="303"/>
      <c r="MMC70" s="303"/>
      <c r="MMD70" s="303"/>
      <c r="MME70" s="303"/>
      <c r="MMF70" s="303"/>
      <c r="MMG70" s="303"/>
      <c r="MMH70" s="303"/>
      <c r="MMI70" s="303"/>
      <c r="MMJ70" s="303"/>
      <c r="MMK70" s="303"/>
      <c r="MML70" s="303"/>
      <c r="MMM70" s="303"/>
      <c r="MMN70" s="303"/>
      <c r="MMO70" s="303"/>
      <c r="MMP70" s="303"/>
      <c r="MMQ70" s="303"/>
      <c r="MMR70" s="303"/>
      <c r="MMS70" s="303"/>
      <c r="MMT70" s="303"/>
      <c r="MMU70" s="303"/>
      <c r="MMV70" s="303"/>
      <c r="MMW70" s="303"/>
      <c r="MMX70" s="303"/>
      <c r="MMY70" s="303"/>
      <c r="MMZ70" s="303"/>
      <c r="MNA70" s="303"/>
      <c r="MNB70" s="303"/>
      <c r="MNC70" s="303"/>
      <c r="MND70" s="303"/>
      <c r="MNE70" s="303"/>
      <c r="MNF70" s="303"/>
      <c r="MNG70" s="303"/>
      <c r="MNH70" s="303"/>
      <c r="MNI70" s="303"/>
      <c r="MNJ70" s="303"/>
      <c r="MNK70" s="303"/>
      <c r="MNL70" s="303"/>
      <c r="MNM70" s="303"/>
      <c r="MNN70" s="303"/>
      <c r="MNO70" s="303"/>
      <c r="MNP70" s="303"/>
      <c r="MNQ70" s="303"/>
      <c r="MNR70" s="303"/>
      <c r="MNS70" s="303"/>
      <c r="MNT70" s="303"/>
      <c r="MNU70" s="303"/>
      <c r="MNV70" s="303"/>
      <c r="MNW70" s="303"/>
      <c r="MNX70" s="303"/>
      <c r="MNY70" s="303"/>
      <c r="MNZ70" s="303"/>
      <c r="MOA70" s="303"/>
      <c r="MOB70" s="303"/>
      <c r="MOC70" s="303"/>
      <c r="MOD70" s="303"/>
      <c r="MOE70" s="303"/>
      <c r="MOF70" s="303"/>
      <c r="MOG70" s="303"/>
      <c r="MOH70" s="303"/>
      <c r="MOI70" s="303"/>
      <c r="MOJ70" s="303"/>
      <c r="MOK70" s="303"/>
      <c r="MOL70" s="303"/>
      <c r="MOM70" s="303"/>
      <c r="MON70" s="303"/>
      <c r="MOO70" s="303"/>
      <c r="MOP70" s="303"/>
      <c r="MOQ70" s="303"/>
      <c r="MOR70" s="303"/>
      <c r="MOS70" s="303"/>
      <c r="MOT70" s="303"/>
      <c r="MOU70" s="303"/>
      <c r="MOV70" s="303"/>
      <c r="MOW70" s="303"/>
      <c r="MOX70" s="303"/>
      <c r="MOY70" s="303"/>
      <c r="MOZ70" s="303"/>
      <c r="MPA70" s="303"/>
      <c r="MPB70" s="303"/>
      <c r="MPC70" s="303"/>
      <c r="MPD70" s="303"/>
      <c r="MPE70" s="303"/>
      <c r="MPF70" s="303"/>
      <c r="MPG70" s="303"/>
      <c r="MPH70" s="303"/>
      <c r="MPI70" s="303"/>
      <c r="MPJ70" s="303"/>
      <c r="MPK70" s="303"/>
      <c r="MPL70" s="303"/>
      <c r="MPM70" s="303"/>
      <c r="MPN70" s="303"/>
      <c r="MPO70" s="303"/>
      <c r="MPP70" s="303"/>
      <c r="MPQ70" s="303"/>
      <c r="MPR70" s="303"/>
      <c r="MPS70" s="303"/>
      <c r="MPT70" s="303"/>
      <c r="MPU70" s="303"/>
      <c r="MPV70" s="303"/>
      <c r="MPW70" s="303"/>
      <c r="MPX70" s="303"/>
      <c r="MPY70" s="303"/>
      <c r="MPZ70" s="303"/>
      <c r="MQA70" s="303"/>
      <c r="MQB70" s="303"/>
      <c r="MQC70" s="303"/>
      <c r="MQD70" s="303"/>
      <c r="MQE70" s="303"/>
      <c r="MQF70" s="303"/>
      <c r="MQG70" s="303"/>
      <c r="MQH70" s="303"/>
      <c r="MQI70" s="303"/>
      <c r="MQJ70" s="303"/>
      <c r="MQK70" s="303"/>
      <c r="MQL70" s="303"/>
      <c r="MQM70" s="303"/>
      <c r="MQN70" s="303"/>
      <c r="MQO70" s="303"/>
      <c r="MQP70" s="303"/>
      <c r="MQQ70" s="303"/>
      <c r="MQR70" s="303"/>
      <c r="MQS70" s="303"/>
      <c r="MQT70" s="303"/>
      <c r="MQU70" s="303"/>
      <c r="MQV70" s="303"/>
      <c r="MQW70" s="303"/>
      <c r="MQX70" s="303"/>
      <c r="MQY70" s="303"/>
      <c r="MQZ70" s="303"/>
      <c r="MRA70" s="303"/>
      <c r="MRB70" s="303"/>
      <c r="MRC70" s="303"/>
      <c r="MRD70" s="303"/>
      <c r="MRE70" s="303"/>
      <c r="MRF70" s="303"/>
      <c r="MRG70" s="303"/>
      <c r="MRH70" s="303"/>
      <c r="MRI70" s="303"/>
      <c r="MRJ70" s="303"/>
      <c r="MRK70" s="303"/>
      <c r="MRL70" s="303"/>
      <c r="MRM70" s="303"/>
      <c r="MRN70" s="303"/>
      <c r="MRO70" s="303"/>
      <c r="MRP70" s="303"/>
      <c r="MRQ70" s="303"/>
      <c r="MRR70" s="303"/>
      <c r="MRS70" s="303"/>
      <c r="MRT70" s="303"/>
      <c r="MRU70" s="303"/>
      <c r="MRV70" s="303"/>
      <c r="MRW70" s="303"/>
      <c r="MRX70" s="303"/>
      <c r="MRY70" s="303"/>
      <c r="MRZ70" s="303"/>
      <c r="MSA70" s="303"/>
      <c r="MSB70" s="303"/>
      <c r="MSC70" s="303"/>
      <c r="MSD70" s="303"/>
      <c r="MSE70" s="303"/>
      <c r="MSF70" s="303"/>
      <c r="MSG70" s="303"/>
      <c r="MSH70" s="303"/>
      <c r="MSI70" s="303"/>
      <c r="MSJ70" s="303"/>
      <c r="MSK70" s="303"/>
      <c r="MSL70" s="303"/>
      <c r="MSM70" s="303"/>
      <c r="MSN70" s="303"/>
      <c r="MSO70" s="303"/>
      <c r="MSP70" s="303"/>
      <c r="MSQ70" s="303"/>
      <c r="MSR70" s="303"/>
      <c r="MSS70" s="303"/>
      <c r="MST70" s="303"/>
      <c r="MSU70" s="303"/>
      <c r="MSV70" s="303"/>
      <c r="MSW70" s="303"/>
      <c r="MSX70" s="303"/>
      <c r="MSY70" s="303"/>
      <c r="MSZ70" s="303"/>
      <c r="MTA70" s="303"/>
      <c r="MTB70" s="303"/>
      <c r="MTC70" s="303"/>
      <c r="MTD70" s="303"/>
      <c r="MTE70" s="303"/>
      <c r="MTF70" s="303"/>
      <c r="MTG70" s="303"/>
      <c r="MTH70" s="303"/>
      <c r="MTI70" s="303"/>
      <c r="MTJ70" s="303"/>
      <c r="MTK70" s="303"/>
      <c r="MTL70" s="303"/>
      <c r="MTM70" s="303"/>
      <c r="MTN70" s="303"/>
      <c r="MTO70" s="303"/>
      <c r="MTP70" s="303"/>
      <c r="MTQ70" s="303"/>
      <c r="MTR70" s="303"/>
      <c r="MTS70" s="303"/>
      <c r="MTT70" s="303"/>
      <c r="MTU70" s="303"/>
      <c r="MTV70" s="303"/>
      <c r="MTW70" s="303"/>
      <c r="MTX70" s="303"/>
      <c r="MTY70" s="303"/>
      <c r="MTZ70" s="303"/>
      <c r="MUA70" s="303"/>
      <c r="MUB70" s="303"/>
      <c r="MUC70" s="303"/>
      <c r="MUD70" s="303"/>
      <c r="MUE70" s="303"/>
      <c r="MUF70" s="303"/>
      <c r="MUG70" s="303"/>
      <c r="MUH70" s="303"/>
      <c r="MUI70" s="303"/>
      <c r="MUJ70" s="303"/>
      <c r="MUK70" s="303"/>
      <c r="MUL70" s="303"/>
      <c r="MUM70" s="303"/>
      <c r="MUN70" s="303"/>
      <c r="MUO70" s="303"/>
      <c r="MUP70" s="303"/>
      <c r="MUQ70" s="303"/>
      <c r="MUR70" s="303"/>
      <c r="MUS70" s="303"/>
      <c r="MUT70" s="303"/>
      <c r="MUU70" s="303"/>
      <c r="MUV70" s="303"/>
      <c r="MUW70" s="303"/>
      <c r="MUX70" s="303"/>
      <c r="MUY70" s="303"/>
      <c r="MUZ70" s="303"/>
      <c r="MVA70" s="303"/>
      <c r="MVB70" s="303"/>
      <c r="MVC70" s="303"/>
      <c r="MVD70" s="303"/>
      <c r="MVE70" s="303"/>
      <c r="MVF70" s="303"/>
      <c r="MVG70" s="303"/>
      <c r="MVH70" s="303"/>
      <c r="MVI70" s="303"/>
      <c r="MVJ70" s="303"/>
      <c r="MVK70" s="303"/>
      <c r="MVL70" s="303"/>
      <c r="MVM70" s="303"/>
      <c r="MVN70" s="303"/>
      <c r="MVO70" s="303"/>
      <c r="MVP70" s="303"/>
      <c r="MVQ70" s="303"/>
      <c r="MVR70" s="303"/>
      <c r="MVS70" s="303"/>
      <c r="MVT70" s="303"/>
      <c r="MVU70" s="303"/>
      <c r="MVV70" s="303"/>
      <c r="MVW70" s="303"/>
      <c r="MVX70" s="303"/>
      <c r="MVY70" s="303"/>
      <c r="MVZ70" s="303"/>
      <c r="MWA70" s="303"/>
      <c r="MWB70" s="303"/>
      <c r="MWC70" s="303"/>
      <c r="MWD70" s="303"/>
      <c r="MWE70" s="303"/>
      <c r="MWF70" s="303"/>
      <c r="MWG70" s="303"/>
      <c r="MWH70" s="303"/>
      <c r="MWI70" s="303"/>
      <c r="MWJ70" s="303"/>
      <c r="MWK70" s="303"/>
      <c r="MWL70" s="303"/>
      <c r="MWM70" s="303"/>
      <c r="MWN70" s="303"/>
      <c r="MWO70" s="303"/>
      <c r="MWP70" s="303"/>
      <c r="MWQ70" s="303"/>
      <c r="MWR70" s="303"/>
      <c r="MWS70" s="303"/>
      <c r="MWT70" s="303"/>
      <c r="MWU70" s="303"/>
      <c r="MWV70" s="303"/>
      <c r="MWW70" s="303"/>
      <c r="MWX70" s="303"/>
      <c r="MWY70" s="303"/>
      <c r="MWZ70" s="303"/>
      <c r="MXA70" s="303"/>
      <c r="MXB70" s="303"/>
      <c r="MXC70" s="303"/>
      <c r="MXD70" s="303"/>
      <c r="MXE70" s="303"/>
      <c r="MXF70" s="303"/>
      <c r="MXG70" s="303"/>
      <c r="MXH70" s="303"/>
      <c r="MXI70" s="303"/>
      <c r="MXJ70" s="303"/>
      <c r="MXK70" s="303"/>
      <c r="MXL70" s="303"/>
      <c r="MXM70" s="303"/>
      <c r="MXN70" s="303"/>
      <c r="MXO70" s="303"/>
      <c r="MXP70" s="303"/>
      <c r="MXQ70" s="303"/>
      <c r="MXR70" s="303"/>
      <c r="MXS70" s="303"/>
      <c r="MXT70" s="303"/>
      <c r="MXU70" s="303"/>
      <c r="MXV70" s="303"/>
      <c r="MXW70" s="303"/>
      <c r="MXX70" s="303"/>
      <c r="MXY70" s="303"/>
      <c r="MXZ70" s="303"/>
      <c r="MYA70" s="303"/>
      <c r="MYB70" s="303"/>
      <c r="MYC70" s="303"/>
      <c r="MYD70" s="303"/>
      <c r="MYE70" s="303"/>
      <c r="MYF70" s="303"/>
      <c r="MYG70" s="303"/>
      <c r="MYH70" s="303"/>
      <c r="MYI70" s="303"/>
      <c r="MYJ70" s="303"/>
      <c r="MYK70" s="303"/>
      <c r="MYL70" s="303"/>
      <c r="MYM70" s="303"/>
      <c r="MYN70" s="303"/>
      <c r="MYO70" s="303"/>
      <c r="MYP70" s="303"/>
      <c r="MYQ70" s="303"/>
      <c r="MYR70" s="303"/>
      <c r="MYS70" s="303"/>
      <c r="MYT70" s="303"/>
      <c r="MYU70" s="303"/>
      <c r="MYV70" s="303"/>
      <c r="MYW70" s="303"/>
      <c r="MYX70" s="303"/>
      <c r="MYY70" s="303"/>
      <c r="MYZ70" s="303"/>
      <c r="MZA70" s="303"/>
      <c r="MZB70" s="303"/>
      <c r="MZC70" s="303"/>
      <c r="MZD70" s="303"/>
      <c r="MZE70" s="303"/>
      <c r="MZF70" s="303"/>
      <c r="MZG70" s="303"/>
      <c r="MZH70" s="303"/>
      <c r="MZI70" s="303"/>
      <c r="MZJ70" s="303"/>
      <c r="MZK70" s="303"/>
      <c r="MZL70" s="303"/>
      <c r="MZM70" s="303"/>
      <c r="MZN70" s="303"/>
      <c r="MZO70" s="303"/>
      <c r="MZP70" s="303"/>
      <c r="MZQ70" s="303"/>
      <c r="MZR70" s="303"/>
      <c r="MZS70" s="303"/>
      <c r="MZT70" s="303"/>
      <c r="MZU70" s="303"/>
      <c r="MZV70" s="303"/>
      <c r="MZW70" s="303"/>
      <c r="MZX70" s="303"/>
      <c r="MZY70" s="303"/>
      <c r="MZZ70" s="303"/>
      <c r="NAA70" s="303"/>
      <c r="NAB70" s="303"/>
      <c r="NAC70" s="303"/>
      <c r="NAD70" s="303"/>
      <c r="NAE70" s="303"/>
      <c r="NAF70" s="303"/>
      <c r="NAG70" s="303"/>
      <c r="NAH70" s="303"/>
      <c r="NAI70" s="303"/>
      <c r="NAJ70" s="303"/>
      <c r="NAK70" s="303"/>
      <c r="NAL70" s="303"/>
      <c r="NAM70" s="303"/>
      <c r="NAN70" s="303"/>
      <c r="NAO70" s="303"/>
      <c r="NAP70" s="303"/>
      <c r="NAQ70" s="303"/>
      <c r="NAR70" s="303"/>
      <c r="NAS70" s="303"/>
      <c r="NAT70" s="303"/>
      <c r="NAU70" s="303"/>
      <c r="NAV70" s="303"/>
      <c r="NAW70" s="303"/>
      <c r="NAX70" s="303"/>
      <c r="NAY70" s="303"/>
      <c r="NAZ70" s="303"/>
      <c r="NBA70" s="303"/>
      <c r="NBB70" s="303"/>
      <c r="NBC70" s="303"/>
      <c r="NBD70" s="303"/>
      <c r="NBE70" s="303"/>
      <c r="NBF70" s="303"/>
      <c r="NBG70" s="303"/>
      <c r="NBH70" s="303"/>
      <c r="NBI70" s="303"/>
      <c r="NBJ70" s="303"/>
      <c r="NBK70" s="303"/>
      <c r="NBL70" s="303"/>
      <c r="NBM70" s="303"/>
      <c r="NBN70" s="303"/>
      <c r="NBO70" s="303"/>
      <c r="NBP70" s="303"/>
      <c r="NBQ70" s="303"/>
      <c r="NBR70" s="303"/>
      <c r="NBS70" s="303"/>
      <c r="NBT70" s="303"/>
      <c r="NBU70" s="303"/>
      <c r="NBV70" s="303"/>
      <c r="NBW70" s="303"/>
      <c r="NBX70" s="303"/>
      <c r="NBY70" s="303"/>
      <c r="NBZ70" s="303"/>
      <c r="NCA70" s="303"/>
      <c r="NCB70" s="303"/>
      <c r="NCC70" s="303"/>
      <c r="NCD70" s="303"/>
      <c r="NCE70" s="303"/>
      <c r="NCF70" s="303"/>
      <c r="NCG70" s="303"/>
      <c r="NCH70" s="303"/>
      <c r="NCI70" s="303"/>
      <c r="NCJ70" s="303"/>
      <c r="NCK70" s="303"/>
      <c r="NCL70" s="303"/>
      <c r="NCM70" s="303"/>
      <c r="NCN70" s="303"/>
      <c r="NCO70" s="303"/>
      <c r="NCP70" s="303"/>
      <c r="NCQ70" s="303"/>
      <c r="NCR70" s="303"/>
      <c r="NCS70" s="303"/>
      <c r="NCT70" s="303"/>
      <c r="NCU70" s="303"/>
      <c r="NCV70" s="303"/>
      <c r="NCW70" s="303"/>
      <c r="NCX70" s="303"/>
      <c r="NCY70" s="303"/>
      <c r="NCZ70" s="303"/>
      <c r="NDA70" s="303"/>
      <c r="NDB70" s="303"/>
      <c r="NDC70" s="303"/>
      <c r="NDD70" s="303"/>
      <c r="NDE70" s="303"/>
      <c r="NDF70" s="303"/>
      <c r="NDG70" s="303"/>
      <c r="NDH70" s="303"/>
      <c r="NDI70" s="303"/>
      <c r="NDJ70" s="303"/>
      <c r="NDK70" s="303"/>
      <c r="NDL70" s="303"/>
      <c r="NDM70" s="303"/>
      <c r="NDN70" s="303"/>
      <c r="NDO70" s="303"/>
      <c r="NDP70" s="303"/>
      <c r="NDQ70" s="303"/>
      <c r="NDR70" s="303"/>
      <c r="NDS70" s="303"/>
      <c r="NDT70" s="303"/>
      <c r="NDU70" s="303"/>
      <c r="NDV70" s="303"/>
      <c r="NDW70" s="303"/>
      <c r="NDX70" s="303"/>
      <c r="NDY70" s="303"/>
      <c r="NDZ70" s="303"/>
      <c r="NEA70" s="303"/>
      <c r="NEB70" s="303"/>
      <c r="NEC70" s="303"/>
      <c r="NED70" s="303"/>
      <c r="NEE70" s="303"/>
      <c r="NEF70" s="303"/>
      <c r="NEG70" s="303"/>
      <c r="NEH70" s="303"/>
      <c r="NEI70" s="303"/>
      <c r="NEJ70" s="303"/>
      <c r="NEK70" s="303"/>
      <c r="NEL70" s="303"/>
      <c r="NEM70" s="303"/>
      <c r="NEN70" s="303"/>
      <c r="NEO70" s="303"/>
      <c r="NEP70" s="303"/>
      <c r="NEQ70" s="303"/>
      <c r="NER70" s="303"/>
      <c r="NES70" s="303"/>
      <c r="NET70" s="303"/>
      <c r="NEU70" s="303"/>
      <c r="NEV70" s="303"/>
      <c r="NEW70" s="303"/>
      <c r="NEX70" s="303"/>
      <c r="NEY70" s="303"/>
      <c r="NEZ70" s="303"/>
      <c r="NFA70" s="303"/>
      <c r="NFB70" s="303"/>
      <c r="NFC70" s="303"/>
      <c r="NFD70" s="303"/>
      <c r="NFE70" s="303"/>
      <c r="NFF70" s="303"/>
      <c r="NFG70" s="303"/>
      <c r="NFH70" s="303"/>
      <c r="NFI70" s="303"/>
      <c r="NFJ70" s="303"/>
      <c r="NFK70" s="303"/>
      <c r="NFL70" s="303"/>
      <c r="NFM70" s="303"/>
      <c r="NFN70" s="303"/>
      <c r="NFO70" s="303"/>
      <c r="NFP70" s="303"/>
      <c r="NFQ70" s="303"/>
      <c r="NFR70" s="303"/>
      <c r="NFS70" s="303"/>
      <c r="NFT70" s="303"/>
      <c r="NFU70" s="303"/>
      <c r="NFV70" s="303"/>
      <c r="NFW70" s="303"/>
      <c r="NFX70" s="303"/>
      <c r="NFY70" s="303"/>
      <c r="NFZ70" s="303"/>
      <c r="NGA70" s="303"/>
      <c r="NGB70" s="303"/>
      <c r="NGC70" s="303"/>
      <c r="NGD70" s="303"/>
      <c r="NGE70" s="303"/>
      <c r="NGF70" s="303"/>
      <c r="NGG70" s="303"/>
      <c r="NGH70" s="303"/>
      <c r="NGI70" s="303"/>
      <c r="NGJ70" s="303"/>
      <c r="NGK70" s="303"/>
      <c r="NGL70" s="303"/>
      <c r="NGM70" s="303"/>
      <c r="NGN70" s="303"/>
      <c r="NGO70" s="303"/>
      <c r="NGP70" s="303"/>
      <c r="NGQ70" s="303"/>
      <c r="NGR70" s="303"/>
      <c r="NGS70" s="303"/>
      <c r="NGT70" s="303"/>
      <c r="NGU70" s="303"/>
      <c r="NGV70" s="303"/>
      <c r="NGW70" s="303"/>
      <c r="NGX70" s="303"/>
      <c r="NGY70" s="303"/>
      <c r="NGZ70" s="303"/>
      <c r="NHA70" s="303"/>
      <c r="NHB70" s="303"/>
      <c r="NHC70" s="303"/>
      <c r="NHD70" s="303"/>
      <c r="NHE70" s="303"/>
      <c r="NHF70" s="303"/>
      <c r="NHG70" s="303"/>
      <c r="NHH70" s="303"/>
      <c r="NHI70" s="303"/>
      <c r="NHJ70" s="303"/>
      <c r="NHK70" s="303"/>
      <c r="NHL70" s="303"/>
      <c r="NHM70" s="303"/>
      <c r="NHN70" s="303"/>
      <c r="NHO70" s="303"/>
      <c r="NHP70" s="303"/>
      <c r="NHQ70" s="303"/>
      <c r="NHR70" s="303"/>
      <c r="NHS70" s="303"/>
      <c r="NHT70" s="303"/>
      <c r="NHU70" s="303"/>
      <c r="NHV70" s="303"/>
      <c r="NHW70" s="303"/>
      <c r="NHX70" s="303"/>
      <c r="NHY70" s="303"/>
      <c r="NHZ70" s="303"/>
      <c r="NIA70" s="303"/>
      <c r="NIB70" s="303"/>
      <c r="NIC70" s="303"/>
      <c r="NID70" s="303"/>
      <c r="NIE70" s="303"/>
      <c r="NIF70" s="303"/>
      <c r="NIG70" s="303"/>
      <c r="NIH70" s="303"/>
      <c r="NII70" s="303"/>
      <c r="NIJ70" s="303"/>
      <c r="NIK70" s="303"/>
      <c r="NIL70" s="303"/>
      <c r="NIM70" s="303"/>
      <c r="NIN70" s="303"/>
      <c r="NIO70" s="303"/>
      <c r="NIP70" s="303"/>
      <c r="NIQ70" s="303"/>
      <c r="NIR70" s="303"/>
      <c r="NIS70" s="303"/>
      <c r="NIT70" s="303"/>
      <c r="NIU70" s="303"/>
      <c r="NIV70" s="303"/>
      <c r="NIW70" s="303"/>
      <c r="NIX70" s="303"/>
      <c r="NIY70" s="303"/>
      <c r="NIZ70" s="303"/>
      <c r="NJA70" s="303"/>
      <c r="NJB70" s="303"/>
      <c r="NJC70" s="303"/>
      <c r="NJD70" s="303"/>
      <c r="NJE70" s="303"/>
      <c r="NJF70" s="303"/>
      <c r="NJG70" s="303"/>
      <c r="NJH70" s="303"/>
      <c r="NJI70" s="303"/>
      <c r="NJJ70" s="303"/>
      <c r="NJK70" s="303"/>
      <c r="NJL70" s="303"/>
      <c r="NJM70" s="303"/>
      <c r="NJN70" s="303"/>
      <c r="NJO70" s="303"/>
      <c r="NJP70" s="303"/>
      <c r="NJQ70" s="303"/>
      <c r="NJR70" s="303"/>
      <c r="NJS70" s="303"/>
      <c r="NJT70" s="303"/>
      <c r="NJU70" s="303"/>
      <c r="NJV70" s="303"/>
      <c r="NJW70" s="303"/>
      <c r="NJX70" s="303"/>
      <c r="NJY70" s="303"/>
      <c r="NJZ70" s="303"/>
      <c r="NKA70" s="303"/>
      <c r="NKB70" s="303"/>
      <c r="NKC70" s="303"/>
      <c r="NKD70" s="303"/>
      <c r="NKE70" s="303"/>
      <c r="NKF70" s="303"/>
      <c r="NKG70" s="303"/>
      <c r="NKH70" s="303"/>
      <c r="NKI70" s="303"/>
      <c r="NKJ70" s="303"/>
      <c r="NKK70" s="303"/>
      <c r="NKL70" s="303"/>
      <c r="NKM70" s="303"/>
      <c r="NKN70" s="303"/>
      <c r="NKO70" s="303"/>
      <c r="NKP70" s="303"/>
      <c r="NKQ70" s="303"/>
      <c r="NKR70" s="303"/>
      <c r="NKS70" s="303"/>
      <c r="NKT70" s="303"/>
      <c r="NKU70" s="303"/>
      <c r="NKV70" s="303"/>
      <c r="NKW70" s="303"/>
      <c r="NKX70" s="303"/>
      <c r="NKY70" s="303"/>
      <c r="NKZ70" s="303"/>
      <c r="NLA70" s="303"/>
      <c r="NLB70" s="303"/>
      <c r="NLC70" s="303"/>
      <c r="NLD70" s="303"/>
      <c r="NLE70" s="303"/>
      <c r="NLF70" s="303"/>
      <c r="NLG70" s="303"/>
      <c r="NLH70" s="303"/>
      <c r="NLI70" s="303"/>
      <c r="NLJ70" s="303"/>
      <c r="NLK70" s="303"/>
      <c r="NLL70" s="303"/>
      <c r="NLM70" s="303"/>
      <c r="NLN70" s="303"/>
      <c r="NLO70" s="303"/>
      <c r="NLP70" s="303"/>
      <c r="NLQ70" s="303"/>
      <c r="NLR70" s="303"/>
      <c r="NLS70" s="303"/>
      <c r="NLT70" s="303"/>
      <c r="NLU70" s="303"/>
      <c r="NLV70" s="303"/>
      <c r="NLW70" s="303"/>
      <c r="NLX70" s="303"/>
      <c r="NLY70" s="303"/>
      <c r="NLZ70" s="303"/>
      <c r="NMA70" s="303"/>
      <c r="NMB70" s="303"/>
      <c r="NMC70" s="303"/>
      <c r="NMD70" s="303"/>
      <c r="NME70" s="303"/>
      <c r="NMF70" s="303"/>
      <c r="NMG70" s="303"/>
      <c r="NMH70" s="303"/>
      <c r="NMI70" s="303"/>
      <c r="NMJ70" s="303"/>
      <c r="NMK70" s="303"/>
      <c r="NML70" s="303"/>
      <c r="NMM70" s="303"/>
      <c r="NMN70" s="303"/>
      <c r="NMO70" s="303"/>
      <c r="NMP70" s="303"/>
      <c r="NMQ70" s="303"/>
      <c r="NMR70" s="303"/>
      <c r="NMS70" s="303"/>
      <c r="NMT70" s="303"/>
      <c r="NMU70" s="303"/>
      <c r="NMV70" s="303"/>
      <c r="NMW70" s="303"/>
      <c r="NMX70" s="303"/>
      <c r="NMY70" s="303"/>
      <c r="NMZ70" s="303"/>
      <c r="NNA70" s="303"/>
      <c r="NNB70" s="303"/>
      <c r="NNC70" s="303"/>
      <c r="NND70" s="303"/>
      <c r="NNE70" s="303"/>
      <c r="NNF70" s="303"/>
      <c r="NNG70" s="303"/>
      <c r="NNH70" s="303"/>
      <c r="NNI70" s="303"/>
      <c r="NNJ70" s="303"/>
      <c r="NNK70" s="303"/>
      <c r="NNL70" s="303"/>
      <c r="NNM70" s="303"/>
      <c r="NNN70" s="303"/>
      <c r="NNO70" s="303"/>
      <c r="NNP70" s="303"/>
      <c r="NNQ70" s="303"/>
      <c r="NNR70" s="303"/>
      <c r="NNS70" s="303"/>
      <c r="NNT70" s="303"/>
      <c r="NNU70" s="303"/>
      <c r="NNV70" s="303"/>
      <c r="NNW70" s="303"/>
      <c r="NNX70" s="303"/>
      <c r="NNY70" s="303"/>
      <c r="NNZ70" s="303"/>
      <c r="NOA70" s="303"/>
      <c r="NOB70" s="303"/>
      <c r="NOC70" s="303"/>
      <c r="NOD70" s="303"/>
      <c r="NOE70" s="303"/>
      <c r="NOF70" s="303"/>
      <c r="NOG70" s="303"/>
      <c r="NOH70" s="303"/>
      <c r="NOI70" s="303"/>
      <c r="NOJ70" s="303"/>
      <c r="NOK70" s="303"/>
      <c r="NOL70" s="303"/>
      <c r="NOM70" s="303"/>
      <c r="NON70" s="303"/>
      <c r="NOO70" s="303"/>
      <c r="NOP70" s="303"/>
      <c r="NOQ70" s="303"/>
      <c r="NOR70" s="303"/>
      <c r="NOS70" s="303"/>
      <c r="NOT70" s="303"/>
      <c r="NOU70" s="303"/>
      <c r="NOV70" s="303"/>
      <c r="NOW70" s="303"/>
      <c r="NOX70" s="303"/>
      <c r="NOY70" s="303"/>
      <c r="NOZ70" s="303"/>
      <c r="NPA70" s="303"/>
      <c r="NPB70" s="303"/>
      <c r="NPC70" s="303"/>
      <c r="NPD70" s="303"/>
      <c r="NPE70" s="303"/>
      <c r="NPF70" s="303"/>
      <c r="NPG70" s="303"/>
      <c r="NPH70" s="303"/>
      <c r="NPI70" s="303"/>
      <c r="NPJ70" s="303"/>
      <c r="NPK70" s="303"/>
      <c r="NPL70" s="303"/>
      <c r="NPM70" s="303"/>
      <c r="NPN70" s="303"/>
      <c r="NPO70" s="303"/>
      <c r="NPP70" s="303"/>
      <c r="NPQ70" s="303"/>
      <c r="NPR70" s="303"/>
      <c r="NPS70" s="303"/>
      <c r="NPT70" s="303"/>
      <c r="NPU70" s="303"/>
      <c r="NPV70" s="303"/>
      <c r="NPW70" s="303"/>
      <c r="NPX70" s="303"/>
      <c r="NPY70" s="303"/>
      <c r="NPZ70" s="303"/>
      <c r="NQA70" s="303"/>
      <c r="NQB70" s="303"/>
      <c r="NQC70" s="303"/>
      <c r="NQD70" s="303"/>
      <c r="NQE70" s="303"/>
      <c r="NQF70" s="303"/>
      <c r="NQG70" s="303"/>
      <c r="NQH70" s="303"/>
      <c r="NQI70" s="303"/>
      <c r="NQJ70" s="303"/>
      <c r="NQK70" s="303"/>
      <c r="NQL70" s="303"/>
      <c r="NQM70" s="303"/>
      <c r="NQN70" s="303"/>
      <c r="NQO70" s="303"/>
      <c r="NQP70" s="303"/>
      <c r="NQQ70" s="303"/>
      <c r="NQR70" s="303"/>
      <c r="NQS70" s="303"/>
      <c r="NQT70" s="303"/>
      <c r="NQU70" s="303"/>
      <c r="NQV70" s="303"/>
      <c r="NQW70" s="303"/>
      <c r="NQX70" s="303"/>
      <c r="NQY70" s="303"/>
      <c r="NQZ70" s="303"/>
      <c r="NRA70" s="303"/>
      <c r="NRB70" s="303"/>
      <c r="NRC70" s="303"/>
      <c r="NRD70" s="303"/>
      <c r="NRE70" s="303"/>
      <c r="NRF70" s="303"/>
      <c r="NRG70" s="303"/>
      <c r="NRH70" s="303"/>
      <c r="NRI70" s="303"/>
      <c r="NRJ70" s="303"/>
      <c r="NRK70" s="303"/>
      <c r="NRL70" s="303"/>
      <c r="NRM70" s="303"/>
      <c r="NRN70" s="303"/>
      <c r="NRO70" s="303"/>
      <c r="NRP70" s="303"/>
      <c r="NRQ70" s="303"/>
      <c r="NRR70" s="303"/>
      <c r="NRS70" s="303"/>
      <c r="NRT70" s="303"/>
      <c r="NRU70" s="303"/>
      <c r="NRV70" s="303"/>
      <c r="NRW70" s="303"/>
      <c r="NRX70" s="303"/>
      <c r="NRY70" s="303"/>
      <c r="NRZ70" s="303"/>
      <c r="NSA70" s="303"/>
      <c r="NSB70" s="303"/>
      <c r="NSC70" s="303"/>
      <c r="NSD70" s="303"/>
      <c r="NSE70" s="303"/>
      <c r="NSF70" s="303"/>
      <c r="NSG70" s="303"/>
      <c r="NSH70" s="303"/>
      <c r="NSI70" s="303"/>
      <c r="NSJ70" s="303"/>
      <c r="NSK70" s="303"/>
      <c r="NSL70" s="303"/>
      <c r="NSM70" s="303"/>
      <c r="NSN70" s="303"/>
      <c r="NSO70" s="303"/>
      <c r="NSP70" s="303"/>
      <c r="NSQ70" s="303"/>
      <c r="NSR70" s="303"/>
      <c r="NSS70" s="303"/>
      <c r="NST70" s="303"/>
      <c r="NSU70" s="303"/>
      <c r="NSV70" s="303"/>
      <c r="NSW70" s="303"/>
      <c r="NSX70" s="303"/>
      <c r="NSY70" s="303"/>
      <c r="NSZ70" s="303"/>
      <c r="NTA70" s="303"/>
      <c r="NTB70" s="303"/>
      <c r="NTC70" s="303"/>
      <c r="NTD70" s="303"/>
      <c r="NTE70" s="303"/>
      <c r="NTF70" s="303"/>
      <c r="NTG70" s="303"/>
      <c r="NTH70" s="303"/>
      <c r="NTI70" s="303"/>
      <c r="NTJ70" s="303"/>
      <c r="NTK70" s="303"/>
      <c r="NTL70" s="303"/>
      <c r="NTM70" s="303"/>
      <c r="NTN70" s="303"/>
      <c r="NTO70" s="303"/>
      <c r="NTP70" s="303"/>
      <c r="NTQ70" s="303"/>
      <c r="NTR70" s="303"/>
      <c r="NTS70" s="303"/>
      <c r="NTT70" s="303"/>
      <c r="NTU70" s="303"/>
      <c r="NTV70" s="303"/>
      <c r="NTW70" s="303"/>
      <c r="NTX70" s="303"/>
      <c r="NTY70" s="303"/>
      <c r="NTZ70" s="303"/>
      <c r="NUA70" s="303"/>
      <c r="NUB70" s="303"/>
      <c r="NUC70" s="303"/>
      <c r="NUD70" s="303"/>
      <c r="NUE70" s="303"/>
      <c r="NUF70" s="303"/>
      <c r="NUG70" s="303"/>
      <c r="NUH70" s="303"/>
      <c r="NUI70" s="303"/>
      <c r="NUJ70" s="303"/>
      <c r="NUK70" s="303"/>
      <c r="NUL70" s="303"/>
      <c r="NUM70" s="303"/>
      <c r="NUN70" s="303"/>
      <c r="NUO70" s="303"/>
      <c r="NUP70" s="303"/>
      <c r="NUQ70" s="303"/>
      <c r="NUR70" s="303"/>
      <c r="NUS70" s="303"/>
      <c r="NUT70" s="303"/>
      <c r="NUU70" s="303"/>
      <c r="NUV70" s="303"/>
      <c r="NUW70" s="303"/>
      <c r="NUX70" s="303"/>
      <c r="NUY70" s="303"/>
      <c r="NUZ70" s="303"/>
      <c r="NVA70" s="303"/>
      <c r="NVB70" s="303"/>
      <c r="NVC70" s="303"/>
      <c r="NVD70" s="303"/>
      <c r="NVE70" s="303"/>
      <c r="NVF70" s="303"/>
      <c r="NVG70" s="303"/>
      <c r="NVH70" s="303"/>
      <c r="NVI70" s="303"/>
      <c r="NVJ70" s="303"/>
      <c r="NVK70" s="303"/>
      <c r="NVL70" s="303"/>
      <c r="NVM70" s="303"/>
      <c r="NVN70" s="303"/>
      <c r="NVO70" s="303"/>
      <c r="NVP70" s="303"/>
      <c r="NVQ70" s="303"/>
      <c r="NVR70" s="303"/>
      <c r="NVS70" s="303"/>
      <c r="NVT70" s="303"/>
      <c r="NVU70" s="303"/>
      <c r="NVV70" s="303"/>
      <c r="NVW70" s="303"/>
      <c r="NVX70" s="303"/>
      <c r="NVY70" s="303"/>
      <c r="NVZ70" s="303"/>
      <c r="NWA70" s="303"/>
      <c r="NWB70" s="303"/>
      <c r="NWC70" s="303"/>
      <c r="NWD70" s="303"/>
      <c r="NWE70" s="303"/>
      <c r="NWF70" s="303"/>
      <c r="NWG70" s="303"/>
      <c r="NWH70" s="303"/>
      <c r="NWI70" s="303"/>
      <c r="NWJ70" s="303"/>
      <c r="NWK70" s="303"/>
      <c r="NWL70" s="303"/>
      <c r="NWM70" s="303"/>
      <c r="NWN70" s="303"/>
      <c r="NWO70" s="303"/>
      <c r="NWP70" s="303"/>
      <c r="NWQ70" s="303"/>
      <c r="NWR70" s="303"/>
      <c r="NWS70" s="303"/>
      <c r="NWT70" s="303"/>
      <c r="NWU70" s="303"/>
      <c r="NWV70" s="303"/>
      <c r="NWW70" s="303"/>
      <c r="NWX70" s="303"/>
      <c r="NWY70" s="303"/>
      <c r="NWZ70" s="303"/>
      <c r="NXA70" s="303"/>
      <c r="NXB70" s="303"/>
      <c r="NXC70" s="303"/>
      <c r="NXD70" s="303"/>
      <c r="NXE70" s="303"/>
      <c r="NXF70" s="303"/>
      <c r="NXG70" s="303"/>
      <c r="NXH70" s="303"/>
      <c r="NXI70" s="303"/>
      <c r="NXJ70" s="303"/>
      <c r="NXK70" s="303"/>
      <c r="NXL70" s="303"/>
      <c r="NXM70" s="303"/>
      <c r="NXN70" s="303"/>
      <c r="NXO70" s="303"/>
      <c r="NXP70" s="303"/>
      <c r="NXQ70" s="303"/>
      <c r="NXR70" s="303"/>
      <c r="NXS70" s="303"/>
      <c r="NXT70" s="303"/>
      <c r="NXU70" s="303"/>
      <c r="NXV70" s="303"/>
      <c r="NXW70" s="303"/>
      <c r="NXX70" s="303"/>
      <c r="NXY70" s="303"/>
      <c r="NXZ70" s="303"/>
      <c r="NYA70" s="303"/>
      <c r="NYB70" s="303"/>
      <c r="NYC70" s="303"/>
      <c r="NYD70" s="303"/>
      <c r="NYE70" s="303"/>
      <c r="NYF70" s="303"/>
      <c r="NYG70" s="303"/>
      <c r="NYH70" s="303"/>
      <c r="NYI70" s="303"/>
      <c r="NYJ70" s="303"/>
      <c r="NYK70" s="303"/>
      <c r="NYL70" s="303"/>
      <c r="NYM70" s="303"/>
      <c r="NYN70" s="303"/>
      <c r="NYO70" s="303"/>
      <c r="NYP70" s="303"/>
      <c r="NYQ70" s="303"/>
      <c r="NYR70" s="303"/>
      <c r="NYS70" s="303"/>
      <c r="NYT70" s="303"/>
      <c r="NYU70" s="303"/>
      <c r="NYV70" s="303"/>
      <c r="NYW70" s="303"/>
      <c r="NYX70" s="303"/>
      <c r="NYY70" s="303"/>
      <c r="NYZ70" s="303"/>
      <c r="NZA70" s="303"/>
      <c r="NZB70" s="303"/>
      <c r="NZC70" s="303"/>
      <c r="NZD70" s="303"/>
      <c r="NZE70" s="303"/>
      <c r="NZF70" s="303"/>
      <c r="NZG70" s="303"/>
      <c r="NZH70" s="303"/>
      <c r="NZI70" s="303"/>
      <c r="NZJ70" s="303"/>
      <c r="NZK70" s="303"/>
      <c r="NZL70" s="303"/>
      <c r="NZM70" s="303"/>
      <c r="NZN70" s="303"/>
      <c r="NZO70" s="303"/>
      <c r="NZP70" s="303"/>
      <c r="NZQ70" s="303"/>
      <c r="NZR70" s="303"/>
      <c r="NZS70" s="303"/>
      <c r="NZT70" s="303"/>
      <c r="NZU70" s="303"/>
      <c r="NZV70" s="303"/>
      <c r="NZW70" s="303"/>
      <c r="NZX70" s="303"/>
      <c r="NZY70" s="303"/>
      <c r="NZZ70" s="303"/>
      <c r="OAA70" s="303"/>
      <c r="OAB70" s="303"/>
      <c r="OAC70" s="303"/>
      <c r="OAD70" s="303"/>
      <c r="OAE70" s="303"/>
      <c r="OAF70" s="303"/>
      <c r="OAG70" s="303"/>
      <c r="OAH70" s="303"/>
      <c r="OAI70" s="303"/>
      <c r="OAJ70" s="303"/>
      <c r="OAK70" s="303"/>
      <c r="OAL70" s="303"/>
      <c r="OAM70" s="303"/>
      <c r="OAN70" s="303"/>
      <c r="OAO70" s="303"/>
      <c r="OAP70" s="303"/>
      <c r="OAQ70" s="303"/>
      <c r="OAR70" s="303"/>
      <c r="OAS70" s="303"/>
      <c r="OAT70" s="303"/>
      <c r="OAU70" s="303"/>
      <c r="OAV70" s="303"/>
      <c r="OAW70" s="303"/>
      <c r="OAX70" s="303"/>
      <c r="OAY70" s="303"/>
      <c r="OAZ70" s="303"/>
      <c r="OBA70" s="303"/>
      <c r="OBB70" s="303"/>
      <c r="OBC70" s="303"/>
      <c r="OBD70" s="303"/>
      <c r="OBE70" s="303"/>
      <c r="OBF70" s="303"/>
      <c r="OBG70" s="303"/>
      <c r="OBH70" s="303"/>
      <c r="OBI70" s="303"/>
      <c r="OBJ70" s="303"/>
      <c r="OBK70" s="303"/>
      <c r="OBL70" s="303"/>
      <c r="OBM70" s="303"/>
      <c r="OBN70" s="303"/>
      <c r="OBO70" s="303"/>
      <c r="OBP70" s="303"/>
      <c r="OBQ70" s="303"/>
      <c r="OBR70" s="303"/>
      <c r="OBS70" s="303"/>
      <c r="OBT70" s="303"/>
      <c r="OBU70" s="303"/>
      <c r="OBV70" s="303"/>
      <c r="OBW70" s="303"/>
      <c r="OBX70" s="303"/>
      <c r="OBY70" s="303"/>
      <c r="OBZ70" s="303"/>
      <c r="OCA70" s="303"/>
      <c r="OCB70" s="303"/>
      <c r="OCC70" s="303"/>
      <c r="OCD70" s="303"/>
      <c r="OCE70" s="303"/>
      <c r="OCF70" s="303"/>
      <c r="OCG70" s="303"/>
      <c r="OCH70" s="303"/>
      <c r="OCI70" s="303"/>
      <c r="OCJ70" s="303"/>
      <c r="OCK70" s="303"/>
      <c r="OCL70" s="303"/>
      <c r="OCM70" s="303"/>
      <c r="OCN70" s="303"/>
      <c r="OCO70" s="303"/>
      <c r="OCP70" s="303"/>
      <c r="OCQ70" s="303"/>
      <c r="OCR70" s="303"/>
      <c r="OCS70" s="303"/>
      <c r="OCT70" s="303"/>
      <c r="OCU70" s="303"/>
      <c r="OCV70" s="303"/>
      <c r="OCW70" s="303"/>
      <c r="OCX70" s="303"/>
      <c r="OCY70" s="303"/>
      <c r="OCZ70" s="303"/>
      <c r="ODA70" s="303"/>
      <c r="ODB70" s="303"/>
      <c r="ODC70" s="303"/>
      <c r="ODD70" s="303"/>
      <c r="ODE70" s="303"/>
      <c r="ODF70" s="303"/>
      <c r="ODG70" s="303"/>
      <c r="ODH70" s="303"/>
      <c r="ODI70" s="303"/>
      <c r="ODJ70" s="303"/>
      <c r="ODK70" s="303"/>
      <c r="ODL70" s="303"/>
      <c r="ODM70" s="303"/>
      <c r="ODN70" s="303"/>
      <c r="ODO70" s="303"/>
      <c r="ODP70" s="303"/>
      <c r="ODQ70" s="303"/>
      <c r="ODR70" s="303"/>
      <c r="ODS70" s="303"/>
      <c r="ODT70" s="303"/>
      <c r="ODU70" s="303"/>
      <c r="ODV70" s="303"/>
      <c r="ODW70" s="303"/>
      <c r="ODX70" s="303"/>
      <c r="ODY70" s="303"/>
      <c r="ODZ70" s="303"/>
      <c r="OEA70" s="303"/>
      <c r="OEB70" s="303"/>
      <c r="OEC70" s="303"/>
      <c r="OED70" s="303"/>
      <c r="OEE70" s="303"/>
      <c r="OEF70" s="303"/>
      <c r="OEG70" s="303"/>
      <c r="OEH70" s="303"/>
      <c r="OEI70" s="303"/>
      <c r="OEJ70" s="303"/>
      <c r="OEK70" s="303"/>
      <c r="OEL70" s="303"/>
      <c r="OEM70" s="303"/>
      <c r="OEN70" s="303"/>
      <c r="OEO70" s="303"/>
      <c r="OEP70" s="303"/>
      <c r="OEQ70" s="303"/>
      <c r="OER70" s="303"/>
      <c r="OES70" s="303"/>
      <c r="OET70" s="303"/>
      <c r="OEU70" s="303"/>
      <c r="OEV70" s="303"/>
      <c r="OEW70" s="303"/>
      <c r="OEX70" s="303"/>
      <c r="OEY70" s="303"/>
      <c r="OEZ70" s="303"/>
      <c r="OFA70" s="303"/>
      <c r="OFB70" s="303"/>
      <c r="OFC70" s="303"/>
      <c r="OFD70" s="303"/>
      <c r="OFE70" s="303"/>
      <c r="OFF70" s="303"/>
      <c r="OFG70" s="303"/>
      <c r="OFH70" s="303"/>
      <c r="OFI70" s="303"/>
      <c r="OFJ70" s="303"/>
      <c r="OFK70" s="303"/>
      <c r="OFL70" s="303"/>
      <c r="OFM70" s="303"/>
      <c r="OFN70" s="303"/>
      <c r="OFO70" s="303"/>
      <c r="OFP70" s="303"/>
      <c r="OFQ70" s="303"/>
      <c r="OFR70" s="303"/>
      <c r="OFS70" s="303"/>
      <c r="OFT70" s="303"/>
      <c r="OFU70" s="303"/>
      <c r="OFV70" s="303"/>
      <c r="OFW70" s="303"/>
      <c r="OFX70" s="303"/>
      <c r="OFY70" s="303"/>
      <c r="OFZ70" s="303"/>
      <c r="OGA70" s="303"/>
      <c r="OGB70" s="303"/>
      <c r="OGC70" s="303"/>
      <c r="OGD70" s="303"/>
      <c r="OGE70" s="303"/>
      <c r="OGF70" s="303"/>
      <c r="OGG70" s="303"/>
      <c r="OGH70" s="303"/>
      <c r="OGI70" s="303"/>
      <c r="OGJ70" s="303"/>
      <c r="OGK70" s="303"/>
      <c r="OGL70" s="303"/>
      <c r="OGM70" s="303"/>
      <c r="OGN70" s="303"/>
      <c r="OGO70" s="303"/>
      <c r="OGP70" s="303"/>
      <c r="OGQ70" s="303"/>
      <c r="OGR70" s="303"/>
      <c r="OGS70" s="303"/>
      <c r="OGT70" s="303"/>
      <c r="OGU70" s="303"/>
      <c r="OGV70" s="303"/>
      <c r="OGW70" s="303"/>
      <c r="OGX70" s="303"/>
      <c r="OGY70" s="303"/>
      <c r="OGZ70" s="303"/>
      <c r="OHA70" s="303"/>
      <c r="OHB70" s="303"/>
      <c r="OHC70" s="303"/>
      <c r="OHD70" s="303"/>
      <c r="OHE70" s="303"/>
      <c r="OHF70" s="303"/>
      <c r="OHG70" s="303"/>
      <c r="OHH70" s="303"/>
      <c r="OHI70" s="303"/>
      <c r="OHJ70" s="303"/>
      <c r="OHK70" s="303"/>
      <c r="OHL70" s="303"/>
      <c r="OHM70" s="303"/>
      <c r="OHN70" s="303"/>
      <c r="OHO70" s="303"/>
      <c r="OHP70" s="303"/>
      <c r="OHQ70" s="303"/>
      <c r="OHR70" s="303"/>
      <c r="OHS70" s="303"/>
      <c r="OHT70" s="303"/>
      <c r="OHU70" s="303"/>
      <c r="OHV70" s="303"/>
      <c r="OHW70" s="303"/>
      <c r="OHX70" s="303"/>
      <c r="OHY70" s="303"/>
      <c r="OHZ70" s="303"/>
      <c r="OIA70" s="303"/>
      <c r="OIB70" s="303"/>
      <c r="OIC70" s="303"/>
      <c r="OID70" s="303"/>
      <c r="OIE70" s="303"/>
      <c r="OIF70" s="303"/>
      <c r="OIG70" s="303"/>
      <c r="OIH70" s="303"/>
      <c r="OII70" s="303"/>
      <c r="OIJ70" s="303"/>
      <c r="OIK70" s="303"/>
      <c r="OIL70" s="303"/>
      <c r="OIM70" s="303"/>
      <c r="OIN70" s="303"/>
      <c r="OIO70" s="303"/>
      <c r="OIP70" s="303"/>
      <c r="OIQ70" s="303"/>
      <c r="OIR70" s="303"/>
      <c r="OIS70" s="303"/>
      <c r="OIT70" s="303"/>
      <c r="OIU70" s="303"/>
      <c r="OIV70" s="303"/>
      <c r="OIW70" s="303"/>
      <c r="OIX70" s="303"/>
      <c r="OIY70" s="303"/>
      <c r="OIZ70" s="303"/>
      <c r="OJA70" s="303"/>
      <c r="OJB70" s="303"/>
      <c r="OJC70" s="303"/>
      <c r="OJD70" s="303"/>
      <c r="OJE70" s="303"/>
      <c r="OJF70" s="303"/>
      <c r="OJG70" s="303"/>
      <c r="OJH70" s="303"/>
      <c r="OJI70" s="303"/>
      <c r="OJJ70" s="303"/>
      <c r="OJK70" s="303"/>
      <c r="OJL70" s="303"/>
      <c r="OJM70" s="303"/>
      <c r="OJN70" s="303"/>
      <c r="OJO70" s="303"/>
      <c r="OJP70" s="303"/>
      <c r="OJQ70" s="303"/>
      <c r="OJR70" s="303"/>
      <c r="OJS70" s="303"/>
      <c r="OJT70" s="303"/>
      <c r="OJU70" s="303"/>
      <c r="OJV70" s="303"/>
      <c r="OJW70" s="303"/>
      <c r="OJX70" s="303"/>
      <c r="OJY70" s="303"/>
      <c r="OJZ70" s="303"/>
      <c r="OKA70" s="303"/>
      <c r="OKB70" s="303"/>
      <c r="OKC70" s="303"/>
      <c r="OKD70" s="303"/>
      <c r="OKE70" s="303"/>
      <c r="OKF70" s="303"/>
      <c r="OKG70" s="303"/>
      <c r="OKH70" s="303"/>
      <c r="OKI70" s="303"/>
      <c r="OKJ70" s="303"/>
      <c r="OKK70" s="303"/>
      <c r="OKL70" s="303"/>
      <c r="OKM70" s="303"/>
      <c r="OKN70" s="303"/>
      <c r="OKO70" s="303"/>
      <c r="OKP70" s="303"/>
      <c r="OKQ70" s="303"/>
      <c r="OKR70" s="303"/>
      <c r="OKS70" s="303"/>
      <c r="OKT70" s="303"/>
      <c r="OKU70" s="303"/>
      <c r="OKV70" s="303"/>
      <c r="OKW70" s="303"/>
      <c r="OKX70" s="303"/>
      <c r="OKY70" s="303"/>
      <c r="OKZ70" s="303"/>
      <c r="OLA70" s="303"/>
      <c r="OLB70" s="303"/>
      <c r="OLC70" s="303"/>
      <c r="OLD70" s="303"/>
      <c r="OLE70" s="303"/>
      <c r="OLF70" s="303"/>
      <c r="OLG70" s="303"/>
      <c r="OLH70" s="303"/>
      <c r="OLI70" s="303"/>
      <c r="OLJ70" s="303"/>
      <c r="OLK70" s="303"/>
      <c r="OLL70" s="303"/>
      <c r="OLM70" s="303"/>
      <c r="OLN70" s="303"/>
      <c r="OLO70" s="303"/>
      <c r="OLP70" s="303"/>
      <c r="OLQ70" s="303"/>
      <c r="OLR70" s="303"/>
      <c r="OLS70" s="303"/>
      <c r="OLT70" s="303"/>
      <c r="OLU70" s="303"/>
      <c r="OLV70" s="303"/>
      <c r="OLW70" s="303"/>
      <c r="OLX70" s="303"/>
      <c r="OLY70" s="303"/>
      <c r="OLZ70" s="303"/>
      <c r="OMA70" s="303"/>
      <c r="OMB70" s="303"/>
      <c r="OMC70" s="303"/>
      <c r="OMD70" s="303"/>
      <c r="OME70" s="303"/>
      <c r="OMF70" s="303"/>
      <c r="OMG70" s="303"/>
      <c r="OMH70" s="303"/>
      <c r="OMI70" s="303"/>
      <c r="OMJ70" s="303"/>
      <c r="OMK70" s="303"/>
      <c r="OML70" s="303"/>
      <c r="OMM70" s="303"/>
      <c r="OMN70" s="303"/>
      <c r="OMO70" s="303"/>
      <c r="OMP70" s="303"/>
      <c r="OMQ70" s="303"/>
      <c r="OMR70" s="303"/>
      <c r="OMS70" s="303"/>
      <c r="OMT70" s="303"/>
      <c r="OMU70" s="303"/>
      <c r="OMV70" s="303"/>
      <c r="OMW70" s="303"/>
      <c r="OMX70" s="303"/>
      <c r="OMY70" s="303"/>
      <c r="OMZ70" s="303"/>
      <c r="ONA70" s="303"/>
      <c r="ONB70" s="303"/>
      <c r="ONC70" s="303"/>
      <c r="OND70" s="303"/>
      <c r="ONE70" s="303"/>
      <c r="ONF70" s="303"/>
      <c r="ONG70" s="303"/>
      <c r="ONH70" s="303"/>
      <c r="ONI70" s="303"/>
      <c r="ONJ70" s="303"/>
      <c r="ONK70" s="303"/>
      <c r="ONL70" s="303"/>
      <c r="ONM70" s="303"/>
      <c r="ONN70" s="303"/>
      <c r="ONO70" s="303"/>
      <c r="ONP70" s="303"/>
      <c r="ONQ70" s="303"/>
      <c r="ONR70" s="303"/>
      <c r="ONS70" s="303"/>
      <c r="ONT70" s="303"/>
      <c r="ONU70" s="303"/>
      <c r="ONV70" s="303"/>
      <c r="ONW70" s="303"/>
      <c r="ONX70" s="303"/>
      <c r="ONY70" s="303"/>
      <c r="ONZ70" s="303"/>
      <c r="OOA70" s="303"/>
      <c r="OOB70" s="303"/>
      <c r="OOC70" s="303"/>
      <c r="OOD70" s="303"/>
      <c r="OOE70" s="303"/>
      <c r="OOF70" s="303"/>
      <c r="OOG70" s="303"/>
      <c r="OOH70" s="303"/>
      <c r="OOI70" s="303"/>
      <c r="OOJ70" s="303"/>
      <c r="OOK70" s="303"/>
      <c r="OOL70" s="303"/>
      <c r="OOM70" s="303"/>
      <c r="OON70" s="303"/>
      <c r="OOO70" s="303"/>
      <c r="OOP70" s="303"/>
      <c r="OOQ70" s="303"/>
      <c r="OOR70" s="303"/>
      <c r="OOS70" s="303"/>
      <c r="OOT70" s="303"/>
      <c r="OOU70" s="303"/>
      <c r="OOV70" s="303"/>
      <c r="OOW70" s="303"/>
      <c r="OOX70" s="303"/>
      <c r="OOY70" s="303"/>
      <c r="OOZ70" s="303"/>
      <c r="OPA70" s="303"/>
      <c r="OPB70" s="303"/>
      <c r="OPC70" s="303"/>
      <c r="OPD70" s="303"/>
      <c r="OPE70" s="303"/>
      <c r="OPF70" s="303"/>
      <c r="OPG70" s="303"/>
      <c r="OPH70" s="303"/>
      <c r="OPI70" s="303"/>
      <c r="OPJ70" s="303"/>
      <c r="OPK70" s="303"/>
      <c r="OPL70" s="303"/>
      <c r="OPM70" s="303"/>
      <c r="OPN70" s="303"/>
      <c r="OPO70" s="303"/>
      <c r="OPP70" s="303"/>
      <c r="OPQ70" s="303"/>
      <c r="OPR70" s="303"/>
      <c r="OPS70" s="303"/>
      <c r="OPT70" s="303"/>
      <c r="OPU70" s="303"/>
      <c r="OPV70" s="303"/>
      <c r="OPW70" s="303"/>
      <c r="OPX70" s="303"/>
      <c r="OPY70" s="303"/>
      <c r="OPZ70" s="303"/>
      <c r="OQA70" s="303"/>
      <c r="OQB70" s="303"/>
      <c r="OQC70" s="303"/>
      <c r="OQD70" s="303"/>
      <c r="OQE70" s="303"/>
      <c r="OQF70" s="303"/>
      <c r="OQG70" s="303"/>
      <c r="OQH70" s="303"/>
      <c r="OQI70" s="303"/>
      <c r="OQJ70" s="303"/>
      <c r="OQK70" s="303"/>
      <c r="OQL70" s="303"/>
      <c r="OQM70" s="303"/>
      <c r="OQN70" s="303"/>
      <c r="OQO70" s="303"/>
      <c r="OQP70" s="303"/>
      <c r="OQQ70" s="303"/>
      <c r="OQR70" s="303"/>
      <c r="OQS70" s="303"/>
      <c r="OQT70" s="303"/>
      <c r="OQU70" s="303"/>
      <c r="OQV70" s="303"/>
      <c r="OQW70" s="303"/>
      <c r="OQX70" s="303"/>
      <c r="OQY70" s="303"/>
      <c r="OQZ70" s="303"/>
      <c r="ORA70" s="303"/>
      <c r="ORB70" s="303"/>
      <c r="ORC70" s="303"/>
      <c r="ORD70" s="303"/>
      <c r="ORE70" s="303"/>
      <c r="ORF70" s="303"/>
      <c r="ORG70" s="303"/>
      <c r="ORH70" s="303"/>
      <c r="ORI70" s="303"/>
      <c r="ORJ70" s="303"/>
      <c r="ORK70" s="303"/>
      <c r="ORL70" s="303"/>
      <c r="ORM70" s="303"/>
      <c r="ORN70" s="303"/>
      <c r="ORO70" s="303"/>
      <c r="ORP70" s="303"/>
      <c r="ORQ70" s="303"/>
      <c r="ORR70" s="303"/>
      <c r="ORS70" s="303"/>
      <c r="ORT70" s="303"/>
      <c r="ORU70" s="303"/>
      <c r="ORV70" s="303"/>
      <c r="ORW70" s="303"/>
      <c r="ORX70" s="303"/>
      <c r="ORY70" s="303"/>
      <c r="ORZ70" s="303"/>
      <c r="OSA70" s="303"/>
      <c r="OSB70" s="303"/>
      <c r="OSC70" s="303"/>
      <c r="OSD70" s="303"/>
      <c r="OSE70" s="303"/>
      <c r="OSF70" s="303"/>
      <c r="OSG70" s="303"/>
      <c r="OSH70" s="303"/>
      <c r="OSI70" s="303"/>
      <c r="OSJ70" s="303"/>
      <c r="OSK70" s="303"/>
      <c r="OSL70" s="303"/>
      <c r="OSM70" s="303"/>
      <c r="OSN70" s="303"/>
      <c r="OSO70" s="303"/>
      <c r="OSP70" s="303"/>
      <c r="OSQ70" s="303"/>
      <c r="OSR70" s="303"/>
      <c r="OSS70" s="303"/>
      <c r="OST70" s="303"/>
      <c r="OSU70" s="303"/>
      <c r="OSV70" s="303"/>
      <c r="OSW70" s="303"/>
      <c r="OSX70" s="303"/>
      <c r="OSY70" s="303"/>
      <c r="OSZ70" s="303"/>
      <c r="OTA70" s="303"/>
      <c r="OTB70" s="303"/>
      <c r="OTC70" s="303"/>
      <c r="OTD70" s="303"/>
      <c r="OTE70" s="303"/>
      <c r="OTF70" s="303"/>
      <c r="OTG70" s="303"/>
      <c r="OTH70" s="303"/>
      <c r="OTI70" s="303"/>
      <c r="OTJ70" s="303"/>
      <c r="OTK70" s="303"/>
      <c r="OTL70" s="303"/>
      <c r="OTM70" s="303"/>
      <c r="OTN70" s="303"/>
      <c r="OTO70" s="303"/>
      <c r="OTP70" s="303"/>
      <c r="OTQ70" s="303"/>
      <c r="OTR70" s="303"/>
      <c r="OTS70" s="303"/>
      <c r="OTT70" s="303"/>
      <c r="OTU70" s="303"/>
      <c r="OTV70" s="303"/>
      <c r="OTW70" s="303"/>
      <c r="OTX70" s="303"/>
      <c r="OTY70" s="303"/>
      <c r="OTZ70" s="303"/>
      <c r="OUA70" s="303"/>
      <c r="OUB70" s="303"/>
      <c r="OUC70" s="303"/>
      <c r="OUD70" s="303"/>
      <c r="OUE70" s="303"/>
      <c r="OUF70" s="303"/>
      <c r="OUG70" s="303"/>
      <c r="OUH70" s="303"/>
      <c r="OUI70" s="303"/>
      <c r="OUJ70" s="303"/>
      <c r="OUK70" s="303"/>
      <c r="OUL70" s="303"/>
      <c r="OUM70" s="303"/>
      <c r="OUN70" s="303"/>
      <c r="OUO70" s="303"/>
      <c r="OUP70" s="303"/>
      <c r="OUQ70" s="303"/>
      <c r="OUR70" s="303"/>
      <c r="OUS70" s="303"/>
      <c r="OUT70" s="303"/>
      <c r="OUU70" s="303"/>
      <c r="OUV70" s="303"/>
      <c r="OUW70" s="303"/>
      <c r="OUX70" s="303"/>
      <c r="OUY70" s="303"/>
      <c r="OUZ70" s="303"/>
      <c r="OVA70" s="303"/>
      <c r="OVB70" s="303"/>
      <c r="OVC70" s="303"/>
      <c r="OVD70" s="303"/>
      <c r="OVE70" s="303"/>
      <c r="OVF70" s="303"/>
      <c r="OVG70" s="303"/>
      <c r="OVH70" s="303"/>
      <c r="OVI70" s="303"/>
      <c r="OVJ70" s="303"/>
      <c r="OVK70" s="303"/>
      <c r="OVL70" s="303"/>
      <c r="OVM70" s="303"/>
      <c r="OVN70" s="303"/>
      <c r="OVO70" s="303"/>
      <c r="OVP70" s="303"/>
      <c r="OVQ70" s="303"/>
      <c r="OVR70" s="303"/>
      <c r="OVS70" s="303"/>
      <c r="OVT70" s="303"/>
      <c r="OVU70" s="303"/>
      <c r="OVV70" s="303"/>
      <c r="OVW70" s="303"/>
      <c r="OVX70" s="303"/>
      <c r="OVY70" s="303"/>
      <c r="OVZ70" s="303"/>
      <c r="OWA70" s="303"/>
      <c r="OWB70" s="303"/>
      <c r="OWC70" s="303"/>
      <c r="OWD70" s="303"/>
      <c r="OWE70" s="303"/>
      <c r="OWF70" s="303"/>
      <c r="OWG70" s="303"/>
      <c r="OWH70" s="303"/>
      <c r="OWI70" s="303"/>
      <c r="OWJ70" s="303"/>
      <c r="OWK70" s="303"/>
      <c r="OWL70" s="303"/>
      <c r="OWM70" s="303"/>
      <c r="OWN70" s="303"/>
      <c r="OWO70" s="303"/>
      <c r="OWP70" s="303"/>
      <c r="OWQ70" s="303"/>
      <c r="OWR70" s="303"/>
      <c r="OWS70" s="303"/>
      <c r="OWT70" s="303"/>
      <c r="OWU70" s="303"/>
      <c r="OWV70" s="303"/>
      <c r="OWW70" s="303"/>
      <c r="OWX70" s="303"/>
      <c r="OWY70" s="303"/>
      <c r="OWZ70" s="303"/>
      <c r="OXA70" s="303"/>
      <c r="OXB70" s="303"/>
      <c r="OXC70" s="303"/>
      <c r="OXD70" s="303"/>
      <c r="OXE70" s="303"/>
      <c r="OXF70" s="303"/>
      <c r="OXG70" s="303"/>
      <c r="OXH70" s="303"/>
      <c r="OXI70" s="303"/>
      <c r="OXJ70" s="303"/>
      <c r="OXK70" s="303"/>
      <c r="OXL70" s="303"/>
      <c r="OXM70" s="303"/>
      <c r="OXN70" s="303"/>
      <c r="OXO70" s="303"/>
      <c r="OXP70" s="303"/>
      <c r="OXQ70" s="303"/>
      <c r="OXR70" s="303"/>
      <c r="OXS70" s="303"/>
      <c r="OXT70" s="303"/>
      <c r="OXU70" s="303"/>
      <c r="OXV70" s="303"/>
      <c r="OXW70" s="303"/>
      <c r="OXX70" s="303"/>
      <c r="OXY70" s="303"/>
      <c r="OXZ70" s="303"/>
      <c r="OYA70" s="303"/>
      <c r="OYB70" s="303"/>
      <c r="OYC70" s="303"/>
      <c r="OYD70" s="303"/>
      <c r="OYE70" s="303"/>
      <c r="OYF70" s="303"/>
      <c r="OYG70" s="303"/>
      <c r="OYH70" s="303"/>
      <c r="OYI70" s="303"/>
      <c r="OYJ70" s="303"/>
      <c r="OYK70" s="303"/>
      <c r="OYL70" s="303"/>
      <c r="OYM70" s="303"/>
      <c r="OYN70" s="303"/>
      <c r="OYO70" s="303"/>
      <c r="OYP70" s="303"/>
      <c r="OYQ70" s="303"/>
      <c r="OYR70" s="303"/>
      <c r="OYS70" s="303"/>
      <c r="OYT70" s="303"/>
      <c r="OYU70" s="303"/>
      <c r="OYV70" s="303"/>
      <c r="OYW70" s="303"/>
      <c r="OYX70" s="303"/>
      <c r="OYY70" s="303"/>
      <c r="OYZ70" s="303"/>
      <c r="OZA70" s="303"/>
      <c r="OZB70" s="303"/>
      <c r="OZC70" s="303"/>
      <c r="OZD70" s="303"/>
      <c r="OZE70" s="303"/>
      <c r="OZF70" s="303"/>
      <c r="OZG70" s="303"/>
      <c r="OZH70" s="303"/>
      <c r="OZI70" s="303"/>
      <c r="OZJ70" s="303"/>
      <c r="OZK70" s="303"/>
      <c r="OZL70" s="303"/>
      <c r="OZM70" s="303"/>
      <c r="OZN70" s="303"/>
      <c r="OZO70" s="303"/>
      <c r="OZP70" s="303"/>
      <c r="OZQ70" s="303"/>
      <c r="OZR70" s="303"/>
      <c r="OZS70" s="303"/>
      <c r="OZT70" s="303"/>
      <c r="OZU70" s="303"/>
      <c r="OZV70" s="303"/>
      <c r="OZW70" s="303"/>
      <c r="OZX70" s="303"/>
      <c r="OZY70" s="303"/>
      <c r="OZZ70" s="303"/>
      <c r="PAA70" s="303"/>
      <c r="PAB70" s="303"/>
      <c r="PAC70" s="303"/>
      <c r="PAD70" s="303"/>
      <c r="PAE70" s="303"/>
      <c r="PAF70" s="303"/>
      <c r="PAG70" s="303"/>
      <c r="PAH70" s="303"/>
      <c r="PAI70" s="303"/>
      <c r="PAJ70" s="303"/>
      <c r="PAK70" s="303"/>
      <c r="PAL70" s="303"/>
      <c r="PAM70" s="303"/>
      <c r="PAN70" s="303"/>
      <c r="PAO70" s="303"/>
      <c r="PAP70" s="303"/>
      <c r="PAQ70" s="303"/>
      <c r="PAR70" s="303"/>
      <c r="PAS70" s="303"/>
      <c r="PAT70" s="303"/>
      <c r="PAU70" s="303"/>
      <c r="PAV70" s="303"/>
      <c r="PAW70" s="303"/>
      <c r="PAX70" s="303"/>
      <c r="PAY70" s="303"/>
      <c r="PAZ70" s="303"/>
      <c r="PBA70" s="303"/>
      <c r="PBB70" s="303"/>
      <c r="PBC70" s="303"/>
      <c r="PBD70" s="303"/>
      <c r="PBE70" s="303"/>
      <c r="PBF70" s="303"/>
      <c r="PBG70" s="303"/>
      <c r="PBH70" s="303"/>
      <c r="PBI70" s="303"/>
      <c r="PBJ70" s="303"/>
      <c r="PBK70" s="303"/>
      <c r="PBL70" s="303"/>
      <c r="PBM70" s="303"/>
      <c r="PBN70" s="303"/>
      <c r="PBO70" s="303"/>
      <c r="PBP70" s="303"/>
      <c r="PBQ70" s="303"/>
      <c r="PBR70" s="303"/>
      <c r="PBS70" s="303"/>
      <c r="PBT70" s="303"/>
      <c r="PBU70" s="303"/>
      <c r="PBV70" s="303"/>
      <c r="PBW70" s="303"/>
      <c r="PBX70" s="303"/>
      <c r="PBY70" s="303"/>
      <c r="PBZ70" s="303"/>
      <c r="PCA70" s="303"/>
      <c r="PCB70" s="303"/>
      <c r="PCC70" s="303"/>
      <c r="PCD70" s="303"/>
      <c r="PCE70" s="303"/>
      <c r="PCF70" s="303"/>
      <c r="PCG70" s="303"/>
      <c r="PCH70" s="303"/>
      <c r="PCI70" s="303"/>
      <c r="PCJ70" s="303"/>
      <c r="PCK70" s="303"/>
      <c r="PCL70" s="303"/>
      <c r="PCM70" s="303"/>
      <c r="PCN70" s="303"/>
      <c r="PCO70" s="303"/>
      <c r="PCP70" s="303"/>
      <c r="PCQ70" s="303"/>
      <c r="PCR70" s="303"/>
      <c r="PCS70" s="303"/>
      <c r="PCT70" s="303"/>
      <c r="PCU70" s="303"/>
      <c r="PCV70" s="303"/>
      <c r="PCW70" s="303"/>
      <c r="PCX70" s="303"/>
      <c r="PCY70" s="303"/>
      <c r="PCZ70" s="303"/>
      <c r="PDA70" s="303"/>
      <c r="PDB70" s="303"/>
      <c r="PDC70" s="303"/>
      <c r="PDD70" s="303"/>
      <c r="PDE70" s="303"/>
      <c r="PDF70" s="303"/>
      <c r="PDG70" s="303"/>
      <c r="PDH70" s="303"/>
      <c r="PDI70" s="303"/>
      <c r="PDJ70" s="303"/>
      <c r="PDK70" s="303"/>
      <c r="PDL70" s="303"/>
      <c r="PDM70" s="303"/>
      <c r="PDN70" s="303"/>
      <c r="PDO70" s="303"/>
      <c r="PDP70" s="303"/>
      <c r="PDQ70" s="303"/>
      <c r="PDR70" s="303"/>
      <c r="PDS70" s="303"/>
      <c r="PDT70" s="303"/>
      <c r="PDU70" s="303"/>
      <c r="PDV70" s="303"/>
      <c r="PDW70" s="303"/>
      <c r="PDX70" s="303"/>
      <c r="PDY70" s="303"/>
      <c r="PDZ70" s="303"/>
      <c r="PEA70" s="303"/>
      <c r="PEB70" s="303"/>
      <c r="PEC70" s="303"/>
      <c r="PED70" s="303"/>
      <c r="PEE70" s="303"/>
      <c r="PEF70" s="303"/>
      <c r="PEG70" s="303"/>
      <c r="PEH70" s="303"/>
      <c r="PEI70" s="303"/>
      <c r="PEJ70" s="303"/>
      <c r="PEK70" s="303"/>
      <c r="PEL70" s="303"/>
      <c r="PEM70" s="303"/>
      <c r="PEN70" s="303"/>
      <c r="PEO70" s="303"/>
      <c r="PEP70" s="303"/>
      <c r="PEQ70" s="303"/>
      <c r="PER70" s="303"/>
      <c r="PES70" s="303"/>
      <c r="PET70" s="303"/>
      <c r="PEU70" s="303"/>
      <c r="PEV70" s="303"/>
      <c r="PEW70" s="303"/>
      <c r="PEX70" s="303"/>
      <c r="PEY70" s="303"/>
      <c r="PEZ70" s="303"/>
      <c r="PFA70" s="303"/>
      <c r="PFB70" s="303"/>
      <c r="PFC70" s="303"/>
      <c r="PFD70" s="303"/>
      <c r="PFE70" s="303"/>
      <c r="PFF70" s="303"/>
      <c r="PFG70" s="303"/>
      <c r="PFH70" s="303"/>
      <c r="PFI70" s="303"/>
      <c r="PFJ70" s="303"/>
      <c r="PFK70" s="303"/>
      <c r="PFL70" s="303"/>
      <c r="PFM70" s="303"/>
      <c r="PFN70" s="303"/>
      <c r="PFO70" s="303"/>
      <c r="PFP70" s="303"/>
      <c r="PFQ70" s="303"/>
      <c r="PFR70" s="303"/>
      <c r="PFS70" s="303"/>
      <c r="PFT70" s="303"/>
      <c r="PFU70" s="303"/>
      <c r="PFV70" s="303"/>
      <c r="PFW70" s="303"/>
      <c r="PFX70" s="303"/>
      <c r="PFY70" s="303"/>
      <c r="PFZ70" s="303"/>
      <c r="PGA70" s="303"/>
      <c r="PGB70" s="303"/>
      <c r="PGC70" s="303"/>
      <c r="PGD70" s="303"/>
      <c r="PGE70" s="303"/>
      <c r="PGF70" s="303"/>
      <c r="PGG70" s="303"/>
      <c r="PGH70" s="303"/>
      <c r="PGI70" s="303"/>
      <c r="PGJ70" s="303"/>
      <c r="PGK70" s="303"/>
      <c r="PGL70" s="303"/>
      <c r="PGM70" s="303"/>
      <c r="PGN70" s="303"/>
      <c r="PGO70" s="303"/>
      <c r="PGP70" s="303"/>
      <c r="PGQ70" s="303"/>
      <c r="PGR70" s="303"/>
      <c r="PGS70" s="303"/>
      <c r="PGT70" s="303"/>
      <c r="PGU70" s="303"/>
      <c r="PGV70" s="303"/>
      <c r="PGW70" s="303"/>
      <c r="PGX70" s="303"/>
      <c r="PGY70" s="303"/>
      <c r="PGZ70" s="303"/>
      <c r="PHA70" s="303"/>
      <c r="PHB70" s="303"/>
      <c r="PHC70" s="303"/>
      <c r="PHD70" s="303"/>
      <c r="PHE70" s="303"/>
      <c r="PHF70" s="303"/>
      <c r="PHG70" s="303"/>
      <c r="PHH70" s="303"/>
      <c r="PHI70" s="303"/>
      <c r="PHJ70" s="303"/>
      <c r="PHK70" s="303"/>
      <c r="PHL70" s="303"/>
      <c r="PHM70" s="303"/>
      <c r="PHN70" s="303"/>
      <c r="PHO70" s="303"/>
      <c r="PHP70" s="303"/>
      <c r="PHQ70" s="303"/>
      <c r="PHR70" s="303"/>
      <c r="PHS70" s="303"/>
      <c r="PHT70" s="303"/>
      <c r="PHU70" s="303"/>
      <c r="PHV70" s="303"/>
      <c r="PHW70" s="303"/>
      <c r="PHX70" s="303"/>
      <c r="PHY70" s="303"/>
      <c r="PHZ70" s="303"/>
      <c r="PIA70" s="303"/>
      <c r="PIB70" s="303"/>
      <c r="PIC70" s="303"/>
      <c r="PID70" s="303"/>
      <c r="PIE70" s="303"/>
      <c r="PIF70" s="303"/>
      <c r="PIG70" s="303"/>
      <c r="PIH70" s="303"/>
      <c r="PII70" s="303"/>
      <c r="PIJ70" s="303"/>
      <c r="PIK70" s="303"/>
      <c r="PIL70" s="303"/>
      <c r="PIM70" s="303"/>
      <c r="PIN70" s="303"/>
      <c r="PIO70" s="303"/>
      <c r="PIP70" s="303"/>
      <c r="PIQ70" s="303"/>
      <c r="PIR70" s="303"/>
      <c r="PIS70" s="303"/>
      <c r="PIT70" s="303"/>
      <c r="PIU70" s="303"/>
      <c r="PIV70" s="303"/>
      <c r="PIW70" s="303"/>
      <c r="PIX70" s="303"/>
      <c r="PIY70" s="303"/>
      <c r="PIZ70" s="303"/>
      <c r="PJA70" s="303"/>
      <c r="PJB70" s="303"/>
      <c r="PJC70" s="303"/>
      <c r="PJD70" s="303"/>
      <c r="PJE70" s="303"/>
      <c r="PJF70" s="303"/>
      <c r="PJG70" s="303"/>
      <c r="PJH70" s="303"/>
      <c r="PJI70" s="303"/>
      <c r="PJJ70" s="303"/>
      <c r="PJK70" s="303"/>
      <c r="PJL70" s="303"/>
      <c r="PJM70" s="303"/>
      <c r="PJN70" s="303"/>
      <c r="PJO70" s="303"/>
      <c r="PJP70" s="303"/>
      <c r="PJQ70" s="303"/>
      <c r="PJR70" s="303"/>
      <c r="PJS70" s="303"/>
      <c r="PJT70" s="303"/>
      <c r="PJU70" s="303"/>
      <c r="PJV70" s="303"/>
      <c r="PJW70" s="303"/>
      <c r="PJX70" s="303"/>
      <c r="PJY70" s="303"/>
      <c r="PJZ70" s="303"/>
      <c r="PKA70" s="303"/>
      <c r="PKB70" s="303"/>
      <c r="PKC70" s="303"/>
      <c r="PKD70" s="303"/>
      <c r="PKE70" s="303"/>
      <c r="PKF70" s="303"/>
      <c r="PKG70" s="303"/>
      <c r="PKH70" s="303"/>
      <c r="PKI70" s="303"/>
      <c r="PKJ70" s="303"/>
      <c r="PKK70" s="303"/>
      <c r="PKL70" s="303"/>
      <c r="PKM70" s="303"/>
      <c r="PKN70" s="303"/>
      <c r="PKO70" s="303"/>
      <c r="PKP70" s="303"/>
      <c r="PKQ70" s="303"/>
      <c r="PKR70" s="303"/>
      <c r="PKS70" s="303"/>
      <c r="PKT70" s="303"/>
      <c r="PKU70" s="303"/>
      <c r="PKV70" s="303"/>
      <c r="PKW70" s="303"/>
      <c r="PKX70" s="303"/>
      <c r="PKY70" s="303"/>
      <c r="PKZ70" s="303"/>
      <c r="PLA70" s="303"/>
      <c r="PLB70" s="303"/>
      <c r="PLC70" s="303"/>
      <c r="PLD70" s="303"/>
      <c r="PLE70" s="303"/>
      <c r="PLF70" s="303"/>
      <c r="PLG70" s="303"/>
      <c r="PLH70" s="303"/>
      <c r="PLI70" s="303"/>
      <c r="PLJ70" s="303"/>
      <c r="PLK70" s="303"/>
      <c r="PLL70" s="303"/>
      <c r="PLM70" s="303"/>
      <c r="PLN70" s="303"/>
      <c r="PLO70" s="303"/>
      <c r="PLP70" s="303"/>
      <c r="PLQ70" s="303"/>
      <c r="PLR70" s="303"/>
      <c r="PLS70" s="303"/>
      <c r="PLT70" s="303"/>
      <c r="PLU70" s="303"/>
      <c r="PLV70" s="303"/>
      <c r="PLW70" s="303"/>
      <c r="PLX70" s="303"/>
      <c r="PLY70" s="303"/>
      <c r="PLZ70" s="303"/>
      <c r="PMA70" s="303"/>
      <c r="PMB70" s="303"/>
      <c r="PMC70" s="303"/>
      <c r="PMD70" s="303"/>
      <c r="PME70" s="303"/>
      <c r="PMF70" s="303"/>
      <c r="PMG70" s="303"/>
      <c r="PMH70" s="303"/>
      <c r="PMI70" s="303"/>
      <c r="PMJ70" s="303"/>
      <c r="PMK70" s="303"/>
      <c r="PML70" s="303"/>
      <c r="PMM70" s="303"/>
      <c r="PMN70" s="303"/>
      <c r="PMO70" s="303"/>
      <c r="PMP70" s="303"/>
      <c r="PMQ70" s="303"/>
      <c r="PMR70" s="303"/>
      <c r="PMS70" s="303"/>
      <c r="PMT70" s="303"/>
      <c r="PMU70" s="303"/>
      <c r="PMV70" s="303"/>
      <c r="PMW70" s="303"/>
      <c r="PMX70" s="303"/>
      <c r="PMY70" s="303"/>
      <c r="PMZ70" s="303"/>
      <c r="PNA70" s="303"/>
      <c r="PNB70" s="303"/>
      <c r="PNC70" s="303"/>
      <c r="PND70" s="303"/>
      <c r="PNE70" s="303"/>
      <c r="PNF70" s="303"/>
      <c r="PNG70" s="303"/>
      <c r="PNH70" s="303"/>
      <c r="PNI70" s="303"/>
      <c r="PNJ70" s="303"/>
      <c r="PNK70" s="303"/>
      <c r="PNL70" s="303"/>
      <c r="PNM70" s="303"/>
      <c r="PNN70" s="303"/>
      <c r="PNO70" s="303"/>
      <c r="PNP70" s="303"/>
      <c r="PNQ70" s="303"/>
      <c r="PNR70" s="303"/>
      <c r="PNS70" s="303"/>
      <c r="PNT70" s="303"/>
      <c r="PNU70" s="303"/>
      <c r="PNV70" s="303"/>
      <c r="PNW70" s="303"/>
      <c r="PNX70" s="303"/>
      <c r="PNY70" s="303"/>
      <c r="PNZ70" s="303"/>
      <c r="POA70" s="303"/>
      <c r="POB70" s="303"/>
      <c r="POC70" s="303"/>
      <c r="POD70" s="303"/>
      <c r="POE70" s="303"/>
      <c r="POF70" s="303"/>
      <c r="POG70" s="303"/>
      <c r="POH70" s="303"/>
      <c r="POI70" s="303"/>
      <c r="POJ70" s="303"/>
      <c r="POK70" s="303"/>
      <c r="POL70" s="303"/>
      <c r="POM70" s="303"/>
      <c r="PON70" s="303"/>
      <c r="POO70" s="303"/>
      <c r="POP70" s="303"/>
      <c r="POQ70" s="303"/>
      <c r="POR70" s="303"/>
      <c r="POS70" s="303"/>
      <c r="POT70" s="303"/>
      <c r="POU70" s="303"/>
      <c r="POV70" s="303"/>
      <c r="POW70" s="303"/>
      <c r="POX70" s="303"/>
      <c r="POY70" s="303"/>
      <c r="POZ70" s="303"/>
      <c r="PPA70" s="303"/>
      <c r="PPB70" s="303"/>
      <c r="PPC70" s="303"/>
      <c r="PPD70" s="303"/>
      <c r="PPE70" s="303"/>
      <c r="PPF70" s="303"/>
      <c r="PPG70" s="303"/>
      <c r="PPH70" s="303"/>
      <c r="PPI70" s="303"/>
      <c r="PPJ70" s="303"/>
      <c r="PPK70" s="303"/>
      <c r="PPL70" s="303"/>
      <c r="PPM70" s="303"/>
      <c r="PPN70" s="303"/>
      <c r="PPO70" s="303"/>
      <c r="PPP70" s="303"/>
      <c r="PPQ70" s="303"/>
      <c r="PPR70" s="303"/>
      <c r="PPS70" s="303"/>
      <c r="PPT70" s="303"/>
      <c r="PPU70" s="303"/>
      <c r="PPV70" s="303"/>
      <c r="PPW70" s="303"/>
      <c r="PPX70" s="303"/>
      <c r="PPY70" s="303"/>
      <c r="PPZ70" s="303"/>
      <c r="PQA70" s="303"/>
      <c r="PQB70" s="303"/>
      <c r="PQC70" s="303"/>
      <c r="PQD70" s="303"/>
      <c r="PQE70" s="303"/>
      <c r="PQF70" s="303"/>
      <c r="PQG70" s="303"/>
      <c r="PQH70" s="303"/>
      <c r="PQI70" s="303"/>
      <c r="PQJ70" s="303"/>
      <c r="PQK70" s="303"/>
      <c r="PQL70" s="303"/>
      <c r="PQM70" s="303"/>
      <c r="PQN70" s="303"/>
      <c r="PQO70" s="303"/>
      <c r="PQP70" s="303"/>
      <c r="PQQ70" s="303"/>
      <c r="PQR70" s="303"/>
      <c r="PQS70" s="303"/>
      <c r="PQT70" s="303"/>
      <c r="PQU70" s="303"/>
      <c r="PQV70" s="303"/>
      <c r="PQW70" s="303"/>
      <c r="PQX70" s="303"/>
      <c r="PQY70" s="303"/>
      <c r="PQZ70" s="303"/>
      <c r="PRA70" s="303"/>
      <c r="PRB70" s="303"/>
      <c r="PRC70" s="303"/>
      <c r="PRD70" s="303"/>
      <c r="PRE70" s="303"/>
      <c r="PRF70" s="303"/>
      <c r="PRG70" s="303"/>
      <c r="PRH70" s="303"/>
      <c r="PRI70" s="303"/>
      <c r="PRJ70" s="303"/>
      <c r="PRK70" s="303"/>
      <c r="PRL70" s="303"/>
      <c r="PRM70" s="303"/>
      <c r="PRN70" s="303"/>
      <c r="PRO70" s="303"/>
      <c r="PRP70" s="303"/>
      <c r="PRQ70" s="303"/>
      <c r="PRR70" s="303"/>
      <c r="PRS70" s="303"/>
      <c r="PRT70" s="303"/>
      <c r="PRU70" s="303"/>
      <c r="PRV70" s="303"/>
      <c r="PRW70" s="303"/>
      <c r="PRX70" s="303"/>
      <c r="PRY70" s="303"/>
      <c r="PRZ70" s="303"/>
      <c r="PSA70" s="303"/>
      <c r="PSB70" s="303"/>
      <c r="PSC70" s="303"/>
      <c r="PSD70" s="303"/>
      <c r="PSE70" s="303"/>
      <c r="PSF70" s="303"/>
      <c r="PSG70" s="303"/>
      <c r="PSH70" s="303"/>
      <c r="PSI70" s="303"/>
      <c r="PSJ70" s="303"/>
      <c r="PSK70" s="303"/>
      <c r="PSL70" s="303"/>
      <c r="PSM70" s="303"/>
      <c r="PSN70" s="303"/>
      <c r="PSO70" s="303"/>
      <c r="PSP70" s="303"/>
      <c r="PSQ70" s="303"/>
      <c r="PSR70" s="303"/>
      <c r="PSS70" s="303"/>
      <c r="PST70" s="303"/>
      <c r="PSU70" s="303"/>
      <c r="PSV70" s="303"/>
      <c r="PSW70" s="303"/>
      <c r="PSX70" s="303"/>
      <c r="PSY70" s="303"/>
      <c r="PSZ70" s="303"/>
      <c r="PTA70" s="303"/>
      <c r="PTB70" s="303"/>
      <c r="PTC70" s="303"/>
      <c r="PTD70" s="303"/>
      <c r="PTE70" s="303"/>
      <c r="PTF70" s="303"/>
      <c r="PTG70" s="303"/>
      <c r="PTH70" s="303"/>
      <c r="PTI70" s="303"/>
      <c r="PTJ70" s="303"/>
      <c r="PTK70" s="303"/>
      <c r="PTL70" s="303"/>
      <c r="PTM70" s="303"/>
      <c r="PTN70" s="303"/>
      <c r="PTO70" s="303"/>
      <c r="PTP70" s="303"/>
      <c r="PTQ70" s="303"/>
      <c r="PTR70" s="303"/>
      <c r="PTS70" s="303"/>
      <c r="PTT70" s="303"/>
      <c r="PTU70" s="303"/>
      <c r="PTV70" s="303"/>
      <c r="PTW70" s="303"/>
      <c r="PTX70" s="303"/>
      <c r="PTY70" s="303"/>
      <c r="PTZ70" s="303"/>
      <c r="PUA70" s="303"/>
      <c r="PUB70" s="303"/>
      <c r="PUC70" s="303"/>
      <c r="PUD70" s="303"/>
      <c r="PUE70" s="303"/>
      <c r="PUF70" s="303"/>
      <c r="PUG70" s="303"/>
      <c r="PUH70" s="303"/>
      <c r="PUI70" s="303"/>
      <c r="PUJ70" s="303"/>
      <c r="PUK70" s="303"/>
      <c r="PUL70" s="303"/>
      <c r="PUM70" s="303"/>
      <c r="PUN70" s="303"/>
      <c r="PUO70" s="303"/>
      <c r="PUP70" s="303"/>
      <c r="PUQ70" s="303"/>
      <c r="PUR70" s="303"/>
      <c r="PUS70" s="303"/>
      <c r="PUT70" s="303"/>
      <c r="PUU70" s="303"/>
      <c r="PUV70" s="303"/>
      <c r="PUW70" s="303"/>
      <c r="PUX70" s="303"/>
      <c r="PUY70" s="303"/>
      <c r="PUZ70" s="303"/>
      <c r="PVA70" s="303"/>
      <c r="PVB70" s="303"/>
      <c r="PVC70" s="303"/>
      <c r="PVD70" s="303"/>
      <c r="PVE70" s="303"/>
      <c r="PVF70" s="303"/>
      <c r="PVG70" s="303"/>
      <c r="PVH70" s="303"/>
      <c r="PVI70" s="303"/>
      <c r="PVJ70" s="303"/>
      <c r="PVK70" s="303"/>
      <c r="PVL70" s="303"/>
      <c r="PVM70" s="303"/>
      <c r="PVN70" s="303"/>
      <c r="PVO70" s="303"/>
      <c r="PVP70" s="303"/>
      <c r="PVQ70" s="303"/>
      <c r="PVR70" s="303"/>
      <c r="PVS70" s="303"/>
      <c r="PVT70" s="303"/>
      <c r="PVU70" s="303"/>
      <c r="PVV70" s="303"/>
      <c r="PVW70" s="303"/>
      <c r="PVX70" s="303"/>
      <c r="PVY70" s="303"/>
      <c r="PVZ70" s="303"/>
      <c r="PWA70" s="303"/>
      <c r="PWB70" s="303"/>
      <c r="PWC70" s="303"/>
      <c r="PWD70" s="303"/>
      <c r="PWE70" s="303"/>
      <c r="PWF70" s="303"/>
      <c r="PWG70" s="303"/>
      <c r="PWH70" s="303"/>
      <c r="PWI70" s="303"/>
      <c r="PWJ70" s="303"/>
      <c r="PWK70" s="303"/>
      <c r="PWL70" s="303"/>
      <c r="PWM70" s="303"/>
      <c r="PWN70" s="303"/>
      <c r="PWO70" s="303"/>
      <c r="PWP70" s="303"/>
      <c r="PWQ70" s="303"/>
      <c r="PWR70" s="303"/>
      <c r="PWS70" s="303"/>
      <c r="PWT70" s="303"/>
      <c r="PWU70" s="303"/>
      <c r="PWV70" s="303"/>
      <c r="PWW70" s="303"/>
      <c r="PWX70" s="303"/>
      <c r="PWY70" s="303"/>
      <c r="PWZ70" s="303"/>
      <c r="PXA70" s="303"/>
      <c r="PXB70" s="303"/>
      <c r="PXC70" s="303"/>
      <c r="PXD70" s="303"/>
      <c r="PXE70" s="303"/>
      <c r="PXF70" s="303"/>
      <c r="PXG70" s="303"/>
      <c r="PXH70" s="303"/>
      <c r="PXI70" s="303"/>
      <c r="PXJ70" s="303"/>
      <c r="PXK70" s="303"/>
      <c r="PXL70" s="303"/>
      <c r="PXM70" s="303"/>
      <c r="PXN70" s="303"/>
      <c r="PXO70" s="303"/>
      <c r="PXP70" s="303"/>
      <c r="PXQ70" s="303"/>
      <c r="PXR70" s="303"/>
      <c r="PXS70" s="303"/>
      <c r="PXT70" s="303"/>
      <c r="PXU70" s="303"/>
      <c r="PXV70" s="303"/>
      <c r="PXW70" s="303"/>
      <c r="PXX70" s="303"/>
      <c r="PXY70" s="303"/>
      <c r="PXZ70" s="303"/>
      <c r="PYA70" s="303"/>
      <c r="PYB70" s="303"/>
      <c r="PYC70" s="303"/>
      <c r="PYD70" s="303"/>
      <c r="PYE70" s="303"/>
      <c r="PYF70" s="303"/>
      <c r="PYG70" s="303"/>
      <c r="PYH70" s="303"/>
      <c r="PYI70" s="303"/>
      <c r="PYJ70" s="303"/>
      <c r="PYK70" s="303"/>
      <c r="PYL70" s="303"/>
      <c r="PYM70" s="303"/>
      <c r="PYN70" s="303"/>
      <c r="PYO70" s="303"/>
      <c r="PYP70" s="303"/>
      <c r="PYQ70" s="303"/>
      <c r="PYR70" s="303"/>
      <c r="PYS70" s="303"/>
      <c r="PYT70" s="303"/>
      <c r="PYU70" s="303"/>
      <c r="PYV70" s="303"/>
      <c r="PYW70" s="303"/>
      <c r="PYX70" s="303"/>
      <c r="PYY70" s="303"/>
      <c r="PYZ70" s="303"/>
      <c r="PZA70" s="303"/>
      <c r="PZB70" s="303"/>
      <c r="PZC70" s="303"/>
      <c r="PZD70" s="303"/>
      <c r="PZE70" s="303"/>
      <c r="PZF70" s="303"/>
      <c r="PZG70" s="303"/>
      <c r="PZH70" s="303"/>
      <c r="PZI70" s="303"/>
      <c r="PZJ70" s="303"/>
      <c r="PZK70" s="303"/>
      <c r="PZL70" s="303"/>
      <c r="PZM70" s="303"/>
      <c r="PZN70" s="303"/>
      <c r="PZO70" s="303"/>
      <c r="PZP70" s="303"/>
      <c r="PZQ70" s="303"/>
      <c r="PZR70" s="303"/>
      <c r="PZS70" s="303"/>
      <c r="PZT70" s="303"/>
      <c r="PZU70" s="303"/>
      <c r="PZV70" s="303"/>
      <c r="PZW70" s="303"/>
      <c r="PZX70" s="303"/>
      <c r="PZY70" s="303"/>
      <c r="PZZ70" s="303"/>
      <c r="QAA70" s="303"/>
      <c r="QAB70" s="303"/>
      <c r="QAC70" s="303"/>
      <c r="QAD70" s="303"/>
      <c r="QAE70" s="303"/>
      <c r="QAF70" s="303"/>
      <c r="QAG70" s="303"/>
      <c r="QAH70" s="303"/>
      <c r="QAI70" s="303"/>
      <c r="QAJ70" s="303"/>
      <c r="QAK70" s="303"/>
      <c r="QAL70" s="303"/>
      <c r="QAM70" s="303"/>
      <c r="QAN70" s="303"/>
      <c r="QAO70" s="303"/>
      <c r="QAP70" s="303"/>
      <c r="QAQ70" s="303"/>
      <c r="QAR70" s="303"/>
      <c r="QAS70" s="303"/>
      <c r="QAT70" s="303"/>
      <c r="QAU70" s="303"/>
      <c r="QAV70" s="303"/>
      <c r="QAW70" s="303"/>
      <c r="QAX70" s="303"/>
      <c r="QAY70" s="303"/>
      <c r="QAZ70" s="303"/>
      <c r="QBA70" s="303"/>
      <c r="QBB70" s="303"/>
      <c r="QBC70" s="303"/>
      <c r="QBD70" s="303"/>
      <c r="QBE70" s="303"/>
      <c r="QBF70" s="303"/>
      <c r="QBG70" s="303"/>
      <c r="QBH70" s="303"/>
      <c r="QBI70" s="303"/>
      <c r="QBJ70" s="303"/>
      <c r="QBK70" s="303"/>
      <c r="QBL70" s="303"/>
      <c r="QBM70" s="303"/>
      <c r="QBN70" s="303"/>
      <c r="QBO70" s="303"/>
      <c r="QBP70" s="303"/>
      <c r="QBQ70" s="303"/>
      <c r="QBR70" s="303"/>
      <c r="QBS70" s="303"/>
      <c r="QBT70" s="303"/>
      <c r="QBU70" s="303"/>
      <c r="QBV70" s="303"/>
      <c r="QBW70" s="303"/>
      <c r="QBX70" s="303"/>
      <c r="QBY70" s="303"/>
      <c r="QBZ70" s="303"/>
      <c r="QCA70" s="303"/>
      <c r="QCB70" s="303"/>
      <c r="QCC70" s="303"/>
      <c r="QCD70" s="303"/>
      <c r="QCE70" s="303"/>
      <c r="QCF70" s="303"/>
      <c r="QCG70" s="303"/>
      <c r="QCH70" s="303"/>
      <c r="QCI70" s="303"/>
      <c r="QCJ70" s="303"/>
      <c r="QCK70" s="303"/>
      <c r="QCL70" s="303"/>
      <c r="QCM70" s="303"/>
      <c r="QCN70" s="303"/>
      <c r="QCO70" s="303"/>
      <c r="QCP70" s="303"/>
      <c r="QCQ70" s="303"/>
      <c r="QCR70" s="303"/>
      <c r="QCS70" s="303"/>
      <c r="QCT70" s="303"/>
      <c r="QCU70" s="303"/>
      <c r="QCV70" s="303"/>
      <c r="QCW70" s="303"/>
      <c r="QCX70" s="303"/>
      <c r="QCY70" s="303"/>
      <c r="QCZ70" s="303"/>
      <c r="QDA70" s="303"/>
      <c r="QDB70" s="303"/>
      <c r="QDC70" s="303"/>
      <c r="QDD70" s="303"/>
      <c r="QDE70" s="303"/>
      <c r="QDF70" s="303"/>
      <c r="QDG70" s="303"/>
      <c r="QDH70" s="303"/>
      <c r="QDI70" s="303"/>
      <c r="QDJ70" s="303"/>
      <c r="QDK70" s="303"/>
      <c r="QDL70" s="303"/>
      <c r="QDM70" s="303"/>
      <c r="QDN70" s="303"/>
      <c r="QDO70" s="303"/>
      <c r="QDP70" s="303"/>
      <c r="QDQ70" s="303"/>
      <c r="QDR70" s="303"/>
      <c r="QDS70" s="303"/>
      <c r="QDT70" s="303"/>
      <c r="QDU70" s="303"/>
      <c r="QDV70" s="303"/>
      <c r="QDW70" s="303"/>
      <c r="QDX70" s="303"/>
      <c r="QDY70" s="303"/>
      <c r="QDZ70" s="303"/>
      <c r="QEA70" s="303"/>
      <c r="QEB70" s="303"/>
      <c r="QEC70" s="303"/>
      <c r="QED70" s="303"/>
      <c r="QEE70" s="303"/>
      <c r="QEF70" s="303"/>
      <c r="QEG70" s="303"/>
      <c r="QEH70" s="303"/>
      <c r="QEI70" s="303"/>
      <c r="QEJ70" s="303"/>
      <c r="QEK70" s="303"/>
      <c r="QEL70" s="303"/>
      <c r="QEM70" s="303"/>
      <c r="QEN70" s="303"/>
      <c r="QEO70" s="303"/>
      <c r="QEP70" s="303"/>
      <c r="QEQ70" s="303"/>
      <c r="QER70" s="303"/>
      <c r="QES70" s="303"/>
      <c r="QET70" s="303"/>
      <c r="QEU70" s="303"/>
      <c r="QEV70" s="303"/>
      <c r="QEW70" s="303"/>
      <c r="QEX70" s="303"/>
      <c r="QEY70" s="303"/>
      <c r="QEZ70" s="303"/>
      <c r="QFA70" s="303"/>
      <c r="QFB70" s="303"/>
      <c r="QFC70" s="303"/>
      <c r="QFD70" s="303"/>
      <c r="QFE70" s="303"/>
      <c r="QFF70" s="303"/>
      <c r="QFG70" s="303"/>
      <c r="QFH70" s="303"/>
      <c r="QFI70" s="303"/>
      <c r="QFJ70" s="303"/>
      <c r="QFK70" s="303"/>
      <c r="QFL70" s="303"/>
      <c r="QFM70" s="303"/>
      <c r="QFN70" s="303"/>
      <c r="QFO70" s="303"/>
      <c r="QFP70" s="303"/>
      <c r="QFQ70" s="303"/>
      <c r="QFR70" s="303"/>
      <c r="QFS70" s="303"/>
      <c r="QFT70" s="303"/>
      <c r="QFU70" s="303"/>
      <c r="QFV70" s="303"/>
      <c r="QFW70" s="303"/>
      <c r="QFX70" s="303"/>
      <c r="QFY70" s="303"/>
      <c r="QFZ70" s="303"/>
      <c r="QGA70" s="303"/>
      <c r="QGB70" s="303"/>
      <c r="QGC70" s="303"/>
      <c r="QGD70" s="303"/>
      <c r="QGE70" s="303"/>
      <c r="QGF70" s="303"/>
      <c r="QGG70" s="303"/>
      <c r="QGH70" s="303"/>
      <c r="QGI70" s="303"/>
      <c r="QGJ70" s="303"/>
      <c r="QGK70" s="303"/>
      <c r="QGL70" s="303"/>
      <c r="QGM70" s="303"/>
      <c r="QGN70" s="303"/>
      <c r="QGO70" s="303"/>
      <c r="QGP70" s="303"/>
      <c r="QGQ70" s="303"/>
      <c r="QGR70" s="303"/>
      <c r="QGS70" s="303"/>
      <c r="QGT70" s="303"/>
      <c r="QGU70" s="303"/>
      <c r="QGV70" s="303"/>
      <c r="QGW70" s="303"/>
      <c r="QGX70" s="303"/>
      <c r="QGY70" s="303"/>
      <c r="QGZ70" s="303"/>
      <c r="QHA70" s="303"/>
      <c r="QHB70" s="303"/>
      <c r="QHC70" s="303"/>
      <c r="QHD70" s="303"/>
      <c r="QHE70" s="303"/>
      <c r="QHF70" s="303"/>
      <c r="QHG70" s="303"/>
      <c r="QHH70" s="303"/>
      <c r="QHI70" s="303"/>
      <c r="QHJ70" s="303"/>
      <c r="QHK70" s="303"/>
      <c r="QHL70" s="303"/>
      <c r="QHM70" s="303"/>
      <c r="QHN70" s="303"/>
      <c r="QHO70" s="303"/>
      <c r="QHP70" s="303"/>
      <c r="QHQ70" s="303"/>
      <c r="QHR70" s="303"/>
      <c r="QHS70" s="303"/>
      <c r="QHT70" s="303"/>
      <c r="QHU70" s="303"/>
      <c r="QHV70" s="303"/>
      <c r="QHW70" s="303"/>
      <c r="QHX70" s="303"/>
      <c r="QHY70" s="303"/>
      <c r="QHZ70" s="303"/>
      <c r="QIA70" s="303"/>
      <c r="QIB70" s="303"/>
      <c r="QIC70" s="303"/>
      <c r="QID70" s="303"/>
      <c r="QIE70" s="303"/>
      <c r="QIF70" s="303"/>
      <c r="QIG70" s="303"/>
      <c r="QIH70" s="303"/>
      <c r="QII70" s="303"/>
      <c r="QIJ70" s="303"/>
      <c r="QIK70" s="303"/>
      <c r="QIL70" s="303"/>
      <c r="QIM70" s="303"/>
      <c r="QIN70" s="303"/>
      <c r="QIO70" s="303"/>
      <c r="QIP70" s="303"/>
      <c r="QIQ70" s="303"/>
      <c r="QIR70" s="303"/>
      <c r="QIS70" s="303"/>
      <c r="QIT70" s="303"/>
      <c r="QIU70" s="303"/>
      <c r="QIV70" s="303"/>
      <c r="QIW70" s="303"/>
      <c r="QIX70" s="303"/>
      <c r="QIY70" s="303"/>
      <c r="QIZ70" s="303"/>
      <c r="QJA70" s="303"/>
      <c r="QJB70" s="303"/>
      <c r="QJC70" s="303"/>
      <c r="QJD70" s="303"/>
      <c r="QJE70" s="303"/>
      <c r="QJF70" s="303"/>
      <c r="QJG70" s="303"/>
      <c r="QJH70" s="303"/>
      <c r="QJI70" s="303"/>
      <c r="QJJ70" s="303"/>
      <c r="QJK70" s="303"/>
      <c r="QJL70" s="303"/>
      <c r="QJM70" s="303"/>
      <c r="QJN70" s="303"/>
      <c r="QJO70" s="303"/>
      <c r="QJP70" s="303"/>
      <c r="QJQ70" s="303"/>
      <c r="QJR70" s="303"/>
      <c r="QJS70" s="303"/>
      <c r="QJT70" s="303"/>
      <c r="QJU70" s="303"/>
      <c r="QJV70" s="303"/>
      <c r="QJW70" s="303"/>
      <c r="QJX70" s="303"/>
      <c r="QJY70" s="303"/>
      <c r="QJZ70" s="303"/>
      <c r="QKA70" s="303"/>
      <c r="QKB70" s="303"/>
      <c r="QKC70" s="303"/>
      <c r="QKD70" s="303"/>
      <c r="QKE70" s="303"/>
      <c r="QKF70" s="303"/>
      <c r="QKG70" s="303"/>
      <c r="QKH70" s="303"/>
      <c r="QKI70" s="303"/>
      <c r="QKJ70" s="303"/>
      <c r="QKK70" s="303"/>
      <c r="QKL70" s="303"/>
      <c r="QKM70" s="303"/>
      <c r="QKN70" s="303"/>
      <c r="QKO70" s="303"/>
      <c r="QKP70" s="303"/>
      <c r="QKQ70" s="303"/>
      <c r="QKR70" s="303"/>
      <c r="QKS70" s="303"/>
      <c r="QKT70" s="303"/>
      <c r="QKU70" s="303"/>
      <c r="QKV70" s="303"/>
      <c r="QKW70" s="303"/>
      <c r="QKX70" s="303"/>
      <c r="QKY70" s="303"/>
      <c r="QKZ70" s="303"/>
      <c r="QLA70" s="303"/>
      <c r="QLB70" s="303"/>
      <c r="QLC70" s="303"/>
      <c r="QLD70" s="303"/>
      <c r="QLE70" s="303"/>
      <c r="QLF70" s="303"/>
      <c r="QLG70" s="303"/>
      <c r="QLH70" s="303"/>
      <c r="QLI70" s="303"/>
      <c r="QLJ70" s="303"/>
      <c r="QLK70" s="303"/>
      <c r="QLL70" s="303"/>
      <c r="QLM70" s="303"/>
      <c r="QLN70" s="303"/>
      <c r="QLO70" s="303"/>
      <c r="QLP70" s="303"/>
      <c r="QLQ70" s="303"/>
      <c r="QLR70" s="303"/>
      <c r="QLS70" s="303"/>
      <c r="QLT70" s="303"/>
      <c r="QLU70" s="303"/>
      <c r="QLV70" s="303"/>
      <c r="QLW70" s="303"/>
      <c r="QLX70" s="303"/>
      <c r="QLY70" s="303"/>
      <c r="QLZ70" s="303"/>
      <c r="QMA70" s="303"/>
      <c r="QMB70" s="303"/>
      <c r="QMC70" s="303"/>
      <c r="QMD70" s="303"/>
      <c r="QME70" s="303"/>
      <c r="QMF70" s="303"/>
      <c r="QMG70" s="303"/>
      <c r="QMH70" s="303"/>
      <c r="QMI70" s="303"/>
      <c r="QMJ70" s="303"/>
      <c r="QMK70" s="303"/>
      <c r="QML70" s="303"/>
      <c r="QMM70" s="303"/>
      <c r="QMN70" s="303"/>
      <c r="QMO70" s="303"/>
      <c r="QMP70" s="303"/>
      <c r="QMQ70" s="303"/>
      <c r="QMR70" s="303"/>
      <c r="QMS70" s="303"/>
      <c r="QMT70" s="303"/>
      <c r="QMU70" s="303"/>
      <c r="QMV70" s="303"/>
      <c r="QMW70" s="303"/>
      <c r="QMX70" s="303"/>
      <c r="QMY70" s="303"/>
      <c r="QMZ70" s="303"/>
      <c r="QNA70" s="303"/>
      <c r="QNB70" s="303"/>
      <c r="QNC70" s="303"/>
      <c r="QND70" s="303"/>
      <c r="QNE70" s="303"/>
      <c r="QNF70" s="303"/>
      <c r="QNG70" s="303"/>
      <c r="QNH70" s="303"/>
      <c r="QNI70" s="303"/>
      <c r="QNJ70" s="303"/>
      <c r="QNK70" s="303"/>
      <c r="QNL70" s="303"/>
      <c r="QNM70" s="303"/>
      <c r="QNN70" s="303"/>
      <c r="QNO70" s="303"/>
      <c r="QNP70" s="303"/>
      <c r="QNQ70" s="303"/>
      <c r="QNR70" s="303"/>
      <c r="QNS70" s="303"/>
      <c r="QNT70" s="303"/>
      <c r="QNU70" s="303"/>
      <c r="QNV70" s="303"/>
      <c r="QNW70" s="303"/>
      <c r="QNX70" s="303"/>
      <c r="QNY70" s="303"/>
      <c r="QNZ70" s="303"/>
      <c r="QOA70" s="303"/>
      <c r="QOB70" s="303"/>
      <c r="QOC70" s="303"/>
      <c r="QOD70" s="303"/>
      <c r="QOE70" s="303"/>
      <c r="QOF70" s="303"/>
      <c r="QOG70" s="303"/>
      <c r="QOH70" s="303"/>
      <c r="QOI70" s="303"/>
      <c r="QOJ70" s="303"/>
      <c r="QOK70" s="303"/>
      <c r="QOL70" s="303"/>
      <c r="QOM70" s="303"/>
      <c r="QON70" s="303"/>
      <c r="QOO70" s="303"/>
      <c r="QOP70" s="303"/>
      <c r="QOQ70" s="303"/>
      <c r="QOR70" s="303"/>
      <c r="QOS70" s="303"/>
      <c r="QOT70" s="303"/>
      <c r="QOU70" s="303"/>
      <c r="QOV70" s="303"/>
      <c r="QOW70" s="303"/>
      <c r="QOX70" s="303"/>
      <c r="QOY70" s="303"/>
      <c r="QOZ70" s="303"/>
      <c r="QPA70" s="303"/>
      <c r="QPB70" s="303"/>
      <c r="QPC70" s="303"/>
      <c r="QPD70" s="303"/>
      <c r="QPE70" s="303"/>
      <c r="QPF70" s="303"/>
      <c r="QPG70" s="303"/>
      <c r="QPH70" s="303"/>
      <c r="QPI70" s="303"/>
      <c r="QPJ70" s="303"/>
      <c r="QPK70" s="303"/>
      <c r="QPL70" s="303"/>
      <c r="QPM70" s="303"/>
      <c r="QPN70" s="303"/>
      <c r="QPO70" s="303"/>
      <c r="QPP70" s="303"/>
      <c r="QPQ70" s="303"/>
      <c r="QPR70" s="303"/>
      <c r="QPS70" s="303"/>
      <c r="QPT70" s="303"/>
      <c r="QPU70" s="303"/>
      <c r="QPV70" s="303"/>
      <c r="QPW70" s="303"/>
      <c r="QPX70" s="303"/>
      <c r="QPY70" s="303"/>
      <c r="QPZ70" s="303"/>
      <c r="QQA70" s="303"/>
      <c r="QQB70" s="303"/>
      <c r="QQC70" s="303"/>
      <c r="QQD70" s="303"/>
      <c r="QQE70" s="303"/>
      <c r="QQF70" s="303"/>
      <c r="QQG70" s="303"/>
      <c r="QQH70" s="303"/>
      <c r="QQI70" s="303"/>
      <c r="QQJ70" s="303"/>
      <c r="QQK70" s="303"/>
      <c r="QQL70" s="303"/>
      <c r="QQM70" s="303"/>
      <c r="QQN70" s="303"/>
      <c r="QQO70" s="303"/>
      <c r="QQP70" s="303"/>
      <c r="QQQ70" s="303"/>
      <c r="QQR70" s="303"/>
      <c r="QQS70" s="303"/>
      <c r="QQT70" s="303"/>
      <c r="QQU70" s="303"/>
      <c r="QQV70" s="303"/>
      <c r="QQW70" s="303"/>
      <c r="QQX70" s="303"/>
      <c r="QQY70" s="303"/>
      <c r="QQZ70" s="303"/>
      <c r="QRA70" s="303"/>
      <c r="QRB70" s="303"/>
      <c r="QRC70" s="303"/>
      <c r="QRD70" s="303"/>
      <c r="QRE70" s="303"/>
      <c r="QRF70" s="303"/>
      <c r="QRG70" s="303"/>
      <c r="QRH70" s="303"/>
      <c r="QRI70" s="303"/>
      <c r="QRJ70" s="303"/>
      <c r="QRK70" s="303"/>
      <c r="QRL70" s="303"/>
      <c r="QRM70" s="303"/>
      <c r="QRN70" s="303"/>
      <c r="QRO70" s="303"/>
      <c r="QRP70" s="303"/>
      <c r="QRQ70" s="303"/>
      <c r="QRR70" s="303"/>
      <c r="QRS70" s="303"/>
      <c r="QRT70" s="303"/>
      <c r="QRU70" s="303"/>
      <c r="QRV70" s="303"/>
      <c r="QRW70" s="303"/>
      <c r="QRX70" s="303"/>
      <c r="QRY70" s="303"/>
      <c r="QRZ70" s="303"/>
      <c r="QSA70" s="303"/>
      <c r="QSB70" s="303"/>
      <c r="QSC70" s="303"/>
      <c r="QSD70" s="303"/>
      <c r="QSE70" s="303"/>
      <c r="QSF70" s="303"/>
      <c r="QSG70" s="303"/>
      <c r="QSH70" s="303"/>
      <c r="QSI70" s="303"/>
      <c r="QSJ70" s="303"/>
      <c r="QSK70" s="303"/>
      <c r="QSL70" s="303"/>
      <c r="QSM70" s="303"/>
      <c r="QSN70" s="303"/>
      <c r="QSO70" s="303"/>
      <c r="QSP70" s="303"/>
      <c r="QSQ70" s="303"/>
      <c r="QSR70" s="303"/>
      <c r="QSS70" s="303"/>
      <c r="QST70" s="303"/>
      <c r="QSU70" s="303"/>
      <c r="QSV70" s="303"/>
      <c r="QSW70" s="303"/>
      <c r="QSX70" s="303"/>
      <c r="QSY70" s="303"/>
      <c r="QSZ70" s="303"/>
      <c r="QTA70" s="303"/>
      <c r="QTB70" s="303"/>
      <c r="QTC70" s="303"/>
      <c r="QTD70" s="303"/>
      <c r="QTE70" s="303"/>
      <c r="QTF70" s="303"/>
      <c r="QTG70" s="303"/>
      <c r="QTH70" s="303"/>
      <c r="QTI70" s="303"/>
      <c r="QTJ70" s="303"/>
      <c r="QTK70" s="303"/>
      <c r="QTL70" s="303"/>
      <c r="QTM70" s="303"/>
      <c r="QTN70" s="303"/>
      <c r="QTO70" s="303"/>
      <c r="QTP70" s="303"/>
      <c r="QTQ70" s="303"/>
      <c r="QTR70" s="303"/>
      <c r="QTS70" s="303"/>
      <c r="QTT70" s="303"/>
      <c r="QTU70" s="303"/>
      <c r="QTV70" s="303"/>
      <c r="QTW70" s="303"/>
      <c r="QTX70" s="303"/>
      <c r="QTY70" s="303"/>
      <c r="QTZ70" s="303"/>
      <c r="QUA70" s="303"/>
      <c r="QUB70" s="303"/>
      <c r="QUC70" s="303"/>
      <c r="QUD70" s="303"/>
      <c r="QUE70" s="303"/>
      <c r="QUF70" s="303"/>
      <c r="QUG70" s="303"/>
      <c r="QUH70" s="303"/>
      <c r="QUI70" s="303"/>
      <c r="QUJ70" s="303"/>
      <c r="QUK70" s="303"/>
      <c r="QUL70" s="303"/>
      <c r="QUM70" s="303"/>
      <c r="QUN70" s="303"/>
      <c r="QUO70" s="303"/>
      <c r="QUP70" s="303"/>
      <c r="QUQ70" s="303"/>
      <c r="QUR70" s="303"/>
      <c r="QUS70" s="303"/>
      <c r="QUT70" s="303"/>
      <c r="QUU70" s="303"/>
      <c r="QUV70" s="303"/>
      <c r="QUW70" s="303"/>
      <c r="QUX70" s="303"/>
      <c r="QUY70" s="303"/>
      <c r="QUZ70" s="303"/>
      <c r="QVA70" s="303"/>
      <c r="QVB70" s="303"/>
      <c r="QVC70" s="303"/>
      <c r="QVD70" s="303"/>
      <c r="QVE70" s="303"/>
      <c r="QVF70" s="303"/>
      <c r="QVG70" s="303"/>
      <c r="QVH70" s="303"/>
      <c r="QVI70" s="303"/>
      <c r="QVJ70" s="303"/>
      <c r="QVK70" s="303"/>
      <c r="QVL70" s="303"/>
      <c r="QVM70" s="303"/>
      <c r="QVN70" s="303"/>
      <c r="QVO70" s="303"/>
      <c r="QVP70" s="303"/>
      <c r="QVQ70" s="303"/>
      <c r="QVR70" s="303"/>
      <c r="QVS70" s="303"/>
      <c r="QVT70" s="303"/>
      <c r="QVU70" s="303"/>
      <c r="QVV70" s="303"/>
      <c r="QVW70" s="303"/>
      <c r="QVX70" s="303"/>
      <c r="QVY70" s="303"/>
      <c r="QVZ70" s="303"/>
      <c r="QWA70" s="303"/>
      <c r="QWB70" s="303"/>
      <c r="QWC70" s="303"/>
      <c r="QWD70" s="303"/>
      <c r="QWE70" s="303"/>
      <c r="QWF70" s="303"/>
      <c r="QWG70" s="303"/>
      <c r="QWH70" s="303"/>
      <c r="QWI70" s="303"/>
      <c r="QWJ70" s="303"/>
      <c r="QWK70" s="303"/>
      <c r="QWL70" s="303"/>
      <c r="QWM70" s="303"/>
      <c r="QWN70" s="303"/>
      <c r="QWO70" s="303"/>
      <c r="QWP70" s="303"/>
      <c r="QWQ70" s="303"/>
      <c r="QWR70" s="303"/>
      <c r="QWS70" s="303"/>
      <c r="QWT70" s="303"/>
      <c r="QWU70" s="303"/>
      <c r="QWV70" s="303"/>
      <c r="QWW70" s="303"/>
      <c r="QWX70" s="303"/>
      <c r="QWY70" s="303"/>
      <c r="QWZ70" s="303"/>
      <c r="QXA70" s="303"/>
      <c r="QXB70" s="303"/>
      <c r="QXC70" s="303"/>
      <c r="QXD70" s="303"/>
      <c r="QXE70" s="303"/>
      <c r="QXF70" s="303"/>
      <c r="QXG70" s="303"/>
      <c r="QXH70" s="303"/>
      <c r="QXI70" s="303"/>
      <c r="QXJ70" s="303"/>
      <c r="QXK70" s="303"/>
      <c r="QXL70" s="303"/>
      <c r="QXM70" s="303"/>
      <c r="QXN70" s="303"/>
      <c r="QXO70" s="303"/>
      <c r="QXP70" s="303"/>
      <c r="QXQ70" s="303"/>
      <c r="QXR70" s="303"/>
      <c r="QXS70" s="303"/>
      <c r="QXT70" s="303"/>
      <c r="QXU70" s="303"/>
      <c r="QXV70" s="303"/>
      <c r="QXW70" s="303"/>
      <c r="QXX70" s="303"/>
      <c r="QXY70" s="303"/>
      <c r="QXZ70" s="303"/>
      <c r="QYA70" s="303"/>
      <c r="QYB70" s="303"/>
      <c r="QYC70" s="303"/>
      <c r="QYD70" s="303"/>
      <c r="QYE70" s="303"/>
      <c r="QYF70" s="303"/>
      <c r="QYG70" s="303"/>
      <c r="QYH70" s="303"/>
      <c r="QYI70" s="303"/>
      <c r="QYJ70" s="303"/>
      <c r="QYK70" s="303"/>
      <c r="QYL70" s="303"/>
      <c r="QYM70" s="303"/>
      <c r="QYN70" s="303"/>
      <c r="QYO70" s="303"/>
      <c r="QYP70" s="303"/>
      <c r="QYQ70" s="303"/>
      <c r="QYR70" s="303"/>
      <c r="QYS70" s="303"/>
      <c r="QYT70" s="303"/>
      <c r="QYU70" s="303"/>
      <c r="QYV70" s="303"/>
      <c r="QYW70" s="303"/>
      <c r="QYX70" s="303"/>
      <c r="QYY70" s="303"/>
      <c r="QYZ70" s="303"/>
      <c r="QZA70" s="303"/>
      <c r="QZB70" s="303"/>
      <c r="QZC70" s="303"/>
      <c r="QZD70" s="303"/>
      <c r="QZE70" s="303"/>
      <c r="QZF70" s="303"/>
      <c r="QZG70" s="303"/>
      <c r="QZH70" s="303"/>
      <c r="QZI70" s="303"/>
      <c r="QZJ70" s="303"/>
      <c r="QZK70" s="303"/>
      <c r="QZL70" s="303"/>
      <c r="QZM70" s="303"/>
      <c r="QZN70" s="303"/>
      <c r="QZO70" s="303"/>
      <c r="QZP70" s="303"/>
      <c r="QZQ70" s="303"/>
      <c r="QZR70" s="303"/>
      <c r="QZS70" s="303"/>
      <c r="QZT70" s="303"/>
      <c r="QZU70" s="303"/>
      <c r="QZV70" s="303"/>
      <c r="QZW70" s="303"/>
      <c r="QZX70" s="303"/>
      <c r="QZY70" s="303"/>
      <c r="QZZ70" s="303"/>
      <c r="RAA70" s="303"/>
      <c r="RAB70" s="303"/>
      <c r="RAC70" s="303"/>
      <c r="RAD70" s="303"/>
      <c r="RAE70" s="303"/>
      <c r="RAF70" s="303"/>
      <c r="RAG70" s="303"/>
      <c r="RAH70" s="303"/>
      <c r="RAI70" s="303"/>
      <c r="RAJ70" s="303"/>
      <c r="RAK70" s="303"/>
      <c r="RAL70" s="303"/>
      <c r="RAM70" s="303"/>
      <c r="RAN70" s="303"/>
      <c r="RAO70" s="303"/>
      <c r="RAP70" s="303"/>
      <c r="RAQ70" s="303"/>
      <c r="RAR70" s="303"/>
      <c r="RAS70" s="303"/>
      <c r="RAT70" s="303"/>
      <c r="RAU70" s="303"/>
      <c r="RAV70" s="303"/>
      <c r="RAW70" s="303"/>
      <c r="RAX70" s="303"/>
      <c r="RAY70" s="303"/>
      <c r="RAZ70" s="303"/>
      <c r="RBA70" s="303"/>
      <c r="RBB70" s="303"/>
      <c r="RBC70" s="303"/>
      <c r="RBD70" s="303"/>
      <c r="RBE70" s="303"/>
      <c r="RBF70" s="303"/>
      <c r="RBG70" s="303"/>
      <c r="RBH70" s="303"/>
      <c r="RBI70" s="303"/>
      <c r="RBJ70" s="303"/>
      <c r="RBK70" s="303"/>
      <c r="RBL70" s="303"/>
      <c r="RBM70" s="303"/>
      <c r="RBN70" s="303"/>
      <c r="RBO70" s="303"/>
      <c r="RBP70" s="303"/>
      <c r="RBQ70" s="303"/>
      <c r="RBR70" s="303"/>
      <c r="RBS70" s="303"/>
      <c r="RBT70" s="303"/>
      <c r="RBU70" s="303"/>
      <c r="RBV70" s="303"/>
      <c r="RBW70" s="303"/>
      <c r="RBX70" s="303"/>
      <c r="RBY70" s="303"/>
      <c r="RBZ70" s="303"/>
      <c r="RCA70" s="303"/>
      <c r="RCB70" s="303"/>
      <c r="RCC70" s="303"/>
      <c r="RCD70" s="303"/>
      <c r="RCE70" s="303"/>
      <c r="RCF70" s="303"/>
      <c r="RCG70" s="303"/>
      <c r="RCH70" s="303"/>
      <c r="RCI70" s="303"/>
      <c r="RCJ70" s="303"/>
      <c r="RCK70" s="303"/>
      <c r="RCL70" s="303"/>
      <c r="RCM70" s="303"/>
      <c r="RCN70" s="303"/>
      <c r="RCO70" s="303"/>
      <c r="RCP70" s="303"/>
      <c r="RCQ70" s="303"/>
      <c r="RCR70" s="303"/>
      <c r="RCS70" s="303"/>
      <c r="RCT70" s="303"/>
      <c r="RCU70" s="303"/>
      <c r="RCV70" s="303"/>
      <c r="RCW70" s="303"/>
      <c r="RCX70" s="303"/>
      <c r="RCY70" s="303"/>
      <c r="RCZ70" s="303"/>
      <c r="RDA70" s="303"/>
      <c r="RDB70" s="303"/>
      <c r="RDC70" s="303"/>
      <c r="RDD70" s="303"/>
      <c r="RDE70" s="303"/>
      <c r="RDF70" s="303"/>
      <c r="RDG70" s="303"/>
      <c r="RDH70" s="303"/>
      <c r="RDI70" s="303"/>
      <c r="RDJ70" s="303"/>
      <c r="RDK70" s="303"/>
      <c r="RDL70" s="303"/>
      <c r="RDM70" s="303"/>
      <c r="RDN70" s="303"/>
      <c r="RDO70" s="303"/>
      <c r="RDP70" s="303"/>
      <c r="RDQ70" s="303"/>
      <c r="RDR70" s="303"/>
      <c r="RDS70" s="303"/>
      <c r="RDT70" s="303"/>
      <c r="RDU70" s="303"/>
      <c r="RDV70" s="303"/>
      <c r="RDW70" s="303"/>
      <c r="RDX70" s="303"/>
      <c r="RDY70" s="303"/>
      <c r="RDZ70" s="303"/>
      <c r="REA70" s="303"/>
      <c r="REB70" s="303"/>
      <c r="REC70" s="303"/>
      <c r="RED70" s="303"/>
      <c r="REE70" s="303"/>
      <c r="REF70" s="303"/>
      <c r="REG70" s="303"/>
      <c r="REH70" s="303"/>
      <c r="REI70" s="303"/>
      <c r="REJ70" s="303"/>
      <c r="REK70" s="303"/>
      <c r="REL70" s="303"/>
      <c r="REM70" s="303"/>
      <c r="REN70" s="303"/>
      <c r="REO70" s="303"/>
      <c r="REP70" s="303"/>
      <c r="REQ70" s="303"/>
      <c r="RER70" s="303"/>
      <c r="RES70" s="303"/>
      <c r="RET70" s="303"/>
      <c r="REU70" s="303"/>
      <c r="REV70" s="303"/>
      <c r="REW70" s="303"/>
      <c r="REX70" s="303"/>
      <c r="REY70" s="303"/>
      <c r="REZ70" s="303"/>
      <c r="RFA70" s="303"/>
      <c r="RFB70" s="303"/>
      <c r="RFC70" s="303"/>
      <c r="RFD70" s="303"/>
      <c r="RFE70" s="303"/>
      <c r="RFF70" s="303"/>
      <c r="RFG70" s="303"/>
      <c r="RFH70" s="303"/>
      <c r="RFI70" s="303"/>
      <c r="RFJ70" s="303"/>
      <c r="RFK70" s="303"/>
      <c r="RFL70" s="303"/>
      <c r="RFM70" s="303"/>
      <c r="RFN70" s="303"/>
      <c r="RFO70" s="303"/>
      <c r="RFP70" s="303"/>
      <c r="RFQ70" s="303"/>
      <c r="RFR70" s="303"/>
      <c r="RFS70" s="303"/>
      <c r="RFT70" s="303"/>
      <c r="RFU70" s="303"/>
      <c r="RFV70" s="303"/>
      <c r="RFW70" s="303"/>
      <c r="RFX70" s="303"/>
      <c r="RFY70" s="303"/>
      <c r="RFZ70" s="303"/>
      <c r="RGA70" s="303"/>
      <c r="RGB70" s="303"/>
      <c r="RGC70" s="303"/>
      <c r="RGD70" s="303"/>
      <c r="RGE70" s="303"/>
      <c r="RGF70" s="303"/>
      <c r="RGG70" s="303"/>
      <c r="RGH70" s="303"/>
      <c r="RGI70" s="303"/>
      <c r="RGJ70" s="303"/>
      <c r="RGK70" s="303"/>
      <c r="RGL70" s="303"/>
      <c r="RGM70" s="303"/>
      <c r="RGN70" s="303"/>
      <c r="RGO70" s="303"/>
      <c r="RGP70" s="303"/>
      <c r="RGQ70" s="303"/>
      <c r="RGR70" s="303"/>
      <c r="RGS70" s="303"/>
      <c r="RGT70" s="303"/>
      <c r="RGU70" s="303"/>
      <c r="RGV70" s="303"/>
      <c r="RGW70" s="303"/>
      <c r="RGX70" s="303"/>
      <c r="RGY70" s="303"/>
      <c r="RGZ70" s="303"/>
      <c r="RHA70" s="303"/>
      <c r="RHB70" s="303"/>
      <c r="RHC70" s="303"/>
      <c r="RHD70" s="303"/>
      <c r="RHE70" s="303"/>
      <c r="RHF70" s="303"/>
      <c r="RHG70" s="303"/>
      <c r="RHH70" s="303"/>
      <c r="RHI70" s="303"/>
      <c r="RHJ70" s="303"/>
      <c r="RHK70" s="303"/>
      <c r="RHL70" s="303"/>
      <c r="RHM70" s="303"/>
      <c r="RHN70" s="303"/>
      <c r="RHO70" s="303"/>
      <c r="RHP70" s="303"/>
      <c r="RHQ70" s="303"/>
      <c r="RHR70" s="303"/>
      <c r="RHS70" s="303"/>
      <c r="RHT70" s="303"/>
      <c r="RHU70" s="303"/>
      <c r="RHV70" s="303"/>
      <c r="RHW70" s="303"/>
      <c r="RHX70" s="303"/>
      <c r="RHY70" s="303"/>
      <c r="RHZ70" s="303"/>
      <c r="RIA70" s="303"/>
      <c r="RIB70" s="303"/>
      <c r="RIC70" s="303"/>
      <c r="RID70" s="303"/>
      <c r="RIE70" s="303"/>
      <c r="RIF70" s="303"/>
      <c r="RIG70" s="303"/>
      <c r="RIH70" s="303"/>
      <c r="RII70" s="303"/>
      <c r="RIJ70" s="303"/>
      <c r="RIK70" s="303"/>
      <c r="RIL70" s="303"/>
      <c r="RIM70" s="303"/>
      <c r="RIN70" s="303"/>
      <c r="RIO70" s="303"/>
      <c r="RIP70" s="303"/>
      <c r="RIQ70" s="303"/>
      <c r="RIR70" s="303"/>
      <c r="RIS70" s="303"/>
      <c r="RIT70" s="303"/>
      <c r="RIU70" s="303"/>
      <c r="RIV70" s="303"/>
      <c r="RIW70" s="303"/>
      <c r="RIX70" s="303"/>
      <c r="RIY70" s="303"/>
      <c r="RIZ70" s="303"/>
      <c r="RJA70" s="303"/>
      <c r="RJB70" s="303"/>
      <c r="RJC70" s="303"/>
      <c r="RJD70" s="303"/>
      <c r="RJE70" s="303"/>
      <c r="RJF70" s="303"/>
      <c r="RJG70" s="303"/>
      <c r="RJH70" s="303"/>
      <c r="RJI70" s="303"/>
      <c r="RJJ70" s="303"/>
      <c r="RJK70" s="303"/>
      <c r="RJL70" s="303"/>
      <c r="RJM70" s="303"/>
      <c r="RJN70" s="303"/>
      <c r="RJO70" s="303"/>
      <c r="RJP70" s="303"/>
      <c r="RJQ70" s="303"/>
      <c r="RJR70" s="303"/>
      <c r="RJS70" s="303"/>
      <c r="RJT70" s="303"/>
      <c r="RJU70" s="303"/>
      <c r="RJV70" s="303"/>
      <c r="RJW70" s="303"/>
      <c r="RJX70" s="303"/>
      <c r="RJY70" s="303"/>
      <c r="RJZ70" s="303"/>
      <c r="RKA70" s="303"/>
      <c r="RKB70" s="303"/>
      <c r="RKC70" s="303"/>
      <c r="RKD70" s="303"/>
      <c r="RKE70" s="303"/>
      <c r="RKF70" s="303"/>
      <c r="RKG70" s="303"/>
      <c r="RKH70" s="303"/>
      <c r="RKI70" s="303"/>
      <c r="RKJ70" s="303"/>
      <c r="RKK70" s="303"/>
      <c r="RKL70" s="303"/>
      <c r="RKM70" s="303"/>
      <c r="RKN70" s="303"/>
      <c r="RKO70" s="303"/>
      <c r="RKP70" s="303"/>
      <c r="RKQ70" s="303"/>
      <c r="RKR70" s="303"/>
      <c r="RKS70" s="303"/>
      <c r="RKT70" s="303"/>
      <c r="RKU70" s="303"/>
      <c r="RKV70" s="303"/>
      <c r="RKW70" s="303"/>
      <c r="RKX70" s="303"/>
      <c r="RKY70" s="303"/>
      <c r="RKZ70" s="303"/>
      <c r="RLA70" s="303"/>
      <c r="RLB70" s="303"/>
      <c r="RLC70" s="303"/>
      <c r="RLD70" s="303"/>
      <c r="RLE70" s="303"/>
      <c r="RLF70" s="303"/>
      <c r="RLG70" s="303"/>
      <c r="RLH70" s="303"/>
      <c r="RLI70" s="303"/>
      <c r="RLJ70" s="303"/>
      <c r="RLK70" s="303"/>
      <c r="RLL70" s="303"/>
      <c r="RLM70" s="303"/>
      <c r="RLN70" s="303"/>
      <c r="RLO70" s="303"/>
      <c r="RLP70" s="303"/>
      <c r="RLQ70" s="303"/>
      <c r="RLR70" s="303"/>
      <c r="RLS70" s="303"/>
      <c r="RLT70" s="303"/>
      <c r="RLU70" s="303"/>
      <c r="RLV70" s="303"/>
      <c r="RLW70" s="303"/>
      <c r="RLX70" s="303"/>
      <c r="RLY70" s="303"/>
      <c r="RLZ70" s="303"/>
      <c r="RMA70" s="303"/>
      <c r="RMB70" s="303"/>
      <c r="RMC70" s="303"/>
      <c r="RMD70" s="303"/>
      <c r="RME70" s="303"/>
      <c r="RMF70" s="303"/>
      <c r="RMG70" s="303"/>
      <c r="RMH70" s="303"/>
      <c r="RMI70" s="303"/>
      <c r="RMJ70" s="303"/>
      <c r="RMK70" s="303"/>
      <c r="RML70" s="303"/>
      <c r="RMM70" s="303"/>
      <c r="RMN70" s="303"/>
      <c r="RMO70" s="303"/>
      <c r="RMP70" s="303"/>
      <c r="RMQ70" s="303"/>
      <c r="RMR70" s="303"/>
      <c r="RMS70" s="303"/>
      <c r="RMT70" s="303"/>
      <c r="RMU70" s="303"/>
      <c r="RMV70" s="303"/>
      <c r="RMW70" s="303"/>
      <c r="RMX70" s="303"/>
      <c r="RMY70" s="303"/>
      <c r="RMZ70" s="303"/>
      <c r="RNA70" s="303"/>
      <c r="RNB70" s="303"/>
      <c r="RNC70" s="303"/>
      <c r="RND70" s="303"/>
      <c r="RNE70" s="303"/>
      <c r="RNF70" s="303"/>
      <c r="RNG70" s="303"/>
      <c r="RNH70" s="303"/>
      <c r="RNI70" s="303"/>
      <c r="RNJ70" s="303"/>
      <c r="RNK70" s="303"/>
      <c r="RNL70" s="303"/>
      <c r="RNM70" s="303"/>
      <c r="RNN70" s="303"/>
      <c r="RNO70" s="303"/>
      <c r="RNP70" s="303"/>
      <c r="RNQ70" s="303"/>
      <c r="RNR70" s="303"/>
      <c r="RNS70" s="303"/>
      <c r="RNT70" s="303"/>
      <c r="RNU70" s="303"/>
      <c r="RNV70" s="303"/>
      <c r="RNW70" s="303"/>
      <c r="RNX70" s="303"/>
      <c r="RNY70" s="303"/>
      <c r="RNZ70" s="303"/>
      <c r="ROA70" s="303"/>
      <c r="ROB70" s="303"/>
      <c r="ROC70" s="303"/>
      <c r="ROD70" s="303"/>
      <c r="ROE70" s="303"/>
      <c r="ROF70" s="303"/>
      <c r="ROG70" s="303"/>
      <c r="ROH70" s="303"/>
      <c r="ROI70" s="303"/>
      <c r="ROJ70" s="303"/>
      <c r="ROK70" s="303"/>
      <c r="ROL70" s="303"/>
      <c r="ROM70" s="303"/>
      <c r="RON70" s="303"/>
      <c r="ROO70" s="303"/>
      <c r="ROP70" s="303"/>
      <c r="ROQ70" s="303"/>
      <c r="ROR70" s="303"/>
      <c r="ROS70" s="303"/>
      <c r="ROT70" s="303"/>
      <c r="ROU70" s="303"/>
      <c r="ROV70" s="303"/>
      <c r="ROW70" s="303"/>
      <c r="ROX70" s="303"/>
      <c r="ROY70" s="303"/>
      <c r="ROZ70" s="303"/>
      <c r="RPA70" s="303"/>
      <c r="RPB70" s="303"/>
      <c r="RPC70" s="303"/>
      <c r="RPD70" s="303"/>
      <c r="RPE70" s="303"/>
      <c r="RPF70" s="303"/>
      <c r="RPG70" s="303"/>
      <c r="RPH70" s="303"/>
      <c r="RPI70" s="303"/>
      <c r="RPJ70" s="303"/>
      <c r="RPK70" s="303"/>
      <c r="RPL70" s="303"/>
      <c r="RPM70" s="303"/>
      <c r="RPN70" s="303"/>
      <c r="RPO70" s="303"/>
      <c r="RPP70" s="303"/>
      <c r="RPQ70" s="303"/>
      <c r="RPR70" s="303"/>
      <c r="RPS70" s="303"/>
      <c r="RPT70" s="303"/>
      <c r="RPU70" s="303"/>
      <c r="RPV70" s="303"/>
      <c r="RPW70" s="303"/>
      <c r="RPX70" s="303"/>
      <c r="RPY70" s="303"/>
      <c r="RPZ70" s="303"/>
      <c r="RQA70" s="303"/>
      <c r="RQB70" s="303"/>
      <c r="RQC70" s="303"/>
      <c r="RQD70" s="303"/>
      <c r="RQE70" s="303"/>
      <c r="RQF70" s="303"/>
      <c r="RQG70" s="303"/>
      <c r="RQH70" s="303"/>
      <c r="RQI70" s="303"/>
      <c r="RQJ70" s="303"/>
      <c r="RQK70" s="303"/>
      <c r="RQL70" s="303"/>
      <c r="RQM70" s="303"/>
      <c r="RQN70" s="303"/>
      <c r="RQO70" s="303"/>
      <c r="RQP70" s="303"/>
      <c r="RQQ70" s="303"/>
      <c r="RQR70" s="303"/>
      <c r="RQS70" s="303"/>
      <c r="RQT70" s="303"/>
      <c r="RQU70" s="303"/>
      <c r="RQV70" s="303"/>
      <c r="RQW70" s="303"/>
      <c r="RQX70" s="303"/>
      <c r="RQY70" s="303"/>
      <c r="RQZ70" s="303"/>
      <c r="RRA70" s="303"/>
      <c r="RRB70" s="303"/>
      <c r="RRC70" s="303"/>
      <c r="RRD70" s="303"/>
      <c r="RRE70" s="303"/>
      <c r="RRF70" s="303"/>
      <c r="RRG70" s="303"/>
      <c r="RRH70" s="303"/>
      <c r="RRI70" s="303"/>
      <c r="RRJ70" s="303"/>
      <c r="RRK70" s="303"/>
      <c r="RRL70" s="303"/>
      <c r="RRM70" s="303"/>
      <c r="RRN70" s="303"/>
      <c r="RRO70" s="303"/>
      <c r="RRP70" s="303"/>
      <c r="RRQ70" s="303"/>
      <c r="RRR70" s="303"/>
      <c r="RRS70" s="303"/>
      <c r="RRT70" s="303"/>
      <c r="RRU70" s="303"/>
      <c r="RRV70" s="303"/>
      <c r="RRW70" s="303"/>
      <c r="RRX70" s="303"/>
      <c r="RRY70" s="303"/>
      <c r="RRZ70" s="303"/>
      <c r="RSA70" s="303"/>
      <c r="RSB70" s="303"/>
      <c r="RSC70" s="303"/>
      <c r="RSD70" s="303"/>
      <c r="RSE70" s="303"/>
      <c r="RSF70" s="303"/>
      <c r="RSG70" s="303"/>
      <c r="RSH70" s="303"/>
      <c r="RSI70" s="303"/>
      <c r="RSJ70" s="303"/>
      <c r="RSK70" s="303"/>
      <c r="RSL70" s="303"/>
      <c r="RSM70" s="303"/>
      <c r="RSN70" s="303"/>
      <c r="RSO70" s="303"/>
      <c r="RSP70" s="303"/>
      <c r="RSQ70" s="303"/>
      <c r="RSR70" s="303"/>
      <c r="RSS70" s="303"/>
      <c r="RST70" s="303"/>
      <c r="RSU70" s="303"/>
      <c r="RSV70" s="303"/>
      <c r="RSW70" s="303"/>
      <c r="RSX70" s="303"/>
      <c r="RSY70" s="303"/>
      <c r="RSZ70" s="303"/>
      <c r="RTA70" s="303"/>
      <c r="RTB70" s="303"/>
      <c r="RTC70" s="303"/>
      <c r="RTD70" s="303"/>
      <c r="RTE70" s="303"/>
      <c r="RTF70" s="303"/>
      <c r="RTG70" s="303"/>
      <c r="RTH70" s="303"/>
      <c r="RTI70" s="303"/>
      <c r="RTJ70" s="303"/>
      <c r="RTK70" s="303"/>
      <c r="RTL70" s="303"/>
      <c r="RTM70" s="303"/>
      <c r="RTN70" s="303"/>
      <c r="RTO70" s="303"/>
      <c r="RTP70" s="303"/>
      <c r="RTQ70" s="303"/>
      <c r="RTR70" s="303"/>
      <c r="RTS70" s="303"/>
      <c r="RTT70" s="303"/>
      <c r="RTU70" s="303"/>
      <c r="RTV70" s="303"/>
      <c r="RTW70" s="303"/>
      <c r="RTX70" s="303"/>
      <c r="RTY70" s="303"/>
      <c r="RTZ70" s="303"/>
      <c r="RUA70" s="303"/>
      <c r="RUB70" s="303"/>
      <c r="RUC70" s="303"/>
      <c r="RUD70" s="303"/>
      <c r="RUE70" s="303"/>
      <c r="RUF70" s="303"/>
      <c r="RUG70" s="303"/>
      <c r="RUH70" s="303"/>
      <c r="RUI70" s="303"/>
      <c r="RUJ70" s="303"/>
      <c r="RUK70" s="303"/>
      <c r="RUL70" s="303"/>
      <c r="RUM70" s="303"/>
      <c r="RUN70" s="303"/>
      <c r="RUO70" s="303"/>
      <c r="RUP70" s="303"/>
      <c r="RUQ70" s="303"/>
      <c r="RUR70" s="303"/>
      <c r="RUS70" s="303"/>
      <c r="RUT70" s="303"/>
      <c r="RUU70" s="303"/>
      <c r="RUV70" s="303"/>
      <c r="RUW70" s="303"/>
      <c r="RUX70" s="303"/>
      <c r="RUY70" s="303"/>
      <c r="RUZ70" s="303"/>
      <c r="RVA70" s="303"/>
      <c r="RVB70" s="303"/>
      <c r="RVC70" s="303"/>
      <c r="RVD70" s="303"/>
      <c r="RVE70" s="303"/>
      <c r="RVF70" s="303"/>
      <c r="RVG70" s="303"/>
      <c r="RVH70" s="303"/>
      <c r="RVI70" s="303"/>
      <c r="RVJ70" s="303"/>
      <c r="RVK70" s="303"/>
      <c r="RVL70" s="303"/>
      <c r="RVM70" s="303"/>
      <c r="RVN70" s="303"/>
      <c r="RVO70" s="303"/>
      <c r="RVP70" s="303"/>
      <c r="RVQ70" s="303"/>
      <c r="RVR70" s="303"/>
      <c r="RVS70" s="303"/>
      <c r="RVT70" s="303"/>
      <c r="RVU70" s="303"/>
      <c r="RVV70" s="303"/>
      <c r="RVW70" s="303"/>
      <c r="RVX70" s="303"/>
      <c r="RVY70" s="303"/>
      <c r="RVZ70" s="303"/>
      <c r="RWA70" s="303"/>
      <c r="RWB70" s="303"/>
      <c r="RWC70" s="303"/>
      <c r="RWD70" s="303"/>
      <c r="RWE70" s="303"/>
      <c r="RWF70" s="303"/>
      <c r="RWG70" s="303"/>
      <c r="RWH70" s="303"/>
      <c r="RWI70" s="303"/>
      <c r="RWJ70" s="303"/>
      <c r="RWK70" s="303"/>
      <c r="RWL70" s="303"/>
      <c r="RWM70" s="303"/>
      <c r="RWN70" s="303"/>
      <c r="RWO70" s="303"/>
      <c r="RWP70" s="303"/>
      <c r="RWQ70" s="303"/>
      <c r="RWR70" s="303"/>
      <c r="RWS70" s="303"/>
      <c r="RWT70" s="303"/>
      <c r="RWU70" s="303"/>
      <c r="RWV70" s="303"/>
      <c r="RWW70" s="303"/>
      <c r="RWX70" s="303"/>
      <c r="RWY70" s="303"/>
      <c r="RWZ70" s="303"/>
      <c r="RXA70" s="303"/>
      <c r="RXB70" s="303"/>
      <c r="RXC70" s="303"/>
      <c r="RXD70" s="303"/>
      <c r="RXE70" s="303"/>
      <c r="RXF70" s="303"/>
      <c r="RXG70" s="303"/>
      <c r="RXH70" s="303"/>
      <c r="RXI70" s="303"/>
      <c r="RXJ70" s="303"/>
      <c r="RXK70" s="303"/>
      <c r="RXL70" s="303"/>
      <c r="RXM70" s="303"/>
      <c r="RXN70" s="303"/>
      <c r="RXO70" s="303"/>
      <c r="RXP70" s="303"/>
      <c r="RXQ70" s="303"/>
      <c r="RXR70" s="303"/>
      <c r="RXS70" s="303"/>
      <c r="RXT70" s="303"/>
      <c r="RXU70" s="303"/>
      <c r="RXV70" s="303"/>
      <c r="RXW70" s="303"/>
      <c r="RXX70" s="303"/>
      <c r="RXY70" s="303"/>
      <c r="RXZ70" s="303"/>
      <c r="RYA70" s="303"/>
      <c r="RYB70" s="303"/>
      <c r="RYC70" s="303"/>
      <c r="RYD70" s="303"/>
      <c r="RYE70" s="303"/>
      <c r="RYF70" s="303"/>
      <c r="RYG70" s="303"/>
      <c r="RYH70" s="303"/>
      <c r="RYI70" s="303"/>
      <c r="RYJ70" s="303"/>
      <c r="RYK70" s="303"/>
      <c r="RYL70" s="303"/>
      <c r="RYM70" s="303"/>
      <c r="RYN70" s="303"/>
      <c r="RYO70" s="303"/>
      <c r="RYP70" s="303"/>
      <c r="RYQ70" s="303"/>
      <c r="RYR70" s="303"/>
      <c r="RYS70" s="303"/>
      <c r="RYT70" s="303"/>
      <c r="RYU70" s="303"/>
      <c r="RYV70" s="303"/>
      <c r="RYW70" s="303"/>
      <c r="RYX70" s="303"/>
      <c r="RYY70" s="303"/>
      <c r="RYZ70" s="303"/>
      <c r="RZA70" s="303"/>
      <c r="RZB70" s="303"/>
      <c r="RZC70" s="303"/>
      <c r="RZD70" s="303"/>
      <c r="RZE70" s="303"/>
      <c r="RZF70" s="303"/>
      <c r="RZG70" s="303"/>
      <c r="RZH70" s="303"/>
      <c r="RZI70" s="303"/>
      <c r="RZJ70" s="303"/>
      <c r="RZK70" s="303"/>
      <c r="RZL70" s="303"/>
      <c r="RZM70" s="303"/>
      <c r="RZN70" s="303"/>
      <c r="RZO70" s="303"/>
      <c r="RZP70" s="303"/>
      <c r="RZQ70" s="303"/>
      <c r="RZR70" s="303"/>
      <c r="RZS70" s="303"/>
      <c r="RZT70" s="303"/>
      <c r="RZU70" s="303"/>
      <c r="RZV70" s="303"/>
      <c r="RZW70" s="303"/>
      <c r="RZX70" s="303"/>
      <c r="RZY70" s="303"/>
      <c r="RZZ70" s="303"/>
      <c r="SAA70" s="303"/>
      <c r="SAB70" s="303"/>
      <c r="SAC70" s="303"/>
      <c r="SAD70" s="303"/>
      <c r="SAE70" s="303"/>
      <c r="SAF70" s="303"/>
      <c r="SAG70" s="303"/>
      <c r="SAH70" s="303"/>
      <c r="SAI70" s="303"/>
      <c r="SAJ70" s="303"/>
      <c r="SAK70" s="303"/>
      <c r="SAL70" s="303"/>
      <c r="SAM70" s="303"/>
      <c r="SAN70" s="303"/>
      <c r="SAO70" s="303"/>
      <c r="SAP70" s="303"/>
      <c r="SAQ70" s="303"/>
      <c r="SAR70" s="303"/>
      <c r="SAS70" s="303"/>
      <c r="SAT70" s="303"/>
      <c r="SAU70" s="303"/>
      <c r="SAV70" s="303"/>
      <c r="SAW70" s="303"/>
      <c r="SAX70" s="303"/>
      <c r="SAY70" s="303"/>
      <c r="SAZ70" s="303"/>
      <c r="SBA70" s="303"/>
      <c r="SBB70" s="303"/>
      <c r="SBC70" s="303"/>
      <c r="SBD70" s="303"/>
      <c r="SBE70" s="303"/>
      <c r="SBF70" s="303"/>
      <c r="SBG70" s="303"/>
      <c r="SBH70" s="303"/>
      <c r="SBI70" s="303"/>
      <c r="SBJ70" s="303"/>
      <c r="SBK70" s="303"/>
      <c r="SBL70" s="303"/>
      <c r="SBM70" s="303"/>
      <c r="SBN70" s="303"/>
      <c r="SBO70" s="303"/>
      <c r="SBP70" s="303"/>
      <c r="SBQ70" s="303"/>
      <c r="SBR70" s="303"/>
      <c r="SBS70" s="303"/>
      <c r="SBT70" s="303"/>
      <c r="SBU70" s="303"/>
      <c r="SBV70" s="303"/>
      <c r="SBW70" s="303"/>
      <c r="SBX70" s="303"/>
      <c r="SBY70" s="303"/>
      <c r="SBZ70" s="303"/>
      <c r="SCA70" s="303"/>
      <c r="SCB70" s="303"/>
      <c r="SCC70" s="303"/>
      <c r="SCD70" s="303"/>
      <c r="SCE70" s="303"/>
      <c r="SCF70" s="303"/>
      <c r="SCG70" s="303"/>
      <c r="SCH70" s="303"/>
      <c r="SCI70" s="303"/>
      <c r="SCJ70" s="303"/>
      <c r="SCK70" s="303"/>
      <c r="SCL70" s="303"/>
      <c r="SCM70" s="303"/>
      <c r="SCN70" s="303"/>
      <c r="SCO70" s="303"/>
      <c r="SCP70" s="303"/>
      <c r="SCQ70" s="303"/>
      <c r="SCR70" s="303"/>
      <c r="SCS70" s="303"/>
      <c r="SCT70" s="303"/>
      <c r="SCU70" s="303"/>
      <c r="SCV70" s="303"/>
      <c r="SCW70" s="303"/>
      <c r="SCX70" s="303"/>
      <c r="SCY70" s="303"/>
      <c r="SCZ70" s="303"/>
      <c r="SDA70" s="303"/>
      <c r="SDB70" s="303"/>
      <c r="SDC70" s="303"/>
      <c r="SDD70" s="303"/>
      <c r="SDE70" s="303"/>
      <c r="SDF70" s="303"/>
      <c r="SDG70" s="303"/>
      <c r="SDH70" s="303"/>
      <c r="SDI70" s="303"/>
      <c r="SDJ70" s="303"/>
      <c r="SDK70" s="303"/>
      <c r="SDL70" s="303"/>
      <c r="SDM70" s="303"/>
      <c r="SDN70" s="303"/>
      <c r="SDO70" s="303"/>
      <c r="SDP70" s="303"/>
      <c r="SDQ70" s="303"/>
      <c r="SDR70" s="303"/>
      <c r="SDS70" s="303"/>
      <c r="SDT70" s="303"/>
      <c r="SDU70" s="303"/>
      <c r="SDV70" s="303"/>
      <c r="SDW70" s="303"/>
      <c r="SDX70" s="303"/>
      <c r="SDY70" s="303"/>
      <c r="SDZ70" s="303"/>
      <c r="SEA70" s="303"/>
      <c r="SEB70" s="303"/>
      <c r="SEC70" s="303"/>
      <c r="SED70" s="303"/>
      <c r="SEE70" s="303"/>
      <c r="SEF70" s="303"/>
      <c r="SEG70" s="303"/>
      <c r="SEH70" s="303"/>
      <c r="SEI70" s="303"/>
      <c r="SEJ70" s="303"/>
      <c r="SEK70" s="303"/>
      <c r="SEL70" s="303"/>
      <c r="SEM70" s="303"/>
      <c r="SEN70" s="303"/>
      <c r="SEO70" s="303"/>
      <c r="SEP70" s="303"/>
      <c r="SEQ70" s="303"/>
      <c r="SER70" s="303"/>
      <c r="SES70" s="303"/>
      <c r="SET70" s="303"/>
      <c r="SEU70" s="303"/>
      <c r="SEV70" s="303"/>
      <c r="SEW70" s="303"/>
      <c r="SEX70" s="303"/>
      <c r="SEY70" s="303"/>
      <c r="SEZ70" s="303"/>
      <c r="SFA70" s="303"/>
      <c r="SFB70" s="303"/>
      <c r="SFC70" s="303"/>
      <c r="SFD70" s="303"/>
      <c r="SFE70" s="303"/>
      <c r="SFF70" s="303"/>
      <c r="SFG70" s="303"/>
      <c r="SFH70" s="303"/>
      <c r="SFI70" s="303"/>
      <c r="SFJ70" s="303"/>
      <c r="SFK70" s="303"/>
      <c r="SFL70" s="303"/>
      <c r="SFM70" s="303"/>
      <c r="SFN70" s="303"/>
      <c r="SFO70" s="303"/>
      <c r="SFP70" s="303"/>
      <c r="SFQ70" s="303"/>
      <c r="SFR70" s="303"/>
      <c r="SFS70" s="303"/>
      <c r="SFT70" s="303"/>
      <c r="SFU70" s="303"/>
      <c r="SFV70" s="303"/>
      <c r="SFW70" s="303"/>
      <c r="SFX70" s="303"/>
      <c r="SFY70" s="303"/>
      <c r="SFZ70" s="303"/>
      <c r="SGA70" s="303"/>
      <c r="SGB70" s="303"/>
      <c r="SGC70" s="303"/>
      <c r="SGD70" s="303"/>
      <c r="SGE70" s="303"/>
      <c r="SGF70" s="303"/>
      <c r="SGG70" s="303"/>
      <c r="SGH70" s="303"/>
      <c r="SGI70" s="303"/>
      <c r="SGJ70" s="303"/>
      <c r="SGK70" s="303"/>
      <c r="SGL70" s="303"/>
      <c r="SGM70" s="303"/>
      <c r="SGN70" s="303"/>
      <c r="SGO70" s="303"/>
      <c r="SGP70" s="303"/>
      <c r="SGQ70" s="303"/>
      <c r="SGR70" s="303"/>
      <c r="SGS70" s="303"/>
      <c r="SGT70" s="303"/>
      <c r="SGU70" s="303"/>
      <c r="SGV70" s="303"/>
      <c r="SGW70" s="303"/>
      <c r="SGX70" s="303"/>
      <c r="SGY70" s="303"/>
      <c r="SGZ70" s="303"/>
      <c r="SHA70" s="303"/>
      <c r="SHB70" s="303"/>
      <c r="SHC70" s="303"/>
      <c r="SHD70" s="303"/>
      <c r="SHE70" s="303"/>
      <c r="SHF70" s="303"/>
      <c r="SHG70" s="303"/>
      <c r="SHH70" s="303"/>
      <c r="SHI70" s="303"/>
      <c r="SHJ70" s="303"/>
      <c r="SHK70" s="303"/>
      <c r="SHL70" s="303"/>
      <c r="SHM70" s="303"/>
      <c r="SHN70" s="303"/>
      <c r="SHO70" s="303"/>
      <c r="SHP70" s="303"/>
      <c r="SHQ70" s="303"/>
      <c r="SHR70" s="303"/>
      <c r="SHS70" s="303"/>
      <c r="SHT70" s="303"/>
      <c r="SHU70" s="303"/>
      <c r="SHV70" s="303"/>
      <c r="SHW70" s="303"/>
      <c r="SHX70" s="303"/>
      <c r="SHY70" s="303"/>
      <c r="SHZ70" s="303"/>
      <c r="SIA70" s="303"/>
      <c r="SIB70" s="303"/>
      <c r="SIC70" s="303"/>
      <c r="SID70" s="303"/>
      <c r="SIE70" s="303"/>
      <c r="SIF70" s="303"/>
      <c r="SIG70" s="303"/>
      <c r="SIH70" s="303"/>
      <c r="SII70" s="303"/>
      <c r="SIJ70" s="303"/>
      <c r="SIK70" s="303"/>
      <c r="SIL70" s="303"/>
      <c r="SIM70" s="303"/>
      <c r="SIN70" s="303"/>
      <c r="SIO70" s="303"/>
      <c r="SIP70" s="303"/>
      <c r="SIQ70" s="303"/>
      <c r="SIR70" s="303"/>
      <c r="SIS70" s="303"/>
      <c r="SIT70" s="303"/>
      <c r="SIU70" s="303"/>
      <c r="SIV70" s="303"/>
      <c r="SIW70" s="303"/>
      <c r="SIX70" s="303"/>
      <c r="SIY70" s="303"/>
      <c r="SIZ70" s="303"/>
      <c r="SJA70" s="303"/>
      <c r="SJB70" s="303"/>
      <c r="SJC70" s="303"/>
      <c r="SJD70" s="303"/>
      <c r="SJE70" s="303"/>
      <c r="SJF70" s="303"/>
      <c r="SJG70" s="303"/>
      <c r="SJH70" s="303"/>
      <c r="SJI70" s="303"/>
      <c r="SJJ70" s="303"/>
      <c r="SJK70" s="303"/>
      <c r="SJL70" s="303"/>
      <c r="SJM70" s="303"/>
      <c r="SJN70" s="303"/>
      <c r="SJO70" s="303"/>
      <c r="SJP70" s="303"/>
      <c r="SJQ70" s="303"/>
      <c r="SJR70" s="303"/>
      <c r="SJS70" s="303"/>
      <c r="SJT70" s="303"/>
      <c r="SJU70" s="303"/>
      <c r="SJV70" s="303"/>
      <c r="SJW70" s="303"/>
      <c r="SJX70" s="303"/>
      <c r="SJY70" s="303"/>
      <c r="SJZ70" s="303"/>
      <c r="SKA70" s="303"/>
      <c r="SKB70" s="303"/>
      <c r="SKC70" s="303"/>
      <c r="SKD70" s="303"/>
      <c r="SKE70" s="303"/>
      <c r="SKF70" s="303"/>
      <c r="SKG70" s="303"/>
      <c r="SKH70" s="303"/>
      <c r="SKI70" s="303"/>
      <c r="SKJ70" s="303"/>
      <c r="SKK70" s="303"/>
      <c r="SKL70" s="303"/>
      <c r="SKM70" s="303"/>
      <c r="SKN70" s="303"/>
      <c r="SKO70" s="303"/>
      <c r="SKP70" s="303"/>
      <c r="SKQ70" s="303"/>
      <c r="SKR70" s="303"/>
      <c r="SKS70" s="303"/>
      <c r="SKT70" s="303"/>
      <c r="SKU70" s="303"/>
      <c r="SKV70" s="303"/>
      <c r="SKW70" s="303"/>
      <c r="SKX70" s="303"/>
      <c r="SKY70" s="303"/>
      <c r="SKZ70" s="303"/>
      <c r="SLA70" s="303"/>
      <c r="SLB70" s="303"/>
      <c r="SLC70" s="303"/>
      <c r="SLD70" s="303"/>
      <c r="SLE70" s="303"/>
      <c r="SLF70" s="303"/>
      <c r="SLG70" s="303"/>
      <c r="SLH70" s="303"/>
      <c r="SLI70" s="303"/>
      <c r="SLJ70" s="303"/>
      <c r="SLK70" s="303"/>
      <c r="SLL70" s="303"/>
      <c r="SLM70" s="303"/>
      <c r="SLN70" s="303"/>
      <c r="SLO70" s="303"/>
      <c r="SLP70" s="303"/>
      <c r="SLQ70" s="303"/>
      <c r="SLR70" s="303"/>
      <c r="SLS70" s="303"/>
      <c r="SLT70" s="303"/>
      <c r="SLU70" s="303"/>
      <c r="SLV70" s="303"/>
      <c r="SLW70" s="303"/>
      <c r="SLX70" s="303"/>
      <c r="SLY70" s="303"/>
      <c r="SLZ70" s="303"/>
      <c r="SMA70" s="303"/>
      <c r="SMB70" s="303"/>
      <c r="SMC70" s="303"/>
      <c r="SMD70" s="303"/>
      <c r="SME70" s="303"/>
      <c r="SMF70" s="303"/>
      <c r="SMG70" s="303"/>
      <c r="SMH70" s="303"/>
      <c r="SMI70" s="303"/>
      <c r="SMJ70" s="303"/>
      <c r="SMK70" s="303"/>
      <c r="SML70" s="303"/>
      <c r="SMM70" s="303"/>
      <c r="SMN70" s="303"/>
      <c r="SMO70" s="303"/>
      <c r="SMP70" s="303"/>
      <c r="SMQ70" s="303"/>
      <c r="SMR70" s="303"/>
      <c r="SMS70" s="303"/>
      <c r="SMT70" s="303"/>
      <c r="SMU70" s="303"/>
      <c r="SMV70" s="303"/>
      <c r="SMW70" s="303"/>
      <c r="SMX70" s="303"/>
      <c r="SMY70" s="303"/>
      <c r="SMZ70" s="303"/>
      <c r="SNA70" s="303"/>
      <c r="SNB70" s="303"/>
      <c r="SNC70" s="303"/>
      <c r="SND70" s="303"/>
      <c r="SNE70" s="303"/>
      <c r="SNF70" s="303"/>
      <c r="SNG70" s="303"/>
      <c r="SNH70" s="303"/>
      <c r="SNI70" s="303"/>
      <c r="SNJ70" s="303"/>
      <c r="SNK70" s="303"/>
      <c r="SNL70" s="303"/>
      <c r="SNM70" s="303"/>
      <c r="SNN70" s="303"/>
      <c r="SNO70" s="303"/>
      <c r="SNP70" s="303"/>
      <c r="SNQ70" s="303"/>
      <c r="SNR70" s="303"/>
      <c r="SNS70" s="303"/>
      <c r="SNT70" s="303"/>
      <c r="SNU70" s="303"/>
      <c r="SNV70" s="303"/>
      <c r="SNW70" s="303"/>
      <c r="SNX70" s="303"/>
      <c r="SNY70" s="303"/>
      <c r="SNZ70" s="303"/>
      <c r="SOA70" s="303"/>
      <c r="SOB70" s="303"/>
      <c r="SOC70" s="303"/>
      <c r="SOD70" s="303"/>
      <c r="SOE70" s="303"/>
      <c r="SOF70" s="303"/>
      <c r="SOG70" s="303"/>
      <c r="SOH70" s="303"/>
      <c r="SOI70" s="303"/>
      <c r="SOJ70" s="303"/>
      <c r="SOK70" s="303"/>
      <c r="SOL70" s="303"/>
      <c r="SOM70" s="303"/>
      <c r="SON70" s="303"/>
      <c r="SOO70" s="303"/>
      <c r="SOP70" s="303"/>
      <c r="SOQ70" s="303"/>
      <c r="SOR70" s="303"/>
      <c r="SOS70" s="303"/>
      <c r="SOT70" s="303"/>
      <c r="SOU70" s="303"/>
      <c r="SOV70" s="303"/>
      <c r="SOW70" s="303"/>
      <c r="SOX70" s="303"/>
      <c r="SOY70" s="303"/>
      <c r="SOZ70" s="303"/>
      <c r="SPA70" s="303"/>
      <c r="SPB70" s="303"/>
      <c r="SPC70" s="303"/>
      <c r="SPD70" s="303"/>
      <c r="SPE70" s="303"/>
      <c r="SPF70" s="303"/>
      <c r="SPG70" s="303"/>
      <c r="SPH70" s="303"/>
      <c r="SPI70" s="303"/>
      <c r="SPJ70" s="303"/>
      <c r="SPK70" s="303"/>
      <c r="SPL70" s="303"/>
      <c r="SPM70" s="303"/>
      <c r="SPN70" s="303"/>
      <c r="SPO70" s="303"/>
      <c r="SPP70" s="303"/>
      <c r="SPQ70" s="303"/>
      <c r="SPR70" s="303"/>
      <c r="SPS70" s="303"/>
      <c r="SPT70" s="303"/>
      <c r="SPU70" s="303"/>
      <c r="SPV70" s="303"/>
      <c r="SPW70" s="303"/>
      <c r="SPX70" s="303"/>
      <c r="SPY70" s="303"/>
      <c r="SPZ70" s="303"/>
      <c r="SQA70" s="303"/>
      <c r="SQB70" s="303"/>
      <c r="SQC70" s="303"/>
      <c r="SQD70" s="303"/>
      <c r="SQE70" s="303"/>
      <c r="SQF70" s="303"/>
      <c r="SQG70" s="303"/>
      <c r="SQH70" s="303"/>
      <c r="SQI70" s="303"/>
      <c r="SQJ70" s="303"/>
      <c r="SQK70" s="303"/>
      <c r="SQL70" s="303"/>
      <c r="SQM70" s="303"/>
      <c r="SQN70" s="303"/>
      <c r="SQO70" s="303"/>
      <c r="SQP70" s="303"/>
      <c r="SQQ70" s="303"/>
      <c r="SQR70" s="303"/>
      <c r="SQS70" s="303"/>
      <c r="SQT70" s="303"/>
      <c r="SQU70" s="303"/>
      <c r="SQV70" s="303"/>
      <c r="SQW70" s="303"/>
      <c r="SQX70" s="303"/>
      <c r="SQY70" s="303"/>
      <c r="SQZ70" s="303"/>
      <c r="SRA70" s="303"/>
      <c r="SRB70" s="303"/>
      <c r="SRC70" s="303"/>
      <c r="SRD70" s="303"/>
      <c r="SRE70" s="303"/>
      <c r="SRF70" s="303"/>
      <c r="SRG70" s="303"/>
      <c r="SRH70" s="303"/>
      <c r="SRI70" s="303"/>
      <c r="SRJ70" s="303"/>
      <c r="SRK70" s="303"/>
      <c r="SRL70" s="303"/>
      <c r="SRM70" s="303"/>
      <c r="SRN70" s="303"/>
      <c r="SRO70" s="303"/>
      <c r="SRP70" s="303"/>
      <c r="SRQ70" s="303"/>
      <c r="SRR70" s="303"/>
      <c r="SRS70" s="303"/>
      <c r="SRT70" s="303"/>
      <c r="SRU70" s="303"/>
      <c r="SRV70" s="303"/>
      <c r="SRW70" s="303"/>
      <c r="SRX70" s="303"/>
      <c r="SRY70" s="303"/>
      <c r="SRZ70" s="303"/>
      <c r="SSA70" s="303"/>
      <c r="SSB70" s="303"/>
      <c r="SSC70" s="303"/>
      <c r="SSD70" s="303"/>
      <c r="SSE70" s="303"/>
      <c r="SSF70" s="303"/>
      <c r="SSG70" s="303"/>
      <c r="SSH70" s="303"/>
      <c r="SSI70" s="303"/>
      <c r="SSJ70" s="303"/>
      <c r="SSK70" s="303"/>
      <c r="SSL70" s="303"/>
      <c r="SSM70" s="303"/>
      <c r="SSN70" s="303"/>
      <c r="SSO70" s="303"/>
      <c r="SSP70" s="303"/>
      <c r="SSQ70" s="303"/>
      <c r="SSR70" s="303"/>
      <c r="SSS70" s="303"/>
      <c r="SST70" s="303"/>
      <c r="SSU70" s="303"/>
      <c r="SSV70" s="303"/>
      <c r="SSW70" s="303"/>
      <c r="SSX70" s="303"/>
      <c r="SSY70" s="303"/>
      <c r="SSZ70" s="303"/>
      <c r="STA70" s="303"/>
      <c r="STB70" s="303"/>
      <c r="STC70" s="303"/>
      <c r="STD70" s="303"/>
      <c r="STE70" s="303"/>
      <c r="STF70" s="303"/>
      <c r="STG70" s="303"/>
      <c r="STH70" s="303"/>
      <c r="STI70" s="303"/>
      <c r="STJ70" s="303"/>
      <c r="STK70" s="303"/>
      <c r="STL70" s="303"/>
      <c r="STM70" s="303"/>
      <c r="STN70" s="303"/>
      <c r="STO70" s="303"/>
      <c r="STP70" s="303"/>
      <c r="STQ70" s="303"/>
      <c r="STR70" s="303"/>
      <c r="STS70" s="303"/>
      <c r="STT70" s="303"/>
      <c r="STU70" s="303"/>
      <c r="STV70" s="303"/>
      <c r="STW70" s="303"/>
      <c r="STX70" s="303"/>
      <c r="STY70" s="303"/>
      <c r="STZ70" s="303"/>
      <c r="SUA70" s="303"/>
      <c r="SUB70" s="303"/>
      <c r="SUC70" s="303"/>
      <c r="SUD70" s="303"/>
      <c r="SUE70" s="303"/>
      <c r="SUF70" s="303"/>
      <c r="SUG70" s="303"/>
      <c r="SUH70" s="303"/>
      <c r="SUI70" s="303"/>
      <c r="SUJ70" s="303"/>
      <c r="SUK70" s="303"/>
      <c r="SUL70" s="303"/>
      <c r="SUM70" s="303"/>
      <c r="SUN70" s="303"/>
      <c r="SUO70" s="303"/>
      <c r="SUP70" s="303"/>
      <c r="SUQ70" s="303"/>
      <c r="SUR70" s="303"/>
      <c r="SUS70" s="303"/>
      <c r="SUT70" s="303"/>
      <c r="SUU70" s="303"/>
      <c r="SUV70" s="303"/>
      <c r="SUW70" s="303"/>
      <c r="SUX70" s="303"/>
      <c r="SUY70" s="303"/>
      <c r="SUZ70" s="303"/>
      <c r="SVA70" s="303"/>
      <c r="SVB70" s="303"/>
      <c r="SVC70" s="303"/>
      <c r="SVD70" s="303"/>
      <c r="SVE70" s="303"/>
      <c r="SVF70" s="303"/>
      <c r="SVG70" s="303"/>
      <c r="SVH70" s="303"/>
      <c r="SVI70" s="303"/>
      <c r="SVJ70" s="303"/>
      <c r="SVK70" s="303"/>
      <c r="SVL70" s="303"/>
      <c r="SVM70" s="303"/>
      <c r="SVN70" s="303"/>
      <c r="SVO70" s="303"/>
      <c r="SVP70" s="303"/>
      <c r="SVQ70" s="303"/>
      <c r="SVR70" s="303"/>
      <c r="SVS70" s="303"/>
      <c r="SVT70" s="303"/>
      <c r="SVU70" s="303"/>
      <c r="SVV70" s="303"/>
      <c r="SVW70" s="303"/>
      <c r="SVX70" s="303"/>
      <c r="SVY70" s="303"/>
      <c r="SVZ70" s="303"/>
      <c r="SWA70" s="303"/>
      <c r="SWB70" s="303"/>
      <c r="SWC70" s="303"/>
      <c r="SWD70" s="303"/>
      <c r="SWE70" s="303"/>
      <c r="SWF70" s="303"/>
      <c r="SWG70" s="303"/>
      <c r="SWH70" s="303"/>
      <c r="SWI70" s="303"/>
      <c r="SWJ70" s="303"/>
      <c r="SWK70" s="303"/>
      <c r="SWL70" s="303"/>
      <c r="SWM70" s="303"/>
      <c r="SWN70" s="303"/>
      <c r="SWO70" s="303"/>
      <c r="SWP70" s="303"/>
      <c r="SWQ70" s="303"/>
      <c r="SWR70" s="303"/>
      <c r="SWS70" s="303"/>
      <c r="SWT70" s="303"/>
      <c r="SWU70" s="303"/>
      <c r="SWV70" s="303"/>
      <c r="SWW70" s="303"/>
      <c r="SWX70" s="303"/>
      <c r="SWY70" s="303"/>
      <c r="SWZ70" s="303"/>
      <c r="SXA70" s="303"/>
      <c r="SXB70" s="303"/>
      <c r="SXC70" s="303"/>
      <c r="SXD70" s="303"/>
      <c r="SXE70" s="303"/>
      <c r="SXF70" s="303"/>
      <c r="SXG70" s="303"/>
      <c r="SXH70" s="303"/>
      <c r="SXI70" s="303"/>
      <c r="SXJ70" s="303"/>
      <c r="SXK70" s="303"/>
      <c r="SXL70" s="303"/>
      <c r="SXM70" s="303"/>
      <c r="SXN70" s="303"/>
      <c r="SXO70" s="303"/>
      <c r="SXP70" s="303"/>
      <c r="SXQ70" s="303"/>
      <c r="SXR70" s="303"/>
      <c r="SXS70" s="303"/>
      <c r="SXT70" s="303"/>
      <c r="SXU70" s="303"/>
      <c r="SXV70" s="303"/>
      <c r="SXW70" s="303"/>
      <c r="SXX70" s="303"/>
      <c r="SXY70" s="303"/>
      <c r="SXZ70" s="303"/>
      <c r="SYA70" s="303"/>
      <c r="SYB70" s="303"/>
      <c r="SYC70" s="303"/>
      <c r="SYD70" s="303"/>
      <c r="SYE70" s="303"/>
      <c r="SYF70" s="303"/>
      <c r="SYG70" s="303"/>
      <c r="SYH70" s="303"/>
      <c r="SYI70" s="303"/>
      <c r="SYJ70" s="303"/>
      <c r="SYK70" s="303"/>
      <c r="SYL70" s="303"/>
      <c r="SYM70" s="303"/>
      <c r="SYN70" s="303"/>
      <c r="SYO70" s="303"/>
      <c r="SYP70" s="303"/>
      <c r="SYQ70" s="303"/>
      <c r="SYR70" s="303"/>
      <c r="SYS70" s="303"/>
      <c r="SYT70" s="303"/>
      <c r="SYU70" s="303"/>
      <c r="SYV70" s="303"/>
      <c r="SYW70" s="303"/>
      <c r="SYX70" s="303"/>
      <c r="SYY70" s="303"/>
      <c r="SYZ70" s="303"/>
      <c r="SZA70" s="303"/>
      <c r="SZB70" s="303"/>
      <c r="SZC70" s="303"/>
      <c r="SZD70" s="303"/>
      <c r="SZE70" s="303"/>
      <c r="SZF70" s="303"/>
      <c r="SZG70" s="303"/>
      <c r="SZH70" s="303"/>
      <c r="SZI70" s="303"/>
      <c r="SZJ70" s="303"/>
      <c r="SZK70" s="303"/>
      <c r="SZL70" s="303"/>
      <c r="SZM70" s="303"/>
      <c r="SZN70" s="303"/>
      <c r="SZO70" s="303"/>
      <c r="SZP70" s="303"/>
      <c r="SZQ70" s="303"/>
      <c r="SZR70" s="303"/>
      <c r="SZS70" s="303"/>
      <c r="SZT70" s="303"/>
      <c r="SZU70" s="303"/>
      <c r="SZV70" s="303"/>
      <c r="SZW70" s="303"/>
      <c r="SZX70" s="303"/>
      <c r="SZY70" s="303"/>
      <c r="SZZ70" s="303"/>
      <c r="TAA70" s="303"/>
      <c r="TAB70" s="303"/>
      <c r="TAC70" s="303"/>
      <c r="TAD70" s="303"/>
      <c r="TAE70" s="303"/>
      <c r="TAF70" s="303"/>
      <c r="TAG70" s="303"/>
      <c r="TAH70" s="303"/>
      <c r="TAI70" s="303"/>
      <c r="TAJ70" s="303"/>
      <c r="TAK70" s="303"/>
      <c r="TAL70" s="303"/>
      <c r="TAM70" s="303"/>
      <c r="TAN70" s="303"/>
      <c r="TAO70" s="303"/>
      <c r="TAP70" s="303"/>
      <c r="TAQ70" s="303"/>
      <c r="TAR70" s="303"/>
      <c r="TAS70" s="303"/>
      <c r="TAT70" s="303"/>
      <c r="TAU70" s="303"/>
      <c r="TAV70" s="303"/>
      <c r="TAW70" s="303"/>
      <c r="TAX70" s="303"/>
      <c r="TAY70" s="303"/>
      <c r="TAZ70" s="303"/>
      <c r="TBA70" s="303"/>
      <c r="TBB70" s="303"/>
      <c r="TBC70" s="303"/>
      <c r="TBD70" s="303"/>
      <c r="TBE70" s="303"/>
      <c r="TBF70" s="303"/>
      <c r="TBG70" s="303"/>
      <c r="TBH70" s="303"/>
      <c r="TBI70" s="303"/>
      <c r="TBJ70" s="303"/>
      <c r="TBK70" s="303"/>
      <c r="TBL70" s="303"/>
      <c r="TBM70" s="303"/>
      <c r="TBN70" s="303"/>
      <c r="TBO70" s="303"/>
      <c r="TBP70" s="303"/>
      <c r="TBQ70" s="303"/>
      <c r="TBR70" s="303"/>
      <c r="TBS70" s="303"/>
      <c r="TBT70" s="303"/>
      <c r="TBU70" s="303"/>
      <c r="TBV70" s="303"/>
      <c r="TBW70" s="303"/>
      <c r="TBX70" s="303"/>
      <c r="TBY70" s="303"/>
      <c r="TBZ70" s="303"/>
      <c r="TCA70" s="303"/>
      <c r="TCB70" s="303"/>
      <c r="TCC70" s="303"/>
      <c r="TCD70" s="303"/>
      <c r="TCE70" s="303"/>
      <c r="TCF70" s="303"/>
      <c r="TCG70" s="303"/>
      <c r="TCH70" s="303"/>
      <c r="TCI70" s="303"/>
      <c r="TCJ70" s="303"/>
      <c r="TCK70" s="303"/>
      <c r="TCL70" s="303"/>
      <c r="TCM70" s="303"/>
      <c r="TCN70" s="303"/>
      <c r="TCO70" s="303"/>
      <c r="TCP70" s="303"/>
      <c r="TCQ70" s="303"/>
      <c r="TCR70" s="303"/>
      <c r="TCS70" s="303"/>
      <c r="TCT70" s="303"/>
      <c r="TCU70" s="303"/>
      <c r="TCV70" s="303"/>
      <c r="TCW70" s="303"/>
      <c r="TCX70" s="303"/>
      <c r="TCY70" s="303"/>
      <c r="TCZ70" s="303"/>
      <c r="TDA70" s="303"/>
      <c r="TDB70" s="303"/>
      <c r="TDC70" s="303"/>
      <c r="TDD70" s="303"/>
      <c r="TDE70" s="303"/>
      <c r="TDF70" s="303"/>
      <c r="TDG70" s="303"/>
      <c r="TDH70" s="303"/>
      <c r="TDI70" s="303"/>
      <c r="TDJ70" s="303"/>
      <c r="TDK70" s="303"/>
      <c r="TDL70" s="303"/>
      <c r="TDM70" s="303"/>
      <c r="TDN70" s="303"/>
      <c r="TDO70" s="303"/>
      <c r="TDP70" s="303"/>
      <c r="TDQ70" s="303"/>
      <c r="TDR70" s="303"/>
      <c r="TDS70" s="303"/>
      <c r="TDT70" s="303"/>
      <c r="TDU70" s="303"/>
      <c r="TDV70" s="303"/>
      <c r="TDW70" s="303"/>
      <c r="TDX70" s="303"/>
      <c r="TDY70" s="303"/>
      <c r="TDZ70" s="303"/>
      <c r="TEA70" s="303"/>
      <c r="TEB70" s="303"/>
      <c r="TEC70" s="303"/>
      <c r="TED70" s="303"/>
      <c r="TEE70" s="303"/>
      <c r="TEF70" s="303"/>
      <c r="TEG70" s="303"/>
      <c r="TEH70" s="303"/>
      <c r="TEI70" s="303"/>
      <c r="TEJ70" s="303"/>
      <c r="TEK70" s="303"/>
      <c r="TEL70" s="303"/>
      <c r="TEM70" s="303"/>
      <c r="TEN70" s="303"/>
      <c r="TEO70" s="303"/>
      <c r="TEP70" s="303"/>
      <c r="TEQ70" s="303"/>
      <c r="TER70" s="303"/>
      <c r="TES70" s="303"/>
      <c r="TET70" s="303"/>
      <c r="TEU70" s="303"/>
      <c r="TEV70" s="303"/>
      <c r="TEW70" s="303"/>
      <c r="TEX70" s="303"/>
      <c r="TEY70" s="303"/>
      <c r="TEZ70" s="303"/>
      <c r="TFA70" s="303"/>
      <c r="TFB70" s="303"/>
      <c r="TFC70" s="303"/>
      <c r="TFD70" s="303"/>
      <c r="TFE70" s="303"/>
      <c r="TFF70" s="303"/>
      <c r="TFG70" s="303"/>
      <c r="TFH70" s="303"/>
      <c r="TFI70" s="303"/>
      <c r="TFJ70" s="303"/>
      <c r="TFK70" s="303"/>
      <c r="TFL70" s="303"/>
      <c r="TFM70" s="303"/>
      <c r="TFN70" s="303"/>
      <c r="TFO70" s="303"/>
      <c r="TFP70" s="303"/>
      <c r="TFQ70" s="303"/>
      <c r="TFR70" s="303"/>
      <c r="TFS70" s="303"/>
      <c r="TFT70" s="303"/>
      <c r="TFU70" s="303"/>
      <c r="TFV70" s="303"/>
      <c r="TFW70" s="303"/>
      <c r="TFX70" s="303"/>
      <c r="TFY70" s="303"/>
      <c r="TFZ70" s="303"/>
      <c r="TGA70" s="303"/>
      <c r="TGB70" s="303"/>
      <c r="TGC70" s="303"/>
      <c r="TGD70" s="303"/>
      <c r="TGE70" s="303"/>
      <c r="TGF70" s="303"/>
      <c r="TGG70" s="303"/>
      <c r="TGH70" s="303"/>
      <c r="TGI70" s="303"/>
      <c r="TGJ70" s="303"/>
      <c r="TGK70" s="303"/>
      <c r="TGL70" s="303"/>
      <c r="TGM70" s="303"/>
      <c r="TGN70" s="303"/>
      <c r="TGO70" s="303"/>
      <c r="TGP70" s="303"/>
      <c r="TGQ70" s="303"/>
      <c r="TGR70" s="303"/>
      <c r="TGS70" s="303"/>
      <c r="TGT70" s="303"/>
      <c r="TGU70" s="303"/>
      <c r="TGV70" s="303"/>
      <c r="TGW70" s="303"/>
      <c r="TGX70" s="303"/>
      <c r="TGY70" s="303"/>
      <c r="TGZ70" s="303"/>
      <c r="THA70" s="303"/>
      <c r="THB70" s="303"/>
      <c r="THC70" s="303"/>
      <c r="THD70" s="303"/>
      <c r="THE70" s="303"/>
      <c r="THF70" s="303"/>
      <c r="THG70" s="303"/>
      <c r="THH70" s="303"/>
      <c r="THI70" s="303"/>
      <c r="THJ70" s="303"/>
      <c r="THK70" s="303"/>
      <c r="THL70" s="303"/>
      <c r="THM70" s="303"/>
      <c r="THN70" s="303"/>
      <c r="THO70" s="303"/>
      <c r="THP70" s="303"/>
      <c r="THQ70" s="303"/>
      <c r="THR70" s="303"/>
      <c r="THS70" s="303"/>
      <c r="THT70" s="303"/>
      <c r="THU70" s="303"/>
      <c r="THV70" s="303"/>
      <c r="THW70" s="303"/>
      <c r="THX70" s="303"/>
      <c r="THY70" s="303"/>
      <c r="THZ70" s="303"/>
      <c r="TIA70" s="303"/>
      <c r="TIB70" s="303"/>
      <c r="TIC70" s="303"/>
      <c r="TID70" s="303"/>
      <c r="TIE70" s="303"/>
      <c r="TIF70" s="303"/>
      <c r="TIG70" s="303"/>
      <c r="TIH70" s="303"/>
      <c r="TII70" s="303"/>
      <c r="TIJ70" s="303"/>
      <c r="TIK70" s="303"/>
      <c r="TIL70" s="303"/>
      <c r="TIM70" s="303"/>
      <c r="TIN70" s="303"/>
      <c r="TIO70" s="303"/>
      <c r="TIP70" s="303"/>
      <c r="TIQ70" s="303"/>
      <c r="TIR70" s="303"/>
      <c r="TIS70" s="303"/>
      <c r="TIT70" s="303"/>
      <c r="TIU70" s="303"/>
      <c r="TIV70" s="303"/>
      <c r="TIW70" s="303"/>
      <c r="TIX70" s="303"/>
      <c r="TIY70" s="303"/>
      <c r="TIZ70" s="303"/>
      <c r="TJA70" s="303"/>
      <c r="TJB70" s="303"/>
      <c r="TJC70" s="303"/>
      <c r="TJD70" s="303"/>
      <c r="TJE70" s="303"/>
      <c r="TJF70" s="303"/>
      <c r="TJG70" s="303"/>
      <c r="TJH70" s="303"/>
      <c r="TJI70" s="303"/>
      <c r="TJJ70" s="303"/>
      <c r="TJK70" s="303"/>
      <c r="TJL70" s="303"/>
      <c r="TJM70" s="303"/>
      <c r="TJN70" s="303"/>
      <c r="TJO70" s="303"/>
      <c r="TJP70" s="303"/>
      <c r="TJQ70" s="303"/>
      <c r="TJR70" s="303"/>
      <c r="TJS70" s="303"/>
      <c r="TJT70" s="303"/>
      <c r="TJU70" s="303"/>
      <c r="TJV70" s="303"/>
      <c r="TJW70" s="303"/>
      <c r="TJX70" s="303"/>
      <c r="TJY70" s="303"/>
      <c r="TJZ70" s="303"/>
      <c r="TKA70" s="303"/>
      <c r="TKB70" s="303"/>
      <c r="TKC70" s="303"/>
      <c r="TKD70" s="303"/>
      <c r="TKE70" s="303"/>
      <c r="TKF70" s="303"/>
      <c r="TKG70" s="303"/>
      <c r="TKH70" s="303"/>
      <c r="TKI70" s="303"/>
      <c r="TKJ70" s="303"/>
      <c r="TKK70" s="303"/>
      <c r="TKL70" s="303"/>
      <c r="TKM70" s="303"/>
      <c r="TKN70" s="303"/>
      <c r="TKO70" s="303"/>
      <c r="TKP70" s="303"/>
      <c r="TKQ70" s="303"/>
      <c r="TKR70" s="303"/>
      <c r="TKS70" s="303"/>
      <c r="TKT70" s="303"/>
      <c r="TKU70" s="303"/>
      <c r="TKV70" s="303"/>
      <c r="TKW70" s="303"/>
      <c r="TKX70" s="303"/>
      <c r="TKY70" s="303"/>
      <c r="TKZ70" s="303"/>
      <c r="TLA70" s="303"/>
      <c r="TLB70" s="303"/>
      <c r="TLC70" s="303"/>
      <c r="TLD70" s="303"/>
      <c r="TLE70" s="303"/>
      <c r="TLF70" s="303"/>
      <c r="TLG70" s="303"/>
      <c r="TLH70" s="303"/>
      <c r="TLI70" s="303"/>
      <c r="TLJ70" s="303"/>
      <c r="TLK70" s="303"/>
      <c r="TLL70" s="303"/>
      <c r="TLM70" s="303"/>
      <c r="TLN70" s="303"/>
      <c r="TLO70" s="303"/>
      <c r="TLP70" s="303"/>
      <c r="TLQ70" s="303"/>
      <c r="TLR70" s="303"/>
      <c r="TLS70" s="303"/>
      <c r="TLT70" s="303"/>
      <c r="TLU70" s="303"/>
      <c r="TLV70" s="303"/>
      <c r="TLW70" s="303"/>
      <c r="TLX70" s="303"/>
      <c r="TLY70" s="303"/>
      <c r="TLZ70" s="303"/>
      <c r="TMA70" s="303"/>
      <c r="TMB70" s="303"/>
      <c r="TMC70" s="303"/>
      <c r="TMD70" s="303"/>
      <c r="TME70" s="303"/>
      <c r="TMF70" s="303"/>
      <c r="TMG70" s="303"/>
      <c r="TMH70" s="303"/>
      <c r="TMI70" s="303"/>
      <c r="TMJ70" s="303"/>
      <c r="TMK70" s="303"/>
      <c r="TML70" s="303"/>
      <c r="TMM70" s="303"/>
      <c r="TMN70" s="303"/>
      <c r="TMO70" s="303"/>
      <c r="TMP70" s="303"/>
      <c r="TMQ70" s="303"/>
      <c r="TMR70" s="303"/>
      <c r="TMS70" s="303"/>
      <c r="TMT70" s="303"/>
      <c r="TMU70" s="303"/>
      <c r="TMV70" s="303"/>
      <c r="TMW70" s="303"/>
      <c r="TMX70" s="303"/>
      <c r="TMY70" s="303"/>
      <c r="TMZ70" s="303"/>
      <c r="TNA70" s="303"/>
      <c r="TNB70" s="303"/>
      <c r="TNC70" s="303"/>
      <c r="TND70" s="303"/>
      <c r="TNE70" s="303"/>
      <c r="TNF70" s="303"/>
      <c r="TNG70" s="303"/>
      <c r="TNH70" s="303"/>
      <c r="TNI70" s="303"/>
      <c r="TNJ70" s="303"/>
      <c r="TNK70" s="303"/>
      <c r="TNL70" s="303"/>
      <c r="TNM70" s="303"/>
      <c r="TNN70" s="303"/>
      <c r="TNO70" s="303"/>
      <c r="TNP70" s="303"/>
      <c r="TNQ70" s="303"/>
      <c r="TNR70" s="303"/>
      <c r="TNS70" s="303"/>
      <c r="TNT70" s="303"/>
      <c r="TNU70" s="303"/>
      <c r="TNV70" s="303"/>
      <c r="TNW70" s="303"/>
      <c r="TNX70" s="303"/>
      <c r="TNY70" s="303"/>
      <c r="TNZ70" s="303"/>
      <c r="TOA70" s="303"/>
      <c r="TOB70" s="303"/>
      <c r="TOC70" s="303"/>
      <c r="TOD70" s="303"/>
      <c r="TOE70" s="303"/>
      <c r="TOF70" s="303"/>
      <c r="TOG70" s="303"/>
      <c r="TOH70" s="303"/>
      <c r="TOI70" s="303"/>
      <c r="TOJ70" s="303"/>
      <c r="TOK70" s="303"/>
      <c r="TOL70" s="303"/>
      <c r="TOM70" s="303"/>
      <c r="TON70" s="303"/>
      <c r="TOO70" s="303"/>
      <c r="TOP70" s="303"/>
      <c r="TOQ70" s="303"/>
      <c r="TOR70" s="303"/>
      <c r="TOS70" s="303"/>
      <c r="TOT70" s="303"/>
      <c r="TOU70" s="303"/>
      <c r="TOV70" s="303"/>
      <c r="TOW70" s="303"/>
      <c r="TOX70" s="303"/>
      <c r="TOY70" s="303"/>
      <c r="TOZ70" s="303"/>
      <c r="TPA70" s="303"/>
      <c r="TPB70" s="303"/>
      <c r="TPC70" s="303"/>
      <c r="TPD70" s="303"/>
      <c r="TPE70" s="303"/>
      <c r="TPF70" s="303"/>
      <c r="TPG70" s="303"/>
      <c r="TPH70" s="303"/>
      <c r="TPI70" s="303"/>
      <c r="TPJ70" s="303"/>
      <c r="TPK70" s="303"/>
      <c r="TPL70" s="303"/>
      <c r="TPM70" s="303"/>
      <c r="TPN70" s="303"/>
      <c r="TPO70" s="303"/>
      <c r="TPP70" s="303"/>
      <c r="TPQ70" s="303"/>
      <c r="TPR70" s="303"/>
      <c r="TPS70" s="303"/>
      <c r="TPT70" s="303"/>
      <c r="TPU70" s="303"/>
      <c r="TPV70" s="303"/>
      <c r="TPW70" s="303"/>
      <c r="TPX70" s="303"/>
      <c r="TPY70" s="303"/>
      <c r="TPZ70" s="303"/>
      <c r="TQA70" s="303"/>
      <c r="TQB70" s="303"/>
      <c r="TQC70" s="303"/>
      <c r="TQD70" s="303"/>
      <c r="TQE70" s="303"/>
      <c r="TQF70" s="303"/>
      <c r="TQG70" s="303"/>
      <c r="TQH70" s="303"/>
      <c r="TQI70" s="303"/>
      <c r="TQJ70" s="303"/>
      <c r="TQK70" s="303"/>
      <c r="TQL70" s="303"/>
      <c r="TQM70" s="303"/>
      <c r="TQN70" s="303"/>
      <c r="TQO70" s="303"/>
      <c r="TQP70" s="303"/>
      <c r="TQQ70" s="303"/>
      <c r="TQR70" s="303"/>
      <c r="TQS70" s="303"/>
      <c r="TQT70" s="303"/>
      <c r="TQU70" s="303"/>
      <c r="TQV70" s="303"/>
      <c r="TQW70" s="303"/>
      <c r="TQX70" s="303"/>
      <c r="TQY70" s="303"/>
      <c r="TQZ70" s="303"/>
      <c r="TRA70" s="303"/>
      <c r="TRB70" s="303"/>
      <c r="TRC70" s="303"/>
      <c r="TRD70" s="303"/>
      <c r="TRE70" s="303"/>
      <c r="TRF70" s="303"/>
      <c r="TRG70" s="303"/>
      <c r="TRH70" s="303"/>
      <c r="TRI70" s="303"/>
      <c r="TRJ70" s="303"/>
      <c r="TRK70" s="303"/>
      <c r="TRL70" s="303"/>
      <c r="TRM70" s="303"/>
      <c r="TRN70" s="303"/>
      <c r="TRO70" s="303"/>
      <c r="TRP70" s="303"/>
      <c r="TRQ70" s="303"/>
      <c r="TRR70" s="303"/>
      <c r="TRS70" s="303"/>
      <c r="TRT70" s="303"/>
      <c r="TRU70" s="303"/>
      <c r="TRV70" s="303"/>
      <c r="TRW70" s="303"/>
      <c r="TRX70" s="303"/>
      <c r="TRY70" s="303"/>
      <c r="TRZ70" s="303"/>
      <c r="TSA70" s="303"/>
      <c r="TSB70" s="303"/>
      <c r="TSC70" s="303"/>
      <c r="TSD70" s="303"/>
      <c r="TSE70" s="303"/>
      <c r="TSF70" s="303"/>
      <c r="TSG70" s="303"/>
      <c r="TSH70" s="303"/>
      <c r="TSI70" s="303"/>
      <c r="TSJ70" s="303"/>
      <c r="TSK70" s="303"/>
      <c r="TSL70" s="303"/>
      <c r="TSM70" s="303"/>
      <c r="TSN70" s="303"/>
      <c r="TSO70" s="303"/>
      <c r="TSP70" s="303"/>
      <c r="TSQ70" s="303"/>
      <c r="TSR70" s="303"/>
      <c r="TSS70" s="303"/>
      <c r="TST70" s="303"/>
      <c r="TSU70" s="303"/>
      <c r="TSV70" s="303"/>
      <c r="TSW70" s="303"/>
      <c r="TSX70" s="303"/>
      <c r="TSY70" s="303"/>
      <c r="TSZ70" s="303"/>
      <c r="TTA70" s="303"/>
      <c r="TTB70" s="303"/>
      <c r="TTC70" s="303"/>
      <c r="TTD70" s="303"/>
      <c r="TTE70" s="303"/>
      <c r="TTF70" s="303"/>
      <c r="TTG70" s="303"/>
      <c r="TTH70" s="303"/>
      <c r="TTI70" s="303"/>
      <c r="TTJ70" s="303"/>
      <c r="TTK70" s="303"/>
      <c r="TTL70" s="303"/>
      <c r="TTM70" s="303"/>
      <c r="TTN70" s="303"/>
      <c r="TTO70" s="303"/>
      <c r="TTP70" s="303"/>
      <c r="TTQ70" s="303"/>
      <c r="TTR70" s="303"/>
      <c r="TTS70" s="303"/>
      <c r="TTT70" s="303"/>
      <c r="TTU70" s="303"/>
      <c r="TTV70" s="303"/>
      <c r="TTW70" s="303"/>
      <c r="TTX70" s="303"/>
      <c r="TTY70" s="303"/>
      <c r="TTZ70" s="303"/>
      <c r="TUA70" s="303"/>
      <c r="TUB70" s="303"/>
      <c r="TUC70" s="303"/>
      <c r="TUD70" s="303"/>
      <c r="TUE70" s="303"/>
      <c r="TUF70" s="303"/>
      <c r="TUG70" s="303"/>
      <c r="TUH70" s="303"/>
      <c r="TUI70" s="303"/>
      <c r="TUJ70" s="303"/>
      <c r="TUK70" s="303"/>
      <c r="TUL70" s="303"/>
      <c r="TUM70" s="303"/>
      <c r="TUN70" s="303"/>
      <c r="TUO70" s="303"/>
      <c r="TUP70" s="303"/>
      <c r="TUQ70" s="303"/>
      <c r="TUR70" s="303"/>
      <c r="TUS70" s="303"/>
      <c r="TUT70" s="303"/>
      <c r="TUU70" s="303"/>
      <c r="TUV70" s="303"/>
      <c r="TUW70" s="303"/>
      <c r="TUX70" s="303"/>
      <c r="TUY70" s="303"/>
      <c r="TUZ70" s="303"/>
      <c r="TVA70" s="303"/>
      <c r="TVB70" s="303"/>
      <c r="TVC70" s="303"/>
      <c r="TVD70" s="303"/>
      <c r="TVE70" s="303"/>
      <c r="TVF70" s="303"/>
      <c r="TVG70" s="303"/>
      <c r="TVH70" s="303"/>
      <c r="TVI70" s="303"/>
      <c r="TVJ70" s="303"/>
      <c r="TVK70" s="303"/>
      <c r="TVL70" s="303"/>
      <c r="TVM70" s="303"/>
      <c r="TVN70" s="303"/>
      <c r="TVO70" s="303"/>
      <c r="TVP70" s="303"/>
      <c r="TVQ70" s="303"/>
      <c r="TVR70" s="303"/>
      <c r="TVS70" s="303"/>
      <c r="TVT70" s="303"/>
      <c r="TVU70" s="303"/>
      <c r="TVV70" s="303"/>
      <c r="TVW70" s="303"/>
      <c r="TVX70" s="303"/>
      <c r="TVY70" s="303"/>
      <c r="TVZ70" s="303"/>
      <c r="TWA70" s="303"/>
      <c r="TWB70" s="303"/>
      <c r="TWC70" s="303"/>
      <c r="TWD70" s="303"/>
      <c r="TWE70" s="303"/>
      <c r="TWF70" s="303"/>
      <c r="TWG70" s="303"/>
      <c r="TWH70" s="303"/>
      <c r="TWI70" s="303"/>
      <c r="TWJ70" s="303"/>
      <c r="TWK70" s="303"/>
      <c r="TWL70" s="303"/>
      <c r="TWM70" s="303"/>
      <c r="TWN70" s="303"/>
      <c r="TWO70" s="303"/>
      <c r="TWP70" s="303"/>
      <c r="TWQ70" s="303"/>
      <c r="TWR70" s="303"/>
      <c r="TWS70" s="303"/>
      <c r="TWT70" s="303"/>
      <c r="TWU70" s="303"/>
      <c r="TWV70" s="303"/>
      <c r="TWW70" s="303"/>
      <c r="TWX70" s="303"/>
      <c r="TWY70" s="303"/>
      <c r="TWZ70" s="303"/>
      <c r="TXA70" s="303"/>
      <c r="TXB70" s="303"/>
      <c r="TXC70" s="303"/>
      <c r="TXD70" s="303"/>
      <c r="TXE70" s="303"/>
      <c r="TXF70" s="303"/>
      <c r="TXG70" s="303"/>
      <c r="TXH70" s="303"/>
      <c r="TXI70" s="303"/>
      <c r="TXJ70" s="303"/>
      <c r="TXK70" s="303"/>
      <c r="TXL70" s="303"/>
      <c r="TXM70" s="303"/>
      <c r="TXN70" s="303"/>
      <c r="TXO70" s="303"/>
      <c r="TXP70" s="303"/>
      <c r="TXQ70" s="303"/>
      <c r="TXR70" s="303"/>
      <c r="TXS70" s="303"/>
      <c r="TXT70" s="303"/>
      <c r="TXU70" s="303"/>
      <c r="TXV70" s="303"/>
      <c r="TXW70" s="303"/>
      <c r="TXX70" s="303"/>
      <c r="TXY70" s="303"/>
      <c r="TXZ70" s="303"/>
      <c r="TYA70" s="303"/>
      <c r="TYB70" s="303"/>
      <c r="TYC70" s="303"/>
      <c r="TYD70" s="303"/>
      <c r="TYE70" s="303"/>
      <c r="TYF70" s="303"/>
      <c r="TYG70" s="303"/>
      <c r="TYH70" s="303"/>
      <c r="TYI70" s="303"/>
      <c r="TYJ70" s="303"/>
      <c r="TYK70" s="303"/>
      <c r="TYL70" s="303"/>
      <c r="TYM70" s="303"/>
      <c r="TYN70" s="303"/>
      <c r="TYO70" s="303"/>
      <c r="TYP70" s="303"/>
      <c r="TYQ70" s="303"/>
      <c r="TYR70" s="303"/>
      <c r="TYS70" s="303"/>
      <c r="TYT70" s="303"/>
      <c r="TYU70" s="303"/>
      <c r="TYV70" s="303"/>
      <c r="TYW70" s="303"/>
      <c r="TYX70" s="303"/>
      <c r="TYY70" s="303"/>
      <c r="TYZ70" s="303"/>
      <c r="TZA70" s="303"/>
      <c r="TZB70" s="303"/>
      <c r="TZC70" s="303"/>
      <c r="TZD70" s="303"/>
      <c r="TZE70" s="303"/>
      <c r="TZF70" s="303"/>
      <c r="TZG70" s="303"/>
      <c r="TZH70" s="303"/>
      <c r="TZI70" s="303"/>
      <c r="TZJ70" s="303"/>
      <c r="TZK70" s="303"/>
      <c r="TZL70" s="303"/>
      <c r="TZM70" s="303"/>
      <c r="TZN70" s="303"/>
      <c r="TZO70" s="303"/>
      <c r="TZP70" s="303"/>
      <c r="TZQ70" s="303"/>
      <c r="TZR70" s="303"/>
      <c r="TZS70" s="303"/>
      <c r="TZT70" s="303"/>
      <c r="TZU70" s="303"/>
      <c r="TZV70" s="303"/>
      <c r="TZW70" s="303"/>
      <c r="TZX70" s="303"/>
      <c r="TZY70" s="303"/>
      <c r="TZZ70" s="303"/>
      <c r="UAA70" s="303"/>
      <c r="UAB70" s="303"/>
      <c r="UAC70" s="303"/>
      <c r="UAD70" s="303"/>
      <c r="UAE70" s="303"/>
      <c r="UAF70" s="303"/>
      <c r="UAG70" s="303"/>
      <c r="UAH70" s="303"/>
      <c r="UAI70" s="303"/>
      <c r="UAJ70" s="303"/>
      <c r="UAK70" s="303"/>
      <c r="UAL70" s="303"/>
      <c r="UAM70" s="303"/>
      <c r="UAN70" s="303"/>
      <c r="UAO70" s="303"/>
      <c r="UAP70" s="303"/>
      <c r="UAQ70" s="303"/>
      <c r="UAR70" s="303"/>
      <c r="UAS70" s="303"/>
      <c r="UAT70" s="303"/>
      <c r="UAU70" s="303"/>
      <c r="UAV70" s="303"/>
      <c r="UAW70" s="303"/>
      <c r="UAX70" s="303"/>
      <c r="UAY70" s="303"/>
      <c r="UAZ70" s="303"/>
      <c r="UBA70" s="303"/>
      <c r="UBB70" s="303"/>
      <c r="UBC70" s="303"/>
      <c r="UBD70" s="303"/>
      <c r="UBE70" s="303"/>
      <c r="UBF70" s="303"/>
      <c r="UBG70" s="303"/>
      <c r="UBH70" s="303"/>
      <c r="UBI70" s="303"/>
      <c r="UBJ70" s="303"/>
      <c r="UBK70" s="303"/>
      <c r="UBL70" s="303"/>
      <c r="UBM70" s="303"/>
      <c r="UBN70" s="303"/>
      <c r="UBO70" s="303"/>
      <c r="UBP70" s="303"/>
      <c r="UBQ70" s="303"/>
      <c r="UBR70" s="303"/>
      <c r="UBS70" s="303"/>
      <c r="UBT70" s="303"/>
      <c r="UBU70" s="303"/>
      <c r="UBV70" s="303"/>
      <c r="UBW70" s="303"/>
      <c r="UBX70" s="303"/>
      <c r="UBY70" s="303"/>
      <c r="UBZ70" s="303"/>
      <c r="UCA70" s="303"/>
      <c r="UCB70" s="303"/>
      <c r="UCC70" s="303"/>
      <c r="UCD70" s="303"/>
      <c r="UCE70" s="303"/>
      <c r="UCF70" s="303"/>
      <c r="UCG70" s="303"/>
      <c r="UCH70" s="303"/>
      <c r="UCI70" s="303"/>
      <c r="UCJ70" s="303"/>
      <c r="UCK70" s="303"/>
      <c r="UCL70" s="303"/>
      <c r="UCM70" s="303"/>
      <c r="UCN70" s="303"/>
      <c r="UCO70" s="303"/>
      <c r="UCP70" s="303"/>
      <c r="UCQ70" s="303"/>
      <c r="UCR70" s="303"/>
      <c r="UCS70" s="303"/>
      <c r="UCT70" s="303"/>
      <c r="UCU70" s="303"/>
      <c r="UCV70" s="303"/>
      <c r="UCW70" s="303"/>
      <c r="UCX70" s="303"/>
      <c r="UCY70" s="303"/>
      <c r="UCZ70" s="303"/>
      <c r="UDA70" s="303"/>
      <c r="UDB70" s="303"/>
      <c r="UDC70" s="303"/>
      <c r="UDD70" s="303"/>
      <c r="UDE70" s="303"/>
      <c r="UDF70" s="303"/>
      <c r="UDG70" s="303"/>
      <c r="UDH70" s="303"/>
      <c r="UDI70" s="303"/>
      <c r="UDJ70" s="303"/>
      <c r="UDK70" s="303"/>
      <c r="UDL70" s="303"/>
      <c r="UDM70" s="303"/>
      <c r="UDN70" s="303"/>
      <c r="UDO70" s="303"/>
      <c r="UDP70" s="303"/>
      <c r="UDQ70" s="303"/>
      <c r="UDR70" s="303"/>
      <c r="UDS70" s="303"/>
      <c r="UDT70" s="303"/>
      <c r="UDU70" s="303"/>
      <c r="UDV70" s="303"/>
      <c r="UDW70" s="303"/>
      <c r="UDX70" s="303"/>
      <c r="UDY70" s="303"/>
      <c r="UDZ70" s="303"/>
      <c r="UEA70" s="303"/>
      <c r="UEB70" s="303"/>
      <c r="UEC70" s="303"/>
      <c r="UED70" s="303"/>
      <c r="UEE70" s="303"/>
      <c r="UEF70" s="303"/>
      <c r="UEG70" s="303"/>
      <c r="UEH70" s="303"/>
      <c r="UEI70" s="303"/>
      <c r="UEJ70" s="303"/>
      <c r="UEK70" s="303"/>
      <c r="UEL70" s="303"/>
      <c r="UEM70" s="303"/>
      <c r="UEN70" s="303"/>
      <c r="UEO70" s="303"/>
      <c r="UEP70" s="303"/>
      <c r="UEQ70" s="303"/>
      <c r="UER70" s="303"/>
      <c r="UES70" s="303"/>
      <c r="UET70" s="303"/>
      <c r="UEU70" s="303"/>
      <c r="UEV70" s="303"/>
      <c r="UEW70" s="303"/>
      <c r="UEX70" s="303"/>
      <c r="UEY70" s="303"/>
      <c r="UEZ70" s="303"/>
      <c r="UFA70" s="303"/>
      <c r="UFB70" s="303"/>
      <c r="UFC70" s="303"/>
      <c r="UFD70" s="303"/>
      <c r="UFE70" s="303"/>
      <c r="UFF70" s="303"/>
      <c r="UFG70" s="303"/>
      <c r="UFH70" s="303"/>
      <c r="UFI70" s="303"/>
      <c r="UFJ70" s="303"/>
      <c r="UFK70" s="303"/>
      <c r="UFL70" s="303"/>
      <c r="UFM70" s="303"/>
      <c r="UFN70" s="303"/>
      <c r="UFO70" s="303"/>
      <c r="UFP70" s="303"/>
      <c r="UFQ70" s="303"/>
      <c r="UFR70" s="303"/>
      <c r="UFS70" s="303"/>
      <c r="UFT70" s="303"/>
      <c r="UFU70" s="303"/>
      <c r="UFV70" s="303"/>
      <c r="UFW70" s="303"/>
      <c r="UFX70" s="303"/>
      <c r="UFY70" s="303"/>
      <c r="UFZ70" s="303"/>
      <c r="UGA70" s="303"/>
      <c r="UGB70" s="303"/>
      <c r="UGC70" s="303"/>
      <c r="UGD70" s="303"/>
      <c r="UGE70" s="303"/>
      <c r="UGF70" s="303"/>
      <c r="UGG70" s="303"/>
      <c r="UGH70" s="303"/>
      <c r="UGI70" s="303"/>
      <c r="UGJ70" s="303"/>
      <c r="UGK70" s="303"/>
      <c r="UGL70" s="303"/>
      <c r="UGM70" s="303"/>
      <c r="UGN70" s="303"/>
      <c r="UGO70" s="303"/>
      <c r="UGP70" s="303"/>
      <c r="UGQ70" s="303"/>
      <c r="UGR70" s="303"/>
      <c r="UGS70" s="303"/>
      <c r="UGT70" s="303"/>
      <c r="UGU70" s="303"/>
      <c r="UGV70" s="303"/>
      <c r="UGW70" s="303"/>
      <c r="UGX70" s="303"/>
      <c r="UGY70" s="303"/>
      <c r="UGZ70" s="303"/>
      <c r="UHA70" s="303"/>
      <c r="UHB70" s="303"/>
      <c r="UHC70" s="303"/>
      <c r="UHD70" s="303"/>
      <c r="UHE70" s="303"/>
      <c r="UHF70" s="303"/>
      <c r="UHG70" s="303"/>
      <c r="UHH70" s="303"/>
      <c r="UHI70" s="303"/>
      <c r="UHJ70" s="303"/>
      <c r="UHK70" s="303"/>
      <c r="UHL70" s="303"/>
      <c r="UHM70" s="303"/>
      <c r="UHN70" s="303"/>
      <c r="UHO70" s="303"/>
      <c r="UHP70" s="303"/>
      <c r="UHQ70" s="303"/>
      <c r="UHR70" s="303"/>
      <c r="UHS70" s="303"/>
      <c r="UHT70" s="303"/>
      <c r="UHU70" s="303"/>
      <c r="UHV70" s="303"/>
      <c r="UHW70" s="303"/>
      <c r="UHX70" s="303"/>
      <c r="UHY70" s="303"/>
      <c r="UHZ70" s="303"/>
      <c r="UIA70" s="303"/>
      <c r="UIB70" s="303"/>
      <c r="UIC70" s="303"/>
      <c r="UID70" s="303"/>
      <c r="UIE70" s="303"/>
      <c r="UIF70" s="303"/>
      <c r="UIG70" s="303"/>
      <c r="UIH70" s="303"/>
      <c r="UII70" s="303"/>
      <c r="UIJ70" s="303"/>
      <c r="UIK70" s="303"/>
      <c r="UIL70" s="303"/>
      <c r="UIM70" s="303"/>
      <c r="UIN70" s="303"/>
      <c r="UIO70" s="303"/>
      <c r="UIP70" s="303"/>
      <c r="UIQ70" s="303"/>
      <c r="UIR70" s="303"/>
      <c r="UIS70" s="303"/>
      <c r="UIT70" s="303"/>
      <c r="UIU70" s="303"/>
      <c r="UIV70" s="303"/>
      <c r="UIW70" s="303"/>
      <c r="UIX70" s="303"/>
      <c r="UIY70" s="303"/>
      <c r="UIZ70" s="303"/>
      <c r="UJA70" s="303"/>
      <c r="UJB70" s="303"/>
      <c r="UJC70" s="303"/>
      <c r="UJD70" s="303"/>
      <c r="UJE70" s="303"/>
      <c r="UJF70" s="303"/>
      <c r="UJG70" s="303"/>
      <c r="UJH70" s="303"/>
      <c r="UJI70" s="303"/>
      <c r="UJJ70" s="303"/>
      <c r="UJK70" s="303"/>
      <c r="UJL70" s="303"/>
      <c r="UJM70" s="303"/>
      <c r="UJN70" s="303"/>
      <c r="UJO70" s="303"/>
      <c r="UJP70" s="303"/>
      <c r="UJQ70" s="303"/>
      <c r="UJR70" s="303"/>
      <c r="UJS70" s="303"/>
      <c r="UJT70" s="303"/>
      <c r="UJU70" s="303"/>
      <c r="UJV70" s="303"/>
      <c r="UJW70" s="303"/>
      <c r="UJX70" s="303"/>
      <c r="UJY70" s="303"/>
      <c r="UJZ70" s="303"/>
      <c r="UKA70" s="303"/>
      <c r="UKB70" s="303"/>
      <c r="UKC70" s="303"/>
      <c r="UKD70" s="303"/>
      <c r="UKE70" s="303"/>
      <c r="UKF70" s="303"/>
      <c r="UKG70" s="303"/>
      <c r="UKH70" s="303"/>
      <c r="UKI70" s="303"/>
      <c r="UKJ70" s="303"/>
      <c r="UKK70" s="303"/>
      <c r="UKL70" s="303"/>
      <c r="UKM70" s="303"/>
      <c r="UKN70" s="303"/>
      <c r="UKO70" s="303"/>
      <c r="UKP70" s="303"/>
      <c r="UKQ70" s="303"/>
      <c r="UKR70" s="303"/>
      <c r="UKS70" s="303"/>
      <c r="UKT70" s="303"/>
      <c r="UKU70" s="303"/>
      <c r="UKV70" s="303"/>
      <c r="UKW70" s="303"/>
      <c r="UKX70" s="303"/>
      <c r="UKY70" s="303"/>
      <c r="UKZ70" s="303"/>
      <c r="ULA70" s="303"/>
      <c r="ULB70" s="303"/>
      <c r="ULC70" s="303"/>
      <c r="ULD70" s="303"/>
      <c r="ULE70" s="303"/>
      <c r="ULF70" s="303"/>
      <c r="ULG70" s="303"/>
      <c r="ULH70" s="303"/>
      <c r="ULI70" s="303"/>
      <c r="ULJ70" s="303"/>
      <c r="ULK70" s="303"/>
      <c r="ULL70" s="303"/>
      <c r="ULM70" s="303"/>
      <c r="ULN70" s="303"/>
      <c r="ULO70" s="303"/>
      <c r="ULP70" s="303"/>
      <c r="ULQ70" s="303"/>
      <c r="ULR70" s="303"/>
      <c r="ULS70" s="303"/>
      <c r="ULT70" s="303"/>
      <c r="ULU70" s="303"/>
      <c r="ULV70" s="303"/>
      <c r="ULW70" s="303"/>
      <c r="ULX70" s="303"/>
      <c r="ULY70" s="303"/>
      <c r="ULZ70" s="303"/>
      <c r="UMA70" s="303"/>
      <c r="UMB70" s="303"/>
      <c r="UMC70" s="303"/>
      <c r="UMD70" s="303"/>
      <c r="UME70" s="303"/>
      <c r="UMF70" s="303"/>
      <c r="UMG70" s="303"/>
      <c r="UMH70" s="303"/>
      <c r="UMI70" s="303"/>
      <c r="UMJ70" s="303"/>
      <c r="UMK70" s="303"/>
      <c r="UML70" s="303"/>
      <c r="UMM70" s="303"/>
      <c r="UMN70" s="303"/>
      <c r="UMO70" s="303"/>
      <c r="UMP70" s="303"/>
      <c r="UMQ70" s="303"/>
      <c r="UMR70" s="303"/>
      <c r="UMS70" s="303"/>
      <c r="UMT70" s="303"/>
      <c r="UMU70" s="303"/>
      <c r="UMV70" s="303"/>
      <c r="UMW70" s="303"/>
      <c r="UMX70" s="303"/>
      <c r="UMY70" s="303"/>
      <c r="UMZ70" s="303"/>
      <c r="UNA70" s="303"/>
      <c r="UNB70" s="303"/>
      <c r="UNC70" s="303"/>
      <c r="UND70" s="303"/>
      <c r="UNE70" s="303"/>
      <c r="UNF70" s="303"/>
      <c r="UNG70" s="303"/>
      <c r="UNH70" s="303"/>
      <c r="UNI70" s="303"/>
      <c r="UNJ70" s="303"/>
      <c r="UNK70" s="303"/>
      <c r="UNL70" s="303"/>
      <c r="UNM70" s="303"/>
      <c r="UNN70" s="303"/>
      <c r="UNO70" s="303"/>
      <c r="UNP70" s="303"/>
      <c r="UNQ70" s="303"/>
      <c r="UNR70" s="303"/>
      <c r="UNS70" s="303"/>
      <c r="UNT70" s="303"/>
      <c r="UNU70" s="303"/>
      <c r="UNV70" s="303"/>
      <c r="UNW70" s="303"/>
      <c r="UNX70" s="303"/>
      <c r="UNY70" s="303"/>
      <c r="UNZ70" s="303"/>
      <c r="UOA70" s="303"/>
      <c r="UOB70" s="303"/>
      <c r="UOC70" s="303"/>
      <c r="UOD70" s="303"/>
      <c r="UOE70" s="303"/>
      <c r="UOF70" s="303"/>
      <c r="UOG70" s="303"/>
      <c r="UOH70" s="303"/>
      <c r="UOI70" s="303"/>
      <c r="UOJ70" s="303"/>
      <c r="UOK70" s="303"/>
      <c r="UOL70" s="303"/>
      <c r="UOM70" s="303"/>
      <c r="UON70" s="303"/>
      <c r="UOO70" s="303"/>
      <c r="UOP70" s="303"/>
      <c r="UOQ70" s="303"/>
      <c r="UOR70" s="303"/>
      <c r="UOS70" s="303"/>
      <c r="UOT70" s="303"/>
      <c r="UOU70" s="303"/>
      <c r="UOV70" s="303"/>
      <c r="UOW70" s="303"/>
      <c r="UOX70" s="303"/>
      <c r="UOY70" s="303"/>
      <c r="UOZ70" s="303"/>
      <c r="UPA70" s="303"/>
      <c r="UPB70" s="303"/>
      <c r="UPC70" s="303"/>
      <c r="UPD70" s="303"/>
      <c r="UPE70" s="303"/>
      <c r="UPF70" s="303"/>
      <c r="UPG70" s="303"/>
      <c r="UPH70" s="303"/>
      <c r="UPI70" s="303"/>
      <c r="UPJ70" s="303"/>
      <c r="UPK70" s="303"/>
      <c r="UPL70" s="303"/>
      <c r="UPM70" s="303"/>
      <c r="UPN70" s="303"/>
      <c r="UPO70" s="303"/>
      <c r="UPP70" s="303"/>
      <c r="UPQ70" s="303"/>
      <c r="UPR70" s="303"/>
      <c r="UPS70" s="303"/>
      <c r="UPT70" s="303"/>
      <c r="UPU70" s="303"/>
      <c r="UPV70" s="303"/>
      <c r="UPW70" s="303"/>
      <c r="UPX70" s="303"/>
      <c r="UPY70" s="303"/>
      <c r="UPZ70" s="303"/>
      <c r="UQA70" s="303"/>
      <c r="UQB70" s="303"/>
      <c r="UQC70" s="303"/>
      <c r="UQD70" s="303"/>
      <c r="UQE70" s="303"/>
      <c r="UQF70" s="303"/>
      <c r="UQG70" s="303"/>
      <c r="UQH70" s="303"/>
      <c r="UQI70" s="303"/>
      <c r="UQJ70" s="303"/>
      <c r="UQK70" s="303"/>
      <c r="UQL70" s="303"/>
      <c r="UQM70" s="303"/>
      <c r="UQN70" s="303"/>
      <c r="UQO70" s="303"/>
      <c r="UQP70" s="303"/>
      <c r="UQQ70" s="303"/>
      <c r="UQR70" s="303"/>
      <c r="UQS70" s="303"/>
      <c r="UQT70" s="303"/>
      <c r="UQU70" s="303"/>
      <c r="UQV70" s="303"/>
      <c r="UQW70" s="303"/>
      <c r="UQX70" s="303"/>
      <c r="UQY70" s="303"/>
      <c r="UQZ70" s="303"/>
      <c r="URA70" s="303"/>
      <c r="URB70" s="303"/>
      <c r="URC70" s="303"/>
      <c r="URD70" s="303"/>
      <c r="URE70" s="303"/>
      <c r="URF70" s="303"/>
      <c r="URG70" s="303"/>
      <c r="URH70" s="303"/>
      <c r="URI70" s="303"/>
      <c r="URJ70" s="303"/>
      <c r="URK70" s="303"/>
      <c r="URL70" s="303"/>
      <c r="URM70" s="303"/>
      <c r="URN70" s="303"/>
      <c r="URO70" s="303"/>
      <c r="URP70" s="303"/>
      <c r="URQ70" s="303"/>
      <c r="URR70" s="303"/>
      <c r="URS70" s="303"/>
      <c r="URT70" s="303"/>
      <c r="URU70" s="303"/>
      <c r="URV70" s="303"/>
      <c r="URW70" s="303"/>
      <c r="URX70" s="303"/>
      <c r="URY70" s="303"/>
      <c r="URZ70" s="303"/>
      <c r="USA70" s="303"/>
      <c r="USB70" s="303"/>
      <c r="USC70" s="303"/>
      <c r="USD70" s="303"/>
      <c r="USE70" s="303"/>
      <c r="USF70" s="303"/>
      <c r="USG70" s="303"/>
      <c r="USH70" s="303"/>
      <c r="USI70" s="303"/>
      <c r="USJ70" s="303"/>
      <c r="USK70" s="303"/>
      <c r="USL70" s="303"/>
      <c r="USM70" s="303"/>
      <c r="USN70" s="303"/>
      <c r="USO70" s="303"/>
      <c r="USP70" s="303"/>
      <c r="USQ70" s="303"/>
      <c r="USR70" s="303"/>
      <c r="USS70" s="303"/>
      <c r="UST70" s="303"/>
      <c r="USU70" s="303"/>
      <c r="USV70" s="303"/>
      <c r="USW70" s="303"/>
      <c r="USX70" s="303"/>
      <c r="USY70" s="303"/>
      <c r="USZ70" s="303"/>
      <c r="UTA70" s="303"/>
      <c r="UTB70" s="303"/>
      <c r="UTC70" s="303"/>
      <c r="UTD70" s="303"/>
      <c r="UTE70" s="303"/>
      <c r="UTF70" s="303"/>
      <c r="UTG70" s="303"/>
      <c r="UTH70" s="303"/>
      <c r="UTI70" s="303"/>
      <c r="UTJ70" s="303"/>
      <c r="UTK70" s="303"/>
      <c r="UTL70" s="303"/>
      <c r="UTM70" s="303"/>
      <c r="UTN70" s="303"/>
      <c r="UTO70" s="303"/>
      <c r="UTP70" s="303"/>
      <c r="UTQ70" s="303"/>
      <c r="UTR70" s="303"/>
      <c r="UTS70" s="303"/>
      <c r="UTT70" s="303"/>
      <c r="UTU70" s="303"/>
      <c r="UTV70" s="303"/>
      <c r="UTW70" s="303"/>
      <c r="UTX70" s="303"/>
      <c r="UTY70" s="303"/>
      <c r="UTZ70" s="303"/>
      <c r="UUA70" s="303"/>
      <c r="UUB70" s="303"/>
      <c r="UUC70" s="303"/>
      <c r="UUD70" s="303"/>
      <c r="UUE70" s="303"/>
      <c r="UUF70" s="303"/>
      <c r="UUG70" s="303"/>
      <c r="UUH70" s="303"/>
      <c r="UUI70" s="303"/>
      <c r="UUJ70" s="303"/>
      <c r="UUK70" s="303"/>
      <c r="UUL70" s="303"/>
      <c r="UUM70" s="303"/>
      <c r="UUN70" s="303"/>
      <c r="UUO70" s="303"/>
      <c r="UUP70" s="303"/>
      <c r="UUQ70" s="303"/>
      <c r="UUR70" s="303"/>
      <c r="UUS70" s="303"/>
      <c r="UUT70" s="303"/>
      <c r="UUU70" s="303"/>
      <c r="UUV70" s="303"/>
      <c r="UUW70" s="303"/>
      <c r="UUX70" s="303"/>
      <c r="UUY70" s="303"/>
      <c r="UUZ70" s="303"/>
      <c r="UVA70" s="303"/>
      <c r="UVB70" s="303"/>
      <c r="UVC70" s="303"/>
      <c r="UVD70" s="303"/>
      <c r="UVE70" s="303"/>
      <c r="UVF70" s="303"/>
      <c r="UVG70" s="303"/>
      <c r="UVH70" s="303"/>
      <c r="UVI70" s="303"/>
      <c r="UVJ70" s="303"/>
      <c r="UVK70" s="303"/>
      <c r="UVL70" s="303"/>
      <c r="UVM70" s="303"/>
      <c r="UVN70" s="303"/>
      <c r="UVO70" s="303"/>
      <c r="UVP70" s="303"/>
      <c r="UVQ70" s="303"/>
      <c r="UVR70" s="303"/>
      <c r="UVS70" s="303"/>
      <c r="UVT70" s="303"/>
      <c r="UVU70" s="303"/>
      <c r="UVV70" s="303"/>
      <c r="UVW70" s="303"/>
      <c r="UVX70" s="303"/>
      <c r="UVY70" s="303"/>
      <c r="UVZ70" s="303"/>
      <c r="UWA70" s="303"/>
      <c r="UWB70" s="303"/>
      <c r="UWC70" s="303"/>
      <c r="UWD70" s="303"/>
      <c r="UWE70" s="303"/>
      <c r="UWF70" s="303"/>
      <c r="UWG70" s="303"/>
      <c r="UWH70" s="303"/>
      <c r="UWI70" s="303"/>
      <c r="UWJ70" s="303"/>
      <c r="UWK70" s="303"/>
      <c r="UWL70" s="303"/>
      <c r="UWM70" s="303"/>
      <c r="UWN70" s="303"/>
      <c r="UWO70" s="303"/>
      <c r="UWP70" s="303"/>
      <c r="UWQ70" s="303"/>
      <c r="UWR70" s="303"/>
      <c r="UWS70" s="303"/>
      <c r="UWT70" s="303"/>
      <c r="UWU70" s="303"/>
      <c r="UWV70" s="303"/>
      <c r="UWW70" s="303"/>
      <c r="UWX70" s="303"/>
      <c r="UWY70" s="303"/>
      <c r="UWZ70" s="303"/>
      <c r="UXA70" s="303"/>
      <c r="UXB70" s="303"/>
      <c r="UXC70" s="303"/>
      <c r="UXD70" s="303"/>
      <c r="UXE70" s="303"/>
      <c r="UXF70" s="303"/>
      <c r="UXG70" s="303"/>
      <c r="UXH70" s="303"/>
      <c r="UXI70" s="303"/>
      <c r="UXJ70" s="303"/>
      <c r="UXK70" s="303"/>
      <c r="UXL70" s="303"/>
      <c r="UXM70" s="303"/>
      <c r="UXN70" s="303"/>
      <c r="UXO70" s="303"/>
      <c r="UXP70" s="303"/>
      <c r="UXQ70" s="303"/>
      <c r="UXR70" s="303"/>
      <c r="UXS70" s="303"/>
      <c r="UXT70" s="303"/>
      <c r="UXU70" s="303"/>
      <c r="UXV70" s="303"/>
      <c r="UXW70" s="303"/>
      <c r="UXX70" s="303"/>
      <c r="UXY70" s="303"/>
      <c r="UXZ70" s="303"/>
      <c r="UYA70" s="303"/>
      <c r="UYB70" s="303"/>
      <c r="UYC70" s="303"/>
      <c r="UYD70" s="303"/>
      <c r="UYE70" s="303"/>
      <c r="UYF70" s="303"/>
      <c r="UYG70" s="303"/>
      <c r="UYH70" s="303"/>
      <c r="UYI70" s="303"/>
      <c r="UYJ70" s="303"/>
      <c r="UYK70" s="303"/>
      <c r="UYL70" s="303"/>
      <c r="UYM70" s="303"/>
      <c r="UYN70" s="303"/>
      <c r="UYO70" s="303"/>
      <c r="UYP70" s="303"/>
      <c r="UYQ70" s="303"/>
      <c r="UYR70" s="303"/>
      <c r="UYS70" s="303"/>
      <c r="UYT70" s="303"/>
      <c r="UYU70" s="303"/>
      <c r="UYV70" s="303"/>
      <c r="UYW70" s="303"/>
      <c r="UYX70" s="303"/>
      <c r="UYY70" s="303"/>
      <c r="UYZ70" s="303"/>
      <c r="UZA70" s="303"/>
      <c r="UZB70" s="303"/>
      <c r="UZC70" s="303"/>
      <c r="UZD70" s="303"/>
      <c r="UZE70" s="303"/>
      <c r="UZF70" s="303"/>
      <c r="UZG70" s="303"/>
      <c r="UZH70" s="303"/>
      <c r="UZI70" s="303"/>
      <c r="UZJ70" s="303"/>
      <c r="UZK70" s="303"/>
      <c r="UZL70" s="303"/>
      <c r="UZM70" s="303"/>
      <c r="UZN70" s="303"/>
      <c r="UZO70" s="303"/>
      <c r="UZP70" s="303"/>
      <c r="UZQ70" s="303"/>
      <c r="UZR70" s="303"/>
      <c r="UZS70" s="303"/>
      <c r="UZT70" s="303"/>
      <c r="UZU70" s="303"/>
      <c r="UZV70" s="303"/>
      <c r="UZW70" s="303"/>
      <c r="UZX70" s="303"/>
      <c r="UZY70" s="303"/>
      <c r="UZZ70" s="303"/>
      <c r="VAA70" s="303"/>
      <c r="VAB70" s="303"/>
      <c r="VAC70" s="303"/>
      <c r="VAD70" s="303"/>
      <c r="VAE70" s="303"/>
      <c r="VAF70" s="303"/>
      <c r="VAG70" s="303"/>
      <c r="VAH70" s="303"/>
      <c r="VAI70" s="303"/>
      <c r="VAJ70" s="303"/>
      <c r="VAK70" s="303"/>
      <c r="VAL70" s="303"/>
      <c r="VAM70" s="303"/>
      <c r="VAN70" s="303"/>
      <c r="VAO70" s="303"/>
      <c r="VAP70" s="303"/>
      <c r="VAQ70" s="303"/>
      <c r="VAR70" s="303"/>
      <c r="VAS70" s="303"/>
      <c r="VAT70" s="303"/>
      <c r="VAU70" s="303"/>
      <c r="VAV70" s="303"/>
      <c r="VAW70" s="303"/>
      <c r="VAX70" s="303"/>
      <c r="VAY70" s="303"/>
      <c r="VAZ70" s="303"/>
      <c r="VBA70" s="303"/>
      <c r="VBB70" s="303"/>
      <c r="VBC70" s="303"/>
      <c r="VBD70" s="303"/>
      <c r="VBE70" s="303"/>
      <c r="VBF70" s="303"/>
      <c r="VBG70" s="303"/>
      <c r="VBH70" s="303"/>
      <c r="VBI70" s="303"/>
      <c r="VBJ70" s="303"/>
      <c r="VBK70" s="303"/>
      <c r="VBL70" s="303"/>
      <c r="VBM70" s="303"/>
      <c r="VBN70" s="303"/>
      <c r="VBO70" s="303"/>
      <c r="VBP70" s="303"/>
      <c r="VBQ70" s="303"/>
      <c r="VBR70" s="303"/>
      <c r="VBS70" s="303"/>
      <c r="VBT70" s="303"/>
      <c r="VBU70" s="303"/>
      <c r="VBV70" s="303"/>
      <c r="VBW70" s="303"/>
      <c r="VBX70" s="303"/>
      <c r="VBY70" s="303"/>
      <c r="VBZ70" s="303"/>
      <c r="VCA70" s="303"/>
      <c r="VCB70" s="303"/>
      <c r="VCC70" s="303"/>
      <c r="VCD70" s="303"/>
      <c r="VCE70" s="303"/>
      <c r="VCF70" s="303"/>
      <c r="VCG70" s="303"/>
      <c r="VCH70" s="303"/>
      <c r="VCI70" s="303"/>
      <c r="VCJ70" s="303"/>
      <c r="VCK70" s="303"/>
      <c r="VCL70" s="303"/>
      <c r="VCM70" s="303"/>
      <c r="VCN70" s="303"/>
      <c r="VCO70" s="303"/>
      <c r="VCP70" s="303"/>
      <c r="VCQ70" s="303"/>
      <c r="VCR70" s="303"/>
      <c r="VCS70" s="303"/>
      <c r="VCT70" s="303"/>
      <c r="VCU70" s="303"/>
      <c r="VCV70" s="303"/>
      <c r="VCW70" s="303"/>
      <c r="VCX70" s="303"/>
      <c r="VCY70" s="303"/>
      <c r="VCZ70" s="303"/>
      <c r="VDA70" s="303"/>
      <c r="VDB70" s="303"/>
      <c r="VDC70" s="303"/>
      <c r="VDD70" s="303"/>
      <c r="VDE70" s="303"/>
      <c r="VDF70" s="303"/>
      <c r="VDG70" s="303"/>
      <c r="VDH70" s="303"/>
      <c r="VDI70" s="303"/>
      <c r="VDJ70" s="303"/>
      <c r="VDK70" s="303"/>
      <c r="VDL70" s="303"/>
      <c r="VDM70" s="303"/>
      <c r="VDN70" s="303"/>
      <c r="VDO70" s="303"/>
      <c r="VDP70" s="303"/>
      <c r="VDQ70" s="303"/>
      <c r="VDR70" s="303"/>
      <c r="VDS70" s="303"/>
      <c r="VDT70" s="303"/>
      <c r="VDU70" s="303"/>
      <c r="VDV70" s="303"/>
      <c r="VDW70" s="303"/>
      <c r="VDX70" s="303"/>
      <c r="VDY70" s="303"/>
      <c r="VDZ70" s="303"/>
      <c r="VEA70" s="303"/>
      <c r="VEB70" s="303"/>
      <c r="VEC70" s="303"/>
      <c r="VED70" s="303"/>
      <c r="VEE70" s="303"/>
      <c r="VEF70" s="303"/>
      <c r="VEG70" s="303"/>
      <c r="VEH70" s="303"/>
      <c r="VEI70" s="303"/>
      <c r="VEJ70" s="303"/>
      <c r="VEK70" s="303"/>
      <c r="VEL70" s="303"/>
      <c r="VEM70" s="303"/>
      <c r="VEN70" s="303"/>
      <c r="VEO70" s="303"/>
      <c r="VEP70" s="303"/>
      <c r="VEQ70" s="303"/>
      <c r="VER70" s="303"/>
      <c r="VES70" s="303"/>
      <c r="VET70" s="303"/>
      <c r="VEU70" s="303"/>
      <c r="VEV70" s="303"/>
      <c r="VEW70" s="303"/>
      <c r="VEX70" s="303"/>
      <c r="VEY70" s="303"/>
      <c r="VEZ70" s="303"/>
      <c r="VFA70" s="303"/>
      <c r="VFB70" s="303"/>
      <c r="VFC70" s="303"/>
      <c r="VFD70" s="303"/>
      <c r="VFE70" s="303"/>
      <c r="VFF70" s="303"/>
      <c r="VFG70" s="303"/>
      <c r="VFH70" s="303"/>
      <c r="VFI70" s="303"/>
      <c r="VFJ70" s="303"/>
      <c r="VFK70" s="303"/>
      <c r="VFL70" s="303"/>
      <c r="VFM70" s="303"/>
      <c r="VFN70" s="303"/>
      <c r="VFO70" s="303"/>
      <c r="VFP70" s="303"/>
      <c r="VFQ70" s="303"/>
      <c r="VFR70" s="303"/>
      <c r="VFS70" s="303"/>
      <c r="VFT70" s="303"/>
      <c r="VFU70" s="303"/>
      <c r="VFV70" s="303"/>
      <c r="VFW70" s="303"/>
      <c r="VFX70" s="303"/>
      <c r="VFY70" s="303"/>
      <c r="VFZ70" s="303"/>
      <c r="VGA70" s="303"/>
      <c r="VGB70" s="303"/>
      <c r="VGC70" s="303"/>
      <c r="VGD70" s="303"/>
      <c r="VGE70" s="303"/>
      <c r="VGF70" s="303"/>
      <c r="VGG70" s="303"/>
      <c r="VGH70" s="303"/>
      <c r="VGI70" s="303"/>
      <c r="VGJ70" s="303"/>
      <c r="VGK70" s="303"/>
      <c r="VGL70" s="303"/>
      <c r="VGM70" s="303"/>
      <c r="VGN70" s="303"/>
      <c r="VGO70" s="303"/>
      <c r="VGP70" s="303"/>
      <c r="VGQ70" s="303"/>
      <c r="VGR70" s="303"/>
      <c r="VGS70" s="303"/>
      <c r="VGT70" s="303"/>
      <c r="VGU70" s="303"/>
      <c r="VGV70" s="303"/>
      <c r="VGW70" s="303"/>
      <c r="VGX70" s="303"/>
      <c r="VGY70" s="303"/>
      <c r="VGZ70" s="303"/>
      <c r="VHA70" s="303"/>
      <c r="VHB70" s="303"/>
      <c r="VHC70" s="303"/>
      <c r="VHD70" s="303"/>
      <c r="VHE70" s="303"/>
      <c r="VHF70" s="303"/>
      <c r="VHG70" s="303"/>
      <c r="VHH70" s="303"/>
      <c r="VHI70" s="303"/>
      <c r="VHJ70" s="303"/>
      <c r="VHK70" s="303"/>
      <c r="VHL70" s="303"/>
      <c r="VHM70" s="303"/>
      <c r="VHN70" s="303"/>
      <c r="VHO70" s="303"/>
      <c r="VHP70" s="303"/>
      <c r="VHQ70" s="303"/>
      <c r="VHR70" s="303"/>
      <c r="VHS70" s="303"/>
      <c r="VHT70" s="303"/>
      <c r="VHU70" s="303"/>
      <c r="VHV70" s="303"/>
      <c r="VHW70" s="303"/>
      <c r="VHX70" s="303"/>
      <c r="VHY70" s="303"/>
      <c r="VHZ70" s="303"/>
      <c r="VIA70" s="303"/>
      <c r="VIB70" s="303"/>
      <c r="VIC70" s="303"/>
      <c r="VID70" s="303"/>
      <c r="VIE70" s="303"/>
      <c r="VIF70" s="303"/>
      <c r="VIG70" s="303"/>
      <c r="VIH70" s="303"/>
      <c r="VII70" s="303"/>
      <c r="VIJ70" s="303"/>
      <c r="VIK70" s="303"/>
      <c r="VIL70" s="303"/>
      <c r="VIM70" s="303"/>
      <c r="VIN70" s="303"/>
      <c r="VIO70" s="303"/>
      <c r="VIP70" s="303"/>
      <c r="VIQ70" s="303"/>
      <c r="VIR70" s="303"/>
      <c r="VIS70" s="303"/>
      <c r="VIT70" s="303"/>
      <c r="VIU70" s="303"/>
      <c r="VIV70" s="303"/>
      <c r="VIW70" s="303"/>
      <c r="VIX70" s="303"/>
      <c r="VIY70" s="303"/>
      <c r="VIZ70" s="303"/>
      <c r="VJA70" s="303"/>
      <c r="VJB70" s="303"/>
      <c r="VJC70" s="303"/>
      <c r="VJD70" s="303"/>
      <c r="VJE70" s="303"/>
      <c r="VJF70" s="303"/>
      <c r="VJG70" s="303"/>
      <c r="VJH70" s="303"/>
      <c r="VJI70" s="303"/>
      <c r="VJJ70" s="303"/>
      <c r="VJK70" s="303"/>
      <c r="VJL70" s="303"/>
      <c r="VJM70" s="303"/>
      <c r="VJN70" s="303"/>
      <c r="VJO70" s="303"/>
      <c r="VJP70" s="303"/>
      <c r="VJQ70" s="303"/>
      <c r="VJR70" s="303"/>
      <c r="VJS70" s="303"/>
      <c r="VJT70" s="303"/>
      <c r="VJU70" s="303"/>
      <c r="VJV70" s="303"/>
      <c r="VJW70" s="303"/>
      <c r="VJX70" s="303"/>
      <c r="VJY70" s="303"/>
      <c r="VJZ70" s="303"/>
      <c r="VKA70" s="303"/>
      <c r="VKB70" s="303"/>
      <c r="VKC70" s="303"/>
      <c r="VKD70" s="303"/>
      <c r="VKE70" s="303"/>
      <c r="VKF70" s="303"/>
      <c r="VKG70" s="303"/>
      <c r="VKH70" s="303"/>
      <c r="VKI70" s="303"/>
      <c r="VKJ70" s="303"/>
      <c r="VKK70" s="303"/>
      <c r="VKL70" s="303"/>
      <c r="VKM70" s="303"/>
      <c r="VKN70" s="303"/>
      <c r="VKO70" s="303"/>
      <c r="VKP70" s="303"/>
      <c r="VKQ70" s="303"/>
      <c r="VKR70" s="303"/>
      <c r="VKS70" s="303"/>
      <c r="VKT70" s="303"/>
      <c r="VKU70" s="303"/>
      <c r="VKV70" s="303"/>
      <c r="VKW70" s="303"/>
      <c r="VKX70" s="303"/>
      <c r="VKY70" s="303"/>
      <c r="VKZ70" s="303"/>
      <c r="VLA70" s="303"/>
      <c r="VLB70" s="303"/>
      <c r="VLC70" s="303"/>
      <c r="VLD70" s="303"/>
      <c r="VLE70" s="303"/>
      <c r="VLF70" s="303"/>
      <c r="VLG70" s="303"/>
      <c r="VLH70" s="303"/>
      <c r="VLI70" s="303"/>
      <c r="VLJ70" s="303"/>
      <c r="VLK70" s="303"/>
      <c r="VLL70" s="303"/>
      <c r="VLM70" s="303"/>
      <c r="VLN70" s="303"/>
      <c r="VLO70" s="303"/>
      <c r="VLP70" s="303"/>
      <c r="VLQ70" s="303"/>
      <c r="VLR70" s="303"/>
      <c r="VLS70" s="303"/>
      <c r="VLT70" s="303"/>
      <c r="VLU70" s="303"/>
      <c r="VLV70" s="303"/>
      <c r="VLW70" s="303"/>
      <c r="VLX70" s="303"/>
      <c r="VLY70" s="303"/>
      <c r="VLZ70" s="303"/>
      <c r="VMA70" s="303"/>
      <c r="VMB70" s="303"/>
      <c r="VMC70" s="303"/>
      <c r="VMD70" s="303"/>
      <c r="VME70" s="303"/>
      <c r="VMF70" s="303"/>
      <c r="VMG70" s="303"/>
      <c r="VMH70" s="303"/>
      <c r="VMI70" s="303"/>
      <c r="VMJ70" s="303"/>
      <c r="VMK70" s="303"/>
      <c r="VML70" s="303"/>
      <c r="VMM70" s="303"/>
      <c r="VMN70" s="303"/>
      <c r="VMO70" s="303"/>
      <c r="VMP70" s="303"/>
      <c r="VMQ70" s="303"/>
      <c r="VMR70" s="303"/>
      <c r="VMS70" s="303"/>
      <c r="VMT70" s="303"/>
      <c r="VMU70" s="303"/>
      <c r="VMV70" s="303"/>
      <c r="VMW70" s="303"/>
      <c r="VMX70" s="303"/>
      <c r="VMY70" s="303"/>
      <c r="VMZ70" s="303"/>
      <c r="VNA70" s="303"/>
      <c r="VNB70" s="303"/>
      <c r="VNC70" s="303"/>
      <c r="VND70" s="303"/>
      <c r="VNE70" s="303"/>
      <c r="VNF70" s="303"/>
      <c r="VNG70" s="303"/>
      <c r="VNH70" s="303"/>
      <c r="VNI70" s="303"/>
      <c r="VNJ70" s="303"/>
      <c r="VNK70" s="303"/>
      <c r="VNL70" s="303"/>
      <c r="VNM70" s="303"/>
      <c r="VNN70" s="303"/>
      <c r="VNO70" s="303"/>
      <c r="VNP70" s="303"/>
      <c r="VNQ70" s="303"/>
      <c r="VNR70" s="303"/>
      <c r="VNS70" s="303"/>
      <c r="VNT70" s="303"/>
      <c r="VNU70" s="303"/>
      <c r="VNV70" s="303"/>
      <c r="VNW70" s="303"/>
      <c r="VNX70" s="303"/>
      <c r="VNY70" s="303"/>
      <c r="VNZ70" s="303"/>
      <c r="VOA70" s="303"/>
      <c r="VOB70" s="303"/>
      <c r="VOC70" s="303"/>
      <c r="VOD70" s="303"/>
      <c r="VOE70" s="303"/>
      <c r="VOF70" s="303"/>
      <c r="VOG70" s="303"/>
      <c r="VOH70" s="303"/>
      <c r="VOI70" s="303"/>
      <c r="VOJ70" s="303"/>
      <c r="VOK70" s="303"/>
      <c r="VOL70" s="303"/>
      <c r="VOM70" s="303"/>
      <c r="VON70" s="303"/>
      <c r="VOO70" s="303"/>
      <c r="VOP70" s="303"/>
      <c r="VOQ70" s="303"/>
      <c r="VOR70" s="303"/>
      <c r="VOS70" s="303"/>
      <c r="VOT70" s="303"/>
      <c r="VOU70" s="303"/>
      <c r="VOV70" s="303"/>
      <c r="VOW70" s="303"/>
      <c r="VOX70" s="303"/>
      <c r="VOY70" s="303"/>
      <c r="VOZ70" s="303"/>
      <c r="VPA70" s="303"/>
      <c r="VPB70" s="303"/>
      <c r="VPC70" s="303"/>
      <c r="VPD70" s="303"/>
      <c r="VPE70" s="303"/>
      <c r="VPF70" s="303"/>
      <c r="VPG70" s="303"/>
      <c r="VPH70" s="303"/>
      <c r="VPI70" s="303"/>
      <c r="VPJ70" s="303"/>
      <c r="VPK70" s="303"/>
      <c r="VPL70" s="303"/>
      <c r="VPM70" s="303"/>
      <c r="VPN70" s="303"/>
      <c r="VPO70" s="303"/>
      <c r="VPP70" s="303"/>
      <c r="VPQ70" s="303"/>
      <c r="VPR70" s="303"/>
      <c r="VPS70" s="303"/>
      <c r="VPT70" s="303"/>
      <c r="VPU70" s="303"/>
      <c r="VPV70" s="303"/>
      <c r="VPW70" s="303"/>
      <c r="VPX70" s="303"/>
      <c r="VPY70" s="303"/>
      <c r="VPZ70" s="303"/>
      <c r="VQA70" s="303"/>
      <c r="VQB70" s="303"/>
      <c r="VQC70" s="303"/>
      <c r="VQD70" s="303"/>
      <c r="VQE70" s="303"/>
      <c r="VQF70" s="303"/>
      <c r="VQG70" s="303"/>
      <c r="VQH70" s="303"/>
      <c r="VQI70" s="303"/>
      <c r="VQJ70" s="303"/>
      <c r="VQK70" s="303"/>
      <c r="VQL70" s="303"/>
      <c r="VQM70" s="303"/>
      <c r="VQN70" s="303"/>
      <c r="VQO70" s="303"/>
      <c r="VQP70" s="303"/>
      <c r="VQQ70" s="303"/>
      <c r="VQR70" s="303"/>
      <c r="VQS70" s="303"/>
      <c r="VQT70" s="303"/>
      <c r="VQU70" s="303"/>
      <c r="VQV70" s="303"/>
      <c r="VQW70" s="303"/>
      <c r="VQX70" s="303"/>
      <c r="VQY70" s="303"/>
      <c r="VQZ70" s="303"/>
      <c r="VRA70" s="303"/>
      <c r="VRB70" s="303"/>
      <c r="VRC70" s="303"/>
      <c r="VRD70" s="303"/>
      <c r="VRE70" s="303"/>
      <c r="VRF70" s="303"/>
      <c r="VRG70" s="303"/>
      <c r="VRH70" s="303"/>
      <c r="VRI70" s="303"/>
      <c r="VRJ70" s="303"/>
      <c r="VRK70" s="303"/>
      <c r="VRL70" s="303"/>
      <c r="VRM70" s="303"/>
      <c r="VRN70" s="303"/>
      <c r="VRO70" s="303"/>
      <c r="VRP70" s="303"/>
      <c r="VRQ70" s="303"/>
      <c r="VRR70" s="303"/>
      <c r="VRS70" s="303"/>
      <c r="VRT70" s="303"/>
      <c r="VRU70" s="303"/>
      <c r="VRV70" s="303"/>
      <c r="VRW70" s="303"/>
      <c r="VRX70" s="303"/>
      <c r="VRY70" s="303"/>
      <c r="VRZ70" s="303"/>
      <c r="VSA70" s="303"/>
      <c r="VSB70" s="303"/>
      <c r="VSC70" s="303"/>
      <c r="VSD70" s="303"/>
      <c r="VSE70" s="303"/>
      <c r="VSF70" s="303"/>
      <c r="VSG70" s="303"/>
      <c r="VSH70" s="303"/>
      <c r="VSI70" s="303"/>
      <c r="VSJ70" s="303"/>
      <c r="VSK70" s="303"/>
      <c r="VSL70" s="303"/>
      <c r="VSM70" s="303"/>
      <c r="VSN70" s="303"/>
      <c r="VSO70" s="303"/>
      <c r="VSP70" s="303"/>
      <c r="VSQ70" s="303"/>
      <c r="VSR70" s="303"/>
      <c r="VSS70" s="303"/>
      <c r="VST70" s="303"/>
      <c r="VSU70" s="303"/>
      <c r="VSV70" s="303"/>
      <c r="VSW70" s="303"/>
      <c r="VSX70" s="303"/>
      <c r="VSY70" s="303"/>
      <c r="VSZ70" s="303"/>
      <c r="VTA70" s="303"/>
      <c r="VTB70" s="303"/>
      <c r="VTC70" s="303"/>
      <c r="VTD70" s="303"/>
      <c r="VTE70" s="303"/>
      <c r="VTF70" s="303"/>
      <c r="VTG70" s="303"/>
      <c r="VTH70" s="303"/>
      <c r="VTI70" s="303"/>
      <c r="VTJ70" s="303"/>
      <c r="VTK70" s="303"/>
      <c r="VTL70" s="303"/>
      <c r="VTM70" s="303"/>
      <c r="VTN70" s="303"/>
      <c r="VTO70" s="303"/>
      <c r="VTP70" s="303"/>
      <c r="VTQ70" s="303"/>
      <c r="VTR70" s="303"/>
      <c r="VTS70" s="303"/>
      <c r="VTT70" s="303"/>
      <c r="VTU70" s="303"/>
      <c r="VTV70" s="303"/>
      <c r="VTW70" s="303"/>
      <c r="VTX70" s="303"/>
      <c r="VTY70" s="303"/>
      <c r="VTZ70" s="303"/>
      <c r="VUA70" s="303"/>
      <c r="VUB70" s="303"/>
      <c r="VUC70" s="303"/>
      <c r="VUD70" s="303"/>
      <c r="VUE70" s="303"/>
      <c r="VUF70" s="303"/>
      <c r="VUG70" s="303"/>
      <c r="VUH70" s="303"/>
      <c r="VUI70" s="303"/>
      <c r="VUJ70" s="303"/>
      <c r="VUK70" s="303"/>
      <c r="VUL70" s="303"/>
      <c r="VUM70" s="303"/>
      <c r="VUN70" s="303"/>
      <c r="VUO70" s="303"/>
      <c r="VUP70" s="303"/>
      <c r="VUQ70" s="303"/>
      <c r="VUR70" s="303"/>
      <c r="VUS70" s="303"/>
      <c r="VUT70" s="303"/>
      <c r="VUU70" s="303"/>
      <c r="VUV70" s="303"/>
      <c r="VUW70" s="303"/>
      <c r="VUX70" s="303"/>
      <c r="VUY70" s="303"/>
      <c r="VUZ70" s="303"/>
      <c r="VVA70" s="303"/>
      <c r="VVB70" s="303"/>
      <c r="VVC70" s="303"/>
      <c r="VVD70" s="303"/>
      <c r="VVE70" s="303"/>
      <c r="VVF70" s="303"/>
      <c r="VVG70" s="303"/>
      <c r="VVH70" s="303"/>
      <c r="VVI70" s="303"/>
      <c r="VVJ70" s="303"/>
      <c r="VVK70" s="303"/>
      <c r="VVL70" s="303"/>
      <c r="VVM70" s="303"/>
      <c r="VVN70" s="303"/>
      <c r="VVO70" s="303"/>
      <c r="VVP70" s="303"/>
      <c r="VVQ70" s="303"/>
      <c r="VVR70" s="303"/>
      <c r="VVS70" s="303"/>
      <c r="VVT70" s="303"/>
      <c r="VVU70" s="303"/>
      <c r="VVV70" s="303"/>
      <c r="VVW70" s="303"/>
      <c r="VVX70" s="303"/>
      <c r="VVY70" s="303"/>
      <c r="VVZ70" s="303"/>
      <c r="VWA70" s="303"/>
      <c r="VWB70" s="303"/>
      <c r="VWC70" s="303"/>
      <c r="VWD70" s="303"/>
      <c r="VWE70" s="303"/>
      <c r="VWF70" s="303"/>
      <c r="VWG70" s="303"/>
      <c r="VWH70" s="303"/>
      <c r="VWI70" s="303"/>
      <c r="VWJ70" s="303"/>
      <c r="VWK70" s="303"/>
      <c r="VWL70" s="303"/>
      <c r="VWM70" s="303"/>
      <c r="VWN70" s="303"/>
      <c r="VWO70" s="303"/>
      <c r="VWP70" s="303"/>
      <c r="VWQ70" s="303"/>
      <c r="VWR70" s="303"/>
      <c r="VWS70" s="303"/>
      <c r="VWT70" s="303"/>
      <c r="VWU70" s="303"/>
      <c r="VWV70" s="303"/>
      <c r="VWW70" s="303"/>
      <c r="VWX70" s="303"/>
      <c r="VWY70" s="303"/>
      <c r="VWZ70" s="303"/>
      <c r="VXA70" s="303"/>
      <c r="VXB70" s="303"/>
      <c r="VXC70" s="303"/>
      <c r="VXD70" s="303"/>
      <c r="VXE70" s="303"/>
      <c r="VXF70" s="303"/>
      <c r="VXG70" s="303"/>
      <c r="VXH70" s="303"/>
      <c r="VXI70" s="303"/>
      <c r="VXJ70" s="303"/>
      <c r="VXK70" s="303"/>
      <c r="VXL70" s="303"/>
      <c r="VXM70" s="303"/>
      <c r="VXN70" s="303"/>
      <c r="VXO70" s="303"/>
      <c r="VXP70" s="303"/>
      <c r="VXQ70" s="303"/>
      <c r="VXR70" s="303"/>
      <c r="VXS70" s="303"/>
      <c r="VXT70" s="303"/>
      <c r="VXU70" s="303"/>
      <c r="VXV70" s="303"/>
      <c r="VXW70" s="303"/>
      <c r="VXX70" s="303"/>
      <c r="VXY70" s="303"/>
      <c r="VXZ70" s="303"/>
      <c r="VYA70" s="303"/>
      <c r="VYB70" s="303"/>
      <c r="VYC70" s="303"/>
      <c r="VYD70" s="303"/>
      <c r="VYE70" s="303"/>
      <c r="VYF70" s="303"/>
      <c r="VYG70" s="303"/>
      <c r="VYH70" s="303"/>
      <c r="VYI70" s="303"/>
      <c r="VYJ70" s="303"/>
      <c r="VYK70" s="303"/>
      <c r="VYL70" s="303"/>
      <c r="VYM70" s="303"/>
      <c r="VYN70" s="303"/>
      <c r="VYO70" s="303"/>
      <c r="VYP70" s="303"/>
      <c r="VYQ70" s="303"/>
      <c r="VYR70" s="303"/>
      <c r="VYS70" s="303"/>
      <c r="VYT70" s="303"/>
      <c r="VYU70" s="303"/>
      <c r="VYV70" s="303"/>
      <c r="VYW70" s="303"/>
      <c r="VYX70" s="303"/>
      <c r="VYY70" s="303"/>
      <c r="VYZ70" s="303"/>
      <c r="VZA70" s="303"/>
      <c r="VZB70" s="303"/>
      <c r="VZC70" s="303"/>
      <c r="VZD70" s="303"/>
      <c r="VZE70" s="303"/>
      <c r="VZF70" s="303"/>
      <c r="VZG70" s="303"/>
      <c r="VZH70" s="303"/>
      <c r="VZI70" s="303"/>
      <c r="VZJ70" s="303"/>
      <c r="VZK70" s="303"/>
      <c r="VZL70" s="303"/>
      <c r="VZM70" s="303"/>
      <c r="VZN70" s="303"/>
      <c r="VZO70" s="303"/>
      <c r="VZP70" s="303"/>
      <c r="VZQ70" s="303"/>
      <c r="VZR70" s="303"/>
      <c r="VZS70" s="303"/>
      <c r="VZT70" s="303"/>
      <c r="VZU70" s="303"/>
      <c r="VZV70" s="303"/>
      <c r="VZW70" s="303"/>
      <c r="VZX70" s="303"/>
      <c r="VZY70" s="303"/>
      <c r="VZZ70" s="303"/>
      <c r="WAA70" s="303"/>
      <c r="WAB70" s="303"/>
      <c r="WAC70" s="303"/>
      <c r="WAD70" s="303"/>
      <c r="WAE70" s="303"/>
      <c r="WAF70" s="303"/>
      <c r="WAG70" s="303"/>
      <c r="WAH70" s="303"/>
      <c r="WAI70" s="303"/>
      <c r="WAJ70" s="303"/>
      <c r="WAK70" s="303"/>
      <c r="WAL70" s="303"/>
      <c r="WAM70" s="303"/>
      <c r="WAN70" s="303"/>
      <c r="WAO70" s="303"/>
      <c r="WAP70" s="303"/>
      <c r="WAQ70" s="303"/>
      <c r="WAR70" s="303"/>
      <c r="WAS70" s="303"/>
      <c r="WAT70" s="303"/>
      <c r="WAU70" s="303"/>
      <c r="WAV70" s="303"/>
      <c r="WAW70" s="303"/>
      <c r="WAX70" s="303"/>
      <c r="WAY70" s="303"/>
      <c r="WAZ70" s="303"/>
      <c r="WBA70" s="303"/>
      <c r="WBB70" s="303"/>
      <c r="WBC70" s="303"/>
      <c r="WBD70" s="303"/>
      <c r="WBE70" s="303"/>
      <c r="WBF70" s="303"/>
      <c r="WBG70" s="303"/>
      <c r="WBH70" s="303"/>
      <c r="WBI70" s="303"/>
      <c r="WBJ70" s="303"/>
      <c r="WBK70" s="303"/>
      <c r="WBL70" s="303"/>
      <c r="WBM70" s="303"/>
      <c r="WBN70" s="303"/>
      <c r="WBO70" s="303"/>
      <c r="WBP70" s="303"/>
      <c r="WBQ70" s="303"/>
      <c r="WBR70" s="303"/>
      <c r="WBS70" s="303"/>
      <c r="WBT70" s="303"/>
      <c r="WBU70" s="303"/>
      <c r="WBV70" s="303"/>
      <c r="WBW70" s="303"/>
      <c r="WBX70" s="303"/>
      <c r="WBY70" s="303"/>
      <c r="WBZ70" s="303"/>
      <c r="WCA70" s="303"/>
      <c r="WCB70" s="303"/>
      <c r="WCC70" s="303"/>
      <c r="WCD70" s="303"/>
      <c r="WCE70" s="303"/>
      <c r="WCF70" s="303"/>
      <c r="WCG70" s="303"/>
      <c r="WCH70" s="303"/>
      <c r="WCI70" s="303"/>
      <c r="WCJ70" s="303"/>
      <c r="WCK70" s="303"/>
      <c r="WCL70" s="303"/>
      <c r="WCM70" s="303"/>
      <c r="WCN70" s="303"/>
      <c r="WCO70" s="303"/>
      <c r="WCP70" s="303"/>
      <c r="WCQ70" s="303"/>
      <c r="WCR70" s="303"/>
      <c r="WCS70" s="303"/>
      <c r="WCT70" s="303"/>
      <c r="WCU70" s="303"/>
      <c r="WCV70" s="303"/>
      <c r="WCW70" s="303"/>
      <c r="WCX70" s="303"/>
      <c r="WCY70" s="303"/>
      <c r="WCZ70" s="303"/>
      <c r="WDA70" s="303"/>
      <c r="WDB70" s="303"/>
      <c r="WDC70" s="303"/>
      <c r="WDD70" s="303"/>
      <c r="WDE70" s="303"/>
      <c r="WDF70" s="303"/>
      <c r="WDG70" s="303"/>
      <c r="WDH70" s="303"/>
      <c r="WDI70" s="303"/>
      <c r="WDJ70" s="303"/>
      <c r="WDK70" s="303"/>
      <c r="WDL70" s="303"/>
      <c r="WDM70" s="303"/>
      <c r="WDN70" s="303"/>
      <c r="WDO70" s="303"/>
      <c r="WDP70" s="303"/>
      <c r="WDQ70" s="303"/>
      <c r="WDR70" s="303"/>
      <c r="WDS70" s="303"/>
      <c r="WDT70" s="303"/>
      <c r="WDU70" s="303"/>
      <c r="WDV70" s="303"/>
      <c r="WDW70" s="303"/>
      <c r="WDX70" s="303"/>
      <c r="WDY70" s="303"/>
      <c r="WDZ70" s="303"/>
      <c r="WEA70" s="303"/>
      <c r="WEB70" s="303"/>
      <c r="WEC70" s="303"/>
      <c r="WED70" s="303"/>
      <c r="WEE70" s="303"/>
      <c r="WEF70" s="303"/>
      <c r="WEG70" s="303"/>
      <c r="WEH70" s="303"/>
      <c r="WEI70" s="303"/>
      <c r="WEJ70" s="303"/>
      <c r="WEK70" s="303"/>
      <c r="WEL70" s="303"/>
      <c r="WEM70" s="303"/>
      <c r="WEN70" s="303"/>
      <c r="WEO70" s="303"/>
      <c r="WEP70" s="303"/>
      <c r="WEQ70" s="303"/>
      <c r="WER70" s="303"/>
      <c r="WES70" s="303"/>
      <c r="WET70" s="303"/>
      <c r="WEU70" s="303"/>
      <c r="WEV70" s="303"/>
      <c r="WEW70" s="303"/>
      <c r="WEX70" s="303"/>
      <c r="WEY70" s="303"/>
      <c r="WEZ70" s="303"/>
      <c r="WFA70" s="303"/>
      <c r="WFB70" s="303"/>
      <c r="WFC70" s="303"/>
      <c r="WFD70" s="303"/>
      <c r="WFE70" s="303"/>
      <c r="WFF70" s="303"/>
      <c r="WFG70" s="303"/>
      <c r="WFH70" s="303"/>
      <c r="WFI70" s="303"/>
      <c r="WFJ70" s="303"/>
      <c r="WFK70" s="303"/>
      <c r="WFL70" s="303"/>
      <c r="WFM70" s="303"/>
      <c r="WFN70" s="303"/>
      <c r="WFO70" s="303"/>
      <c r="WFP70" s="303"/>
      <c r="WFQ70" s="303"/>
      <c r="WFR70" s="303"/>
      <c r="WFS70" s="303"/>
      <c r="WFT70" s="303"/>
      <c r="WFU70" s="303"/>
      <c r="WFV70" s="303"/>
      <c r="WFW70" s="303"/>
      <c r="WFX70" s="303"/>
      <c r="WFY70" s="303"/>
      <c r="WFZ70" s="303"/>
      <c r="WGA70" s="303"/>
      <c r="WGB70" s="303"/>
      <c r="WGC70" s="303"/>
      <c r="WGD70" s="303"/>
      <c r="WGE70" s="303"/>
      <c r="WGF70" s="303"/>
      <c r="WGG70" s="303"/>
      <c r="WGH70" s="303"/>
      <c r="WGI70" s="303"/>
      <c r="WGJ70" s="303"/>
      <c r="WGK70" s="303"/>
      <c r="WGL70" s="303"/>
      <c r="WGM70" s="303"/>
      <c r="WGN70" s="303"/>
      <c r="WGO70" s="303"/>
      <c r="WGP70" s="303"/>
      <c r="WGQ70" s="303"/>
      <c r="WGR70" s="303"/>
      <c r="WGS70" s="303"/>
      <c r="WGT70" s="303"/>
      <c r="WGU70" s="303"/>
      <c r="WGV70" s="303"/>
      <c r="WGW70" s="303"/>
      <c r="WGX70" s="303"/>
      <c r="WGY70" s="303"/>
      <c r="WGZ70" s="303"/>
      <c r="WHA70" s="303"/>
      <c r="WHB70" s="303"/>
      <c r="WHC70" s="303"/>
      <c r="WHD70" s="303"/>
      <c r="WHE70" s="303"/>
      <c r="WHF70" s="303"/>
      <c r="WHG70" s="303"/>
      <c r="WHH70" s="303"/>
      <c r="WHI70" s="303"/>
      <c r="WHJ70" s="303"/>
      <c r="WHK70" s="303"/>
      <c r="WHL70" s="303"/>
      <c r="WHM70" s="303"/>
      <c r="WHN70" s="303"/>
      <c r="WHO70" s="303"/>
      <c r="WHP70" s="303"/>
      <c r="WHQ70" s="303"/>
      <c r="WHR70" s="303"/>
      <c r="WHS70" s="303"/>
      <c r="WHT70" s="303"/>
      <c r="WHU70" s="303"/>
      <c r="WHV70" s="303"/>
      <c r="WHW70" s="303"/>
      <c r="WHX70" s="303"/>
      <c r="WHY70" s="303"/>
      <c r="WHZ70" s="303"/>
      <c r="WIA70" s="303"/>
      <c r="WIB70" s="303"/>
      <c r="WIC70" s="303"/>
      <c r="WID70" s="303"/>
      <c r="WIE70" s="303"/>
      <c r="WIF70" s="303"/>
      <c r="WIG70" s="303"/>
      <c r="WIH70" s="303"/>
      <c r="WII70" s="303"/>
      <c r="WIJ70" s="303"/>
      <c r="WIK70" s="303"/>
      <c r="WIL70" s="303"/>
      <c r="WIM70" s="303"/>
      <c r="WIN70" s="303"/>
      <c r="WIO70" s="303"/>
      <c r="WIP70" s="303"/>
      <c r="WIQ70" s="303"/>
      <c r="WIR70" s="303"/>
      <c r="WIS70" s="303"/>
      <c r="WIT70" s="303"/>
      <c r="WIU70" s="303"/>
      <c r="WIV70" s="303"/>
      <c r="WIW70" s="303"/>
      <c r="WIX70" s="303"/>
      <c r="WIY70" s="303"/>
      <c r="WIZ70" s="303"/>
      <c r="WJA70" s="303"/>
      <c r="WJB70" s="303"/>
      <c r="WJC70" s="303"/>
      <c r="WJD70" s="303"/>
      <c r="WJE70" s="303"/>
      <c r="WJF70" s="303"/>
      <c r="WJG70" s="303"/>
      <c r="WJH70" s="303"/>
      <c r="WJI70" s="303"/>
      <c r="WJJ70" s="303"/>
      <c r="WJK70" s="303"/>
      <c r="WJL70" s="303"/>
      <c r="WJM70" s="303"/>
      <c r="WJN70" s="303"/>
      <c r="WJO70" s="303"/>
      <c r="WJP70" s="303"/>
      <c r="WJQ70" s="303"/>
      <c r="WJR70" s="303"/>
      <c r="WJS70" s="303"/>
      <c r="WJT70" s="303"/>
      <c r="WJU70" s="303"/>
      <c r="WJV70" s="303"/>
      <c r="WJW70" s="303"/>
      <c r="WJX70" s="303"/>
      <c r="WJY70" s="303"/>
      <c r="WJZ70" s="303"/>
      <c r="WKA70" s="303"/>
      <c r="WKB70" s="303"/>
      <c r="WKC70" s="303"/>
      <c r="WKD70" s="303"/>
      <c r="WKE70" s="303"/>
      <c r="WKF70" s="303"/>
      <c r="WKG70" s="303"/>
      <c r="WKH70" s="303"/>
      <c r="WKI70" s="303"/>
      <c r="WKJ70" s="303"/>
      <c r="WKK70" s="303"/>
      <c r="WKL70" s="303"/>
      <c r="WKM70" s="303"/>
      <c r="WKN70" s="303"/>
      <c r="WKO70" s="303"/>
      <c r="WKP70" s="303"/>
      <c r="WKQ70" s="303"/>
      <c r="WKR70" s="303"/>
      <c r="WKS70" s="303"/>
      <c r="WKT70" s="303"/>
      <c r="WKU70" s="303"/>
      <c r="WKV70" s="303"/>
      <c r="WKW70" s="303"/>
      <c r="WKX70" s="303"/>
      <c r="WKY70" s="303"/>
      <c r="WKZ70" s="303"/>
      <c r="WLA70" s="303"/>
      <c r="WLB70" s="303"/>
      <c r="WLC70" s="303"/>
      <c r="WLD70" s="303"/>
      <c r="WLE70" s="303"/>
      <c r="WLF70" s="303"/>
      <c r="WLG70" s="303"/>
      <c r="WLH70" s="303"/>
      <c r="WLI70" s="303"/>
      <c r="WLJ70" s="303"/>
      <c r="WLK70" s="303"/>
      <c r="WLL70" s="303"/>
      <c r="WLM70" s="303"/>
      <c r="WLN70" s="303"/>
      <c r="WLO70" s="303"/>
      <c r="WLP70" s="303"/>
      <c r="WLQ70" s="303"/>
      <c r="WLR70" s="303"/>
      <c r="WLS70" s="303"/>
      <c r="WLT70" s="303"/>
      <c r="WLU70" s="303"/>
      <c r="WLV70" s="303"/>
      <c r="WLW70" s="303"/>
      <c r="WLX70" s="303"/>
      <c r="WLY70" s="303"/>
      <c r="WLZ70" s="303"/>
      <c r="WMA70" s="303"/>
      <c r="WMB70" s="303"/>
      <c r="WMC70" s="303"/>
      <c r="WMD70" s="303"/>
      <c r="WME70" s="303"/>
      <c r="WMF70" s="303"/>
      <c r="WMG70" s="303"/>
      <c r="WMH70" s="303"/>
      <c r="WMI70" s="303"/>
      <c r="WMJ70" s="303"/>
      <c r="WMK70" s="303"/>
      <c r="WML70" s="303"/>
      <c r="WMM70" s="303"/>
      <c r="WMN70" s="303"/>
      <c r="WMO70" s="303"/>
      <c r="WMP70" s="303"/>
      <c r="WMQ70" s="303"/>
      <c r="WMR70" s="303"/>
      <c r="WMS70" s="303"/>
      <c r="WMT70" s="303"/>
      <c r="WMU70" s="303"/>
      <c r="WMV70" s="303"/>
      <c r="WMW70" s="303"/>
      <c r="WMX70" s="303"/>
      <c r="WMY70" s="303"/>
      <c r="WMZ70" s="303"/>
      <c r="WNA70" s="303"/>
      <c r="WNB70" s="303"/>
      <c r="WNC70" s="303"/>
      <c r="WND70" s="303"/>
      <c r="WNE70" s="303"/>
      <c r="WNF70" s="303"/>
      <c r="WNG70" s="303"/>
      <c r="WNH70" s="303"/>
      <c r="WNI70" s="303"/>
      <c r="WNJ70" s="303"/>
      <c r="WNK70" s="303"/>
      <c r="WNL70" s="303"/>
      <c r="WNM70" s="303"/>
      <c r="WNN70" s="303"/>
      <c r="WNO70" s="303"/>
      <c r="WNP70" s="303"/>
      <c r="WNQ70" s="303"/>
      <c r="WNR70" s="303"/>
      <c r="WNS70" s="303"/>
      <c r="WNT70" s="303"/>
      <c r="WNU70" s="303"/>
      <c r="WNV70" s="303"/>
      <c r="WNW70" s="303"/>
      <c r="WNX70" s="303"/>
      <c r="WNY70" s="303"/>
      <c r="WNZ70" s="303"/>
      <c r="WOA70" s="303"/>
      <c r="WOB70" s="303"/>
      <c r="WOC70" s="303"/>
      <c r="WOD70" s="303"/>
      <c r="WOE70" s="303"/>
      <c r="WOF70" s="303"/>
      <c r="WOG70" s="303"/>
      <c r="WOH70" s="303"/>
      <c r="WOI70" s="303"/>
      <c r="WOJ70" s="303"/>
      <c r="WOK70" s="303"/>
      <c r="WOL70" s="303"/>
      <c r="WOM70" s="303"/>
      <c r="WON70" s="303"/>
      <c r="WOO70" s="303"/>
      <c r="WOP70" s="303"/>
      <c r="WOQ70" s="303"/>
      <c r="WOR70" s="303"/>
      <c r="WOS70" s="303"/>
      <c r="WOT70" s="303"/>
      <c r="WOU70" s="303"/>
      <c r="WOV70" s="303"/>
      <c r="WOW70" s="303"/>
      <c r="WOX70" s="303"/>
      <c r="WOY70" s="303"/>
      <c r="WOZ70" s="303"/>
      <c r="WPA70" s="303"/>
      <c r="WPB70" s="303"/>
      <c r="WPC70" s="303"/>
      <c r="WPD70" s="303"/>
      <c r="WPE70" s="303"/>
      <c r="WPF70" s="303"/>
      <c r="WPG70" s="303"/>
      <c r="WPH70" s="303"/>
      <c r="WPI70" s="303"/>
      <c r="WPJ70" s="303"/>
      <c r="WPK70" s="303"/>
      <c r="WPL70" s="303"/>
      <c r="WPM70" s="303"/>
      <c r="WPN70" s="303"/>
      <c r="WPO70" s="303"/>
      <c r="WPP70" s="303"/>
      <c r="WPQ70" s="303"/>
      <c r="WPR70" s="303"/>
      <c r="WPS70" s="303"/>
      <c r="WPT70" s="303"/>
      <c r="WPU70" s="303"/>
      <c r="WPV70" s="303"/>
      <c r="WPW70" s="303"/>
      <c r="WPX70" s="303"/>
      <c r="WPY70" s="303"/>
      <c r="WPZ70" s="303"/>
      <c r="WQA70" s="303"/>
      <c r="WQB70" s="303"/>
      <c r="WQC70" s="303"/>
      <c r="WQD70" s="303"/>
      <c r="WQE70" s="303"/>
      <c r="WQF70" s="303"/>
      <c r="WQG70" s="303"/>
      <c r="WQH70" s="303"/>
      <c r="WQI70" s="303"/>
      <c r="WQJ70" s="303"/>
      <c r="WQK70" s="303"/>
      <c r="WQL70" s="303"/>
      <c r="WQM70" s="303"/>
      <c r="WQN70" s="303"/>
      <c r="WQO70" s="303"/>
      <c r="WQP70" s="303"/>
      <c r="WQQ70" s="303"/>
      <c r="WQR70" s="303"/>
      <c r="WQS70" s="303"/>
      <c r="WQT70" s="303"/>
      <c r="WQU70" s="303"/>
      <c r="WQV70" s="303"/>
      <c r="WQW70" s="303"/>
      <c r="WQX70" s="303"/>
      <c r="WQY70" s="303"/>
      <c r="WQZ70" s="303"/>
      <c r="WRA70" s="303"/>
      <c r="WRB70" s="303"/>
      <c r="WRC70" s="303"/>
      <c r="WRD70" s="303"/>
      <c r="WRE70" s="303"/>
      <c r="WRF70" s="303"/>
      <c r="WRG70" s="303"/>
      <c r="WRH70" s="303"/>
      <c r="WRI70" s="303"/>
      <c r="WRJ70" s="303"/>
      <c r="WRK70" s="303"/>
      <c r="WRL70" s="303"/>
      <c r="WRM70" s="303"/>
      <c r="WRN70" s="303"/>
      <c r="WRO70" s="303"/>
      <c r="WRP70" s="303"/>
      <c r="WRQ70" s="303"/>
      <c r="WRR70" s="303"/>
      <c r="WRS70" s="303"/>
      <c r="WRT70" s="303"/>
      <c r="WRU70" s="303"/>
      <c r="WRV70" s="303"/>
      <c r="WRW70" s="303"/>
      <c r="WRX70" s="303"/>
      <c r="WRY70" s="303"/>
      <c r="WRZ70" s="303"/>
      <c r="WSA70" s="303"/>
      <c r="WSB70" s="303"/>
      <c r="WSC70" s="303"/>
      <c r="WSD70" s="303"/>
      <c r="WSE70" s="303"/>
      <c r="WSF70" s="303"/>
      <c r="WSG70" s="303"/>
      <c r="WSH70" s="303"/>
      <c r="WSI70" s="303"/>
      <c r="WSJ70" s="303"/>
      <c r="WSK70" s="303"/>
      <c r="WSL70" s="303"/>
      <c r="WSM70" s="303"/>
      <c r="WSN70" s="303"/>
      <c r="WSO70" s="303"/>
      <c r="WSP70" s="303"/>
      <c r="WSQ70" s="303"/>
      <c r="WSR70" s="303"/>
      <c r="WSS70" s="303"/>
      <c r="WST70" s="303"/>
      <c r="WSU70" s="303"/>
      <c r="WSV70" s="303"/>
      <c r="WSW70" s="303"/>
      <c r="WSX70" s="303"/>
      <c r="WSY70" s="303"/>
      <c r="WSZ70" s="303"/>
      <c r="WTA70" s="303"/>
      <c r="WTB70" s="303"/>
      <c r="WTC70" s="303"/>
      <c r="WTD70" s="303"/>
      <c r="WTE70" s="303"/>
      <c r="WTF70" s="303"/>
      <c r="WTG70" s="303"/>
      <c r="WTH70" s="303"/>
      <c r="WTI70" s="303"/>
      <c r="WTJ70" s="303"/>
      <c r="WTK70" s="303"/>
      <c r="WTL70" s="303"/>
      <c r="WTM70" s="303"/>
      <c r="WTN70" s="303"/>
      <c r="WTO70" s="303"/>
      <c r="WTP70" s="303"/>
      <c r="WTQ70" s="303"/>
      <c r="WTR70" s="303"/>
      <c r="WTS70" s="303"/>
      <c r="WTT70" s="303"/>
      <c r="WTU70" s="303"/>
      <c r="WTV70" s="303"/>
      <c r="WTW70" s="303"/>
      <c r="WTX70" s="303"/>
      <c r="WTY70" s="303"/>
      <c r="WTZ70" s="303"/>
      <c r="WUA70" s="303"/>
      <c r="WUB70" s="303"/>
      <c r="WUC70" s="303"/>
      <c r="WUD70" s="303"/>
      <c r="WUE70" s="303"/>
      <c r="WUF70" s="303"/>
      <c r="WUG70" s="303"/>
      <c r="WUH70" s="303"/>
      <c r="WUI70" s="303"/>
      <c r="WUJ70" s="303"/>
      <c r="WUK70" s="303"/>
      <c r="WUL70" s="303"/>
      <c r="WUM70" s="303"/>
      <c r="WUN70" s="303"/>
      <c r="WUO70" s="303"/>
      <c r="WUP70" s="303"/>
      <c r="WUQ70" s="303"/>
      <c r="WUR70" s="303"/>
      <c r="WUS70" s="303"/>
      <c r="WUT70" s="303"/>
      <c r="WUU70" s="303"/>
      <c r="WUV70" s="303"/>
      <c r="WUW70" s="303"/>
      <c r="WUX70" s="303"/>
      <c r="WUY70" s="303"/>
      <c r="WUZ70" s="303"/>
      <c r="WVA70" s="303"/>
      <c r="WVB70" s="303"/>
      <c r="WVC70" s="303"/>
      <c r="WVD70" s="303"/>
      <c r="WVE70" s="303"/>
      <c r="WVF70" s="303"/>
      <c r="WVG70" s="303"/>
      <c r="WVH70" s="303"/>
      <c r="WVI70" s="303"/>
      <c r="WVJ70" s="303"/>
      <c r="WVK70" s="303"/>
      <c r="WVL70" s="303"/>
      <c r="WVM70" s="303"/>
      <c r="WVN70" s="303"/>
      <c r="WVO70" s="303"/>
      <c r="WVP70" s="303"/>
      <c r="WVQ70" s="303"/>
      <c r="WVR70" s="303"/>
      <c r="WVS70" s="303"/>
      <c r="WVT70" s="303"/>
      <c r="WVU70" s="303"/>
      <c r="WVV70" s="303"/>
      <c r="WVW70" s="303"/>
      <c r="WVX70" s="303"/>
      <c r="WVY70" s="303"/>
      <c r="WVZ70" s="303"/>
      <c r="WWA70" s="303"/>
      <c r="WWB70" s="303"/>
      <c r="WWC70" s="303"/>
      <c r="WWD70" s="303"/>
      <c r="WWE70" s="303"/>
      <c r="WWF70" s="303"/>
      <c r="WWG70" s="303"/>
      <c r="WWH70" s="303"/>
      <c r="WWI70" s="303"/>
      <c r="WWJ70" s="303"/>
      <c r="WWK70" s="303"/>
      <c r="WWL70" s="303"/>
      <c r="WWM70" s="303"/>
      <c r="WWN70" s="303"/>
      <c r="WWO70" s="303"/>
      <c r="WWP70" s="303"/>
      <c r="WWQ70" s="303"/>
      <c r="WWR70" s="303"/>
      <c r="WWS70" s="303"/>
      <c r="WWT70" s="303"/>
      <c r="WWU70" s="303"/>
      <c r="WWV70" s="303"/>
      <c r="WWW70" s="303"/>
      <c r="WWX70" s="303"/>
      <c r="WWY70" s="303"/>
      <c r="WWZ70" s="303"/>
      <c r="WXA70" s="303"/>
      <c r="WXB70" s="303"/>
      <c r="WXC70" s="303"/>
      <c r="WXD70" s="303"/>
      <c r="WXE70" s="303"/>
      <c r="WXF70" s="303"/>
      <c r="WXG70" s="303"/>
      <c r="WXH70" s="303"/>
      <c r="WXI70" s="303"/>
      <c r="WXJ70" s="303"/>
      <c r="WXK70" s="303"/>
      <c r="WXL70" s="303"/>
      <c r="WXM70" s="303"/>
      <c r="WXN70" s="303"/>
      <c r="WXO70" s="303"/>
      <c r="WXP70" s="303"/>
      <c r="WXQ70" s="303"/>
      <c r="WXR70" s="303"/>
      <c r="WXS70" s="303"/>
      <c r="WXT70" s="303"/>
      <c r="WXU70" s="303"/>
      <c r="WXV70" s="303"/>
      <c r="WXW70" s="303"/>
      <c r="WXX70" s="303"/>
      <c r="WXY70" s="303"/>
      <c r="WXZ70" s="303"/>
      <c r="WYA70" s="303"/>
      <c r="WYB70" s="303"/>
      <c r="WYC70" s="303"/>
      <c r="WYD70" s="303"/>
      <c r="WYE70" s="303"/>
      <c r="WYF70" s="303"/>
      <c r="WYG70" s="303"/>
      <c r="WYH70" s="303"/>
      <c r="WYI70" s="303"/>
      <c r="WYJ70" s="303"/>
      <c r="WYK70" s="303"/>
      <c r="WYL70" s="303"/>
      <c r="WYM70" s="303"/>
      <c r="WYN70" s="303"/>
      <c r="WYO70" s="303"/>
      <c r="WYP70" s="303"/>
      <c r="WYQ70" s="303"/>
      <c r="WYR70" s="303"/>
      <c r="WYS70" s="303"/>
      <c r="WYT70" s="303"/>
      <c r="WYU70" s="303"/>
      <c r="WYV70" s="303"/>
      <c r="WYW70" s="303"/>
      <c r="WYX70" s="303"/>
      <c r="WYY70" s="303"/>
      <c r="WYZ70" s="303"/>
      <c r="WZA70" s="303"/>
      <c r="WZB70" s="303"/>
      <c r="WZC70" s="303"/>
      <c r="WZD70" s="303"/>
      <c r="WZE70" s="303"/>
      <c r="WZF70" s="303"/>
      <c r="WZG70" s="303"/>
      <c r="WZH70" s="303"/>
      <c r="WZI70" s="303"/>
      <c r="WZJ70" s="303"/>
      <c r="WZK70" s="303"/>
      <c r="WZL70" s="303"/>
      <c r="WZM70" s="303"/>
      <c r="WZN70" s="303"/>
      <c r="WZO70" s="303"/>
      <c r="WZP70" s="303"/>
      <c r="WZQ70" s="303"/>
      <c r="WZR70" s="303"/>
      <c r="WZS70" s="303"/>
      <c r="WZT70" s="303"/>
      <c r="WZU70" s="303"/>
      <c r="WZV70" s="303"/>
      <c r="WZW70" s="303"/>
      <c r="WZX70" s="303"/>
      <c r="WZY70" s="303"/>
      <c r="WZZ70" s="303"/>
      <c r="XAA70" s="303"/>
      <c r="XAB70" s="303"/>
      <c r="XAC70" s="303"/>
      <c r="XAD70" s="303"/>
      <c r="XAE70" s="303"/>
      <c r="XAF70" s="303"/>
      <c r="XAG70" s="303"/>
      <c r="XAH70" s="303"/>
      <c r="XAI70" s="303"/>
      <c r="XAJ70" s="303"/>
      <c r="XAK70" s="303"/>
      <c r="XAL70" s="303"/>
      <c r="XAM70" s="303"/>
      <c r="XAN70" s="303"/>
      <c r="XAO70" s="303"/>
      <c r="XAP70" s="303"/>
      <c r="XAQ70" s="303"/>
      <c r="XAR70" s="303"/>
      <c r="XAS70" s="303"/>
      <c r="XAT70" s="303"/>
      <c r="XAU70" s="303"/>
      <c r="XAV70" s="303"/>
      <c r="XAW70" s="303"/>
      <c r="XAX70" s="303"/>
      <c r="XAY70" s="303"/>
      <c r="XAZ70" s="303"/>
      <c r="XBA70" s="303"/>
      <c r="XBB70" s="303"/>
      <c r="XBC70" s="303"/>
      <c r="XBD70" s="303"/>
      <c r="XBE70" s="303"/>
      <c r="XBF70" s="303"/>
      <c r="XBG70" s="303"/>
      <c r="XBH70" s="303"/>
      <c r="XBI70" s="303"/>
      <c r="XBJ70" s="303"/>
      <c r="XBK70" s="303"/>
      <c r="XBL70" s="303"/>
      <c r="XBM70" s="303"/>
      <c r="XBN70" s="303"/>
      <c r="XBO70" s="303"/>
      <c r="XBP70" s="303"/>
      <c r="XBQ70" s="303"/>
      <c r="XBR70" s="303"/>
      <c r="XBS70" s="303"/>
      <c r="XBT70" s="303"/>
      <c r="XBU70" s="303"/>
      <c r="XBV70" s="303"/>
      <c r="XBW70" s="303"/>
      <c r="XBX70" s="303"/>
      <c r="XBY70" s="303"/>
      <c r="XBZ70" s="303"/>
      <c r="XCA70" s="303"/>
      <c r="XCB70" s="303"/>
      <c r="XCC70" s="303"/>
      <c r="XCD70" s="303"/>
      <c r="XCE70" s="303"/>
      <c r="XCF70" s="303"/>
      <c r="XCG70" s="303"/>
      <c r="XCH70" s="303"/>
      <c r="XCI70" s="303"/>
      <c r="XCJ70" s="303"/>
      <c r="XCK70" s="303"/>
      <c r="XCL70" s="303"/>
      <c r="XCM70" s="303"/>
      <c r="XCN70" s="303"/>
      <c r="XCO70" s="303"/>
      <c r="XCP70" s="303"/>
      <c r="XCQ70" s="303"/>
      <c r="XCR70" s="303"/>
      <c r="XCS70" s="303"/>
      <c r="XCT70" s="303"/>
      <c r="XCU70" s="303"/>
      <c r="XCV70" s="303"/>
      <c r="XCW70" s="303"/>
      <c r="XCX70" s="303"/>
      <c r="XCY70" s="303"/>
      <c r="XCZ70" s="303"/>
      <c r="XDA70" s="303"/>
      <c r="XDB70" s="303"/>
      <c r="XDC70" s="303"/>
      <c r="XDD70" s="303"/>
      <c r="XDE70" s="303"/>
      <c r="XDF70" s="303"/>
      <c r="XDG70" s="303"/>
      <c r="XDH70" s="303"/>
      <c r="XDI70" s="303"/>
      <c r="XDJ70" s="303"/>
      <c r="XDK70" s="303"/>
      <c r="XDL70" s="303"/>
      <c r="XDM70" s="303"/>
      <c r="XDN70" s="303"/>
      <c r="XDO70" s="303"/>
      <c r="XDP70" s="303"/>
      <c r="XDQ70" s="303"/>
      <c r="XDR70" s="303"/>
      <c r="XDS70" s="303"/>
      <c r="XDT70" s="303"/>
      <c r="XDU70" s="303"/>
      <c r="XDV70" s="303"/>
      <c r="XDW70" s="303"/>
      <c r="XDX70" s="303"/>
      <c r="XDY70" s="303"/>
      <c r="XDZ70" s="303"/>
      <c r="XEA70" s="303"/>
      <c r="XEB70" s="303"/>
      <c r="XEC70" s="303"/>
      <c r="XED70" s="303"/>
      <c r="XEE70" s="303"/>
      <c r="XEF70" s="303"/>
      <c r="XEG70" s="303"/>
      <c r="XEH70" s="303"/>
      <c r="XEI70" s="303"/>
      <c r="XEJ70" s="303"/>
      <c r="XEK70" s="303"/>
      <c r="XEL70" s="303"/>
      <c r="XEM70" s="303"/>
      <c r="XEN70" s="303"/>
      <c r="XEO70" s="303"/>
      <c r="XEP70" s="303"/>
      <c r="XEQ70" s="303"/>
      <c r="XER70" s="303"/>
      <c r="XES70" s="303"/>
      <c r="XET70" s="303"/>
      <c r="XEU70" s="303"/>
      <c r="XEV70" s="303"/>
      <c r="XEW70" s="303"/>
      <c r="XEX70" s="303"/>
      <c r="XEY70" s="303"/>
      <c r="XEZ70" s="303"/>
    </row>
    <row r="71" spans="1:16380" ht="15" customHeight="1" x14ac:dyDescent="0.3">
      <c r="A71" s="277">
        <f t="shared" si="3"/>
        <v>6</v>
      </c>
      <c r="B71" t="s">
        <v>15021</v>
      </c>
      <c r="C71" s="41" t="s">
        <v>15114</v>
      </c>
      <c r="D71" s="41" t="s">
        <v>13746</v>
      </c>
      <c r="E71" s="1" t="s">
        <v>6971</v>
      </c>
      <c r="F71" s="226">
        <v>3150000</v>
      </c>
      <c r="G71">
        <v>531030080003</v>
      </c>
      <c r="H71" s="41" t="s">
        <v>4400</v>
      </c>
      <c r="I71" s="309" t="s">
        <v>4521</v>
      </c>
      <c r="J71" t="s">
        <v>13745</v>
      </c>
      <c r="K71" t="e">
        <f>VLOOKUP(I71,#REF!,2,FALSE)</f>
        <v>#REF!</v>
      </c>
    </row>
    <row r="72" spans="1:16380" s="3" customFormat="1" ht="15" customHeight="1" x14ac:dyDescent="0.3">
      <c r="A72" s="277">
        <f t="shared" si="3"/>
        <v>7</v>
      </c>
      <c r="B72" t="s">
        <v>15057</v>
      </c>
      <c r="C72" s="41" t="s">
        <v>15115</v>
      </c>
      <c r="D72" s="41" t="s">
        <v>13748</v>
      </c>
      <c r="E72" s="1" t="s">
        <v>8661</v>
      </c>
      <c r="F72" s="226">
        <v>12000000</v>
      </c>
      <c r="G72" t="s">
        <v>15116</v>
      </c>
      <c r="H72" s="41" t="s">
        <v>4400</v>
      </c>
      <c r="I72" s="177" t="s">
        <v>4534</v>
      </c>
      <c r="J72" t="s">
        <v>13747</v>
      </c>
      <c r="K72" t="e">
        <f>VLOOKUP(I72,#REF!,2,FALSE)</f>
        <v>#REF!</v>
      </c>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row>
    <row r="73" spans="1:16380" ht="15" customHeight="1" x14ac:dyDescent="0.3">
      <c r="A73" s="277">
        <f t="shared" si="3"/>
        <v>8</v>
      </c>
      <c r="B73" t="s">
        <v>15026</v>
      </c>
      <c r="C73" s="41" t="s">
        <v>15117</v>
      </c>
      <c r="D73" s="286" t="s">
        <v>13750</v>
      </c>
      <c r="E73" s="1" t="s">
        <v>14821</v>
      </c>
      <c r="F73" s="226">
        <v>15597000</v>
      </c>
      <c r="G73" t="s">
        <v>15118</v>
      </c>
      <c r="H73" s="41" t="s">
        <v>4400</v>
      </c>
      <c r="I73" s="5" t="s">
        <v>4538</v>
      </c>
      <c r="J73" t="s">
        <v>13749</v>
      </c>
      <c r="K73" t="e">
        <f>VLOOKUP(I73,#REF!,2,FALSE)</f>
        <v>#REF!</v>
      </c>
    </row>
    <row r="74" spans="1:16380" s="222" customFormat="1" ht="15" customHeight="1" x14ac:dyDescent="0.3">
      <c r="A74" s="277">
        <f t="shared" si="3"/>
        <v>9</v>
      </c>
      <c r="B74" t="s">
        <v>15119</v>
      </c>
      <c r="C74" s="41" t="s">
        <v>4568</v>
      </c>
      <c r="D74" s="41" t="s">
        <v>13752</v>
      </c>
      <c r="E74" s="1" t="s">
        <v>6971</v>
      </c>
      <c r="F74" s="226">
        <v>12000000</v>
      </c>
      <c r="G74" t="s">
        <v>15120</v>
      </c>
      <c r="H74" s="41" t="s">
        <v>4400</v>
      </c>
      <c r="I74" s="177" t="s">
        <v>4567</v>
      </c>
      <c r="J74" t="s">
        <v>13751</v>
      </c>
      <c r="K74" t="e">
        <f>VLOOKUP(I74,#REF!,2,FALSE)</f>
        <v>#REF!</v>
      </c>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row>
    <row r="75" spans="1:16380" ht="15" customHeight="1" x14ac:dyDescent="0.3">
      <c r="A75" s="277">
        <f t="shared" si="3"/>
        <v>10</v>
      </c>
      <c r="B75" t="s">
        <v>15119</v>
      </c>
      <c r="C75" s="41" t="s">
        <v>4572</v>
      </c>
      <c r="D75" s="41" t="s">
        <v>13754</v>
      </c>
      <c r="E75" s="1" t="s">
        <v>8661</v>
      </c>
      <c r="F75" s="226">
        <v>17200000</v>
      </c>
      <c r="G75" t="s">
        <v>15121</v>
      </c>
      <c r="H75" s="41" t="s">
        <v>4400</v>
      </c>
      <c r="I75" s="283" t="s">
        <v>4571</v>
      </c>
      <c r="J75" t="s">
        <v>13753</v>
      </c>
      <c r="K75" t="e">
        <f>VLOOKUP(I75,#REF!,2,FALSE)</f>
        <v>#REF!</v>
      </c>
    </row>
    <row r="76" spans="1:16380" ht="15" customHeight="1" x14ac:dyDescent="0.3">
      <c r="A76" s="277">
        <f t="shared" si="3"/>
        <v>11</v>
      </c>
      <c r="B76" t="s">
        <v>15119</v>
      </c>
      <c r="C76" s="41" t="s">
        <v>15122</v>
      </c>
      <c r="D76" s="41" t="s">
        <v>13756</v>
      </c>
      <c r="E76" s="1" t="s">
        <v>6971</v>
      </c>
      <c r="F76" s="226">
        <v>6375000</v>
      </c>
      <c r="G76" t="s">
        <v>15123</v>
      </c>
      <c r="H76" s="41" t="s">
        <v>4400</v>
      </c>
      <c r="I76" s="177" t="s">
        <v>4605</v>
      </c>
      <c r="J76" t="s">
        <v>13755</v>
      </c>
      <c r="K76" t="e">
        <f>VLOOKUP(I76,#REF!,2,FALSE)</f>
        <v>#REF!</v>
      </c>
    </row>
    <row r="77" spans="1:16380" s="4" customFormat="1" ht="15" customHeight="1" x14ac:dyDescent="0.3">
      <c r="A77" s="277">
        <f t="shared" si="3"/>
        <v>12</v>
      </c>
      <c r="B77" t="s">
        <v>15119</v>
      </c>
      <c r="C77" s="41" t="s">
        <v>15124</v>
      </c>
      <c r="D77" s="41" t="s">
        <v>13758</v>
      </c>
      <c r="E77" s="1" t="s">
        <v>6971</v>
      </c>
      <c r="F77" s="226">
        <v>7125000</v>
      </c>
      <c r="G77" t="s">
        <v>15125</v>
      </c>
      <c r="H77" s="41" t="s">
        <v>4400</v>
      </c>
      <c r="I77" s="177" t="s">
        <v>4607</v>
      </c>
      <c r="J77" t="s">
        <v>13757</v>
      </c>
      <c r="K77" t="e">
        <f>VLOOKUP(I77,#REF!,2,FALSE)</f>
        <v>#REF!</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row>
    <row r="78" spans="1:16380" ht="15" customHeight="1" x14ac:dyDescent="0.3">
      <c r="A78" s="277">
        <f t="shared" si="3"/>
        <v>13</v>
      </c>
      <c r="B78" t="s">
        <v>15119</v>
      </c>
      <c r="C78" s="41" t="s">
        <v>4610</v>
      </c>
      <c r="D78" s="41" t="s">
        <v>13760</v>
      </c>
      <c r="E78" s="1" t="s">
        <v>6971</v>
      </c>
      <c r="F78" s="226">
        <v>850000</v>
      </c>
      <c r="G78" t="s">
        <v>15126</v>
      </c>
      <c r="H78" s="41" t="s">
        <v>4400</v>
      </c>
      <c r="I78" s="283" t="s">
        <v>4609</v>
      </c>
      <c r="J78" t="s">
        <v>13759</v>
      </c>
      <c r="K78" t="e">
        <f>VLOOKUP(I78,#REF!,2,FALSE)</f>
        <v>#REF!</v>
      </c>
    </row>
    <row r="79" spans="1:16380" ht="15" customHeight="1" x14ac:dyDescent="0.3">
      <c r="A79" s="277">
        <f t="shared" si="3"/>
        <v>14</v>
      </c>
      <c r="B79" t="s">
        <v>15119</v>
      </c>
      <c r="C79" s="41" t="s">
        <v>3104</v>
      </c>
      <c r="D79" s="41" t="s">
        <v>13762</v>
      </c>
      <c r="E79" s="1" t="s">
        <v>6971</v>
      </c>
      <c r="F79" s="226">
        <v>4800000</v>
      </c>
      <c r="G79" t="s">
        <v>15127</v>
      </c>
      <c r="H79" s="41" t="s">
        <v>4400</v>
      </c>
      <c r="I79" s="283" t="s">
        <v>4611</v>
      </c>
      <c r="J79" t="s">
        <v>13761</v>
      </c>
      <c r="K79" t="e">
        <f>VLOOKUP(I79,#REF!,2,FALSE)</f>
        <v>#REF!</v>
      </c>
    </row>
    <row r="80" spans="1:16380" ht="15" customHeight="1" x14ac:dyDescent="0.3">
      <c r="A80" s="277">
        <f t="shared" si="3"/>
        <v>15</v>
      </c>
      <c r="B80" t="s">
        <v>15119</v>
      </c>
      <c r="C80" s="41" t="s">
        <v>4614</v>
      </c>
      <c r="D80" s="41" t="s">
        <v>13764</v>
      </c>
      <c r="E80" s="1" t="s">
        <v>6971</v>
      </c>
      <c r="F80" s="226">
        <v>2872500</v>
      </c>
      <c r="G80" t="s">
        <v>15128</v>
      </c>
      <c r="H80" s="41" t="s">
        <v>4400</v>
      </c>
      <c r="I80" s="283" t="s">
        <v>4613</v>
      </c>
      <c r="J80" t="s">
        <v>13763</v>
      </c>
      <c r="K80" t="e">
        <f>VLOOKUP(I80,#REF!,2,FALSE)</f>
        <v>#REF!</v>
      </c>
    </row>
    <row r="81" spans="1:16380" ht="15" customHeight="1" x14ac:dyDescent="0.3">
      <c r="A81" s="277">
        <f t="shared" si="3"/>
        <v>16</v>
      </c>
      <c r="B81" t="s">
        <v>15129</v>
      </c>
      <c r="C81" s="41" t="s">
        <v>13766</v>
      </c>
      <c r="D81" s="41" t="s">
        <v>13766</v>
      </c>
      <c r="E81" s="1" t="s">
        <v>6971</v>
      </c>
      <c r="F81" s="226">
        <v>79200000</v>
      </c>
      <c r="G81" t="s">
        <v>15130</v>
      </c>
      <c r="H81" s="41" t="s">
        <v>4400</v>
      </c>
      <c r="I81" s="195" t="s">
        <v>4627</v>
      </c>
      <c r="J81" t="s">
        <v>13765</v>
      </c>
      <c r="K81" t="e">
        <f>VLOOKUP(I81,#REF!,2,FALSE)</f>
        <v>#REF!</v>
      </c>
    </row>
    <row r="82" spans="1:16380" ht="15" customHeight="1" x14ac:dyDescent="0.3">
      <c r="A82" s="277">
        <f t="shared" si="3"/>
        <v>17</v>
      </c>
      <c r="B82" t="s">
        <v>15129</v>
      </c>
      <c r="C82" s="41" t="s">
        <v>13768</v>
      </c>
      <c r="D82" s="41" t="s">
        <v>13768</v>
      </c>
      <c r="E82" s="1" t="s">
        <v>6971</v>
      </c>
      <c r="F82" s="226">
        <v>105600000.00000001</v>
      </c>
      <c r="G82" t="s">
        <v>15131</v>
      </c>
      <c r="H82" s="41" t="s">
        <v>4400</v>
      </c>
      <c r="I82" s="195" t="s">
        <v>4627</v>
      </c>
      <c r="J82" t="s">
        <v>13767</v>
      </c>
      <c r="K82" t="e">
        <f>VLOOKUP(I82,#REF!,2,FALSE)</f>
        <v>#REF!</v>
      </c>
    </row>
    <row r="83" spans="1:16380" ht="15" customHeight="1" x14ac:dyDescent="0.3">
      <c r="A83" s="277">
        <f t="shared" si="3"/>
        <v>18</v>
      </c>
      <c r="B83" t="s">
        <v>15002</v>
      </c>
      <c r="C83" s="41" t="s">
        <v>15132</v>
      </c>
      <c r="D83" s="41" t="s">
        <v>13770</v>
      </c>
      <c r="E83" s="1" t="s">
        <v>6971</v>
      </c>
      <c r="F83" s="226">
        <v>18600000</v>
      </c>
      <c r="G83" t="s">
        <v>15133</v>
      </c>
      <c r="H83" s="41" t="s">
        <v>4400</v>
      </c>
      <c r="I83" s="195" t="s">
        <v>4627</v>
      </c>
      <c r="J83" t="s">
        <v>13769</v>
      </c>
      <c r="K83" t="e">
        <f>VLOOKUP(I83,#REF!,2,FALSE)</f>
        <v>#REF!</v>
      </c>
    </row>
    <row r="84" spans="1:16380" ht="15" customHeight="1" x14ac:dyDescent="0.3">
      <c r="A84" s="277">
        <f t="shared" si="3"/>
        <v>19</v>
      </c>
      <c r="B84" t="s">
        <v>15134</v>
      </c>
      <c r="C84" s="41" t="s">
        <v>15135</v>
      </c>
      <c r="D84" s="41" t="s">
        <v>13772</v>
      </c>
      <c r="E84" s="1" t="s">
        <v>6971</v>
      </c>
      <c r="F84" s="226">
        <v>1500000</v>
      </c>
      <c r="G84" t="s">
        <v>15136</v>
      </c>
      <c r="H84" s="41" t="s">
        <v>4400</v>
      </c>
      <c r="I84" s="195" t="s">
        <v>4629</v>
      </c>
      <c r="J84" t="s">
        <v>13771</v>
      </c>
      <c r="K84" t="e">
        <f>VLOOKUP(I84,#REF!,2,FALSE)</f>
        <v>#REF!</v>
      </c>
    </row>
    <row r="85" spans="1:16380" ht="15" customHeight="1" x14ac:dyDescent="0.3">
      <c r="A85" s="277">
        <f t="shared" si="3"/>
        <v>20</v>
      </c>
      <c r="B85" t="s">
        <v>14994</v>
      </c>
      <c r="C85" s="41" t="s">
        <v>15137</v>
      </c>
      <c r="D85" s="286" t="s">
        <v>13774</v>
      </c>
      <c r="E85" s="1" t="s">
        <v>7407</v>
      </c>
      <c r="F85" s="226">
        <v>4392000</v>
      </c>
      <c r="G85" t="s">
        <v>15138</v>
      </c>
      <c r="H85" s="41" t="s">
        <v>4400</v>
      </c>
      <c r="I85" s="5" t="s">
        <v>4633</v>
      </c>
      <c r="J85" t="s">
        <v>13773</v>
      </c>
      <c r="K85" t="e">
        <f>VLOOKUP(I85,#REF!,2,FALSE)</f>
        <v>#REF!</v>
      </c>
    </row>
    <row r="86" spans="1:16380" s="4" customFormat="1" ht="15" customHeight="1" x14ac:dyDescent="0.3">
      <c r="A86" s="277">
        <f t="shared" si="3"/>
        <v>21</v>
      </c>
      <c r="B86" t="s">
        <v>15134</v>
      </c>
      <c r="C86" s="41" t="s">
        <v>15139</v>
      </c>
      <c r="D86" s="41" t="s">
        <v>13776</v>
      </c>
      <c r="E86" s="1" t="s">
        <v>6971</v>
      </c>
      <c r="F86" s="226">
        <v>1700000</v>
      </c>
      <c r="G86" t="s">
        <v>15140</v>
      </c>
      <c r="H86" s="41" t="s">
        <v>4400</v>
      </c>
      <c r="I86" s="195" t="s">
        <v>4667</v>
      </c>
      <c r="J86" t="s">
        <v>13775</v>
      </c>
      <c r="K86" t="e">
        <f>VLOOKUP(I86,#REF!,2,FALSE)</f>
        <v>#REF!</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c r="ARJ86"/>
      <c r="ARK86"/>
      <c r="ARL86"/>
      <c r="ARM86"/>
      <c r="ARN86"/>
      <c r="ARO86"/>
      <c r="ARP86"/>
      <c r="ARQ86"/>
      <c r="ARR86"/>
      <c r="ARS86"/>
      <c r="ART86"/>
      <c r="ARU86"/>
      <c r="ARV86"/>
      <c r="ARW86"/>
      <c r="ARX86"/>
      <c r="ARY86"/>
      <c r="ARZ86"/>
      <c r="ASA86"/>
      <c r="ASB86"/>
      <c r="ASC86"/>
      <c r="ASD86"/>
      <c r="ASE86"/>
      <c r="ASF86"/>
      <c r="ASG86"/>
      <c r="ASH86"/>
      <c r="ASI86"/>
      <c r="ASJ86"/>
      <c r="ASK86"/>
      <c r="ASL86"/>
      <c r="ASM86"/>
      <c r="ASN86"/>
      <c r="ASO86"/>
      <c r="ASP86"/>
      <c r="ASQ86"/>
      <c r="ASR86"/>
      <c r="ASS86"/>
      <c r="AST86"/>
      <c r="ASU86"/>
      <c r="ASV86"/>
      <c r="ASW86"/>
      <c r="ASX86"/>
      <c r="ASY86"/>
      <c r="ASZ86"/>
      <c r="ATA86"/>
      <c r="ATB86"/>
      <c r="ATC86"/>
      <c r="ATD86"/>
      <c r="ATE86"/>
      <c r="ATF86"/>
      <c r="ATG86"/>
      <c r="ATH86"/>
      <c r="ATI86"/>
      <c r="ATJ86"/>
      <c r="ATK86"/>
      <c r="ATL86"/>
      <c r="ATM86"/>
      <c r="ATN86"/>
      <c r="ATO86"/>
      <c r="ATP86"/>
      <c r="ATQ86"/>
      <c r="ATR86"/>
      <c r="ATS86"/>
      <c r="ATT86"/>
      <c r="ATU86"/>
      <c r="ATV86"/>
      <c r="ATW86"/>
      <c r="ATX86"/>
      <c r="ATY86"/>
      <c r="ATZ86"/>
      <c r="AUA86"/>
      <c r="AUB86"/>
      <c r="AUC86"/>
      <c r="AUD86"/>
      <c r="AUE86"/>
      <c r="AUF86"/>
      <c r="AUG86"/>
      <c r="AUH86"/>
      <c r="AUI86"/>
      <c r="AUJ86"/>
      <c r="AUK86"/>
      <c r="AUL86"/>
      <c r="AUM86"/>
      <c r="AUN86"/>
      <c r="AUO86"/>
      <c r="AUP86"/>
      <c r="AUQ86"/>
      <c r="AUR86"/>
      <c r="AUS86"/>
      <c r="AUT86"/>
      <c r="AUU86"/>
      <c r="AUV86"/>
      <c r="AUW86"/>
      <c r="AUX86"/>
      <c r="AUY86"/>
      <c r="AUZ86"/>
      <c r="AVA86"/>
      <c r="AVB86"/>
      <c r="AVC86"/>
      <c r="AVD86"/>
      <c r="AVE86"/>
      <c r="AVF86"/>
      <c r="AVG86"/>
      <c r="AVH86"/>
      <c r="AVI86"/>
      <c r="AVJ86"/>
      <c r="AVK86"/>
      <c r="AVL86"/>
      <c r="AVM86"/>
      <c r="AVN86"/>
      <c r="AVO86"/>
      <c r="AVP86"/>
      <c r="AVQ86"/>
      <c r="AVR86"/>
      <c r="AVS86"/>
      <c r="AVT86"/>
      <c r="AVU86"/>
      <c r="AVV86"/>
      <c r="AVW86"/>
      <c r="AVX86"/>
      <c r="AVY86"/>
      <c r="AVZ86"/>
      <c r="AWA86"/>
      <c r="AWB86"/>
      <c r="AWC86"/>
      <c r="AWD86"/>
      <c r="AWE86"/>
      <c r="AWF86"/>
      <c r="AWG86"/>
      <c r="AWH86"/>
      <c r="AWI86"/>
      <c r="AWJ86"/>
      <c r="AWK86"/>
      <c r="AWL86"/>
      <c r="AWM86"/>
      <c r="AWN86"/>
      <c r="AWO86"/>
      <c r="AWP86"/>
      <c r="AWQ86"/>
      <c r="AWR86"/>
      <c r="AWS86"/>
      <c r="AWT86"/>
      <c r="AWU86"/>
      <c r="AWV86"/>
      <c r="AWW86"/>
      <c r="AWX86"/>
      <c r="AWY86"/>
      <c r="AWZ86"/>
      <c r="AXA86"/>
      <c r="AXB86"/>
      <c r="AXC86"/>
      <c r="AXD86"/>
      <c r="AXE86"/>
      <c r="AXF86"/>
      <c r="AXG86"/>
      <c r="AXH86"/>
      <c r="AXI86"/>
      <c r="AXJ86"/>
      <c r="AXK86"/>
      <c r="AXL86"/>
      <c r="AXM86"/>
      <c r="AXN86"/>
      <c r="AXO86"/>
      <c r="AXP86"/>
      <c r="AXQ86"/>
      <c r="AXR86"/>
      <c r="AXS86"/>
      <c r="AXT86"/>
      <c r="AXU86"/>
      <c r="AXV86"/>
      <c r="AXW86"/>
      <c r="AXX86"/>
      <c r="AXY86"/>
      <c r="AXZ86"/>
      <c r="AYA86"/>
      <c r="AYB86"/>
      <c r="AYC86"/>
      <c r="AYD86"/>
      <c r="AYE86"/>
      <c r="AYF86"/>
      <c r="AYG86"/>
      <c r="AYH86"/>
      <c r="AYI86"/>
      <c r="AYJ86"/>
      <c r="AYK86"/>
      <c r="AYL86"/>
      <c r="AYM86"/>
      <c r="AYN86"/>
      <c r="AYO86"/>
      <c r="AYP86"/>
      <c r="AYQ86"/>
      <c r="AYR86"/>
      <c r="AYS86"/>
      <c r="AYT86"/>
      <c r="AYU86"/>
      <c r="AYV86"/>
      <c r="AYW86"/>
      <c r="AYX86"/>
      <c r="AYY86"/>
      <c r="AYZ86"/>
      <c r="AZA86"/>
      <c r="AZB86"/>
      <c r="AZC86"/>
      <c r="AZD86"/>
      <c r="AZE86"/>
      <c r="AZF86"/>
      <c r="AZG86"/>
      <c r="AZH86"/>
      <c r="AZI86"/>
      <c r="AZJ86"/>
      <c r="AZK86"/>
      <c r="AZL86"/>
      <c r="AZM86"/>
      <c r="AZN86"/>
      <c r="AZO86"/>
      <c r="AZP86"/>
      <c r="AZQ86"/>
      <c r="AZR86"/>
      <c r="AZS86"/>
      <c r="AZT86"/>
      <c r="AZU86"/>
      <c r="AZV86"/>
      <c r="AZW86"/>
      <c r="AZX86"/>
      <c r="AZY86"/>
      <c r="AZZ86"/>
      <c r="BAA86"/>
      <c r="BAB86"/>
      <c r="BAC86"/>
      <c r="BAD86"/>
      <c r="BAE86"/>
      <c r="BAF86"/>
      <c r="BAG86"/>
      <c r="BAH86"/>
      <c r="BAI86"/>
      <c r="BAJ86"/>
      <c r="BAK86"/>
      <c r="BAL86"/>
      <c r="BAM86"/>
      <c r="BAN86"/>
      <c r="BAO86"/>
      <c r="BAP86"/>
      <c r="BAQ86"/>
      <c r="BAR86"/>
      <c r="BAS86"/>
      <c r="BAT86"/>
      <c r="BAU86"/>
      <c r="BAV86"/>
      <c r="BAW86"/>
      <c r="BAX86"/>
      <c r="BAY86"/>
      <c r="BAZ86"/>
      <c r="BBA86"/>
      <c r="BBB86"/>
      <c r="BBC86"/>
      <c r="BBD86"/>
      <c r="BBE86"/>
      <c r="BBF86"/>
      <c r="BBG86"/>
      <c r="BBH86"/>
      <c r="BBI86"/>
      <c r="BBJ86"/>
      <c r="BBK86"/>
      <c r="BBL86"/>
      <c r="BBM86"/>
      <c r="BBN86"/>
      <c r="BBO86"/>
      <c r="BBP86"/>
      <c r="BBQ86"/>
      <c r="BBR86"/>
      <c r="BBS86"/>
      <c r="BBT86"/>
      <c r="BBU86"/>
      <c r="BBV86"/>
      <c r="BBW86"/>
      <c r="BBX86"/>
      <c r="BBY86"/>
      <c r="BBZ86"/>
      <c r="BCA86"/>
      <c r="BCB86"/>
      <c r="BCC86"/>
      <c r="BCD86"/>
      <c r="BCE86"/>
      <c r="BCF86"/>
      <c r="BCG86"/>
      <c r="BCH86"/>
      <c r="BCI86"/>
      <c r="BCJ86"/>
      <c r="BCK86"/>
      <c r="BCL86"/>
      <c r="BCM86"/>
      <c r="BCN86"/>
      <c r="BCO86"/>
      <c r="BCP86"/>
      <c r="BCQ86"/>
      <c r="BCR86"/>
      <c r="BCS86"/>
      <c r="BCT86"/>
      <c r="BCU86"/>
      <c r="BCV86"/>
      <c r="BCW86"/>
      <c r="BCX86"/>
      <c r="BCY86"/>
      <c r="BCZ86"/>
      <c r="BDA86"/>
      <c r="BDB86"/>
      <c r="BDC86"/>
      <c r="BDD86"/>
      <c r="BDE86"/>
      <c r="BDF86"/>
      <c r="BDG86"/>
      <c r="BDH86"/>
      <c r="BDI86"/>
      <c r="BDJ86"/>
      <c r="BDK86"/>
      <c r="BDL86"/>
      <c r="BDM86"/>
      <c r="BDN86"/>
      <c r="BDO86"/>
      <c r="BDP86"/>
      <c r="BDQ86"/>
      <c r="BDR86"/>
      <c r="BDS86"/>
      <c r="BDT86"/>
      <c r="BDU86"/>
      <c r="BDV86"/>
      <c r="BDW86"/>
      <c r="BDX86"/>
      <c r="BDY86"/>
      <c r="BDZ86"/>
      <c r="BEA86"/>
      <c r="BEB86"/>
      <c r="BEC86"/>
      <c r="BED86"/>
      <c r="BEE86"/>
      <c r="BEF86"/>
      <c r="BEG86"/>
      <c r="BEH86"/>
      <c r="BEI86"/>
      <c r="BEJ86"/>
      <c r="BEK86"/>
      <c r="BEL86"/>
      <c r="BEM86"/>
      <c r="BEN86"/>
      <c r="BEO86"/>
      <c r="BEP86"/>
      <c r="BEQ86"/>
      <c r="BER86"/>
      <c r="BES86"/>
      <c r="BET86"/>
      <c r="BEU86"/>
      <c r="BEV86"/>
      <c r="BEW86"/>
      <c r="BEX86"/>
      <c r="BEY86"/>
      <c r="BEZ86"/>
      <c r="BFA86"/>
      <c r="BFB86"/>
      <c r="BFC86"/>
      <c r="BFD86"/>
      <c r="BFE86"/>
      <c r="BFF86"/>
      <c r="BFG86"/>
      <c r="BFH86"/>
      <c r="BFI86"/>
      <c r="BFJ86"/>
      <c r="BFK86"/>
      <c r="BFL86"/>
      <c r="BFM86"/>
      <c r="BFN86"/>
      <c r="BFO86"/>
      <c r="BFP86"/>
      <c r="BFQ86"/>
      <c r="BFR86"/>
      <c r="BFS86"/>
      <c r="BFT86"/>
      <c r="BFU86"/>
      <c r="BFV86"/>
      <c r="BFW86"/>
      <c r="BFX86"/>
      <c r="BFY86"/>
      <c r="BFZ86"/>
      <c r="BGA86"/>
      <c r="BGB86"/>
      <c r="BGC86"/>
      <c r="BGD86"/>
      <c r="BGE86"/>
      <c r="BGF86"/>
      <c r="BGG86"/>
      <c r="BGH86"/>
      <c r="BGI86"/>
      <c r="BGJ86"/>
      <c r="BGK86"/>
      <c r="BGL86"/>
      <c r="BGM86"/>
      <c r="BGN86"/>
      <c r="BGO86"/>
      <c r="BGP86"/>
      <c r="BGQ86"/>
      <c r="BGR86"/>
      <c r="BGS86"/>
      <c r="BGT86"/>
      <c r="BGU86"/>
      <c r="BGV86"/>
      <c r="BGW86"/>
      <c r="BGX86"/>
      <c r="BGY86"/>
      <c r="BGZ86"/>
      <c r="BHA86"/>
      <c r="BHB86"/>
      <c r="BHC86"/>
      <c r="BHD86"/>
      <c r="BHE86"/>
      <c r="BHF86"/>
      <c r="BHG86"/>
      <c r="BHH86"/>
      <c r="BHI86"/>
      <c r="BHJ86"/>
      <c r="BHK86"/>
      <c r="BHL86"/>
      <c r="BHM86"/>
      <c r="BHN86"/>
      <c r="BHO86"/>
      <c r="BHP86"/>
      <c r="BHQ86"/>
      <c r="BHR86"/>
      <c r="BHS86"/>
      <c r="BHT86"/>
      <c r="BHU86"/>
      <c r="BHV86"/>
      <c r="BHW86"/>
      <c r="BHX86"/>
      <c r="BHY86"/>
      <c r="BHZ86"/>
      <c r="BIA86"/>
      <c r="BIB86"/>
      <c r="BIC86"/>
      <c r="BID86"/>
      <c r="BIE86"/>
      <c r="BIF86"/>
      <c r="BIG86"/>
      <c r="BIH86"/>
      <c r="BII86"/>
      <c r="BIJ86"/>
      <c r="BIK86"/>
      <c r="BIL86"/>
      <c r="BIM86"/>
      <c r="BIN86"/>
      <c r="BIO86"/>
      <c r="BIP86"/>
      <c r="BIQ86"/>
      <c r="BIR86"/>
      <c r="BIS86"/>
      <c r="BIT86"/>
      <c r="BIU86"/>
      <c r="BIV86"/>
      <c r="BIW86"/>
      <c r="BIX86"/>
      <c r="BIY86"/>
      <c r="BIZ86"/>
      <c r="BJA86"/>
      <c r="BJB86"/>
      <c r="BJC86"/>
      <c r="BJD86"/>
      <c r="BJE86"/>
      <c r="BJF86"/>
      <c r="BJG86"/>
      <c r="BJH86"/>
      <c r="BJI86"/>
      <c r="BJJ86"/>
      <c r="BJK86"/>
      <c r="BJL86"/>
      <c r="BJM86"/>
      <c r="BJN86"/>
      <c r="BJO86"/>
      <c r="BJP86"/>
      <c r="BJQ86"/>
      <c r="BJR86"/>
      <c r="BJS86"/>
      <c r="BJT86"/>
      <c r="BJU86"/>
      <c r="BJV86"/>
      <c r="BJW86"/>
      <c r="BJX86"/>
      <c r="BJY86"/>
      <c r="BJZ86"/>
      <c r="BKA86"/>
      <c r="BKB86"/>
      <c r="BKC86"/>
      <c r="BKD86"/>
      <c r="BKE86"/>
      <c r="BKF86"/>
      <c r="BKG86"/>
      <c r="BKH86"/>
      <c r="BKI86"/>
      <c r="BKJ86"/>
      <c r="BKK86"/>
      <c r="BKL86"/>
      <c r="BKM86"/>
      <c r="BKN86"/>
      <c r="BKO86"/>
      <c r="BKP86"/>
      <c r="BKQ86"/>
      <c r="BKR86"/>
      <c r="BKS86"/>
      <c r="BKT86"/>
      <c r="BKU86"/>
      <c r="BKV86"/>
      <c r="BKW86"/>
      <c r="BKX86"/>
      <c r="BKY86"/>
      <c r="BKZ86"/>
      <c r="BLA86"/>
      <c r="BLB86"/>
      <c r="BLC86"/>
      <c r="BLD86"/>
      <c r="BLE86"/>
      <c r="BLF86"/>
      <c r="BLG86"/>
      <c r="BLH86"/>
      <c r="BLI86"/>
      <c r="BLJ86"/>
      <c r="BLK86"/>
      <c r="BLL86"/>
      <c r="BLM86"/>
      <c r="BLN86"/>
      <c r="BLO86"/>
      <c r="BLP86"/>
      <c r="BLQ86"/>
      <c r="BLR86"/>
      <c r="BLS86"/>
      <c r="BLT86"/>
      <c r="BLU86"/>
      <c r="BLV86"/>
      <c r="BLW86"/>
      <c r="BLX86"/>
      <c r="BLY86"/>
      <c r="BLZ86"/>
      <c r="BMA86"/>
      <c r="BMB86"/>
      <c r="BMC86"/>
      <c r="BMD86"/>
      <c r="BME86"/>
      <c r="BMF86"/>
      <c r="BMG86"/>
      <c r="BMH86"/>
      <c r="BMI86"/>
      <c r="BMJ86"/>
      <c r="BMK86"/>
      <c r="BML86"/>
      <c r="BMM86"/>
      <c r="BMN86"/>
      <c r="BMO86"/>
      <c r="BMP86"/>
      <c r="BMQ86"/>
      <c r="BMR86"/>
      <c r="BMS86"/>
      <c r="BMT86"/>
      <c r="BMU86"/>
      <c r="BMV86"/>
      <c r="BMW86"/>
      <c r="BMX86"/>
      <c r="BMY86"/>
      <c r="BMZ86"/>
      <c r="BNA86"/>
      <c r="BNB86"/>
      <c r="BNC86"/>
      <c r="BND86"/>
      <c r="BNE86"/>
      <c r="BNF86"/>
      <c r="BNG86"/>
      <c r="BNH86"/>
      <c r="BNI86"/>
      <c r="BNJ86"/>
      <c r="BNK86"/>
      <c r="BNL86"/>
      <c r="BNM86"/>
      <c r="BNN86"/>
      <c r="BNO86"/>
      <c r="BNP86"/>
      <c r="BNQ86"/>
      <c r="BNR86"/>
      <c r="BNS86"/>
      <c r="BNT86"/>
      <c r="BNU86"/>
      <c r="BNV86"/>
      <c r="BNW86"/>
      <c r="BNX86"/>
      <c r="BNY86"/>
      <c r="BNZ86"/>
      <c r="BOA86"/>
      <c r="BOB86"/>
      <c r="BOC86"/>
      <c r="BOD86"/>
      <c r="BOE86"/>
      <c r="BOF86"/>
      <c r="BOG86"/>
      <c r="BOH86"/>
      <c r="BOI86"/>
      <c r="BOJ86"/>
      <c r="BOK86"/>
      <c r="BOL86"/>
      <c r="BOM86"/>
      <c r="BON86"/>
      <c r="BOO86"/>
      <c r="BOP86"/>
      <c r="BOQ86"/>
      <c r="BOR86"/>
      <c r="BOS86"/>
      <c r="BOT86"/>
      <c r="BOU86"/>
      <c r="BOV86"/>
      <c r="BOW86"/>
      <c r="BOX86"/>
      <c r="BOY86"/>
      <c r="BOZ86"/>
      <c r="BPA86"/>
      <c r="BPB86"/>
      <c r="BPC86"/>
      <c r="BPD86"/>
      <c r="BPE86"/>
      <c r="BPF86"/>
      <c r="BPG86"/>
      <c r="BPH86"/>
      <c r="BPI86"/>
      <c r="BPJ86"/>
      <c r="BPK86"/>
      <c r="BPL86"/>
      <c r="BPM86"/>
      <c r="BPN86"/>
      <c r="BPO86"/>
      <c r="BPP86"/>
      <c r="BPQ86"/>
      <c r="BPR86"/>
      <c r="BPS86"/>
      <c r="BPT86"/>
      <c r="BPU86"/>
      <c r="BPV86"/>
      <c r="BPW86"/>
      <c r="BPX86"/>
      <c r="BPY86"/>
      <c r="BPZ86"/>
      <c r="BQA86"/>
      <c r="BQB86"/>
      <c r="BQC86"/>
      <c r="BQD86"/>
      <c r="BQE86"/>
      <c r="BQF86"/>
      <c r="BQG86"/>
      <c r="BQH86"/>
      <c r="BQI86"/>
      <c r="BQJ86"/>
      <c r="BQK86"/>
      <c r="BQL86"/>
      <c r="BQM86"/>
      <c r="BQN86"/>
      <c r="BQO86"/>
      <c r="BQP86"/>
      <c r="BQQ86"/>
      <c r="BQR86"/>
      <c r="BQS86"/>
      <c r="BQT86"/>
      <c r="BQU86"/>
      <c r="BQV86"/>
      <c r="BQW86"/>
      <c r="BQX86"/>
      <c r="BQY86"/>
      <c r="BQZ86"/>
      <c r="BRA86"/>
      <c r="BRB86"/>
      <c r="BRC86"/>
      <c r="BRD86"/>
      <c r="BRE86"/>
      <c r="BRF86"/>
      <c r="BRG86"/>
      <c r="BRH86"/>
      <c r="BRI86"/>
      <c r="BRJ86"/>
      <c r="BRK86"/>
      <c r="BRL86"/>
      <c r="BRM86"/>
      <c r="BRN86"/>
      <c r="BRO86"/>
      <c r="BRP86"/>
      <c r="BRQ86"/>
      <c r="BRR86"/>
      <c r="BRS86"/>
      <c r="BRT86"/>
      <c r="BRU86"/>
      <c r="BRV86"/>
      <c r="BRW86"/>
      <c r="BRX86"/>
      <c r="BRY86"/>
      <c r="BRZ86"/>
      <c r="BSA86"/>
      <c r="BSB86"/>
      <c r="BSC86"/>
      <c r="BSD86"/>
      <c r="BSE86"/>
      <c r="BSF86"/>
      <c r="BSG86"/>
      <c r="BSH86"/>
      <c r="BSI86"/>
      <c r="BSJ86"/>
      <c r="BSK86"/>
      <c r="BSL86"/>
      <c r="BSM86"/>
      <c r="BSN86"/>
      <c r="BSO86"/>
      <c r="BSP86"/>
      <c r="BSQ86"/>
      <c r="BSR86"/>
      <c r="BSS86"/>
      <c r="BST86"/>
      <c r="BSU86"/>
      <c r="BSV86"/>
      <c r="BSW86"/>
      <c r="BSX86"/>
      <c r="BSY86"/>
      <c r="BSZ86"/>
      <c r="BTA86"/>
      <c r="BTB86"/>
      <c r="BTC86"/>
      <c r="BTD86"/>
      <c r="BTE86"/>
      <c r="BTF86"/>
      <c r="BTG86"/>
      <c r="BTH86"/>
      <c r="BTI86"/>
      <c r="BTJ86"/>
      <c r="BTK86"/>
      <c r="BTL86"/>
      <c r="BTM86"/>
      <c r="BTN86"/>
      <c r="BTO86"/>
      <c r="BTP86"/>
      <c r="BTQ86"/>
      <c r="BTR86"/>
      <c r="BTS86"/>
      <c r="BTT86"/>
      <c r="BTU86"/>
      <c r="BTV86"/>
      <c r="BTW86"/>
      <c r="BTX86"/>
      <c r="BTY86"/>
      <c r="BTZ86"/>
      <c r="BUA86"/>
      <c r="BUB86"/>
      <c r="BUC86"/>
      <c r="BUD86"/>
      <c r="BUE86"/>
      <c r="BUF86"/>
      <c r="BUG86"/>
      <c r="BUH86"/>
      <c r="BUI86"/>
      <c r="BUJ86"/>
      <c r="BUK86"/>
      <c r="BUL86"/>
      <c r="BUM86"/>
      <c r="BUN86"/>
      <c r="BUO86"/>
      <c r="BUP86"/>
      <c r="BUQ86"/>
      <c r="BUR86"/>
      <c r="BUS86"/>
      <c r="BUT86"/>
      <c r="BUU86"/>
      <c r="BUV86"/>
      <c r="BUW86"/>
      <c r="BUX86"/>
      <c r="BUY86"/>
      <c r="BUZ86"/>
      <c r="BVA86"/>
      <c r="BVB86"/>
      <c r="BVC86"/>
      <c r="BVD86"/>
      <c r="BVE86"/>
      <c r="BVF86"/>
      <c r="BVG86"/>
      <c r="BVH86"/>
      <c r="BVI86"/>
      <c r="BVJ86"/>
      <c r="BVK86"/>
      <c r="BVL86"/>
      <c r="BVM86"/>
      <c r="BVN86"/>
      <c r="BVO86"/>
      <c r="BVP86"/>
      <c r="BVQ86"/>
      <c r="BVR86"/>
      <c r="BVS86"/>
      <c r="BVT86"/>
      <c r="BVU86"/>
      <c r="BVV86"/>
      <c r="BVW86"/>
      <c r="BVX86"/>
      <c r="BVY86"/>
      <c r="BVZ86"/>
      <c r="BWA86"/>
      <c r="BWB86"/>
      <c r="BWC86"/>
      <c r="BWD86"/>
      <c r="BWE86"/>
      <c r="BWF86"/>
      <c r="BWG86"/>
      <c r="BWH86"/>
      <c r="BWI86"/>
      <c r="BWJ86"/>
      <c r="BWK86"/>
      <c r="BWL86"/>
      <c r="BWM86"/>
      <c r="BWN86"/>
      <c r="BWO86"/>
      <c r="BWP86"/>
      <c r="BWQ86"/>
      <c r="BWR86"/>
      <c r="BWS86"/>
      <c r="BWT86"/>
      <c r="BWU86"/>
      <c r="BWV86"/>
      <c r="BWW86"/>
      <c r="BWX86"/>
      <c r="BWY86"/>
      <c r="BWZ86"/>
      <c r="BXA86"/>
      <c r="BXB86"/>
      <c r="BXC86"/>
      <c r="BXD86"/>
      <c r="BXE86"/>
      <c r="BXF86"/>
      <c r="BXG86"/>
      <c r="BXH86"/>
      <c r="BXI86"/>
      <c r="BXJ86"/>
      <c r="BXK86"/>
      <c r="BXL86"/>
      <c r="BXM86"/>
      <c r="BXN86"/>
      <c r="BXO86"/>
      <c r="BXP86"/>
      <c r="BXQ86"/>
      <c r="BXR86"/>
      <c r="BXS86"/>
      <c r="BXT86"/>
      <c r="BXU86"/>
      <c r="BXV86"/>
      <c r="BXW86"/>
      <c r="BXX86"/>
      <c r="BXY86"/>
      <c r="BXZ86"/>
      <c r="BYA86"/>
      <c r="BYB86"/>
      <c r="BYC86"/>
      <c r="BYD86"/>
      <c r="BYE86"/>
      <c r="BYF86"/>
      <c r="BYG86"/>
      <c r="BYH86"/>
      <c r="BYI86"/>
      <c r="BYJ86"/>
      <c r="BYK86"/>
      <c r="BYL86"/>
      <c r="BYM86"/>
      <c r="BYN86"/>
      <c r="BYO86"/>
      <c r="BYP86"/>
      <c r="BYQ86"/>
      <c r="BYR86"/>
      <c r="BYS86"/>
      <c r="BYT86"/>
      <c r="BYU86"/>
      <c r="BYV86"/>
      <c r="BYW86"/>
      <c r="BYX86"/>
      <c r="BYY86"/>
      <c r="BYZ86"/>
      <c r="BZA86"/>
      <c r="BZB86"/>
      <c r="BZC86"/>
      <c r="BZD86"/>
      <c r="BZE86"/>
      <c r="BZF86"/>
      <c r="BZG86"/>
      <c r="BZH86"/>
      <c r="BZI86"/>
      <c r="BZJ86"/>
      <c r="BZK86"/>
      <c r="BZL86"/>
      <c r="BZM86"/>
      <c r="BZN86"/>
      <c r="BZO86"/>
      <c r="BZP86"/>
      <c r="BZQ86"/>
      <c r="BZR86"/>
      <c r="BZS86"/>
      <c r="BZT86"/>
      <c r="BZU86"/>
      <c r="BZV86"/>
      <c r="BZW86"/>
      <c r="BZX86"/>
      <c r="BZY86"/>
      <c r="BZZ86"/>
      <c r="CAA86"/>
      <c r="CAB86"/>
      <c r="CAC86"/>
      <c r="CAD86"/>
      <c r="CAE86"/>
      <c r="CAF86"/>
      <c r="CAG86"/>
      <c r="CAH86"/>
      <c r="CAI86"/>
      <c r="CAJ86"/>
      <c r="CAK86"/>
      <c r="CAL86"/>
      <c r="CAM86"/>
      <c r="CAN86"/>
      <c r="CAO86"/>
      <c r="CAP86"/>
      <c r="CAQ86"/>
      <c r="CAR86"/>
      <c r="CAS86"/>
      <c r="CAT86"/>
      <c r="CAU86"/>
      <c r="CAV86"/>
      <c r="CAW86"/>
      <c r="CAX86"/>
      <c r="CAY86"/>
      <c r="CAZ86"/>
      <c r="CBA86"/>
      <c r="CBB86"/>
      <c r="CBC86"/>
      <c r="CBD86"/>
      <c r="CBE86"/>
      <c r="CBF86"/>
      <c r="CBG86"/>
      <c r="CBH86"/>
      <c r="CBI86"/>
      <c r="CBJ86"/>
      <c r="CBK86"/>
      <c r="CBL86"/>
      <c r="CBM86"/>
      <c r="CBN86"/>
      <c r="CBO86"/>
      <c r="CBP86"/>
      <c r="CBQ86"/>
      <c r="CBR86"/>
      <c r="CBS86"/>
      <c r="CBT86"/>
      <c r="CBU86"/>
      <c r="CBV86"/>
      <c r="CBW86"/>
      <c r="CBX86"/>
      <c r="CBY86"/>
      <c r="CBZ86"/>
      <c r="CCA86"/>
      <c r="CCB86"/>
      <c r="CCC86"/>
      <c r="CCD86"/>
      <c r="CCE86"/>
      <c r="CCF86"/>
      <c r="CCG86"/>
      <c r="CCH86"/>
      <c r="CCI86"/>
      <c r="CCJ86"/>
      <c r="CCK86"/>
      <c r="CCL86"/>
      <c r="CCM86"/>
      <c r="CCN86"/>
      <c r="CCO86"/>
      <c r="CCP86"/>
      <c r="CCQ86"/>
      <c r="CCR86"/>
      <c r="CCS86"/>
      <c r="CCT86"/>
      <c r="CCU86"/>
      <c r="CCV86"/>
      <c r="CCW86"/>
      <c r="CCX86"/>
      <c r="CCY86"/>
      <c r="CCZ86"/>
      <c r="CDA86"/>
      <c r="CDB86"/>
      <c r="CDC86"/>
      <c r="CDD86"/>
      <c r="CDE86"/>
      <c r="CDF86"/>
      <c r="CDG86"/>
      <c r="CDH86"/>
      <c r="CDI86"/>
      <c r="CDJ86"/>
      <c r="CDK86"/>
      <c r="CDL86"/>
      <c r="CDM86"/>
      <c r="CDN86"/>
      <c r="CDO86"/>
      <c r="CDP86"/>
      <c r="CDQ86"/>
      <c r="CDR86"/>
      <c r="CDS86"/>
      <c r="CDT86"/>
      <c r="CDU86"/>
      <c r="CDV86"/>
      <c r="CDW86"/>
      <c r="CDX86"/>
      <c r="CDY86"/>
      <c r="CDZ86"/>
      <c r="CEA86"/>
      <c r="CEB86"/>
      <c r="CEC86"/>
      <c r="CED86"/>
      <c r="CEE86"/>
      <c r="CEF86"/>
      <c r="CEG86"/>
      <c r="CEH86"/>
      <c r="CEI86"/>
      <c r="CEJ86"/>
      <c r="CEK86"/>
      <c r="CEL86"/>
      <c r="CEM86"/>
      <c r="CEN86"/>
      <c r="CEO86"/>
      <c r="CEP86"/>
      <c r="CEQ86"/>
      <c r="CER86"/>
      <c r="CES86"/>
      <c r="CET86"/>
      <c r="CEU86"/>
      <c r="CEV86"/>
      <c r="CEW86"/>
      <c r="CEX86"/>
      <c r="CEY86"/>
      <c r="CEZ86"/>
      <c r="CFA86"/>
      <c r="CFB86"/>
      <c r="CFC86"/>
      <c r="CFD86"/>
      <c r="CFE86"/>
      <c r="CFF86"/>
      <c r="CFG86"/>
      <c r="CFH86"/>
      <c r="CFI86"/>
      <c r="CFJ86"/>
      <c r="CFK86"/>
      <c r="CFL86"/>
      <c r="CFM86"/>
      <c r="CFN86"/>
      <c r="CFO86"/>
      <c r="CFP86"/>
      <c r="CFQ86"/>
      <c r="CFR86"/>
      <c r="CFS86"/>
      <c r="CFT86"/>
      <c r="CFU86"/>
      <c r="CFV86"/>
      <c r="CFW86"/>
      <c r="CFX86"/>
      <c r="CFY86"/>
      <c r="CFZ86"/>
      <c r="CGA86"/>
      <c r="CGB86"/>
      <c r="CGC86"/>
      <c r="CGD86"/>
      <c r="CGE86"/>
      <c r="CGF86"/>
      <c r="CGG86"/>
      <c r="CGH86"/>
      <c r="CGI86"/>
      <c r="CGJ86"/>
      <c r="CGK86"/>
      <c r="CGL86"/>
      <c r="CGM86"/>
      <c r="CGN86"/>
      <c r="CGO86"/>
      <c r="CGP86"/>
      <c r="CGQ86"/>
      <c r="CGR86"/>
      <c r="CGS86"/>
      <c r="CGT86"/>
      <c r="CGU86"/>
      <c r="CGV86"/>
      <c r="CGW86"/>
      <c r="CGX86"/>
      <c r="CGY86"/>
      <c r="CGZ86"/>
      <c r="CHA86"/>
      <c r="CHB86"/>
      <c r="CHC86"/>
      <c r="CHD86"/>
      <c r="CHE86"/>
      <c r="CHF86"/>
      <c r="CHG86"/>
      <c r="CHH86"/>
      <c r="CHI86"/>
      <c r="CHJ86"/>
      <c r="CHK86"/>
      <c r="CHL86"/>
      <c r="CHM86"/>
      <c r="CHN86"/>
      <c r="CHO86"/>
      <c r="CHP86"/>
      <c r="CHQ86"/>
      <c r="CHR86"/>
      <c r="CHS86"/>
      <c r="CHT86"/>
      <c r="CHU86"/>
      <c r="CHV86"/>
      <c r="CHW86"/>
      <c r="CHX86"/>
      <c r="CHY86"/>
      <c r="CHZ86"/>
      <c r="CIA86"/>
      <c r="CIB86"/>
      <c r="CIC86"/>
      <c r="CID86"/>
      <c r="CIE86"/>
      <c r="CIF86"/>
      <c r="CIG86"/>
      <c r="CIH86"/>
      <c r="CII86"/>
      <c r="CIJ86"/>
      <c r="CIK86"/>
      <c r="CIL86"/>
      <c r="CIM86"/>
      <c r="CIN86"/>
      <c r="CIO86"/>
      <c r="CIP86"/>
      <c r="CIQ86"/>
      <c r="CIR86"/>
      <c r="CIS86"/>
      <c r="CIT86"/>
      <c r="CIU86"/>
      <c r="CIV86"/>
      <c r="CIW86"/>
      <c r="CIX86"/>
      <c r="CIY86"/>
      <c r="CIZ86"/>
      <c r="CJA86"/>
      <c r="CJB86"/>
      <c r="CJC86"/>
      <c r="CJD86"/>
      <c r="CJE86"/>
      <c r="CJF86"/>
      <c r="CJG86"/>
      <c r="CJH86"/>
      <c r="CJI86"/>
      <c r="CJJ86"/>
      <c r="CJK86"/>
      <c r="CJL86"/>
      <c r="CJM86"/>
      <c r="CJN86"/>
      <c r="CJO86"/>
      <c r="CJP86"/>
      <c r="CJQ86"/>
      <c r="CJR86"/>
      <c r="CJS86"/>
      <c r="CJT86"/>
      <c r="CJU86"/>
      <c r="CJV86"/>
      <c r="CJW86"/>
      <c r="CJX86"/>
      <c r="CJY86"/>
      <c r="CJZ86"/>
      <c r="CKA86"/>
      <c r="CKB86"/>
      <c r="CKC86"/>
      <c r="CKD86"/>
      <c r="CKE86"/>
      <c r="CKF86"/>
      <c r="CKG86"/>
      <c r="CKH86"/>
      <c r="CKI86"/>
      <c r="CKJ86"/>
      <c r="CKK86"/>
      <c r="CKL86"/>
      <c r="CKM86"/>
      <c r="CKN86"/>
      <c r="CKO86"/>
      <c r="CKP86"/>
      <c r="CKQ86"/>
      <c r="CKR86"/>
      <c r="CKS86"/>
      <c r="CKT86"/>
      <c r="CKU86"/>
      <c r="CKV86"/>
      <c r="CKW86"/>
      <c r="CKX86"/>
      <c r="CKY86"/>
      <c r="CKZ86"/>
      <c r="CLA86"/>
      <c r="CLB86"/>
      <c r="CLC86"/>
      <c r="CLD86"/>
      <c r="CLE86"/>
      <c r="CLF86"/>
      <c r="CLG86"/>
      <c r="CLH86"/>
      <c r="CLI86"/>
      <c r="CLJ86"/>
      <c r="CLK86"/>
      <c r="CLL86"/>
      <c r="CLM86"/>
      <c r="CLN86"/>
      <c r="CLO86"/>
      <c r="CLP86"/>
      <c r="CLQ86"/>
      <c r="CLR86"/>
      <c r="CLS86"/>
      <c r="CLT86"/>
      <c r="CLU86"/>
      <c r="CLV86"/>
      <c r="CLW86"/>
      <c r="CLX86"/>
      <c r="CLY86"/>
      <c r="CLZ86"/>
      <c r="CMA86"/>
      <c r="CMB86"/>
      <c r="CMC86"/>
      <c r="CMD86"/>
      <c r="CME86"/>
      <c r="CMF86"/>
      <c r="CMG86"/>
      <c r="CMH86"/>
      <c r="CMI86"/>
      <c r="CMJ86"/>
      <c r="CMK86"/>
      <c r="CML86"/>
      <c r="CMM86"/>
      <c r="CMN86"/>
      <c r="CMO86"/>
      <c r="CMP86"/>
      <c r="CMQ86"/>
      <c r="CMR86"/>
      <c r="CMS86"/>
      <c r="CMT86"/>
      <c r="CMU86"/>
      <c r="CMV86"/>
      <c r="CMW86"/>
      <c r="CMX86"/>
      <c r="CMY86"/>
      <c r="CMZ86"/>
      <c r="CNA86"/>
      <c r="CNB86"/>
      <c r="CNC86"/>
      <c r="CND86"/>
      <c r="CNE86"/>
      <c r="CNF86"/>
      <c r="CNG86"/>
      <c r="CNH86"/>
      <c r="CNI86"/>
      <c r="CNJ86"/>
      <c r="CNK86"/>
      <c r="CNL86"/>
      <c r="CNM86"/>
      <c r="CNN86"/>
      <c r="CNO86"/>
      <c r="CNP86"/>
      <c r="CNQ86"/>
      <c r="CNR86"/>
      <c r="CNS86"/>
      <c r="CNT86"/>
      <c r="CNU86"/>
      <c r="CNV86"/>
      <c r="CNW86"/>
      <c r="CNX86"/>
      <c r="CNY86"/>
      <c r="CNZ86"/>
      <c r="COA86"/>
      <c r="COB86"/>
      <c r="COC86"/>
      <c r="COD86"/>
      <c r="COE86"/>
      <c r="COF86"/>
      <c r="COG86"/>
      <c r="COH86"/>
      <c r="COI86"/>
      <c r="COJ86"/>
      <c r="COK86"/>
      <c r="COL86"/>
      <c r="COM86"/>
      <c r="CON86"/>
      <c r="COO86"/>
      <c r="COP86"/>
      <c r="COQ86"/>
      <c r="COR86"/>
      <c r="COS86"/>
      <c r="COT86"/>
      <c r="COU86"/>
      <c r="COV86"/>
      <c r="COW86"/>
      <c r="COX86"/>
      <c r="COY86"/>
      <c r="COZ86"/>
      <c r="CPA86"/>
      <c r="CPB86"/>
      <c r="CPC86"/>
      <c r="CPD86"/>
      <c r="CPE86"/>
      <c r="CPF86"/>
      <c r="CPG86"/>
      <c r="CPH86"/>
      <c r="CPI86"/>
      <c r="CPJ86"/>
      <c r="CPK86"/>
      <c r="CPL86"/>
      <c r="CPM86"/>
      <c r="CPN86"/>
      <c r="CPO86"/>
      <c r="CPP86"/>
      <c r="CPQ86"/>
      <c r="CPR86"/>
      <c r="CPS86"/>
      <c r="CPT86"/>
      <c r="CPU86"/>
      <c r="CPV86"/>
      <c r="CPW86"/>
      <c r="CPX86"/>
      <c r="CPY86"/>
      <c r="CPZ86"/>
      <c r="CQA86"/>
      <c r="CQB86"/>
      <c r="CQC86"/>
      <c r="CQD86"/>
      <c r="CQE86"/>
      <c r="CQF86"/>
      <c r="CQG86"/>
      <c r="CQH86"/>
      <c r="CQI86"/>
      <c r="CQJ86"/>
      <c r="CQK86"/>
      <c r="CQL86"/>
      <c r="CQM86"/>
      <c r="CQN86"/>
      <c r="CQO86"/>
      <c r="CQP86"/>
      <c r="CQQ86"/>
      <c r="CQR86"/>
      <c r="CQS86"/>
      <c r="CQT86"/>
      <c r="CQU86"/>
      <c r="CQV86"/>
      <c r="CQW86"/>
      <c r="CQX86"/>
      <c r="CQY86"/>
      <c r="CQZ86"/>
      <c r="CRA86"/>
      <c r="CRB86"/>
      <c r="CRC86"/>
      <c r="CRD86"/>
      <c r="CRE86"/>
      <c r="CRF86"/>
      <c r="CRG86"/>
      <c r="CRH86"/>
      <c r="CRI86"/>
      <c r="CRJ86"/>
      <c r="CRK86"/>
      <c r="CRL86"/>
      <c r="CRM86"/>
      <c r="CRN86"/>
      <c r="CRO86"/>
      <c r="CRP86"/>
      <c r="CRQ86"/>
      <c r="CRR86"/>
      <c r="CRS86"/>
      <c r="CRT86"/>
      <c r="CRU86"/>
      <c r="CRV86"/>
      <c r="CRW86"/>
      <c r="CRX86"/>
      <c r="CRY86"/>
      <c r="CRZ86"/>
      <c r="CSA86"/>
      <c r="CSB86"/>
      <c r="CSC86"/>
      <c r="CSD86"/>
      <c r="CSE86"/>
      <c r="CSF86"/>
      <c r="CSG86"/>
      <c r="CSH86"/>
      <c r="CSI86"/>
      <c r="CSJ86"/>
      <c r="CSK86"/>
      <c r="CSL86"/>
      <c r="CSM86"/>
      <c r="CSN86"/>
      <c r="CSO86"/>
      <c r="CSP86"/>
      <c r="CSQ86"/>
      <c r="CSR86"/>
      <c r="CSS86"/>
      <c r="CST86"/>
      <c r="CSU86"/>
      <c r="CSV86"/>
      <c r="CSW86"/>
      <c r="CSX86"/>
      <c r="CSY86"/>
      <c r="CSZ86"/>
      <c r="CTA86"/>
      <c r="CTB86"/>
      <c r="CTC86"/>
      <c r="CTD86"/>
      <c r="CTE86"/>
      <c r="CTF86"/>
      <c r="CTG86"/>
      <c r="CTH86"/>
      <c r="CTI86"/>
      <c r="CTJ86"/>
      <c r="CTK86"/>
      <c r="CTL86"/>
      <c r="CTM86"/>
      <c r="CTN86"/>
      <c r="CTO86"/>
      <c r="CTP86"/>
      <c r="CTQ86"/>
      <c r="CTR86"/>
      <c r="CTS86"/>
      <c r="CTT86"/>
      <c r="CTU86"/>
      <c r="CTV86"/>
      <c r="CTW86"/>
      <c r="CTX86"/>
      <c r="CTY86"/>
      <c r="CTZ86"/>
      <c r="CUA86"/>
      <c r="CUB86"/>
      <c r="CUC86"/>
      <c r="CUD86"/>
      <c r="CUE86"/>
      <c r="CUF86"/>
      <c r="CUG86"/>
      <c r="CUH86"/>
      <c r="CUI86"/>
      <c r="CUJ86"/>
      <c r="CUK86"/>
      <c r="CUL86"/>
      <c r="CUM86"/>
      <c r="CUN86"/>
      <c r="CUO86"/>
      <c r="CUP86"/>
      <c r="CUQ86"/>
      <c r="CUR86"/>
      <c r="CUS86"/>
      <c r="CUT86"/>
      <c r="CUU86"/>
      <c r="CUV86"/>
      <c r="CUW86"/>
      <c r="CUX86"/>
      <c r="CUY86"/>
      <c r="CUZ86"/>
      <c r="CVA86"/>
      <c r="CVB86"/>
      <c r="CVC86"/>
      <c r="CVD86"/>
      <c r="CVE86"/>
      <c r="CVF86"/>
      <c r="CVG86"/>
      <c r="CVH86"/>
      <c r="CVI86"/>
      <c r="CVJ86"/>
      <c r="CVK86"/>
      <c r="CVL86"/>
      <c r="CVM86"/>
      <c r="CVN86"/>
      <c r="CVO86"/>
      <c r="CVP86"/>
      <c r="CVQ86"/>
      <c r="CVR86"/>
      <c r="CVS86"/>
      <c r="CVT86"/>
      <c r="CVU86"/>
      <c r="CVV86"/>
      <c r="CVW86"/>
      <c r="CVX86"/>
      <c r="CVY86"/>
      <c r="CVZ86"/>
      <c r="CWA86"/>
      <c r="CWB86"/>
      <c r="CWC86"/>
      <c r="CWD86"/>
      <c r="CWE86"/>
      <c r="CWF86"/>
      <c r="CWG86"/>
      <c r="CWH86"/>
      <c r="CWI86"/>
      <c r="CWJ86"/>
      <c r="CWK86"/>
      <c r="CWL86"/>
      <c r="CWM86"/>
      <c r="CWN86"/>
      <c r="CWO86"/>
      <c r="CWP86"/>
      <c r="CWQ86"/>
      <c r="CWR86"/>
      <c r="CWS86"/>
      <c r="CWT86"/>
      <c r="CWU86"/>
      <c r="CWV86"/>
      <c r="CWW86"/>
      <c r="CWX86"/>
      <c r="CWY86"/>
      <c r="CWZ86"/>
      <c r="CXA86"/>
      <c r="CXB86"/>
      <c r="CXC86"/>
      <c r="CXD86"/>
      <c r="CXE86"/>
      <c r="CXF86"/>
      <c r="CXG86"/>
      <c r="CXH86"/>
      <c r="CXI86"/>
      <c r="CXJ86"/>
      <c r="CXK86"/>
      <c r="CXL86"/>
      <c r="CXM86"/>
      <c r="CXN86"/>
      <c r="CXO86"/>
      <c r="CXP86"/>
      <c r="CXQ86"/>
      <c r="CXR86"/>
      <c r="CXS86"/>
      <c r="CXT86"/>
      <c r="CXU86"/>
      <c r="CXV86"/>
      <c r="CXW86"/>
      <c r="CXX86"/>
      <c r="CXY86"/>
      <c r="CXZ86"/>
      <c r="CYA86"/>
      <c r="CYB86"/>
      <c r="CYC86"/>
      <c r="CYD86"/>
      <c r="CYE86"/>
      <c r="CYF86"/>
      <c r="CYG86"/>
      <c r="CYH86"/>
      <c r="CYI86"/>
      <c r="CYJ86"/>
      <c r="CYK86"/>
      <c r="CYL86"/>
      <c r="CYM86"/>
      <c r="CYN86"/>
      <c r="CYO86"/>
      <c r="CYP86"/>
      <c r="CYQ86"/>
      <c r="CYR86"/>
      <c r="CYS86"/>
      <c r="CYT86"/>
      <c r="CYU86"/>
      <c r="CYV86"/>
      <c r="CYW86"/>
      <c r="CYX86"/>
      <c r="CYY86"/>
      <c r="CYZ86"/>
      <c r="CZA86"/>
      <c r="CZB86"/>
      <c r="CZC86"/>
      <c r="CZD86"/>
      <c r="CZE86"/>
      <c r="CZF86"/>
      <c r="CZG86"/>
      <c r="CZH86"/>
      <c r="CZI86"/>
      <c r="CZJ86"/>
      <c r="CZK86"/>
      <c r="CZL86"/>
      <c r="CZM86"/>
      <c r="CZN86"/>
      <c r="CZO86"/>
      <c r="CZP86"/>
      <c r="CZQ86"/>
      <c r="CZR86"/>
      <c r="CZS86"/>
      <c r="CZT86"/>
      <c r="CZU86"/>
      <c r="CZV86"/>
      <c r="CZW86"/>
      <c r="CZX86"/>
      <c r="CZY86"/>
      <c r="CZZ86"/>
      <c r="DAA86"/>
      <c r="DAB86"/>
      <c r="DAC86"/>
      <c r="DAD86"/>
      <c r="DAE86"/>
      <c r="DAF86"/>
      <c r="DAG86"/>
      <c r="DAH86"/>
      <c r="DAI86"/>
      <c r="DAJ86"/>
      <c r="DAK86"/>
      <c r="DAL86"/>
      <c r="DAM86"/>
      <c r="DAN86"/>
      <c r="DAO86"/>
      <c r="DAP86"/>
      <c r="DAQ86"/>
      <c r="DAR86"/>
      <c r="DAS86"/>
      <c r="DAT86"/>
      <c r="DAU86"/>
      <c r="DAV86"/>
      <c r="DAW86"/>
      <c r="DAX86"/>
      <c r="DAY86"/>
      <c r="DAZ86"/>
      <c r="DBA86"/>
      <c r="DBB86"/>
      <c r="DBC86"/>
      <c r="DBD86"/>
      <c r="DBE86"/>
      <c r="DBF86"/>
      <c r="DBG86"/>
      <c r="DBH86"/>
      <c r="DBI86"/>
      <c r="DBJ86"/>
      <c r="DBK86"/>
      <c r="DBL86"/>
      <c r="DBM86"/>
      <c r="DBN86"/>
      <c r="DBO86"/>
      <c r="DBP86"/>
      <c r="DBQ86"/>
      <c r="DBR86"/>
      <c r="DBS86"/>
      <c r="DBT86"/>
      <c r="DBU86"/>
      <c r="DBV86"/>
      <c r="DBW86"/>
      <c r="DBX86"/>
      <c r="DBY86"/>
      <c r="DBZ86"/>
      <c r="DCA86"/>
      <c r="DCB86"/>
      <c r="DCC86"/>
      <c r="DCD86"/>
      <c r="DCE86"/>
      <c r="DCF86"/>
      <c r="DCG86"/>
      <c r="DCH86"/>
      <c r="DCI86"/>
      <c r="DCJ86"/>
      <c r="DCK86"/>
      <c r="DCL86"/>
      <c r="DCM86"/>
      <c r="DCN86"/>
      <c r="DCO86"/>
      <c r="DCP86"/>
      <c r="DCQ86"/>
      <c r="DCR86"/>
      <c r="DCS86"/>
      <c r="DCT86"/>
      <c r="DCU86"/>
      <c r="DCV86"/>
      <c r="DCW86"/>
      <c r="DCX86"/>
      <c r="DCY86"/>
      <c r="DCZ86"/>
      <c r="DDA86"/>
      <c r="DDB86"/>
      <c r="DDC86"/>
      <c r="DDD86"/>
      <c r="DDE86"/>
      <c r="DDF86"/>
      <c r="DDG86"/>
      <c r="DDH86"/>
      <c r="DDI86"/>
      <c r="DDJ86"/>
      <c r="DDK86"/>
      <c r="DDL86"/>
      <c r="DDM86"/>
      <c r="DDN86"/>
      <c r="DDO86"/>
      <c r="DDP86"/>
      <c r="DDQ86"/>
      <c r="DDR86"/>
      <c r="DDS86"/>
      <c r="DDT86"/>
      <c r="DDU86"/>
      <c r="DDV86"/>
      <c r="DDW86"/>
      <c r="DDX86"/>
      <c r="DDY86"/>
      <c r="DDZ86"/>
      <c r="DEA86"/>
      <c r="DEB86"/>
      <c r="DEC86"/>
      <c r="DED86"/>
      <c r="DEE86"/>
      <c r="DEF86"/>
      <c r="DEG86"/>
      <c r="DEH86"/>
      <c r="DEI86"/>
      <c r="DEJ86"/>
      <c r="DEK86"/>
      <c r="DEL86"/>
      <c r="DEM86"/>
      <c r="DEN86"/>
      <c r="DEO86"/>
      <c r="DEP86"/>
      <c r="DEQ86"/>
      <c r="DER86"/>
      <c r="DES86"/>
      <c r="DET86"/>
      <c r="DEU86"/>
      <c r="DEV86"/>
      <c r="DEW86"/>
      <c r="DEX86"/>
      <c r="DEY86"/>
      <c r="DEZ86"/>
      <c r="DFA86"/>
      <c r="DFB86"/>
      <c r="DFC86"/>
      <c r="DFD86"/>
      <c r="DFE86"/>
      <c r="DFF86"/>
      <c r="DFG86"/>
      <c r="DFH86"/>
      <c r="DFI86"/>
      <c r="DFJ86"/>
      <c r="DFK86"/>
      <c r="DFL86"/>
      <c r="DFM86"/>
      <c r="DFN86"/>
      <c r="DFO86"/>
      <c r="DFP86"/>
      <c r="DFQ86"/>
      <c r="DFR86"/>
      <c r="DFS86"/>
      <c r="DFT86"/>
      <c r="DFU86"/>
      <c r="DFV86"/>
      <c r="DFW86"/>
      <c r="DFX86"/>
      <c r="DFY86"/>
      <c r="DFZ86"/>
      <c r="DGA86"/>
      <c r="DGB86"/>
      <c r="DGC86"/>
      <c r="DGD86"/>
      <c r="DGE86"/>
      <c r="DGF86"/>
      <c r="DGG86"/>
      <c r="DGH86"/>
      <c r="DGI86"/>
      <c r="DGJ86"/>
      <c r="DGK86"/>
      <c r="DGL86"/>
      <c r="DGM86"/>
      <c r="DGN86"/>
      <c r="DGO86"/>
      <c r="DGP86"/>
      <c r="DGQ86"/>
      <c r="DGR86"/>
      <c r="DGS86"/>
      <c r="DGT86"/>
      <c r="DGU86"/>
      <c r="DGV86"/>
      <c r="DGW86"/>
      <c r="DGX86"/>
      <c r="DGY86"/>
      <c r="DGZ86"/>
      <c r="DHA86"/>
      <c r="DHB86"/>
      <c r="DHC86"/>
      <c r="DHD86"/>
      <c r="DHE86"/>
      <c r="DHF86"/>
      <c r="DHG86"/>
      <c r="DHH86"/>
      <c r="DHI86"/>
      <c r="DHJ86"/>
      <c r="DHK86"/>
      <c r="DHL86"/>
      <c r="DHM86"/>
      <c r="DHN86"/>
      <c r="DHO86"/>
      <c r="DHP86"/>
      <c r="DHQ86"/>
      <c r="DHR86"/>
      <c r="DHS86"/>
      <c r="DHT86"/>
      <c r="DHU86"/>
      <c r="DHV86"/>
      <c r="DHW86"/>
      <c r="DHX86"/>
      <c r="DHY86"/>
      <c r="DHZ86"/>
      <c r="DIA86"/>
      <c r="DIB86"/>
      <c r="DIC86"/>
      <c r="DID86"/>
      <c r="DIE86"/>
      <c r="DIF86"/>
      <c r="DIG86"/>
      <c r="DIH86"/>
      <c r="DII86"/>
      <c r="DIJ86"/>
      <c r="DIK86"/>
      <c r="DIL86"/>
      <c r="DIM86"/>
      <c r="DIN86"/>
      <c r="DIO86"/>
      <c r="DIP86"/>
      <c r="DIQ86"/>
      <c r="DIR86"/>
      <c r="DIS86"/>
      <c r="DIT86"/>
      <c r="DIU86"/>
      <c r="DIV86"/>
      <c r="DIW86"/>
      <c r="DIX86"/>
      <c r="DIY86"/>
      <c r="DIZ86"/>
      <c r="DJA86"/>
      <c r="DJB86"/>
      <c r="DJC86"/>
      <c r="DJD86"/>
      <c r="DJE86"/>
      <c r="DJF86"/>
      <c r="DJG86"/>
      <c r="DJH86"/>
      <c r="DJI86"/>
      <c r="DJJ86"/>
      <c r="DJK86"/>
      <c r="DJL86"/>
      <c r="DJM86"/>
      <c r="DJN86"/>
      <c r="DJO86"/>
      <c r="DJP86"/>
      <c r="DJQ86"/>
      <c r="DJR86"/>
      <c r="DJS86"/>
      <c r="DJT86"/>
      <c r="DJU86"/>
      <c r="DJV86"/>
      <c r="DJW86"/>
      <c r="DJX86"/>
      <c r="DJY86"/>
      <c r="DJZ86"/>
      <c r="DKA86"/>
      <c r="DKB86"/>
      <c r="DKC86"/>
      <c r="DKD86"/>
      <c r="DKE86"/>
      <c r="DKF86"/>
      <c r="DKG86"/>
      <c r="DKH86"/>
      <c r="DKI86"/>
      <c r="DKJ86"/>
      <c r="DKK86"/>
      <c r="DKL86"/>
      <c r="DKM86"/>
      <c r="DKN86"/>
      <c r="DKO86"/>
      <c r="DKP86"/>
      <c r="DKQ86"/>
      <c r="DKR86"/>
      <c r="DKS86"/>
      <c r="DKT86"/>
      <c r="DKU86"/>
      <c r="DKV86"/>
      <c r="DKW86"/>
      <c r="DKX86"/>
      <c r="DKY86"/>
      <c r="DKZ86"/>
      <c r="DLA86"/>
      <c r="DLB86"/>
      <c r="DLC86"/>
      <c r="DLD86"/>
      <c r="DLE86"/>
      <c r="DLF86"/>
      <c r="DLG86"/>
      <c r="DLH86"/>
      <c r="DLI86"/>
      <c r="DLJ86"/>
      <c r="DLK86"/>
      <c r="DLL86"/>
      <c r="DLM86"/>
      <c r="DLN86"/>
      <c r="DLO86"/>
      <c r="DLP86"/>
      <c r="DLQ86"/>
      <c r="DLR86"/>
      <c r="DLS86"/>
      <c r="DLT86"/>
      <c r="DLU86"/>
      <c r="DLV86"/>
      <c r="DLW86"/>
      <c r="DLX86"/>
      <c r="DLY86"/>
      <c r="DLZ86"/>
      <c r="DMA86"/>
      <c r="DMB86"/>
      <c r="DMC86"/>
      <c r="DMD86"/>
      <c r="DME86"/>
      <c r="DMF86"/>
      <c r="DMG86"/>
      <c r="DMH86"/>
      <c r="DMI86"/>
      <c r="DMJ86"/>
      <c r="DMK86"/>
      <c r="DML86"/>
      <c r="DMM86"/>
      <c r="DMN86"/>
      <c r="DMO86"/>
      <c r="DMP86"/>
      <c r="DMQ86"/>
      <c r="DMR86"/>
      <c r="DMS86"/>
      <c r="DMT86"/>
      <c r="DMU86"/>
      <c r="DMV86"/>
      <c r="DMW86"/>
      <c r="DMX86"/>
      <c r="DMY86"/>
      <c r="DMZ86"/>
      <c r="DNA86"/>
      <c r="DNB86"/>
      <c r="DNC86"/>
      <c r="DND86"/>
      <c r="DNE86"/>
      <c r="DNF86"/>
      <c r="DNG86"/>
      <c r="DNH86"/>
      <c r="DNI86"/>
      <c r="DNJ86"/>
      <c r="DNK86"/>
      <c r="DNL86"/>
      <c r="DNM86"/>
      <c r="DNN86"/>
      <c r="DNO86"/>
      <c r="DNP86"/>
      <c r="DNQ86"/>
      <c r="DNR86"/>
      <c r="DNS86"/>
      <c r="DNT86"/>
      <c r="DNU86"/>
      <c r="DNV86"/>
      <c r="DNW86"/>
      <c r="DNX86"/>
      <c r="DNY86"/>
      <c r="DNZ86"/>
      <c r="DOA86"/>
      <c r="DOB86"/>
      <c r="DOC86"/>
      <c r="DOD86"/>
      <c r="DOE86"/>
      <c r="DOF86"/>
      <c r="DOG86"/>
      <c r="DOH86"/>
      <c r="DOI86"/>
      <c r="DOJ86"/>
      <c r="DOK86"/>
      <c r="DOL86"/>
      <c r="DOM86"/>
      <c r="DON86"/>
      <c r="DOO86"/>
      <c r="DOP86"/>
      <c r="DOQ86"/>
      <c r="DOR86"/>
      <c r="DOS86"/>
      <c r="DOT86"/>
      <c r="DOU86"/>
      <c r="DOV86"/>
      <c r="DOW86"/>
      <c r="DOX86"/>
      <c r="DOY86"/>
      <c r="DOZ86"/>
      <c r="DPA86"/>
      <c r="DPB86"/>
      <c r="DPC86"/>
      <c r="DPD86"/>
      <c r="DPE86"/>
      <c r="DPF86"/>
      <c r="DPG86"/>
      <c r="DPH86"/>
      <c r="DPI86"/>
      <c r="DPJ86"/>
      <c r="DPK86"/>
      <c r="DPL86"/>
      <c r="DPM86"/>
      <c r="DPN86"/>
      <c r="DPO86"/>
      <c r="DPP86"/>
      <c r="DPQ86"/>
      <c r="DPR86"/>
      <c r="DPS86"/>
      <c r="DPT86"/>
      <c r="DPU86"/>
      <c r="DPV86"/>
      <c r="DPW86"/>
      <c r="DPX86"/>
      <c r="DPY86"/>
      <c r="DPZ86"/>
      <c r="DQA86"/>
      <c r="DQB86"/>
      <c r="DQC86"/>
      <c r="DQD86"/>
      <c r="DQE86"/>
      <c r="DQF86"/>
      <c r="DQG86"/>
      <c r="DQH86"/>
      <c r="DQI86"/>
      <c r="DQJ86"/>
      <c r="DQK86"/>
      <c r="DQL86"/>
      <c r="DQM86"/>
      <c r="DQN86"/>
      <c r="DQO86"/>
      <c r="DQP86"/>
      <c r="DQQ86"/>
      <c r="DQR86"/>
      <c r="DQS86"/>
      <c r="DQT86"/>
      <c r="DQU86"/>
      <c r="DQV86"/>
      <c r="DQW86"/>
      <c r="DQX86"/>
      <c r="DQY86"/>
      <c r="DQZ86"/>
      <c r="DRA86"/>
      <c r="DRB86"/>
      <c r="DRC86"/>
      <c r="DRD86"/>
      <c r="DRE86"/>
      <c r="DRF86"/>
      <c r="DRG86"/>
      <c r="DRH86"/>
      <c r="DRI86"/>
      <c r="DRJ86"/>
      <c r="DRK86"/>
      <c r="DRL86"/>
      <c r="DRM86"/>
      <c r="DRN86"/>
      <c r="DRO86"/>
      <c r="DRP86"/>
      <c r="DRQ86"/>
      <c r="DRR86"/>
      <c r="DRS86"/>
      <c r="DRT86"/>
      <c r="DRU86"/>
      <c r="DRV86"/>
      <c r="DRW86"/>
      <c r="DRX86"/>
      <c r="DRY86"/>
      <c r="DRZ86"/>
      <c r="DSA86"/>
      <c r="DSB86"/>
      <c r="DSC86"/>
      <c r="DSD86"/>
      <c r="DSE86"/>
      <c r="DSF86"/>
      <c r="DSG86"/>
      <c r="DSH86"/>
      <c r="DSI86"/>
      <c r="DSJ86"/>
      <c r="DSK86"/>
      <c r="DSL86"/>
      <c r="DSM86"/>
      <c r="DSN86"/>
      <c r="DSO86"/>
      <c r="DSP86"/>
      <c r="DSQ86"/>
      <c r="DSR86"/>
      <c r="DSS86"/>
      <c r="DST86"/>
      <c r="DSU86"/>
      <c r="DSV86"/>
      <c r="DSW86"/>
      <c r="DSX86"/>
      <c r="DSY86"/>
      <c r="DSZ86"/>
      <c r="DTA86"/>
      <c r="DTB86"/>
      <c r="DTC86"/>
      <c r="DTD86"/>
      <c r="DTE86"/>
      <c r="DTF86"/>
      <c r="DTG86"/>
      <c r="DTH86"/>
      <c r="DTI86"/>
      <c r="DTJ86"/>
      <c r="DTK86"/>
      <c r="DTL86"/>
      <c r="DTM86"/>
      <c r="DTN86"/>
      <c r="DTO86"/>
      <c r="DTP86"/>
      <c r="DTQ86"/>
      <c r="DTR86"/>
      <c r="DTS86"/>
      <c r="DTT86"/>
      <c r="DTU86"/>
      <c r="DTV86"/>
      <c r="DTW86"/>
      <c r="DTX86"/>
      <c r="DTY86"/>
      <c r="DTZ86"/>
      <c r="DUA86"/>
      <c r="DUB86"/>
      <c r="DUC86"/>
      <c r="DUD86"/>
      <c r="DUE86"/>
      <c r="DUF86"/>
      <c r="DUG86"/>
      <c r="DUH86"/>
      <c r="DUI86"/>
      <c r="DUJ86"/>
      <c r="DUK86"/>
      <c r="DUL86"/>
      <c r="DUM86"/>
      <c r="DUN86"/>
      <c r="DUO86"/>
      <c r="DUP86"/>
      <c r="DUQ86"/>
      <c r="DUR86"/>
      <c r="DUS86"/>
      <c r="DUT86"/>
      <c r="DUU86"/>
      <c r="DUV86"/>
      <c r="DUW86"/>
      <c r="DUX86"/>
      <c r="DUY86"/>
      <c r="DUZ86"/>
      <c r="DVA86"/>
      <c r="DVB86"/>
      <c r="DVC86"/>
      <c r="DVD86"/>
      <c r="DVE86"/>
      <c r="DVF86"/>
      <c r="DVG86"/>
      <c r="DVH86"/>
      <c r="DVI86"/>
      <c r="DVJ86"/>
      <c r="DVK86"/>
      <c r="DVL86"/>
      <c r="DVM86"/>
      <c r="DVN86"/>
      <c r="DVO86"/>
      <c r="DVP86"/>
      <c r="DVQ86"/>
      <c r="DVR86"/>
      <c r="DVS86"/>
      <c r="DVT86"/>
      <c r="DVU86"/>
      <c r="DVV86"/>
      <c r="DVW86"/>
      <c r="DVX86"/>
      <c r="DVY86"/>
      <c r="DVZ86"/>
      <c r="DWA86"/>
      <c r="DWB86"/>
      <c r="DWC86"/>
      <c r="DWD86"/>
      <c r="DWE86"/>
      <c r="DWF86"/>
      <c r="DWG86"/>
      <c r="DWH86"/>
      <c r="DWI86"/>
      <c r="DWJ86"/>
      <c r="DWK86"/>
      <c r="DWL86"/>
      <c r="DWM86"/>
      <c r="DWN86"/>
      <c r="DWO86"/>
      <c r="DWP86"/>
      <c r="DWQ86"/>
      <c r="DWR86"/>
      <c r="DWS86"/>
      <c r="DWT86"/>
      <c r="DWU86"/>
      <c r="DWV86"/>
      <c r="DWW86"/>
      <c r="DWX86"/>
      <c r="DWY86"/>
      <c r="DWZ86"/>
      <c r="DXA86"/>
      <c r="DXB86"/>
      <c r="DXC86"/>
      <c r="DXD86"/>
      <c r="DXE86"/>
      <c r="DXF86"/>
      <c r="DXG86"/>
      <c r="DXH86"/>
      <c r="DXI86"/>
      <c r="DXJ86"/>
      <c r="DXK86"/>
      <c r="DXL86"/>
      <c r="DXM86"/>
      <c r="DXN86"/>
      <c r="DXO86"/>
      <c r="DXP86"/>
      <c r="DXQ86"/>
      <c r="DXR86"/>
      <c r="DXS86"/>
      <c r="DXT86"/>
      <c r="DXU86"/>
      <c r="DXV86"/>
      <c r="DXW86"/>
      <c r="DXX86"/>
      <c r="DXY86"/>
      <c r="DXZ86"/>
      <c r="DYA86"/>
      <c r="DYB86"/>
      <c r="DYC86"/>
      <c r="DYD86"/>
      <c r="DYE86"/>
      <c r="DYF86"/>
      <c r="DYG86"/>
      <c r="DYH86"/>
      <c r="DYI86"/>
      <c r="DYJ86"/>
      <c r="DYK86"/>
      <c r="DYL86"/>
      <c r="DYM86"/>
      <c r="DYN86"/>
      <c r="DYO86"/>
      <c r="DYP86"/>
      <c r="DYQ86"/>
      <c r="DYR86"/>
      <c r="DYS86"/>
      <c r="DYT86"/>
      <c r="DYU86"/>
      <c r="DYV86"/>
      <c r="DYW86"/>
      <c r="DYX86"/>
      <c r="DYY86"/>
      <c r="DYZ86"/>
      <c r="DZA86"/>
      <c r="DZB86"/>
      <c r="DZC86"/>
      <c r="DZD86"/>
      <c r="DZE86"/>
      <c r="DZF86"/>
      <c r="DZG86"/>
      <c r="DZH86"/>
      <c r="DZI86"/>
      <c r="DZJ86"/>
      <c r="DZK86"/>
      <c r="DZL86"/>
      <c r="DZM86"/>
      <c r="DZN86"/>
      <c r="DZO86"/>
      <c r="DZP86"/>
      <c r="DZQ86"/>
      <c r="DZR86"/>
      <c r="DZS86"/>
      <c r="DZT86"/>
      <c r="DZU86"/>
      <c r="DZV86"/>
      <c r="DZW86"/>
      <c r="DZX86"/>
      <c r="DZY86"/>
      <c r="DZZ86"/>
      <c r="EAA86"/>
      <c r="EAB86"/>
      <c r="EAC86"/>
      <c r="EAD86"/>
      <c r="EAE86"/>
      <c r="EAF86"/>
      <c r="EAG86"/>
      <c r="EAH86"/>
      <c r="EAI86"/>
      <c r="EAJ86"/>
      <c r="EAK86"/>
      <c r="EAL86"/>
      <c r="EAM86"/>
      <c r="EAN86"/>
      <c r="EAO86"/>
      <c r="EAP86"/>
      <c r="EAQ86"/>
      <c r="EAR86"/>
      <c r="EAS86"/>
      <c r="EAT86"/>
      <c r="EAU86"/>
      <c r="EAV86"/>
      <c r="EAW86"/>
      <c r="EAX86"/>
      <c r="EAY86"/>
      <c r="EAZ86"/>
      <c r="EBA86"/>
      <c r="EBB86"/>
      <c r="EBC86"/>
      <c r="EBD86"/>
      <c r="EBE86"/>
      <c r="EBF86"/>
      <c r="EBG86"/>
      <c r="EBH86"/>
      <c r="EBI86"/>
      <c r="EBJ86"/>
      <c r="EBK86"/>
      <c r="EBL86"/>
      <c r="EBM86"/>
      <c r="EBN86"/>
      <c r="EBO86"/>
      <c r="EBP86"/>
      <c r="EBQ86"/>
      <c r="EBR86"/>
      <c r="EBS86"/>
      <c r="EBT86"/>
      <c r="EBU86"/>
      <c r="EBV86"/>
      <c r="EBW86"/>
      <c r="EBX86"/>
      <c r="EBY86"/>
      <c r="EBZ86"/>
      <c r="ECA86"/>
      <c r="ECB86"/>
      <c r="ECC86"/>
      <c r="ECD86"/>
      <c r="ECE86"/>
      <c r="ECF86"/>
      <c r="ECG86"/>
      <c r="ECH86"/>
      <c r="ECI86"/>
      <c r="ECJ86"/>
      <c r="ECK86"/>
      <c r="ECL86"/>
      <c r="ECM86"/>
      <c r="ECN86"/>
      <c r="ECO86"/>
      <c r="ECP86"/>
      <c r="ECQ86"/>
      <c r="ECR86"/>
      <c r="ECS86"/>
      <c r="ECT86"/>
      <c r="ECU86"/>
      <c r="ECV86"/>
      <c r="ECW86"/>
      <c r="ECX86"/>
      <c r="ECY86"/>
      <c r="ECZ86"/>
      <c r="EDA86"/>
      <c r="EDB86"/>
      <c r="EDC86"/>
      <c r="EDD86"/>
      <c r="EDE86"/>
      <c r="EDF86"/>
      <c r="EDG86"/>
      <c r="EDH86"/>
      <c r="EDI86"/>
      <c r="EDJ86"/>
      <c r="EDK86"/>
      <c r="EDL86"/>
      <c r="EDM86"/>
      <c r="EDN86"/>
      <c r="EDO86"/>
      <c r="EDP86"/>
      <c r="EDQ86"/>
      <c r="EDR86"/>
      <c r="EDS86"/>
      <c r="EDT86"/>
      <c r="EDU86"/>
      <c r="EDV86"/>
      <c r="EDW86"/>
      <c r="EDX86"/>
      <c r="EDY86"/>
      <c r="EDZ86"/>
      <c r="EEA86"/>
      <c r="EEB86"/>
      <c r="EEC86"/>
      <c r="EED86"/>
      <c r="EEE86"/>
      <c r="EEF86"/>
      <c r="EEG86"/>
      <c r="EEH86"/>
      <c r="EEI86"/>
      <c r="EEJ86"/>
      <c r="EEK86"/>
      <c r="EEL86"/>
      <c r="EEM86"/>
      <c r="EEN86"/>
      <c r="EEO86"/>
      <c r="EEP86"/>
      <c r="EEQ86"/>
      <c r="EER86"/>
      <c r="EES86"/>
      <c r="EET86"/>
      <c r="EEU86"/>
      <c r="EEV86"/>
      <c r="EEW86"/>
      <c r="EEX86"/>
      <c r="EEY86"/>
      <c r="EEZ86"/>
      <c r="EFA86"/>
      <c r="EFB86"/>
      <c r="EFC86"/>
      <c r="EFD86"/>
      <c r="EFE86"/>
      <c r="EFF86"/>
      <c r="EFG86"/>
      <c r="EFH86"/>
      <c r="EFI86"/>
      <c r="EFJ86"/>
      <c r="EFK86"/>
      <c r="EFL86"/>
      <c r="EFM86"/>
      <c r="EFN86"/>
      <c r="EFO86"/>
      <c r="EFP86"/>
      <c r="EFQ86"/>
      <c r="EFR86"/>
      <c r="EFS86"/>
      <c r="EFT86"/>
      <c r="EFU86"/>
      <c r="EFV86"/>
      <c r="EFW86"/>
      <c r="EFX86"/>
      <c r="EFY86"/>
      <c r="EFZ86"/>
      <c r="EGA86"/>
      <c r="EGB86"/>
      <c r="EGC86"/>
      <c r="EGD86"/>
      <c r="EGE86"/>
      <c r="EGF86"/>
      <c r="EGG86"/>
      <c r="EGH86"/>
      <c r="EGI86"/>
      <c r="EGJ86"/>
      <c r="EGK86"/>
      <c r="EGL86"/>
      <c r="EGM86"/>
      <c r="EGN86"/>
      <c r="EGO86"/>
      <c r="EGP86"/>
      <c r="EGQ86"/>
      <c r="EGR86"/>
      <c r="EGS86"/>
      <c r="EGT86"/>
      <c r="EGU86"/>
      <c r="EGV86"/>
      <c r="EGW86"/>
      <c r="EGX86"/>
      <c r="EGY86"/>
      <c r="EGZ86"/>
      <c r="EHA86"/>
      <c r="EHB86"/>
      <c r="EHC86"/>
      <c r="EHD86"/>
      <c r="EHE86"/>
      <c r="EHF86"/>
      <c r="EHG86"/>
      <c r="EHH86"/>
      <c r="EHI86"/>
      <c r="EHJ86"/>
      <c r="EHK86"/>
      <c r="EHL86"/>
      <c r="EHM86"/>
      <c r="EHN86"/>
      <c r="EHO86"/>
      <c r="EHP86"/>
      <c r="EHQ86"/>
      <c r="EHR86"/>
      <c r="EHS86"/>
      <c r="EHT86"/>
      <c r="EHU86"/>
      <c r="EHV86"/>
      <c r="EHW86"/>
      <c r="EHX86"/>
      <c r="EHY86"/>
      <c r="EHZ86"/>
      <c r="EIA86"/>
      <c r="EIB86"/>
      <c r="EIC86"/>
      <c r="EID86"/>
      <c r="EIE86"/>
      <c r="EIF86"/>
      <c r="EIG86"/>
      <c r="EIH86"/>
      <c r="EII86"/>
      <c r="EIJ86"/>
      <c r="EIK86"/>
      <c r="EIL86"/>
      <c r="EIM86"/>
      <c r="EIN86"/>
      <c r="EIO86"/>
      <c r="EIP86"/>
      <c r="EIQ86"/>
      <c r="EIR86"/>
      <c r="EIS86"/>
      <c r="EIT86"/>
      <c r="EIU86"/>
      <c r="EIV86"/>
      <c r="EIW86"/>
      <c r="EIX86"/>
      <c r="EIY86"/>
      <c r="EIZ86"/>
      <c r="EJA86"/>
      <c r="EJB86"/>
      <c r="EJC86"/>
      <c r="EJD86"/>
      <c r="EJE86"/>
      <c r="EJF86"/>
      <c r="EJG86"/>
      <c r="EJH86"/>
      <c r="EJI86"/>
      <c r="EJJ86"/>
      <c r="EJK86"/>
      <c r="EJL86"/>
      <c r="EJM86"/>
      <c r="EJN86"/>
      <c r="EJO86"/>
      <c r="EJP86"/>
      <c r="EJQ86"/>
      <c r="EJR86"/>
      <c r="EJS86"/>
      <c r="EJT86"/>
      <c r="EJU86"/>
      <c r="EJV86"/>
      <c r="EJW86"/>
      <c r="EJX86"/>
      <c r="EJY86"/>
      <c r="EJZ86"/>
      <c r="EKA86"/>
      <c r="EKB86"/>
      <c r="EKC86"/>
      <c r="EKD86"/>
      <c r="EKE86"/>
      <c r="EKF86"/>
      <c r="EKG86"/>
      <c r="EKH86"/>
      <c r="EKI86"/>
      <c r="EKJ86"/>
      <c r="EKK86"/>
      <c r="EKL86"/>
      <c r="EKM86"/>
      <c r="EKN86"/>
      <c r="EKO86"/>
      <c r="EKP86"/>
      <c r="EKQ86"/>
      <c r="EKR86"/>
      <c r="EKS86"/>
      <c r="EKT86"/>
      <c r="EKU86"/>
      <c r="EKV86"/>
      <c r="EKW86"/>
      <c r="EKX86"/>
      <c r="EKY86"/>
      <c r="EKZ86"/>
      <c r="ELA86"/>
      <c r="ELB86"/>
      <c r="ELC86"/>
      <c r="ELD86"/>
      <c r="ELE86"/>
      <c r="ELF86"/>
      <c r="ELG86"/>
      <c r="ELH86"/>
      <c r="ELI86"/>
      <c r="ELJ86"/>
      <c r="ELK86"/>
      <c r="ELL86"/>
      <c r="ELM86"/>
      <c r="ELN86"/>
      <c r="ELO86"/>
      <c r="ELP86"/>
      <c r="ELQ86"/>
      <c r="ELR86"/>
      <c r="ELS86"/>
      <c r="ELT86"/>
      <c r="ELU86"/>
      <c r="ELV86"/>
      <c r="ELW86"/>
      <c r="ELX86"/>
      <c r="ELY86"/>
      <c r="ELZ86"/>
      <c r="EMA86"/>
      <c r="EMB86"/>
      <c r="EMC86"/>
      <c r="EMD86"/>
      <c r="EME86"/>
      <c r="EMF86"/>
      <c r="EMG86"/>
      <c r="EMH86"/>
      <c r="EMI86"/>
      <c r="EMJ86"/>
      <c r="EMK86"/>
      <c r="EML86"/>
      <c r="EMM86"/>
      <c r="EMN86"/>
      <c r="EMO86"/>
      <c r="EMP86"/>
      <c r="EMQ86"/>
      <c r="EMR86"/>
      <c r="EMS86"/>
      <c r="EMT86"/>
      <c r="EMU86"/>
      <c r="EMV86"/>
      <c r="EMW86"/>
      <c r="EMX86"/>
      <c r="EMY86"/>
      <c r="EMZ86"/>
      <c r="ENA86"/>
      <c r="ENB86"/>
      <c r="ENC86"/>
      <c r="END86"/>
      <c r="ENE86"/>
      <c r="ENF86"/>
      <c r="ENG86"/>
      <c r="ENH86"/>
      <c r="ENI86"/>
      <c r="ENJ86"/>
      <c r="ENK86"/>
      <c r="ENL86"/>
      <c r="ENM86"/>
      <c r="ENN86"/>
      <c r="ENO86"/>
      <c r="ENP86"/>
      <c r="ENQ86"/>
      <c r="ENR86"/>
      <c r="ENS86"/>
      <c r="ENT86"/>
      <c r="ENU86"/>
      <c r="ENV86"/>
      <c r="ENW86"/>
      <c r="ENX86"/>
      <c r="ENY86"/>
      <c r="ENZ86"/>
      <c r="EOA86"/>
      <c r="EOB86"/>
      <c r="EOC86"/>
      <c r="EOD86"/>
      <c r="EOE86"/>
      <c r="EOF86"/>
      <c r="EOG86"/>
      <c r="EOH86"/>
      <c r="EOI86"/>
      <c r="EOJ86"/>
      <c r="EOK86"/>
      <c r="EOL86"/>
      <c r="EOM86"/>
      <c r="EON86"/>
      <c r="EOO86"/>
      <c r="EOP86"/>
      <c r="EOQ86"/>
      <c r="EOR86"/>
      <c r="EOS86"/>
      <c r="EOT86"/>
      <c r="EOU86"/>
      <c r="EOV86"/>
      <c r="EOW86"/>
      <c r="EOX86"/>
      <c r="EOY86"/>
      <c r="EOZ86"/>
      <c r="EPA86"/>
      <c r="EPB86"/>
      <c r="EPC86"/>
      <c r="EPD86"/>
      <c r="EPE86"/>
      <c r="EPF86"/>
      <c r="EPG86"/>
      <c r="EPH86"/>
      <c r="EPI86"/>
      <c r="EPJ86"/>
      <c r="EPK86"/>
      <c r="EPL86"/>
      <c r="EPM86"/>
      <c r="EPN86"/>
      <c r="EPO86"/>
      <c r="EPP86"/>
      <c r="EPQ86"/>
      <c r="EPR86"/>
      <c r="EPS86"/>
      <c r="EPT86"/>
      <c r="EPU86"/>
      <c r="EPV86"/>
      <c r="EPW86"/>
      <c r="EPX86"/>
      <c r="EPY86"/>
      <c r="EPZ86"/>
      <c r="EQA86"/>
      <c r="EQB86"/>
      <c r="EQC86"/>
      <c r="EQD86"/>
      <c r="EQE86"/>
      <c r="EQF86"/>
      <c r="EQG86"/>
      <c r="EQH86"/>
      <c r="EQI86"/>
      <c r="EQJ86"/>
      <c r="EQK86"/>
      <c r="EQL86"/>
      <c r="EQM86"/>
      <c r="EQN86"/>
      <c r="EQO86"/>
      <c r="EQP86"/>
      <c r="EQQ86"/>
      <c r="EQR86"/>
      <c r="EQS86"/>
      <c r="EQT86"/>
      <c r="EQU86"/>
      <c r="EQV86"/>
      <c r="EQW86"/>
      <c r="EQX86"/>
      <c r="EQY86"/>
      <c r="EQZ86"/>
      <c r="ERA86"/>
      <c r="ERB86"/>
      <c r="ERC86"/>
      <c r="ERD86"/>
      <c r="ERE86"/>
      <c r="ERF86"/>
      <c r="ERG86"/>
      <c r="ERH86"/>
      <c r="ERI86"/>
      <c r="ERJ86"/>
      <c r="ERK86"/>
      <c r="ERL86"/>
      <c r="ERM86"/>
      <c r="ERN86"/>
      <c r="ERO86"/>
      <c r="ERP86"/>
      <c r="ERQ86"/>
      <c r="ERR86"/>
      <c r="ERS86"/>
      <c r="ERT86"/>
      <c r="ERU86"/>
      <c r="ERV86"/>
      <c r="ERW86"/>
      <c r="ERX86"/>
      <c r="ERY86"/>
      <c r="ERZ86"/>
      <c r="ESA86"/>
      <c r="ESB86"/>
      <c r="ESC86"/>
      <c r="ESD86"/>
      <c r="ESE86"/>
      <c r="ESF86"/>
      <c r="ESG86"/>
      <c r="ESH86"/>
      <c r="ESI86"/>
      <c r="ESJ86"/>
      <c r="ESK86"/>
      <c r="ESL86"/>
      <c r="ESM86"/>
      <c r="ESN86"/>
      <c r="ESO86"/>
      <c r="ESP86"/>
      <c r="ESQ86"/>
      <c r="ESR86"/>
      <c r="ESS86"/>
      <c r="EST86"/>
      <c r="ESU86"/>
      <c r="ESV86"/>
      <c r="ESW86"/>
      <c r="ESX86"/>
      <c r="ESY86"/>
      <c r="ESZ86"/>
      <c r="ETA86"/>
      <c r="ETB86"/>
      <c r="ETC86"/>
      <c r="ETD86"/>
      <c r="ETE86"/>
      <c r="ETF86"/>
      <c r="ETG86"/>
      <c r="ETH86"/>
      <c r="ETI86"/>
      <c r="ETJ86"/>
      <c r="ETK86"/>
      <c r="ETL86"/>
      <c r="ETM86"/>
      <c r="ETN86"/>
      <c r="ETO86"/>
      <c r="ETP86"/>
      <c r="ETQ86"/>
      <c r="ETR86"/>
      <c r="ETS86"/>
      <c r="ETT86"/>
      <c r="ETU86"/>
      <c r="ETV86"/>
      <c r="ETW86"/>
      <c r="ETX86"/>
      <c r="ETY86"/>
      <c r="ETZ86"/>
      <c r="EUA86"/>
      <c r="EUB86"/>
      <c r="EUC86"/>
      <c r="EUD86"/>
      <c r="EUE86"/>
      <c r="EUF86"/>
      <c r="EUG86"/>
      <c r="EUH86"/>
      <c r="EUI86"/>
      <c r="EUJ86"/>
      <c r="EUK86"/>
      <c r="EUL86"/>
      <c r="EUM86"/>
      <c r="EUN86"/>
      <c r="EUO86"/>
      <c r="EUP86"/>
      <c r="EUQ86"/>
      <c r="EUR86"/>
      <c r="EUS86"/>
      <c r="EUT86"/>
      <c r="EUU86"/>
      <c r="EUV86"/>
      <c r="EUW86"/>
      <c r="EUX86"/>
      <c r="EUY86"/>
      <c r="EUZ86"/>
      <c r="EVA86"/>
      <c r="EVB86"/>
      <c r="EVC86"/>
      <c r="EVD86"/>
      <c r="EVE86"/>
      <c r="EVF86"/>
      <c r="EVG86"/>
      <c r="EVH86"/>
      <c r="EVI86"/>
      <c r="EVJ86"/>
      <c r="EVK86"/>
      <c r="EVL86"/>
      <c r="EVM86"/>
      <c r="EVN86"/>
      <c r="EVO86"/>
      <c r="EVP86"/>
      <c r="EVQ86"/>
      <c r="EVR86"/>
      <c r="EVS86"/>
      <c r="EVT86"/>
      <c r="EVU86"/>
      <c r="EVV86"/>
      <c r="EVW86"/>
      <c r="EVX86"/>
      <c r="EVY86"/>
      <c r="EVZ86"/>
      <c r="EWA86"/>
      <c r="EWB86"/>
      <c r="EWC86"/>
      <c r="EWD86"/>
      <c r="EWE86"/>
      <c r="EWF86"/>
      <c r="EWG86"/>
      <c r="EWH86"/>
      <c r="EWI86"/>
      <c r="EWJ86"/>
      <c r="EWK86"/>
      <c r="EWL86"/>
      <c r="EWM86"/>
      <c r="EWN86"/>
      <c r="EWO86"/>
      <c r="EWP86"/>
      <c r="EWQ86"/>
      <c r="EWR86"/>
      <c r="EWS86"/>
      <c r="EWT86"/>
      <c r="EWU86"/>
      <c r="EWV86"/>
      <c r="EWW86"/>
      <c r="EWX86"/>
      <c r="EWY86"/>
      <c r="EWZ86"/>
      <c r="EXA86"/>
      <c r="EXB86"/>
      <c r="EXC86"/>
      <c r="EXD86"/>
      <c r="EXE86"/>
      <c r="EXF86"/>
      <c r="EXG86"/>
      <c r="EXH86"/>
      <c r="EXI86"/>
      <c r="EXJ86"/>
      <c r="EXK86"/>
      <c r="EXL86"/>
      <c r="EXM86"/>
      <c r="EXN86"/>
      <c r="EXO86"/>
      <c r="EXP86"/>
      <c r="EXQ86"/>
      <c r="EXR86"/>
      <c r="EXS86"/>
      <c r="EXT86"/>
      <c r="EXU86"/>
      <c r="EXV86"/>
      <c r="EXW86"/>
      <c r="EXX86"/>
      <c r="EXY86"/>
      <c r="EXZ86"/>
      <c r="EYA86"/>
      <c r="EYB86"/>
      <c r="EYC86"/>
      <c r="EYD86"/>
      <c r="EYE86"/>
      <c r="EYF86"/>
      <c r="EYG86"/>
      <c r="EYH86"/>
      <c r="EYI86"/>
      <c r="EYJ86"/>
      <c r="EYK86"/>
      <c r="EYL86"/>
      <c r="EYM86"/>
      <c r="EYN86"/>
      <c r="EYO86"/>
      <c r="EYP86"/>
      <c r="EYQ86"/>
      <c r="EYR86"/>
      <c r="EYS86"/>
      <c r="EYT86"/>
      <c r="EYU86"/>
      <c r="EYV86"/>
      <c r="EYW86"/>
      <c r="EYX86"/>
      <c r="EYY86"/>
      <c r="EYZ86"/>
      <c r="EZA86"/>
      <c r="EZB86"/>
      <c r="EZC86"/>
      <c r="EZD86"/>
      <c r="EZE86"/>
      <c r="EZF86"/>
      <c r="EZG86"/>
      <c r="EZH86"/>
      <c r="EZI86"/>
      <c r="EZJ86"/>
      <c r="EZK86"/>
      <c r="EZL86"/>
      <c r="EZM86"/>
      <c r="EZN86"/>
      <c r="EZO86"/>
      <c r="EZP86"/>
      <c r="EZQ86"/>
      <c r="EZR86"/>
      <c r="EZS86"/>
      <c r="EZT86"/>
      <c r="EZU86"/>
      <c r="EZV86"/>
      <c r="EZW86"/>
      <c r="EZX86"/>
      <c r="EZY86"/>
      <c r="EZZ86"/>
      <c r="FAA86"/>
      <c r="FAB86"/>
      <c r="FAC86"/>
      <c r="FAD86"/>
      <c r="FAE86"/>
      <c r="FAF86"/>
      <c r="FAG86"/>
      <c r="FAH86"/>
      <c r="FAI86"/>
      <c r="FAJ86"/>
      <c r="FAK86"/>
      <c r="FAL86"/>
      <c r="FAM86"/>
      <c r="FAN86"/>
      <c r="FAO86"/>
      <c r="FAP86"/>
      <c r="FAQ86"/>
      <c r="FAR86"/>
      <c r="FAS86"/>
      <c r="FAT86"/>
      <c r="FAU86"/>
      <c r="FAV86"/>
      <c r="FAW86"/>
      <c r="FAX86"/>
      <c r="FAY86"/>
      <c r="FAZ86"/>
      <c r="FBA86"/>
      <c r="FBB86"/>
      <c r="FBC86"/>
      <c r="FBD86"/>
      <c r="FBE86"/>
      <c r="FBF86"/>
      <c r="FBG86"/>
      <c r="FBH86"/>
      <c r="FBI86"/>
      <c r="FBJ86"/>
      <c r="FBK86"/>
      <c r="FBL86"/>
      <c r="FBM86"/>
      <c r="FBN86"/>
      <c r="FBO86"/>
      <c r="FBP86"/>
      <c r="FBQ86"/>
      <c r="FBR86"/>
      <c r="FBS86"/>
      <c r="FBT86"/>
      <c r="FBU86"/>
      <c r="FBV86"/>
      <c r="FBW86"/>
      <c r="FBX86"/>
      <c r="FBY86"/>
      <c r="FBZ86"/>
      <c r="FCA86"/>
      <c r="FCB86"/>
      <c r="FCC86"/>
      <c r="FCD86"/>
      <c r="FCE86"/>
      <c r="FCF86"/>
      <c r="FCG86"/>
      <c r="FCH86"/>
      <c r="FCI86"/>
      <c r="FCJ86"/>
      <c r="FCK86"/>
      <c r="FCL86"/>
      <c r="FCM86"/>
      <c r="FCN86"/>
      <c r="FCO86"/>
      <c r="FCP86"/>
      <c r="FCQ86"/>
      <c r="FCR86"/>
      <c r="FCS86"/>
      <c r="FCT86"/>
      <c r="FCU86"/>
      <c r="FCV86"/>
      <c r="FCW86"/>
      <c r="FCX86"/>
      <c r="FCY86"/>
      <c r="FCZ86"/>
      <c r="FDA86"/>
      <c r="FDB86"/>
      <c r="FDC86"/>
      <c r="FDD86"/>
      <c r="FDE86"/>
      <c r="FDF86"/>
      <c r="FDG86"/>
      <c r="FDH86"/>
      <c r="FDI86"/>
      <c r="FDJ86"/>
      <c r="FDK86"/>
      <c r="FDL86"/>
      <c r="FDM86"/>
      <c r="FDN86"/>
      <c r="FDO86"/>
      <c r="FDP86"/>
      <c r="FDQ86"/>
      <c r="FDR86"/>
      <c r="FDS86"/>
      <c r="FDT86"/>
      <c r="FDU86"/>
      <c r="FDV86"/>
      <c r="FDW86"/>
      <c r="FDX86"/>
      <c r="FDY86"/>
      <c r="FDZ86"/>
      <c r="FEA86"/>
      <c r="FEB86"/>
      <c r="FEC86"/>
      <c r="FED86"/>
      <c r="FEE86"/>
      <c r="FEF86"/>
      <c r="FEG86"/>
      <c r="FEH86"/>
      <c r="FEI86"/>
      <c r="FEJ86"/>
      <c r="FEK86"/>
      <c r="FEL86"/>
      <c r="FEM86"/>
      <c r="FEN86"/>
      <c r="FEO86"/>
      <c r="FEP86"/>
      <c r="FEQ86"/>
      <c r="FER86"/>
      <c r="FES86"/>
      <c r="FET86"/>
      <c r="FEU86"/>
      <c r="FEV86"/>
      <c r="FEW86"/>
      <c r="FEX86"/>
      <c r="FEY86"/>
      <c r="FEZ86"/>
      <c r="FFA86"/>
      <c r="FFB86"/>
      <c r="FFC86"/>
      <c r="FFD86"/>
      <c r="FFE86"/>
      <c r="FFF86"/>
      <c r="FFG86"/>
      <c r="FFH86"/>
      <c r="FFI86"/>
      <c r="FFJ86"/>
      <c r="FFK86"/>
      <c r="FFL86"/>
      <c r="FFM86"/>
      <c r="FFN86"/>
      <c r="FFO86"/>
      <c r="FFP86"/>
      <c r="FFQ86"/>
      <c r="FFR86"/>
      <c r="FFS86"/>
      <c r="FFT86"/>
      <c r="FFU86"/>
      <c r="FFV86"/>
      <c r="FFW86"/>
      <c r="FFX86"/>
      <c r="FFY86"/>
      <c r="FFZ86"/>
      <c r="FGA86"/>
      <c r="FGB86"/>
      <c r="FGC86"/>
      <c r="FGD86"/>
      <c r="FGE86"/>
      <c r="FGF86"/>
      <c r="FGG86"/>
      <c r="FGH86"/>
      <c r="FGI86"/>
      <c r="FGJ86"/>
      <c r="FGK86"/>
      <c r="FGL86"/>
      <c r="FGM86"/>
      <c r="FGN86"/>
      <c r="FGO86"/>
      <c r="FGP86"/>
      <c r="FGQ86"/>
      <c r="FGR86"/>
      <c r="FGS86"/>
      <c r="FGT86"/>
      <c r="FGU86"/>
      <c r="FGV86"/>
      <c r="FGW86"/>
      <c r="FGX86"/>
      <c r="FGY86"/>
      <c r="FGZ86"/>
      <c r="FHA86"/>
      <c r="FHB86"/>
      <c r="FHC86"/>
      <c r="FHD86"/>
      <c r="FHE86"/>
      <c r="FHF86"/>
      <c r="FHG86"/>
      <c r="FHH86"/>
      <c r="FHI86"/>
      <c r="FHJ86"/>
      <c r="FHK86"/>
      <c r="FHL86"/>
      <c r="FHM86"/>
      <c r="FHN86"/>
      <c r="FHO86"/>
      <c r="FHP86"/>
      <c r="FHQ86"/>
      <c r="FHR86"/>
      <c r="FHS86"/>
      <c r="FHT86"/>
      <c r="FHU86"/>
      <c r="FHV86"/>
      <c r="FHW86"/>
      <c r="FHX86"/>
      <c r="FHY86"/>
      <c r="FHZ86"/>
      <c r="FIA86"/>
      <c r="FIB86"/>
      <c r="FIC86"/>
      <c r="FID86"/>
      <c r="FIE86"/>
      <c r="FIF86"/>
      <c r="FIG86"/>
      <c r="FIH86"/>
      <c r="FII86"/>
      <c r="FIJ86"/>
      <c r="FIK86"/>
      <c r="FIL86"/>
      <c r="FIM86"/>
      <c r="FIN86"/>
      <c r="FIO86"/>
      <c r="FIP86"/>
      <c r="FIQ86"/>
      <c r="FIR86"/>
      <c r="FIS86"/>
      <c r="FIT86"/>
      <c r="FIU86"/>
      <c r="FIV86"/>
      <c r="FIW86"/>
      <c r="FIX86"/>
      <c r="FIY86"/>
      <c r="FIZ86"/>
      <c r="FJA86"/>
      <c r="FJB86"/>
      <c r="FJC86"/>
      <c r="FJD86"/>
      <c r="FJE86"/>
      <c r="FJF86"/>
      <c r="FJG86"/>
      <c r="FJH86"/>
      <c r="FJI86"/>
      <c r="FJJ86"/>
      <c r="FJK86"/>
      <c r="FJL86"/>
      <c r="FJM86"/>
      <c r="FJN86"/>
      <c r="FJO86"/>
      <c r="FJP86"/>
      <c r="FJQ86"/>
      <c r="FJR86"/>
      <c r="FJS86"/>
      <c r="FJT86"/>
      <c r="FJU86"/>
      <c r="FJV86"/>
      <c r="FJW86"/>
      <c r="FJX86"/>
      <c r="FJY86"/>
      <c r="FJZ86"/>
      <c r="FKA86"/>
      <c r="FKB86"/>
      <c r="FKC86"/>
      <c r="FKD86"/>
      <c r="FKE86"/>
      <c r="FKF86"/>
      <c r="FKG86"/>
      <c r="FKH86"/>
      <c r="FKI86"/>
      <c r="FKJ86"/>
      <c r="FKK86"/>
      <c r="FKL86"/>
      <c r="FKM86"/>
      <c r="FKN86"/>
      <c r="FKO86"/>
      <c r="FKP86"/>
      <c r="FKQ86"/>
      <c r="FKR86"/>
      <c r="FKS86"/>
      <c r="FKT86"/>
      <c r="FKU86"/>
      <c r="FKV86"/>
      <c r="FKW86"/>
      <c r="FKX86"/>
      <c r="FKY86"/>
      <c r="FKZ86"/>
      <c r="FLA86"/>
      <c r="FLB86"/>
      <c r="FLC86"/>
      <c r="FLD86"/>
      <c r="FLE86"/>
      <c r="FLF86"/>
      <c r="FLG86"/>
      <c r="FLH86"/>
      <c r="FLI86"/>
      <c r="FLJ86"/>
      <c r="FLK86"/>
      <c r="FLL86"/>
      <c r="FLM86"/>
      <c r="FLN86"/>
      <c r="FLO86"/>
      <c r="FLP86"/>
      <c r="FLQ86"/>
      <c r="FLR86"/>
      <c r="FLS86"/>
      <c r="FLT86"/>
      <c r="FLU86"/>
      <c r="FLV86"/>
      <c r="FLW86"/>
      <c r="FLX86"/>
      <c r="FLY86"/>
      <c r="FLZ86"/>
      <c r="FMA86"/>
      <c r="FMB86"/>
      <c r="FMC86"/>
      <c r="FMD86"/>
      <c r="FME86"/>
      <c r="FMF86"/>
      <c r="FMG86"/>
      <c r="FMH86"/>
      <c r="FMI86"/>
      <c r="FMJ86"/>
      <c r="FMK86"/>
      <c r="FML86"/>
      <c r="FMM86"/>
      <c r="FMN86"/>
      <c r="FMO86"/>
      <c r="FMP86"/>
      <c r="FMQ86"/>
      <c r="FMR86"/>
      <c r="FMS86"/>
      <c r="FMT86"/>
      <c r="FMU86"/>
      <c r="FMV86"/>
      <c r="FMW86"/>
      <c r="FMX86"/>
      <c r="FMY86"/>
      <c r="FMZ86"/>
      <c r="FNA86"/>
      <c r="FNB86"/>
      <c r="FNC86"/>
      <c r="FND86"/>
      <c r="FNE86"/>
      <c r="FNF86"/>
      <c r="FNG86"/>
      <c r="FNH86"/>
      <c r="FNI86"/>
      <c r="FNJ86"/>
      <c r="FNK86"/>
      <c r="FNL86"/>
      <c r="FNM86"/>
      <c r="FNN86"/>
      <c r="FNO86"/>
      <c r="FNP86"/>
      <c r="FNQ86"/>
      <c r="FNR86"/>
      <c r="FNS86"/>
      <c r="FNT86"/>
      <c r="FNU86"/>
      <c r="FNV86"/>
      <c r="FNW86"/>
      <c r="FNX86"/>
      <c r="FNY86"/>
      <c r="FNZ86"/>
      <c r="FOA86"/>
      <c r="FOB86"/>
      <c r="FOC86"/>
      <c r="FOD86"/>
      <c r="FOE86"/>
      <c r="FOF86"/>
      <c r="FOG86"/>
      <c r="FOH86"/>
      <c r="FOI86"/>
      <c r="FOJ86"/>
      <c r="FOK86"/>
      <c r="FOL86"/>
      <c r="FOM86"/>
      <c r="FON86"/>
      <c r="FOO86"/>
      <c r="FOP86"/>
      <c r="FOQ86"/>
      <c r="FOR86"/>
      <c r="FOS86"/>
      <c r="FOT86"/>
      <c r="FOU86"/>
      <c r="FOV86"/>
      <c r="FOW86"/>
      <c r="FOX86"/>
      <c r="FOY86"/>
      <c r="FOZ86"/>
      <c r="FPA86"/>
      <c r="FPB86"/>
      <c r="FPC86"/>
      <c r="FPD86"/>
      <c r="FPE86"/>
      <c r="FPF86"/>
      <c r="FPG86"/>
      <c r="FPH86"/>
      <c r="FPI86"/>
      <c r="FPJ86"/>
      <c r="FPK86"/>
      <c r="FPL86"/>
      <c r="FPM86"/>
      <c r="FPN86"/>
      <c r="FPO86"/>
      <c r="FPP86"/>
      <c r="FPQ86"/>
      <c r="FPR86"/>
      <c r="FPS86"/>
      <c r="FPT86"/>
      <c r="FPU86"/>
      <c r="FPV86"/>
      <c r="FPW86"/>
      <c r="FPX86"/>
      <c r="FPY86"/>
      <c r="FPZ86"/>
      <c r="FQA86"/>
      <c r="FQB86"/>
      <c r="FQC86"/>
      <c r="FQD86"/>
      <c r="FQE86"/>
      <c r="FQF86"/>
      <c r="FQG86"/>
      <c r="FQH86"/>
      <c r="FQI86"/>
      <c r="FQJ86"/>
      <c r="FQK86"/>
      <c r="FQL86"/>
      <c r="FQM86"/>
      <c r="FQN86"/>
      <c r="FQO86"/>
      <c r="FQP86"/>
      <c r="FQQ86"/>
      <c r="FQR86"/>
      <c r="FQS86"/>
      <c r="FQT86"/>
      <c r="FQU86"/>
      <c r="FQV86"/>
      <c r="FQW86"/>
      <c r="FQX86"/>
      <c r="FQY86"/>
      <c r="FQZ86"/>
      <c r="FRA86"/>
      <c r="FRB86"/>
      <c r="FRC86"/>
      <c r="FRD86"/>
      <c r="FRE86"/>
      <c r="FRF86"/>
      <c r="FRG86"/>
      <c r="FRH86"/>
      <c r="FRI86"/>
      <c r="FRJ86"/>
      <c r="FRK86"/>
      <c r="FRL86"/>
      <c r="FRM86"/>
      <c r="FRN86"/>
      <c r="FRO86"/>
      <c r="FRP86"/>
      <c r="FRQ86"/>
      <c r="FRR86"/>
      <c r="FRS86"/>
      <c r="FRT86"/>
      <c r="FRU86"/>
      <c r="FRV86"/>
      <c r="FRW86"/>
      <c r="FRX86"/>
      <c r="FRY86"/>
      <c r="FRZ86"/>
      <c r="FSA86"/>
      <c r="FSB86"/>
      <c r="FSC86"/>
      <c r="FSD86"/>
      <c r="FSE86"/>
      <c r="FSF86"/>
      <c r="FSG86"/>
      <c r="FSH86"/>
      <c r="FSI86"/>
      <c r="FSJ86"/>
      <c r="FSK86"/>
      <c r="FSL86"/>
      <c r="FSM86"/>
      <c r="FSN86"/>
      <c r="FSO86"/>
      <c r="FSP86"/>
      <c r="FSQ86"/>
      <c r="FSR86"/>
      <c r="FSS86"/>
      <c r="FST86"/>
      <c r="FSU86"/>
      <c r="FSV86"/>
      <c r="FSW86"/>
      <c r="FSX86"/>
      <c r="FSY86"/>
      <c r="FSZ86"/>
      <c r="FTA86"/>
      <c r="FTB86"/>
      <c r="FTC86"/>
      <c r="FTD86"/>
      <c r="FTE86"/>
      <c r="FTF86"/>
      <c r="FTG86"/>
      <c r="FTH86"/>
      <c r="FTI86"/>
      <c r="FTJ86"/>
      <c r="FTK86"/>
      <c r="FTL86"/>
      <c r="FTM86"/>
      <c r="FTN86"/>
      <c r="FTO86"/>
      <c r="FTP86"/>
      <c r="FTQ86"/>
      <c r="FTR86"/>
      <c r="FTS86"/>
      <c r="FTT86"/>
      <c r="FTU86"/>
      <c r="FTV86"/>
      <c r="FTW86"/>
      <c r="FTX86"/>
      <c r="FTY86"/>
      <c r="FTZ86"/>
      <c r="FUA86"/>
      <c r="FUB86"/>
      <c r="FUC86"/>
      <c r="FUD86"/>
      <c r="FUE86"/>
      <c r="FUF86"/>
      <c r="FUG86"/>
      <c r="FUH86"/>
      <c r="FUI86"/>
      <c r="FUJ86"/>
      <c r="FUK86"/>
      <c r="FUL86"/>
      <c r="FUM86"/>
      <c r="FUN86"/>
      <c r="FUO86"/>
      <c r="FUP86"/>
      <c r="FUQ86"/>
      <c r="FUR86"/>
      <c r="FUS86"/>
      <c r="FUT86"/>
      <c r="FUU86"/>
      <c r="FUV86"/>
      <c r="FUW86"/>
      <c r="FUX86"/>
      <c r="FUY86"/>
      <c r="FUZ86"/>
      <c r="FVA86"/>
      <c r="FVB86"/>
      <c r="FVC86"/>
      <c r="FVD86"/>
      <c r="FVE86"/>
      <c r="FVF86"/>
      <c r="FVG86"/>
      <c r="FVH86"/>
      <c r="FVI86"/>
      <c r="FVJ86"/>
      <c r="FVK86"/>
      <c r="FVL86"/>
      <c r="FVM86"/>
      <c r="FVN86"/>
      <c r="FVO86"/>
      <c r="FVP86"/>
      <c r="FVQ86"/>
      <c r="FVR86"/>
      <c r="FVS86"/>
      <c r="FVT86"/>
      <c r="FVU86"/>
      <c r="FVV86"/>
      <c r="FVW86"/>
      <c r="FVX86"/>
      <c r="FVY86"/>
      <c r="FVZ86"/>
      <c r="FWA86"/>
      <c r="FWB86"/>
      <c r="FWC86"/>
      <c r="FWD86"/>
      <c r="FWE86"/>
      <c r="FWF86"/>
      <c r="FWG86"/>
      <c r="FWH86"/>
      <c r="FWI86"/>
      <c r="FWJ86"/>
      <c r="FWK86"/>
      <c r="FWL86"/>
      <c r="FWM86"/>
      <c r="FWN86"/>
      <c r="FWO86"/>
      <c r="FWP86"/>
      <c r="FWQ86"/>
      <c r="FWR86"/>
      <c r="FWS86"/>
      <c r="FWT86"/>
      <c r="FWU86"/>
      <c r="FWV86"/>
      <c r="FWW86"/>
      <c r="FWX86"/>
      <c r="FWY86"/>
      <c r="FWZ86"/>
      <c r="FXA86"/>
      <c r="FXB86"/>
      <c r="FXC86"/>
      <c r="FXD86"/>
      <c r="FXE86"/>
      <c r="FXF86"/>
      <c r="FXG86"/>
      <c r="FXH86"/>
      <c r="FXI86"/>
      <c r="FXJ86"/>
      <c r="FXK86"/>
      <c r="FXL86"/>
      <c r="FXM86"/>
      <c r="FXN86"/>
      <c r="FXO86"/>
      <c r="FXP86"/>
      <c r="FXQ86"/>
      <c r="FXR86"/>
      <c r="FXS86"/>
      <c r="FXT86"/>
      <c r="FXU86"/>
      <c r="FXV86"/>
      <c r="FXW86"/>
      <c r="FXX86"/>
      <c r="FXY86"/>
      <c r="FXZ86"/>
      <c r="FYA86"/>
      <c r="FYB86"/>
      <c r="FYC86"/>
      <c r="FYD86"/>
      <c r="FYE86"/>
      <c r="FYF86"/>
      <c r="FYG86"/>
      <c r="FYH86"/>
      <c r="FYI86"/>
      <c r="FYJ86"/>
      <c r="FYK86"/>
      <c r="FYL86"/>
      <c r="FYM86"/>
      <c r="FYN86"/>
      <c r="FYO86"/>
      <c r="FYP86"/>
      <c r="FYQ86"/>
      <c r="FYR86"/>
      <c r="FYS86"/>
      <c r="FYT86"/>
      <c r="FYU86"/>
      <c r="FYV86"/>
      <c r="FYW86"/>
      <c r="FYX86"/>
      <c r="FYY86"/>
      <c r="FYZ86"/>
      <c r="FZA86"/>
      <c r="FZB86"/>
      <c r="FZC86"/>
      <c r="FZD86"/>
      <c r="FZE86"/>
      <c r="FZF86"/>
      <c r="FZG86"/>
      <c r="FZH86"/>
      <c r="FZI86"/>
      <c r="FZJ86"/>
      <c r="FZK86"/>
      <c r="FZL86"/>
      <c r="FZM86"/>
      <c r="FZN86"/>
      <c r="FZO86"/>
      <c r="FZP86"/>
      <c r="FZQ86"/>
      <c r="FZR86"/>
      <c r="FZS86"/>
      <c r="FZT86"/>
      <c r="FZU86"/>
      <c r="FZV86"/>
      <c r="FZW86"/>
      <c r="FZX86"/>
      <c r="FZY86"/>
      <c r="FZZ86"/>
      <c r="GAA86"/>
      <c r="GAB86"/>
      <c r="GAC86"/>
      <c r="GAD86"/>
      <c r="GAE86"/>
      <c r="GAF86"/>
      <c r="GAG86"/>
      <c r="GAH86"/>
      <c r="GAI86"/>
      <c r="GAJ86"/>
      <c r="GAK86"/>
      <c r="GAL86"/>
      <c r="GAM86"/>
      <c r="GAN86"/>
      <c r="GAO86"/>
      <c r="GAP86"/>
      <c r="GAQ86"/>
      <c r="GAR86"/>
      <c r="GAS86"/>
      <c r="GAT86"/>
      <c r="GAU86"/>
      <c r="GAV86"/>
      <c r="GAW86"/>
      <c r="GAX86"/>
      <c r="GAY86"/>
      <c r="GAZ86"/>
      <c r="GBA86"/>
      <c r="GBB86"/>
      <c r="GBC86"/>
      <c r="GBD86"/>
      <c r="GBE86"/>
      <c r="GBF86"/>
      <c r="GBG86"/>
      <c r="GBH86"/>
      <c r="GBI86"/>
      <c r="GBJ86"/>
      <c r="GBK86"/>
      <c r="GBL86"/>
      <c r="GBM86"/>
      <c r="GBN86"/>
      <c r="GBO86"/>
      <c r="GBP86"/>
      <c r="GBQ86"/>
      <c r="GBR86"/>
      <c r="GBS86"/>
      <c r="GBT86"/>
      <c r="GBU86"/>
      <c r="GBV86"/>
      <c r="GBW86"/>
      <c r="GBX86"/>
      <c r="GBY86"/>
      <c r="GBZ86"/>
      <c r="GCA86"/>
      <c r="GCB86"/>
      <c r="GCC86"/>
      <c r="GCD86"/>
      <c r="GCE86"/>
      <c r="GCF86"/>
      <c r="GCG86"/>
      <c r="GCH86"/>
      <c r="GCI86"/>
      <c r="GCJ86"/>
      <c r="GCK86"/>
      <c r="GCL86"/>
      <c r="GCM86"/>
      <c r="GCN86"/>
      <c r="GCO86"/>
      <c r="GCP86"/>
      <c r="GCQ86"/>
      <c r="GCR86"/>
      <c r="GCS86"/>
      <c r="GCT86"/>
      <c r="GCU86"/>
      <c r="GCV86"/>
      <c r="GCW86"/>
      <c r="GCX86"/>
      <c r="GCY86"/>
      <c r="GCZ86"/>
      <c r="GDA86"/>
      <c r="GDB86"/>
      <c r="GDC86"/>
      <c r="GDD86"/>
      <c r="GDE86"/>
      <c r="GDF86"/>
      <c r="GDG86"/>
      <c r="GDH86"/>
      <c r="GDI86"/>
      <c r="GDJ86"/>
      <c r="GDK86"/>
      <c r="GDL86"/>
      <c r="GDM86"/>
      <c r="GDN86"/>
      <c r="GDO86"/>
      <c r="GDP86"/>
      <c r="GDQ86"/>
      <c r="GDR86"/>
      <c r="GDS86"/>
      <c r="GDT86"/>
      <c r="GDU86"/>
      <c r="GDV86"/>
      <c r="GDW86"/>
      <c r="GDX86"/>
      <c r="GDY86"/>
      <c r="GDZ86"/>
      <c r="GEA86"/>
      <c r="GEB86"/>
      <c r="GEC86"/>
      <c r="GED86"/>
      <c r="GEE86"/>
      <c r="GEF86"/>
      <c r="GEG86"/>
      <c r="GEH86"/>
      <c r="GEI86"/>
      <c r="GEJ86"/>
      <c r="GEK86"/>
      <c r="GEL86"/>
      <c r="GEM86"/>
      <c r="GEN86"/>
      <c r="GEO86"/>
      <c r="GEP86"/>
      <c r="GEQ86"/>
      <c r="GER86"/>
      <c r="GES86"/>
      <c r="GET86"/>
      <c r="GEU86"/>
      <c r="GEV86"/>
      <c r="GEW86"/>
      <c r="GEX86"/>
      <c r="GEY86"/>
      <c r="GEZ86"/>
      <c r="GFA86"/>
      <c r="GFB86"/>
      <c r="GFC86"/>
      <c r="GFD86"/>
      <c r="GFE86"/>
      <c r="GFF86"/>
      <c r="GFG86"/>
      <c r="GFH86"/>
      <c r="GFI86"/>
      <c r="GFJ86"/>
      <c r="GFK86"/>
      <c r="GFL86"/>
      <c r="GFM86"/>
      <c r="GFN86"/>
      <c r="GFO86"/>
      <c r="GFP86"/>
      <c r="GFQ86"/>
      <c r="GFR86"/>
      <c r="GFS86"/>
      <c r="GFT86"/>
      <c r="GFU86"/>
      <c r="GFV86"/>
      <c r="GFW86"/>
      <c r="GFX86"/>
      <c r="GFY86"/>
      <c r="GFZ86"/>
      <c r="GGA86"/>
      <c r="GGB86"/>
      <c r="GGC86"/>
      <c r="GGD86"/>
      <c r="GGE86"/>
      <c r="GGF86"/>
      <c r="GGG86"/>
      <c r="GGH86"/>
      <c r="GGI86"/>
      <c r="GGJ86"/>
      <c r="GGK86"/>
      <c r="GGL86"/>
      <c r="GGM86"/>
      <c r="GGN86"/>
      <c r="GGO86"/>
      <c r="GGP86"/>
      <c r="GGQ86"/>
      <c r="GGR86"/>
      <c r="GGS86"/>
      <c r="GGT86"/>
      <c r="GGU86"/>
      <c r="GGV86"/>
      <c r="GGW86"/>
      <c r="GGX86"/>
      <c r="GGY86"/>
      <c r="GGZ86"/>
      <c r="GHA86"/>
      <c r="GHB86"/>
      <c r="GHC86"/>
      <c r="GHD86"/>
      <c r="GHE86"/>
      <c r="GHF86"/>
      <c r="GHG86"/>
      <c r="GHH86"/>
      <c r="GHI86"/>
      <c r="GHJ86"/>
      <c r="GHK86"/>
      <c r="GHL86"/>
      <c r="GHM86"/>
      <c r="GHN86"/>
      <c r="GHO86"/>
      <c r="GHP86"/>
      <c r="GHQ86"/>
      <c r="GHR86"/>
      <c r="GHS86"/>
      <c r="GHT86"/>
      <c r="GHU86"/>
      <c r="GHV86"/>
      <c r="GHW86"/>
      <c r="GHX86"/>
      <c r="GHY86"/>
      <c r="GHZ86"/>
      <c r="GIA86"/>
      <c r="GIB86"/>
      <c r="GIC86"/>
      <c r="GID86"/>
      <c r="GIE86"/>
      <c r="GIF86"/>
      <c r="GIG86"/>
      <c r="GIH86"/>
      <c r="GII86"/>
      <c r="GIJ86"/>
      <c r="GIK86"/>
      <c r="GIL86"/>
      <c r="GIM86"/>
      <c r="GIN86"/>
      <c r="GIO86"/>
      <c r="GIP86"/>
      <c r="GIQ86"/>
      <c r="GIR86"/>
      <c r="GIS86"/>
      <c r="GIT86"/>
      <c r="GIU86"/>
      <c r="GIV86"/>
      <c r="GIW86"/>
      <c r="GIX86"/>
      <c r="GIY86"/>
      <c r="GIZ86"/>
      <c r="GJA86"/>
      <c r="GJB86"/>
      <c r="GJC86"/>
      <c r="GJD86"/>
      <c r="GJE86"/>
      <c r="GJF86"/>
      <c r="GJG86"/>
      <c r="GJH86"/>
      <c r="GJI86"/>
      <c r="GJJ86"/>
      <c r="GJK86"/>
      <c r="GJL86"/>
      <c r="GJM86"/>
      <c r="GJN86"/>
      <c r="GJO86"/>
      <c r="GJP86"/>
      <c r="GJQ86"/>
      <c r="GJR86"/>
      <c r="GJS86"/>
      <c r="GJT86"/>
      <c r="GJU86"/>
      <c r="GJV86"/>
      <c r="GJW86"/>
      <c r="GJX86"/>
      <c r="GJY86"/>
      <c r="GJZ86"/>
      <c r="GKA86"/>
      <c r="GKB86"/>
      <c r="GKC86"/>
      <c r="GKD86"/>
      <c r="GKE86"/>
      <c r="GKF86"/>
      <c r="GKG86"/>
      <c r="GKH86"/>
      <c r="GKI86"/>
      <c r="GKJ86"/>
      <c r="GKK86"/>
      <c r="GKL86"/>
      <c r="GKM86"/>
      <c r="GKN86"/>
      <c r="GKO86"/>
      <c r="GKP86"/>
      <c r="GKQ86"/>
      <c r="GKR86"/>
      <c r="GKS86"/>
      <c r="GKT86"/>
      <c r="GKU86"/>
      <c r="GKV86"/>
      <c r="GKW86"/>
      <c r="GKX86"/>
      <c r="GKY86"/>
      <c r="GKZ86"/>
      <c r="GLA86"/>
      <c r="GLB86"/>
      <c r="GLC86"/>
      <c r="GLD86"/>
      <c r="GLE86"/>
      <c r="GLF86"/>
      <c r="GLG86"/>
      <c r="GLH86"/>
      <c r="GLI86"/>
      <c r="GLJ86"/>
      <c r="GLK86"/>
      <c r="GLL86"/>
      <c r="GLM86"/>
      <c r="GLN86"/>
      <c r="GLO86"/>
      <c r="GLP86"/>
      <c r="GLQ86"/>
      <c r="GLR86"/>
      <c r="GLS86"/>
      <c r="GLT86"/>
      <c r="GLU86"/>
      <c r="GLV86"/>
      <c r="GLW86"/>
      <c r="GLX86"/>
      <c r="GLY86"/>
      <c r="GLZ86"/>
      <c r="GMA86"/>
      <c r="GMB86"/>
      <c r="GMC86"/>
      <c r="GMD86"/>
      <c r="GME86"/>
      <c r="GMF86"/>
      <c r="GMG86"/>
      <c r="GMH86"/>
      <c r="GMI86"/>
      <c r="GMJ86"/>
      <c r="GMK86"/>
      <c r="GML86"/>
      <c r="GMM86"/>
      <c r="GMN86"/>
      <c r="GMO86"/>
      <c r="GMP86"/>
      <c r="GMQ86"/>
      <c r="GMR86"/>
      <c r="GMS86"/>
      <c r="GMT86"/>
      <c r="GMU86"/>
      <c r="GMV86"/>
      <c r="GMW86"/>
      <c r="GMX86"/>
      <c r="GMY86"/>
      <c r="GMZ86"/>
      <c r="GNA86"/>
      <c r="GNB86"/>
      <c r="GNC86"/>
      <c r="GND86"/>
      <c r="GNE86"/>
      <c r="GNF86"/>
      <c r="GNG86"/>
      <c r="GNH86"/>
      <c r="GNI86"/>
      <c r="GNJ86"/>
      <c r="GNK86"/>
      <c r="GNL86"/>
      <c r="GNM86"/>
      <c r="GNN86"/>
      <c r="GNO86"/>
      <c r="GNP86"/>
      <c r="GNQ86"/>
      <c r="GNR86"/>
      <c r="GNS86"/>
      <c r="GNT86"/>
      <c r="GNU86"/>
      <c r="GNV86"/>
      <c r="GNW86"/>
      <c r="GNX86"/>
      <c r="GNY86"/>
      <c r="GNZ86"/>
      <c r="GOA86"/>
      <c r="GOB86"/>
      <c r="GOC86"/>
      <c r="GOD86"/>
      <c r="GOE86"/>
      <c r="GOF86"/>
      <c r="GOG86"/>
      <c r="GOH86"/>
      <c r="GOI86"/>
      <c r="GOJ86"/>
      <c r="GOK86"/>
      <c r="GOL86"/>
      <c r="GOM86"/>
      <c r="GON86"/>
      <c r="GOO86"/>
      <c r="GOP86"/>
      <c r="GOQ86"/>
      <c r="GOR86"/>
      <c r="GOS86"/>
      <c r="GOT86"/>
      <c r="GOU86"/>
      <c r="GOV86"/>
      <c r="GOW86"/>
      <c r="GOX86"/>
      <c r="GOY86"/>
      <c r="GOZ86"/>
      <c r="GPA86"/>
      <c r="GPB86"/>
      <c r="GPC86"/>
      <c r="GPD86"/>
      <c r="GPE86"/>
      <c r="GPF86"/>
      <c r="GPG86"/>
      <c r="GPH86"/>
      <c r="GPI86"/>
      <c r="GPJ86"/>
      <c r="GPK86"/>
      <c r="GPL86"/>
      <c r="GPM86"/>
      <c r="GPN86"/>
      <c r="GPO86"/>
      <c r="GPP86"/>
      <c r="GPQ86"/>
      <c r="GPR86"/>
      <c r="GPS86"/>
      <c r="GPT86"/>
      <c r="GPU86"/>
      <c r="GPV86"/>
      <c r="GPW86"/>
      <c r="GPX86"/>
      <c r="GPY86"/>
      <c r="GPZ86"/>
      <c r="GQA86"/>
      <c r="GQB86"/>
      <c r="GQC86"/>
      <c r="GQD86"/>
      <c r="GQE86"/>
      <c r="GQF86"/>
      <c r="GQG86"/>
      <c r="GQH86"/>
      <c r="GQI86"/>
      <c r="GQJ86"/>
      <c r="GQK86"/>
      <c r="GQL86"/>
      <c r="GQM86"/>
      <c r="GQN86"/>
      <c r="GQO86"/>
      <c r="GQP86"/>
      <c r="GQQ86"/>
      <c r="GQR86"/>
      <c r="GQS86"/>
      <c r="GQT86"/>
      <c r="GQU86"/>
      <c r="GQV86"/>
      <c r="GQW86"/>
      <c r="GQX86"/>
      <c r="GQY86"/>
      <c r="GQZ86"/>
      <c r="GRA86"/>
      <c r="GRB86"/>
      <c r="GRC86"/>
      <c r="GRD86"/>
      <c r="GRE86"/>
      <c r="GRF86"/>
      <c r="GRG86"/>
      <c r="GRH86"/>
      <c r="GRI86"/>
      <c r="GRJ86"/>
      <c r="GRK86"/>
      <c r="GRL86"/>
      <c r="GRM86"/>
      <c r="GRN86"/>
      <c r="GRO86"/>
      <c r="GRP86"/>
      <c r="GRQ86"/>
      <c r="GRR86"/>
      <c r="GRS86"/>
      <c r="GRT86"/>
      <c r="GRU86"/>
      <c r="GRV86"/>
      <c r="GRW86"/>
      <c r="GRX86"/>
      <c r="GRY86"/>
      <c r="GRZ86"/>
      <c r="GSA86"/>
      <c r="GSB86"/>
      <c r="GSC86"/>
      <c r="GSD86"/>
      <c r="GSE86"/>
      <c r="GSF86"/>
      <c r="GSG86"/>
      <c r="GSH86"/>
      <c r="GSI86"/>
      <c r="GSJ86"/>
      <c r="GSK86"/>
      <c r="GSL86"/>
      <c r="GSM86"/>
      <c r="GSN86"/>
      <c r="GSO86"/>
      <c r="GSP86"/>
      <c r="GSQ86"/>
      <c r="GSR86"/>
      <c r="GSS86"/>
      <c r="GST86"/>
      <c r="GSU86"/>
      <c r="GSV86"/>
      <c r="GSW86"/>
      <c r="GSX86"/>
      <c r="GSY86"/>
      <c r="GSZ86"/>
      <c r="GTA86"/>
      <c r="GTB86"/>
      <c r="GTC86"/>
      <c r="GTD86"/>
      <c r="GTE86"/>
      <c r="GTF86"/>
      <c r="GTG86"/>
      <c r="GTH86"/>
      <c r="GTI86"/>
      <c r="GTJ86"/>
      <c r="GTK86"/>
      <c r="GTL86"/>
      <c r="GTM86"/>
      <c r="GTN86"/>
      <c r="GTO86"/>
      <c r="GTP86"/>
      <c r="GTQ86"/>
      <c r="GTR86"/>
      <c r="GTS86"/>
      <c r="GTT86"/>
      <c r="GTU86"/>
      <c r="GTV86"/>
      <c r="GTW86"/>
      <c r="GTX86"/>
      <c r="GTY86"/>
      <c r="GTZ86"/>
      <c r="GUA86"/>
      <c r="GUB86"/>
      <c r="GUC86"/>
      <c r="GUD86"/>
      <c r="GUE86"/>
      <c r="GUF86"/>
      <c r="GUG86"/>
      <c r="GUH86"/>
      <c r="GUI86"/>
      <c r="GUJ86"/>
      <c r="GUK86"/>
      <c r="GUL86"/>
      <c r="GUM86"/>
      <c r="GUN86"/>
      <c r="GUO86"/>
      <c r="GUP86"/>
      <c r="GUQ86"/>
      <c r="GUR86"/>
      <c r="GUS86"/>
      <c r="GUT86"/>
      <c r="GUU86"/>
      <c r="GUV86"/>
      <c r="GUW86"/>
      <c r="GUX86"/>
      <c r="GUY86"/>
      <c r="GUZ86"/>
      <c r="GVA86"/>
      <c r="GVB86"/>
      <c r="GVC86"/>
      <c r="GVD86"/>
      <c r="GVE86"/>
      <c r="GVF86"/>
      <c r="GVG86"/>
      <c r="GVH86"/>
      <c r="GVI86"/>
      <c r="GVJ86"/>
      <c r="GVK86"/>
      <c r="GVL86"/>
      <c r="GVM86"/>
      <c r="GVN86"/>
      <c r="GVO86"/>
      <c r="GVP86"/>
      <c r="GVQ86"/>
      <c r="GVR86"/>
      <c r="GVS86"/>
      <c r="GVT86"/>
      <c r="GVU86"/>
      <c r="GVV86"/>
      <c r="GVW86"/>
      <c r="GVX86"/>
      <c r="GVY86"/>
      <c r="GVZ86"/>
      <c r="GWA86"/>
      <c r="GWB86"/>
      <c r="GWC86"/>
      <c r="GWD86"/>
      <c r="GWE86"/>
      <c r="GWF86"/>
      <c r="GWG86"/>
      <c r="GWH86"/>
      <c r="GWI86"/>
      <c r="GWJ86"/>
      <c r="GWK86"/>
      <c r="GWL86"/>
      <c r="GWM86"/>
      <c r="GWN86"/>
      <c r="GWO86"/>
      <c r="GWP86"/>
      <c r="GWQ86"/>
      <c r="GWR86"/>
      <c r="GWS86"/>
      <c r="GWT86"/>
      <c r="GWU86"/>
      <c r="GWV86"/>
      <c r="GWW86"/>
      <c r="GWX86"/>
      <c r="GWY86"/>
      <c r="GWZ86"/>
      <c r="GXA86"/>
      <c r="GXB86"/>
      <c r="GXC86"/>
      <c r="GXD86"/>
      <c r="GXE86"/>
      <c r="GXF86"/>
      <c r="GXG86"/>
      <c r="GXH86"/>
      <c r="GXI86"/>
      <c r="GXJ86"/>
      <c r="GXK86"/>
      <c r="GXL86"/>
      <c r="GXM86"/>
      <c r="GXN86"/>
      <c r="GXO86"/>
      <c r="GXP86"/>
      <c r="GXQ86"/>
      <c r="GXR86"/>
      <c r="GXS86"/>
      <c r="GXT86"/>
      <c r="GXU86"/>
      <c r="GXV86"/>
      <c r="GXW86"/>
      <c r="GXX86"/>
      <c r="GXY86"/>
      <c r="GXZ86"/>
      <c r="GYA86"/>
      <c r="GYB86"/>
      <c r="GYC86"/>
      <c r="GYD86"/>
      <c r="GYE86"/>
      <c r="GYF86"/>
      <c r="GYG86"/>
      <c r="GYH86"/>
      <c r="GYI86"/>
      <c r="GYJ86"/>
      <c r="GYK86"/>
      <c r="GYL86"/>
      <c r="GYM86"/>
      <c r="GYN86"/>
      <c r="GYO86"/>
      <c r="GYP86"/>
      <c r="GYQ86"/>
      <c r="GYR86"/>
      <c r="GYS86"/>
      <c r="GYT86"/>
      <c r="GYU86"/>
      <c r="GYV86"/>
      <c r="GYW86"/>
      <c r="GYX86"/>
      <c r="GYY86"/>
      <c r="GYZ86"/>
      <c r="GZA86"/>
      <c r="GZB86"/>
      <c r="GZC86"/>
      <c r="GZD86"/>
      <c r="GZE86"/>
      <c r="GZF86"/>
      <c r="GZG86"/>
      <c r="GZH86"/>
      <c r="GZI86"/>
      <c r="GZJ86"/>
      <c r="GZK86"/>
      <c r="GZL86"/>
      <c r="GZM86"/>
      <c r="GZN86"/>
      <c r="GZO86"/>
      <c r="GZP86"/>
      <c r="GZQ86"/>
      <c r="GZR86"/>
      <c r="GZS86"/>
      <c r="GZT86"/>
      <c r="GZU86"/>
      <c r="GZV86"/>
      <c r="GZW86"/>
      <c r="GZX86"/>
      <c r="GZY86"/>
      <c r="GZZ86"/>
      <c r="HAA86"/>
      <c r="HAB86"/>
      <c r="HAC86"/>
      <c r="HAD86"/>
      <c r="HAE86"/>
      <c r="HAF86"/>
      <c r="HAG86"/>
      <c r="HAH86"/>
      <c r="HAI86"/>
      <c r="HAJ86"/>
      <c r="HAK86"/>
      <c r="HAL86"/>
      <c r="HAM86"/>
      <c r="HAN86"/>
      <c r="HAO86"/>
      <c r="HAP86"/>
      <c r="HAQ86"/>
      <c r="HAR86"/>
      <c r="HAS86"/>
      <c r="HAT86"/>
      <c r="HAU86"/>
      <c r="HAV86"/>
      <c r="HAW86"/>
      <c r="HAX86"/>
      <c r="HAY86"/>
      <c r="HAZ86"/>
      <c r="HBA86"/>
      <c r="HBB86"/>
      <c r="HBC86"/>
      <c r="HBD86"/>
      <c r="HBE86"/>
      <c r="HBF86"/>
      <c r="HBG86"/>
      <c r="HBH86"/>
      <c r="HBI86"/>
      <c r="HBJ86"/>
      <c r="HBK86"/>
      <c r="HBL86"/>
      <c r="HBM86"/>
      <c r="HBN86"/>
      <c r="HBO86"/>
      <c r="HBP86"/>
      <c r="HBQ86"/>
      <c r="HBR86"/>
      <c r="HBS86"/>
      <c r="HBT86"/>
      <c r="HBU86"/>
      <c r="HBV86"/>
      <c r="HBW86"/>
      <c r="HBX86"/>
      <c r="HBY86"/>
      <c r="HBZ86"/>
      <c r="HCA86"/>
      <c r="HCB86"/>
      <c r="HCC86"/>
      <c r="HCD86"/>
      <c r="HCE86"/>
      <c r="HCF86"/>
      <c r="HCG86"/>
      <c r="HCH86"/>
      <c r="HCI86"/>
      <c r="HCJ86"/>
      <c r="HCK86"/>
      <c r="HCL86"/>
      <c r="HCM86"/>
      <c r="HCN86"/>
      <c r="HCO86"/>
      <c r="HCP86"/>
      <c r="HCQ86"/>
      <c r="HCR86"/>
      <c r="HCS86"/>
      <c r="HCT86"/>
      <c r="HCU86"/>
      <c r="HCV86"/>
      <c r="HCW86"/>
      <c r="HCX86"/>
      <c r="HCY86"/>
      <c r="HCZ86"/>
      <c r="HDA86"/>
      <c r="HDB86"/>
      <c r="HDC86"/>
      <c r="HDD86"/>
      <c r="HDE86"/>
      <c r="HDF86"/>
      <c r="HDG86"/>
      <c r="HDH86"/>
      <c r="HDI86"/>
      <c r="HDJ86"/>
      <c r="HDK86"/>
      <c r="HDL86"/>
      <c r="HDM86"/>
      <c r="HDN86"/>
      <c r="HDO86"/>
      <c r="HDP86"/>
      <c r="HDQ86"/>
      <c r="HDR86"/>
      <c r="HDS86"/>
      <c r="HDT86"/>
      <c r="HDU86"/>
      <c r="HDV86"/>
      <c r="HDW86"/>
      <c r="HDX86"/>
      <c r="HDY86"/>
      <c r="HDZ86"/>
      <c r="HEA86"/>
      <c r="HEB86"/>
      <c r="HEC86"/>
      <c r="HED86"/>
      <c r="HEE86"/>
      <c r="HEF86"/>
      <c r="HEG86"/>
      <c r="HEH86"/>
      <c r="HEI86"/>
      <c r="HEJ86"/>
      <c r="HEK86"/>
      <c r="HEL86"/>
      <c r="HEM86"/>
      <c r="HEN86"/>
      <c r="HEO86"/>
      <c r="HEP86"/>
      <c r="HEQ86"/>
      <c r="HER86"/>
      <c r="HES86"/>
      <c r="HET86"/>
      <c r="HEU86"/>
      <c r="HEV86"/>
      <c r="HEW86"/>
      <c r="HEX86"/>
      <c r="HEY86"/>
      <c r="HEZ86"/>
      <c r="HFA86"/>
      <c r="HFB86"/>
      <c r="HFC86"/>
      <c r="HFD86"/>
      <c r="HFE86"/>
      <c r="HFF86"/>
      <c r="HFG86"/>
      <c r="HFH86"/>
      <c r="HFI86"/>
      <c r="HFJ86"/>
      <c r="HFK86"/>
      <c r="HFL86"/>
      <c r="HFM86"/>
      <c r="HFN86"/>
      <c r="HFO86"/>
      <c r="HFP86"/>
      <c r="HFQ86"/>
      <c r="HFR86"/>
      <c r="HFS86"/>
      <c r="HFT86"/>
      <c r="HFU86"/>
      <c r="HFV86"/>
      <c r="HFW86"/>
      <c r="HFX86"/>
      <c r="HFY86"/>
      <c r="HFZ86"/>
      <c r="HGA86"/>
      <c r="HGB86"/>
      <c r="HGC86"/>
      <c r="HGD86"/>
      <c r="HGE86"/>
      <c r="HGF86"/>
      <c r="HGG86"/>
      <c r="HGH86"/>
      <c r="HGI86"/>
      <c r="HGJ86"/>
      <c r="HGK86"/>
      <c r="HGL86"/>
      <c r="HGM86"/>
      <c r="HGN86"/>
      <c r="HGO86"/>
      <c r="HGP86"/>
      <c r="HGQ86"/>
      <c r="HGR86"/>
      <c r="HGS86"/>
      <c r="HGT86"/>
      <c r="HGU86"/>
      <c r="HGV86"/>
      <c r="HGW86"/>
      <c r="HGX86"/>
      <c r="HGY86"/>
      <c r="HGZ86"/>
      <c r="HHA86"/>
      <c r="HHB86"/>
      <c r="HHC86"/>
      <c r="HHD86"/>
      <c r="HHE86"/>
      <c r="HHF86"/>
      <c r="HHG86"/>
      <c r="HHH86"/>
      <c r="HHI86"/>
      <c r="HHJ86"/>
      <c r="HHK86"/>
      <c r="HHL86"/>
      <c r="HHM86"/>
      <c r="HHN86"/>
      <c r="HHO86"/>
      <c r="HHP86"/>
      <c r="HHQ86"/>
      <c r="HHR86"/>
      <c r="HHS86"/>
      <c r="HHT86"/>
      <c r="HHU86"/>
      <c r="HHV86"/>
      <c r="HHW86"/>
      <c r="HHX86"/>
      <c r="HHY86"/>
      <c r="HHZ86"/>
      <c r="HIA86"/>
      <c r="HIB86"/>
      <c r="HIC86"/>
      <c r="HID86"/>
      <c r="HIE86"/>
      <c r="HIF86"/>
      <c r="HIG86"/>
      <c r="HIH86"/>
      <c r="HII86"/>
      <c r="HIJ86"/>
      <c r="HIK86"/>
      <c r="HIL86"/>
      <c r="HIM86"/>
      <c r="HIN86"/>
      <c r="HIO86"/>
      <c r="HIP86"/>
      <c r="HIQ86"/>
      <c r="HIR86"/>
      <c r="HIS86"/>
      <c r="HIT86"/>
      <c r="HIU86"/>
      <c r="HIV86"/>
      <c r="HIW86"/>
      <c r="HIX86"/>
      <c r="HIY86"/>
      <c r="HIZ86"/>
      <c r="HJA86"/>
      <c r="HJB86"/>
      <c r="HJC86"/>
      <c r="HJD86"/>
      <c r="HJE86"/>
      <c r="HJF86"/>
      <c r="HJG86"/>
      <c r="HJH86"/>
      <c r="HJI86"/>
      <c r="HJJ86"/>
      <c r="HJK86"/>
      <c r="HJL86"/>
      <c r="HJM86"/>
      <c r="HJN86"/>
      <c r="HJO86"/>
      <c r="HJP86"/>
      <c r="HJQ86"/>
      <c r="HJR86"/>
      <c r="HJS86"/>
      <c r="HJT86"/>
      <c r="HJU86"/>
      <c r="HJV86"/>
      <c r="HJW86"/>
      <c r="HJX86"/>
      <c r="HJY86"/>
      <c r="HJZ86"/>
      <c r="HKA86"/>
      <c r="HKB86"/>
      <c r="HKC86"/>
      <c r="HKD86"/>
      <c r="HKE86"/>
      <c r="HKF86"/>
      <c r="HKG86"/>
      <c r="HKH86"/>
      <c r="HKI86"/>
      <c r="HKJ86"/>
      <c r="HKK86"/>
      <c r="HKL86"/>
      <c r="HKM86"/>
      <c r="HKN86"/>
      <c r="HKO86"/>
      <c r="HKP86"/>
      <c r="HKQ86"/>
      <c r="HKR86"/>
      <c r="HKS86"/>
      <c r="HKT86"/>
      <c r="HKU86"/>
      <c r="HKV86"/>
      <c r="HKW86"/>
      <c r="HKX86"/>
      <c r="HKY86"/>
      <c r="HKZ86"/>
      <c r="HLA86"/>
      <c r="HLB86"/>
      <c r="HLC86"/>
      <c r="HLD86"/>
      <c r="HLE86"/>
      <c r="HLF86"/>
      <c r="HLG86"/>
      <c r="HLH86"/>
      <c r="HLI86"/>
      <c r="HLJ86"/>
      <c r="HLK86"/>
      <c r="HLL86"/>
      <c r="HLM86"/>
      <c r="HLN86"/>
      <c r="HLO86"/>
      <c r="HLP86"/>
      <c r="HLQ86"/>
      <c r="HLR86"/>
      <c r="HLS86"/>
      <c r="HLT86"/>
      <c r="HLU86"/>
      <c r="HLV86"/>
      <c r="HLW86"/>
      <c r="HLX86"/>
      <c r="HLY86"/>
      <c r="HLZ86"/>
      <c r="HMA86"/>
      <c r="HMB86"/>
      <c r="HMC86"/>
      <c r="HMD86"/>
      <c r="HME86"/>
      <c r="HMF86"/>
      <c r="HMG86"/>
      <c r="HMH86"/>
      <c r="HMI86"/>
      <c r="HMJ86"/>
      <c r="HMK86"/>
      <c r="HML86"/>
      <c r="HMM86"/>
      <c r="HMN86"/>
      <c r="HMO86"/>
      <c r="HMP86"/>
      <c r="HMQ86"/>
      <c r="HMR86"/>
      <c r="HMS86"/>
      <c r="HMT86"/>
      <c r="HMU86"/>
      <c r="HMV86"/>
      <c r="HMW86"/>
      <c r="HMX86"/>
      <c r="HMY86"/>
      <c r="HMZ86"/>
      <c r="HNA86"/>
      <c r="HNB86"/>
      <c r="HNC86"/>
      <c r="HND86"/>
      <c r="HNE86"/>
      <c r="HNF86"/>
      <c r="HNG86"/>
      <c r="HNH86"/>
      <c r="HNI86"/>
      <c r="HNJ86"/>
      <c r="HNK86"/>
      <c r="HNL86"/>
      <c r="HNM86"/>
      <c r="HNN86"/>
      <c r="HNO86"/>
      <c r="HNP86"/>
      <c r="HNQ86"/>
      <c r="HNR86"/>
      <c r="HNS86"/>
      <c r="HNT86"/>
      <c r="HNU86"/>
      <c r="HNV86"/>
      <c r="HNW86"/>
      <c r="HNX86"/>
      <c r="HNY86"/>
      <c r="HNZ86"/>
      <c r="HOA86"/>
      <c r="HOB86"/>
      <c r="HOC86"/>
      <c r="HOD86"/>
      <c r="HOE86"/>
      <c r="HOF86"/>
      <c r="HOG86"/>
      <c r="HOH86"/>
      <c r="HOI86"/>
      <c r="HOJ86"/>
      <c r="HOK86"/>
      <c r="HOL86"/>
      <c r="HOM86"/>
      <c r="HON86"/>
      <c r="HOO86"/>
      <c r="HOP86"/>
      <c r="HOQ86"/>
      <c r="HOR86"/>
      <c r="HOS86"/>
      <c r="HOT86"/>
      <c r="HOU86"/>
      <c r="HOV86"/>
      <c r="HOW86"/>
      <c r="HOX86"/>
      <c r="HOY86"/>
      <c r="HOZ86"/>
      <c r="HPA86"/>
      <c r="HPB86"/>
      <c r="HPC86"/>
      <c r="HPD86"/>
      <c r="HPE86"/>
      <c r="HPF86"/>
      <c r="HPG86"/>
      <c r="HPH86"/>
      <c r="HPI86"/>
      <c r="HPJ86"/>
      <c r="HPK86"/>
      <c r="HPL86"/>
      <c r="HPM86"/>
      <c r="HPN86"/>
      <c r="HPO86"/>
      <c r="HPP86"/>
      <c r="HPQ86"/>
      <c r="HPR86"/>
      <c r="HPS86"/>
      <c r="HPT86"/>
      <c r="HPU86"/>
      <c r="HPV86"/>
      <c r="HPW86"/>
      <c r="HPX86"/>
      <c r="HPY86"/>
      <c r="HPZ86"/>
      <c r="HQA86"/>
      <c r="HQB86"/>
      <c r="HQC86"/>
      <c r="HQD86"/>
      <c r="HQE86"/>
      <c r="HQF86"/>
      <c r="HQG86"/>
      <c r="HQH86"/>
      <c r="HQI86"/>
      <c r="HQJ86"/>
      <c r="HQK86"/>
      <c r="HQL86"/>
      <c r="HQM86"/>
      <c r="HQN86"/>
      <c r="HQO86"/>
      <c r="HQP86"/>
      <c r="HQQ86"/>
      <c r="HQR86"/>
      <c r="HQS86"/>
      <c r="HQT86"/>
      <c r="HQU86"/>
      <c r="HQV86"/>
      <c r="HQW86"/>
      <c r="HQX86"/>
      <c r="HQY86"/>
      <c r="HQZ86"/>
      <c r="HRA86"/>
      <c r="HRB86"/>
      <c r="HRC86"/>
      <c r="HRD86"/>
      <c r="HRE86"/>
      <c r="HRF86"/>
      <c r="HRG86"/>
      <c r="HRH86"/>
      <c r="HRI86"/>
      <c r="HRJ86"/>
      <c r="HRK86"/>
      <c r="HRL86"/>
      <c r="HRM86"/>
      <c r="HRN86"/>
      <c r="HRO86"/>
      <c r="HRP86"/>
      <c r="HRQ86"/>
      <c r="HRR86"/>
      <c r="HRS86"/>
      <c r="HRT86"/>
      <c r="HRU86"/>
      <c r="HRV86"/>
      <c r="HRW86"/>
      <c r="HRX86"/>
      <c r="HRY86"/>
      <c r="HRZ86"/>
      <c r="HSA86"/>
      <c r="HSB86"/>
      <c r="HSC86"/>
      <c r="HSD86"/>
      <c r="HSE86"/>
      <c r="HSF86"/>
      <c r="HSG86"/>
      <c r="HSH86"/>
      <c r="HSI86"/>
      <c r="HSJ86"/>
      <c r="HSK86"/>
      <c r="HSL86"/>
      <c r="HSM86"/>
      <c r="HSN86"/>
      <c r="HSO86"/>
      <c r="HSP86"/>
      <c r="HSQ86"/>
      <c r="HSR86"/>
      <c r="HSS86"/>
      <c r="HST86"/>
      <c r="HSU86"/>
      <c r="HSV86"/>
      <c r="HSW86"/>
      <c r="HSX86"/>
      <c r="HSY86"/>
      <c r="HSZ86"/>
      <c r="HTA86"/>
      <c r="HTB86"/>
      <c r="HTC86"/>
      <c r="HTD86"/>
      <c r="HTE86"/>
      <c r="HTF86"/>
      <c r="HTG86"/>
      <c r="HTH86"/>
      <c r="HTI86"/>
      <c r="HTJ86"/>
      <c r="HTK86"/>
      <c r="HTL86"/>
      <c r="HTM86"/>
      <c r="HTN86"/>
      <c r="HTO86"/>
      <c r="HTP86"/>
      <c r="HTQ86"/>
      <c r="HTR86"/>
      <c r="HTS86"/>
      <c r="HTT86"/>
      <c r="HTU86"/>
      <c r="HTV86"/>
      <c r="HTW86"/>
      <c r="HTX86"/>
      <c r="HTY86"/>
      <c r="HTZ86"/>
      <c r="HUA86"/>
      <c r="HUB86"/>
      <c r="HUC86"/>
      <c r="HUD86"/>
      <c r="HUE86"/>
      <c r="HUF86"/>
      <c r="HUG86"/>
      <c r="HUH86"/>
      <c r="HUI86"/>
      <c r="HUJ86"/>
      <c r="HUK86"/>
      <c r="HUL86"/>
      <c r="HUM86"/>
      <c r="HUN86"/>
      <c r="HUO86"/>
      <c r="HUP86"/>
      <c r="HUQ86"/>
      <c r="HUR86"/>
      <c r="HUS86"/>
      <c r="HUT86"/>
      <c r="HUU86"/>
      <c r="HUV86"/>
      <c r="HUW86"/>
      <c r="HUX86"/>
      <c r="HUY86"/>
      <c r="HUZ86"/>
      <c r="HVA86"/>
      <c r="HVB86"/>
      <c r="HVC86"/>
      <c r="HVD86"/>
      <c r="HVE86"/>
      <c r="HVF86"/>
      <c r="HVG86"/>
      <c r="HVH86"/>
      <c r="HVI86"/>
      <c r="HVJ86"/>
      <c r="HVK86"/>
      <c r="HVL86"/>
      <c r="HVM86"/>
      <c r="HVN86"/>
      <c r="HVO86"/>
      <c r="HVP86"/>
      <c r="HVQ86"/>
      <c r="HVR86"/>
      <c r="HVS86"/>
      <c r="HVT86"/>
      <c r="HVU86"/>
      <c r="HVV86"/>
      <c r="HVW86"/>
      <c r="HVX86"/>
      <c r="HVY86"/>
      <c r="HVZ86"/>
      <c r="HWA86"/>
      <c r="HWB86"/>
      <c r="HWC86"/>
      <c r="HWD86"/>
      <c r="HWE86"/>
      <c r="HWF86"/>
      <c r="HWG86"/>
      <c r="HWH86"/>
      <c r="HWI86"/>
      <c r="HWJ86"/>
      <c r="HWK86"/>
      <c r="HWL86"/>
      <c r="HWM86"/>
      <c r="HWN86"/>
      <c r="HWO86"/>
      <c r="HWP86"/>
      <c r="HWQ86"/>
      <c r="HWR86"/>
      <c r="HWS86"/>
      <c r="HWT86"/>
      <c r="HWU86"/>
      <c r="HWV86"/>
      <c r="HWW86"/>
      <c r="HWX86"/>
      <c r="HWY86"/>
      <c r="HWZ86"/>
      <c r="HXA86"/>
      <c r="HXB86"/>
      <c r="HXC86"/>
      <c r="HXD86"/>
      <c r="HXE86"/>
      <c r="HXF86"/>
      <c r="HXG86"/>
      <c r="HXH86"/>
      <c r="HXI86"/>
      <c r="HXJ86"/>
      <c r="HXK86"/>
      <c r="HXL86"/>
      <c r="HXM86"/>
      <c r="HXN86"/>
      <c r="HXO86"/>
      <c r="HXP86"/>
      <c r="HXQ86"/>
      <c r="HXR86"/>
      <c r="HXS86"/>
      <c r="HXT86"/>
      <c r="HXU86"/>
      <c r="HXV86"/>
      <c r="HXW86"/>
      <c r="HXX86"/>
      <c r="HXY86"/>
      <c r="HXZ86"/>
      <c r="HYA86"/>
      <c r="HYB86"/>
      <c r="HYC86"/>
      <c r="HYD86"/>
      <c r="HYE86"/>
      <c r="HYF86"/>
      <c r="HYG86"/>
      <c r="HYH86"/>
      <c r="HYI86"/>
      <c r="HYJ86"/>
      <c r="HYK86"/>
      <c r="HYL86"/>
      <c r="HYM86"/>
      <c r="HYN86"/>
      <c r="HYO86"/>
      <c r="HYP86"/>
      <c r="HYQ86"/>
      <c r="HYR86"/>
      <c r="HYS86"/>
      <c r="HYT86"/>
      <c r="HYU86"/>
      <c r="HYV86"/>
      <c r="HYW86"/>
      <c r="HYX86"/>
      <c r="HYY86"/>
      <c r="HYZ86"/>
      <c r="HZA86"/>
      <c r="HZB86"/>
      <c r="HZC86"/>
      <c r="HZD86"/>
      <c r="HZE86"/>
      <c r="HZF86"/>
      <c r="HZG86"/>
      <c r="HZH86"/>
      <c r="HZI86"/>
      <c r="HZJ86"/>
      <c r="HZK86"/>
      <c r="HZL86"/>
      <c r="HZM86"/>
      <c r="HZN86"/>
      <c r="HZO86"/>
      <c r="HZP86"/>
      <c r="HZQ86"/>
      <c r="HZR86"/>
      <c r="HZS86"/>
      <c r="HZT86"/>
      <c r="HZU86"/>
      <c r="HZV86"/>
      <c r="HZW86"/>
      <c r="HZX86"/>
      <c r="HZY86"/>
      <c r="HZZ86"/>
      <c r="IAA86"/>
      <c r="IAB86"/>
      <c r="IAC86"/>
      <c r="IAD86"/>
      <c r="IAE86"/>
      <c r="IAF86"/>
      <c r="IAG86"/>
      <c r="IAH86"/>
      <c r="IAI86"/>
      <c r="IAJ86"/>
      <c r="IAK86"/>
      <c r="IAL86"/>
      <c r="IAM86"/>
      <c r="IAN86"/>
      <c r="IAO86"/>
      <c r="IAP86"/>
      <c r="IAQ86"/>
      <c r="IAR86"/>
      <c r="IAS86"/>
      <c r="IAT86"/>
      <c r="IAU86"/>
      <c r="IAV86"/>
      <c r="IAW86"/>
      <c r="IAX86"/>
      <c r="IAY86"/>
      <c r="IAZ86"/>
      <c r="IBA86"/>
      <c r="IBB86"/>
      <c r="IBC86"/>
      <c r="IBD86"/>
      <c r="IBE86"/>
      <c r="IBF86"/>
      <c r="IBG86"/>
      <c r="IBH86"/>
      <c r="IBI86"/>
      <c r="IBJ86"/>
      <c r="IBK86"/>
      <c r="IBL86"/>
      <c r="IBM86"/>
      <c r="IBN86"/>
      <c r="IBO86"/>
      <c r="IBP86"/>
      <c r="IBQ86"/>
      <c r="IBR86"/>
      <c r="IBS86"/>
      <c r="IBT86"/>
      <c r="IBU86"/>
      <c r="IBV86"/>
      <c r="IBW86"/>
      <c r="IBX86"/>
      <c r="IBY86"/>
      <c r="IBZ86"/>
      <c r="ICA86"/>
      <c r="ICB86"/>
      <c r="ICC86"/>
      <c r="ICD86"/>
      <c r="ICE86"/>
      <c r="ICF86"/>
      <c r="ICG86"/>
      <c r="ICH86"/>
      <c r="ICI86"/>
      <c r="ICJ86"/>
      <c r="ICK86"/>
      <c r="ICL86"/>
      <c r="ICM86"/>
      <c r="ICN86"/>
      <c r="ICO86"/>
      <c r="ICP86"/>
      <c r="ICQ86"/>
      <c r="ICR86"/>
      <c r="ICS86"/>
      <c r="ICT86"/>
      <c r="ICU86"/>
      <c r="ICV86"/>
      <c r="ICW86"/>
      <c r="ICX86"/>
      <c r="ICY86"/>
      <c r="ICZ86"/>
      <c r="IDA86"/>
      <c r="IDB86"/>
      <c r="IDC86"/>
      <c r="IDD86"/>
      <c r="IDE86"/>
      <c r="IDF86"/>
      <c r="IDG86"/>
      <c r="IDH86"/>
      <c r="IDI86"/>
      <c r="IDJ86"/>
      <c r="IDK86"/>
      <c r="IDL86"/>
      <c r="IDM86"/>
      <c r="IDN86"/>
      <c r="IDO86"/>
      <c r="IDP86"/>
      <c r="IDQ86"/>
      <c r="IDR86"/>
      <c r="IDS86"/>
      <c r="IDT86"/>
      <c r="IDU86"/>
      <c r="IDV86"/>
      <c r="IDW86"/>
      <c r="IDX86"/>
      <c r="IDY86"/>
      <c r="IDZ86"/>
      <c r="IEA86"/>
      <c r="IEB86"/>
      <c r="IEC86"/>
      <c r="IED86"/>
      <c r="IEE86"/>
      <c r="IEF86"/>
      <c r="IEG86"/>
      <c r="IEH86"/>
      <c r="IEI86"/>
      <c r="IEJ86"/>
      <c r="IEK86"/>
      <c r="IEL86"/>
      <c r="IEM86"/>
      <c r="IEN86"/>
      <c r="IEO86"/>
      <c r="IEP86"/>
      <c r="IEQ86"/>
      <c r="IER86"/>
      <c r="IES86"/>
      <c r="IET86"/>
      <c r="IEU86"/>
      <c r="IEV86"/>
      <c r="IEW86"/>
      <c r="IEX86"/>
      <c r="IEY86"/>
      <c r="IEZ86"/>
      <c r="IFA86"/>
      <c r="IFB86"/>
      <c r="IFC86"/>
      <c r="IFD86"/>
      <c r="IFE86"/>
      <c r="IFF86"/>
      <c r="IFG86"/>
      <c r="IFH86"/>
      <c r="IFI86"/>
      <c r="IFJ86"/>
      <c r="IFK86"/>
      <c r="IFL86"/>
      <c r="IFM86"/>
      <c r="IFN86"/>
      <c r="IFO86"/>
      <c r="IFP86"/>
      <c r="IFQ86"/>
      <c r="IFR86"/>
      <c r="IFS86"/>
      <c r="IFT86"/>
      <c r="IFU86"/>
      <c r="IFV86"/>
      <c r="IFW86"/>
      <c r="IFX86"/>
      <c r="IFY86"/>
      <c r="IFZ86"/>
      <c r="IGA86"/>
      <c r="IGB86"/>
      <c r="IGC86"/>
      <c r="IGD86"/>
      <c r="IGE86"/>
      <c r="IGF86"/>
      <c r="IGG86"/>
      <c r="IGH86"/>
      <c r="IGI86"/>
      <c r="IGJ86"/>
      <c r="IGK86"/>
      <c r="IGL86"/>
      <c r="IGM86"/>
      <c r="IGN86"/>
      <c r="IGO86"/>
      <c r="IGP86"/>
      <c r="IGQ86"/>
      <c r="IGR86"/>
      <c r="IGS86"/>
      <c r="IGT86"/>
      <c r="IGU86"/>
      <c r="IGV86"/>
      <c r="IGW86"/>
      <c r="IGX86"/>
      <c r="IGY86"/>
      <c r="IGZ86"/>
      <c r="IHA86"/>
      <c r="IHB86"/>
      <c r="IHC86"/>
      <c r="IHD86"/>
      <c r="IHE86"/>
      <c r="IHF86"/>
      <c r="IHG86"/>
      <c r="IHH86"/>
      <c r="IHI86"/>
      <c r="IHJ86"/>
      <c r="IHK86"/>
      <c r="IHL86"/>
      <c r="IHM86"/>
      <c r="IHN86"/>
      <c r="IHO86"/>
      <c r="IHP86"/>
      <c r="IHQ86"/>
      <c r="IHR86"/>
      <c r="IHS86"/>
      <c r="IHT86"/>
      <c r="IHU86"/>
      <c r="IHV86"/>
      <c r="IHW86"/>
      <c r="IHX86"/>
      <c r="IHY86"/>
      <c r="IHZ86"/>
      <c r="IIA86"/>
      <c r="IIB86"/>
      <c r="IIC86"/>
      <c r="IID86"/>
      <c r="IIE86"/>
      <c r="IIF86"/>
      <c r="IIG86"/>
      <c r="IIH86"/>
      <c r="III86"/>
      <c r="IIJ86"/>
      <c r="IIK86"/>
      <c r="IIL86"/>
      <c r="IIM86"/>
      <c r="IIN86"/>
      <c r="IIO86"/>
      <c r="IIP86"/>
      <c r="IIQ86"/>
      <c r="IIR86"/>
      <c r="IIS86"/>
      <c r="IIT86"/>
      <c r="IIU86"/>
      <c r="IIV86"/>
      <c r="IIW86"/>
      <c r="IIX86"/>
      <c r="IIY86"/>
      <c r="IIZ86"/>
      <c r="IJA86"/>
      <c r="IJB86"/>
      <c r="IJC86"/>
      <c r="IJD86"/>
      <c r="IJE86"/>
      <c r="IJF86"/>
      <c r="IJG86"/>
      <c r="IJH86"/>
      <c r="IJI86"/>
      <c r="IJJ86"/>
      <c r="IJK86"/>
      <c r="IJL86"/>
      <c r="IJM86"/>
      <c r="IJN86"/>
      <c r="IJO86"/>
      <c r="IJP86"/>
      <c r="IJQ86"/>
      <c r="IJR86"/>
      <c r="IJS86"/>
      <c r="IJT86"/>
      <c r="IJU86"/>
      <c r="IJV86"/>
      <c r="IJW86"/>
      <c r="IJX86"/>
      <c r="IJY86"/>
      <c r="IJZ86"/>
      <c r="IKA86"/>
      <c r="IKB86"/>
      <c r="IKC86"/>
      <c r="IKD86"/>
      <c r="IKE86"/>
      <c r="IKF86"/>
      <c r="IKG86"/>
      <c r="IKH86"/>
      <c r="IKI86"/>
      <c r="IKJ86"/>
      <c r="IKK86"/>
      <c r="IKL86"/>
      <c r="IKM86"/>
      <c r="IKN86"/>
      <c r="IKO86"/>
      <c r="IKP86"/>
      <c r="IKQ86"/>
      <c r="IKR86"/>
      <c r="IKS86"/>
      <c r="IKT86"/>
      <c r="IKU86"/>
      <c r="IKV86"/>
      <c r="IKW86"/>
      <c r="IKX86"/>
      <c r="IKY86"/>
      <c r="IKZ86"/>
      <c r="ILA86"/>
      <c r="ILB86"/>
      <c r="ILC86"/>
      <c r="ILD86"/>
      <c r="ILE86"/>
      <c r="ILF86"/>
      <c r="ILG86"/>
      <c r="ILH86"/>
      <c r="ILI86"/>
      <c r="ILJ86"/>
      <c r="ILK86"/>
      <c r="ILL86"/>
      <c r="ILM86"/>
      <c r="ILN86"/>
      <c r="ILO86"/>
      <c r="ILP86"/>
      <c r="ILQ86"/>
      <c r="ILR86"/>
      <c r="ILS86"/>
      <c r="ILT86"/>
      <c r="ILU86"/>
      <c r="ILV86"/>
      <c r="ILW86"/>
      <c r="ILX86"/>
      <c r="ILY86"/>
      <c r="ILZ86"/>
      <c r="IMA86"/>
      <c r="IMB86"/>
      <c r="IMC86"/>
      <c r="IMD86"/>
      <c r="IME86"/>
      <c r="IMF86"/>
      <c r="IMG86"/>
      <c r="IMH86"/>
      <c r="IMI86"/>
      <c r="IMJ86"/>
      <c r="IMK86"/>
      <c r="IML86"/>
      <c r="IMM86"/>
      <c r="IMN86"/>
      <c r="IMO86"/>
      <c r="IMP86"/>
      <c r="IMQ86"/>
      <c r="IMR86"/>
      <c r="IMS86"/>
      <c r="IMT86"/>
      <c r="IMU86"/>
      <c r="IMV86"/>
      <c r="IMW86"/>
      <c r="IMX86"/>
      <c r="IMY86"/>
      <c r="IMZ86"/>
      <c r="INA86"/>
      <c r="INB86"/>
      <c r="INC86"/>
      <c r="IND86"/>
      <c r="INE86"/>
      <c r="INF86"/>
      <c r="ING86"/>
      <c r="INH86"/>
      <c r="INI86"/>
      <c r="INJ86"/>
      <c r="INK86"/>
      <c r="INL86"/>
      <c r="INM86"/>
      <c r="INN86"/>
      <c r="INO86"/>
      <c r="INP86"/>
      <c r="INQ86"/>
      <c r="INR86"/>
      <c r="INS86"/>
      <c r="INT86"/>
      <c r="INU86"/>
      <c r="INV86"/>
      <c r="INW86"/>
      <c r="INX86"/>
      <c r="INY86"/>
      <c r="INZ86"/>
      <c r="IOA86"/>
      <c r="IOB86"/>
      <c r="IOC86"/>
      <c r="IOD86"/>
      <c r="IOE86"/>
      <c r="IOF86"/>
      <c r="IOG86"/>
      <c r="IOH86"/>
      <c r="IOI86"/>
      <c r="IOJ86"/>
      <c r="IOK86"/>
      <c r="IOL86"/>
      <c r="IOM86"/>
      <c r="ION86"/>
      <c r="IOO86"/>
      <c r="IOP86"/>
      <c r="IOQ86"/>
      <c r="IOR86"/>
      <c r="IOS86"/>
      <c r="IOT86"/>
      <c r="IOU86"/>
      <c r="IOV86"/>
      <c r="IOW86"/>
      <c r="IOX86"/>
      <c r="IOY86"/>
      <c r="IOZ86"/>
      <c r="IPA86"/>
      <c r="IPB86"/>
      <c r="IPC86"/>
      <c r="IPD86"/>
      <c r="IPE86"/>
      <c r="IPF86"/>
      <c r="IPG86"/>
      <c r="IPH86"/>
      <c r="IPI86"/>
      <c r="IPJ86"/>
      <c r="IPK86"/>
      <c r="IPL86"/>
      <c r="IPM86"/>
      <c r="IPN86"/>
      <c r="IPO86"/>
      <c r="IPP86"/>
      <c r="IPQ86"/>
      <c r="IPR86"/>
      <c r="IPS86"/>
      <c r="IPT86"/>
      <c r="IPU86"/>
      <c r="IPV86"/>
      <c r="IPW86"/>
      <c r="IPX86"/>
      <c r="IPY86"/>
      <c r="IPZ86"/>
      <c r="IQA86"/>
      <c r="IQB86"/>
      <c r="IQC86"/>
      <c r="IQD86"/>
      <c r="IQE86"/>
      <c r="IQF86"/>
      <c r="IQG86"/>
      <c r="IQH86"/>
      <c r="IQI86"/>
      <c r="IQJ86"/>
      <c r="IQK86"/>
      <c r="IQL86"/>
      <c r="IQM86"/>
      <c r="IQN86"/>
      <c r="IQO86"/>
      <c r="IQP86"/>
      <c r="IQQ86"/>
      <c r="IQR86"/>
      <c r="IQS86"/>
      <c r="IQT86"/>
      <c r="IQU86"/>
      <c r="IQV86"/>
      <c r="IQW86"/>
      <c r="IQX86"/>
      <c r="IQY86"/>
      <c r="IQZ86"/>
      <c r="IRA86"/>
      <c r="IRB86"/>
      <c r="IRC86"/>
      <c r="IRD86"/>
      <c r="IRE86"/>
      <c r="IRF86"/>
      <c r="IRG86"/>
      <c r="IRH86"/>
      <c r="IRI86"/>
      <c r="IRJ86"/>
      <c r="IRK86"/>
      <c r="IRL86"/>
      <c r="IRM86"/>
      <c r="IRN86"/>
      <c r="IRO86"/>
      <c r="IRP86"/>
      <c r="IRQ86"/>
      <c r="IRR86"/>
      <c r="IRS86"/>
      <c r="IRT86"/>
      <c r="IRU86"/>
      <c r="IRV86"/>
      <c r="IRW86"/>
      <c r="IRX86"/>
      <c r="IRY86"/>
      <c r="IRZ86"/>
      <c r="ISA86"/>
      <c r="ISB86"/>
      <c r="ISC86"/>
      <c r="ISD86"/>
      <c r="ISE86"/>
      <c r="ISF86"/>
      <c r="ISG86"/>
      <c r="ISH86"/>
      <c r="ISI86"/>
      <c r="ISJ86"/>
      <c r="ISK86"/>
      <c r="ISL86"/>
      <c r="ISM86"/>
      <c r="ISN86"/>
      <c r="ISO86"/>
      <c r="ISP86"/>
      <c r="ISQ86"/>
      <c r="ISR86"/>
      <c r="ISS86"/>
      <c r="IST86"/>
      <c r="ISU86"/>
      <c r="ISV86"/>
      <c r="ISW86"/>
      <c r="ISX86"/>
      <c r="ISY86"/>
      <c r="ISZ86"/>
      <c r="ITA86"/>
      <c r="ITB86"/>
      <c r="ITC86"/>
      <c r="ITD86"/>
      <c r="ITE86"/>
      <c r="ITF86"/>
      <c r="ITG86"/>
      <c r="ITH86"/>
      <c r="ITI86"/>
      <c r="ITJ86"/>
      <c r="ITK86"/>
      <c r="ITL86"/>
      <c r="ITM86"/>
      <c r="ITN86"/>
      <c r="ITO86"/>
      <c r="ITP86"/>
      <c r="ITQ86"/>
      <c r="ITR86"/>
      <c r="ITS86"/>
      <c r="ITT86"/>
      <c r="ITU86"/>
      <c r="ITV86"/>
      <c r="ITW86"/>
      <c r="ITX86"/>
      <c r="ITY86"/>
      <c r="ITZ86"/>
      <c r="IUA86"/>
      <c r="IUB86"/>
      <c r="IUC86"/>
      <c r="IUD86"/>
      <c r="IUE86"/>
      <c r="IUF86"/>
      <c r="IUG86"/>
      <c r="IUH86"/>
      <c r="IUI86"/>
      <c r="IUJ86"/>
      <c r="IUK86"/>
      <c r="IUL86"/>
      <c r="IUM86"/>
      <c r="IUN86"/>
      <c r="IUO86"/>
      <c r="IUP86"/>
      <c r="IUQ86"/>
      <c r="IUR86"/>
      <c r="IUS86"/>
      <c r="IUT86"/>
      <c r="IUU86"/>
      <c r="IUV86"/>
      <c r="IUW86"/>
      <c r="IUX86"/>
      <c r="IUY86"/>
      <c r="IUZ86"/>
      <c r="IVA86"/>
      <c r="IVB86"/>
      <c r="IVC86"/>
      <c r="IVD86"/>
      <c r="IVE86"/>
      <c r="IVF86"/>
      <c r="IVG86"/>
      <c r="IVH86"/>
      <c r="IVI86"/>
      <c r="IVJ86"/>
      <c r="IVK86"/>
      <c r="IVL86"/>
      <c r="IVM86"/>
      <c r="IVN86"/>
      <c r="IVO86"/>
      <c r="IVP86"/>
      <c r="IVQ86"/>
      <c r="IVR86"/>
      <c r="IVS86"/>
      <c r="IVT86"/>
      <c r="IVU86"/>
      <c r="IVV86"/>
      <c r="IVW86"/>
      <c r="IVX86"/>
      <c r="IVY86"/>
      <c r="IVZ86"/>
      <c r="IWA86"/>
      <c r="IWB86"/>
      <c r="IWC86"/>
      <c r="IWD86"/>
      <c r="IWE86"/>
      <c r="IWF86"/>
      <c r="IWG86"/>
      <c r="IWH86"/>
      <c r="IWI86"/>
      <c r="IWJ86"/>
      <c r="IWK86"/>
      <c r="IWL86"/>
      <c r="IWM86"/>
      <c r="IWN86"/>
      <c r="IWO86"/>
      <c r="IWP86"/>
      <c r="IWQ86"/>
      <c r="IWR86"/>
      <c r="IWS86"/>
      <c r="IWT86"/>
      <c r="IWU86"/>
      <c r="IWV86"/>
      <c r="IWW86"/>
      <c r="IWX86"/>
      <c r="IWY86"/>
      <c r="IWZ86"/>
      <c r="IXA86"/>
      <c r="IXB86"/>
      <c r="IXC86"/>
      <c r="IXD86"/>
      <c r="IXE86"/>
      <c r="IXF86"/>
      <c r="IXG86"/>
      <c r="IXH86"/>
      <c r="IXI86"/>
      <c r="IXJ86"/>
      <c r="IXK86"/>
      <c r="IXL86"/>
      <c r="IXM86"/>
      <c r="IXN86"/>
      <c r="IXO86"/>
      <c r="IXP86"/>
      <c r="IXQ86"/>
      <c r="IXR86"/>
      <c r="IXS86"/>
      <c r="IXT86"/>
      <c r="IXU86"/>
      <c r="IXV86"/>
      <c r="IXW86"/>
      <c r="IXX86"/>
      <c r="IXY86"/>
      <c r="IXZ86"/>
      <c r="IYA86"/>
      <c r="IYB86"/>
      <c r="IYC86"/>
      <c r="IYD86"/>
      <c r="IYE86"/>
      <c r="IYF86"/>
      <c r="IYG86"/>
      <c r="IYH86"/>
      <c r="IYI86"/>
      <c r="IYJ86"/>
      <c r="IYK86"/>
      <c r="IYL86"/>
      <c r="IYM86"/>
      <c r="IYN86"/>
      <c r="IYO86"/>
      <c r="IYP86"/>
      <c r="IYQ86"/>
      <c r="IYR86"/>
      <c r="IYS86"/>
      <c r="IYT86"/>
      <c r="IYU86"/>
      <c r="IYV86"/>
      <c r="IYW86"/>
      <c r="IYX86"/>
      <c r="IYY86"/>
      <c r="IYZ86"/>
      <c r="IZA86"/>
      <c r="IZB86"/>
      <c r="IZC86"/>
      <c r="IZD86"/>
      <c r="IZE86"/>
      <c r="IZF86"/>
      <c r="IZG86"/>
      <c r="IZH86"/>
      <c r="IZI86"/>
      <c r="IZJ86"/>
      <c r="IZK86"/>
      <c r="IZL86"/>
      <c r="IZM86"/>
      <c r="IZN86"/>
      <c r="IZO86"/>
      <c r="IZP86"/>
      <c r="IZQ86"/>
      <c r="IZR86"/>
      <c r="IZS86"/>
      <c r="IZT86"/>
      <c r="IZU86"/>
      <c r="IZV86"/>
      <c r="IZW86"/>
      <c r="IZX86"/>
      <c r="IZY86"/>
      <c r="IZZ86"/>
      <c r="JAA86"/>
      <c r="JAB86"/>
      <c r="JAC86"/>
      <c r="JAD86"/>
      <c r="JAE86"/>
      <c r="JAF86"/>
      <c r="JAG86"/>
      <c r="JAH86"/>
      <c r="JAI86"/>
      <c r="JAJ86"/>
      <c r="JAK86"/>
      <c r="JAL86"/>
      <c r="JAM86"/>
      <c r="JAN86"/>
      <c r="JAO86"/>
      <c r="JAP86"/>
      <c r="JAQ86"/>
      <c r="JAR86"/>
      <c r="JAS86"/>
      <c r="JAT86"/>
      <c r="JAU86"/>
      <c r="JAV86"/>
      <c r="JAW86"/>
      <c r="JAX86"/>
      <c r="JAY86"/>
      <c r="JAZ86"/>
      <c r="JBA86"/>
      <c r="JBB86"/>
      <c r="JBC86"/>
      <c r="JBD86"/>
      <c r="JBE86"/>
      <c r="JBF86"/>
      <c r="JBG86"/>
      <c r="JBH86"/>
      <c r="JBI86"/>
      <c r="JBJ86"/>
      <c r="JBK86"/>
      <c r="JBL86"/>
      <c r="JBM86"/>
      <c r="JBN86"/>
      <c r="JBO86"/>
      <c r="JBP86"/>
      <c r="JBQ86"/>
      <c r="JBR86"/>
      <c r="JBS86"/>
      <c r="JBT86"/>
      <c r="JBU86"/>
      <c r="JBV86"/>
      <c r="JBW86"/>
      <c r="JBX86"/>
      <c r="JBY86"/>
      <c r="JBZ86"/>
      <c r="JCA86"/>
      <c r="JCB86"/>
      <c r="JCC86"/>
      <c r="JCD86"/>
      <c r="JCE86"/>
      <c r="JCF86"/>
      <c r="JCG86"/>
      <c r="JCH86"/>
      <c r="JCI86"/>
      <c r="JCJ86"/>
      <c r="JCK86"/>
      <c r="JCL86"/>
      <c r="JCM86"/>
      <c r="JCN86"/>
      <c r="JCO86"/>
      <c r="JCP86"/>
      <c r="JCQ86"/>
      <c r="JCR86"/>
      <c r="JCS86"/>
      <c r="JCT86"/>
      <c r="JCU86"/>
      <c r="JCV86"/>
      <c r="JCW86"/>
      <c r="JCX86"/>
      <c r="JCY86"/>
      <c r="JCZ86"/>
      <c r="JDA86"/>
      <c r="JDB86"/>
      <c r="JDC86"/>
      <c r="JDD86"/>
      <c r="JDE86"/>
      <c r="JDF86"/>
      <c r="JDG86"/>
      <c r="JDH86"/>
      <c r="JDI86"/>
      <c r="JDJ86"/>
      <c r="JDK86"/>
      <c r="JDL86"/>
      <c r="JDM86"/>
      <c r="JDN86"/>
      <c r="JDO86"/>
      <c r="JDP86"/>
      <c r="JDQ86"/>
      <c r="JDR86"/>
      <c r="JDS86"/>
      <c r="JDT86"/>
      <c r="JDU86"/>
      <c r="JDV86"/>
      <c r="JDW86"/>
      <c r="JDX86"/>
      <c r="JDY86"/>
      <c r="JDZ86"/>
      <c r="JEA86"/>
      <c r="JEB86"/>
      <c r="JEC86"/>
      <c r="JED86"/>
      <c r="JEE86"/>
      <c r="JEF86"/>
      <c r="JEG86"/>
      <c r="JEH86"/>
      <c r="JEI86"/>
      <c r="JEJ86"/>
      <c r="JEK86"/>
      <c r="JEL86"/>
      <c r="JEM86"/>
      <c r="JEN86"/>
      <c r="JEO86"/>
      <c r="JEP86"/>
      <c r="JEQ86"/>
      <c r="JER86"/>
      <c r="JES86"/>
      <c r="JET86"/>
      <c r="JEU86"/>
      <c r="JEV86"/>
      <c r="JEW86"/>
      <c r="JEX86"/>
      <c r="JEY86"/>
      <c r="JEZ86"/>
      <c r="JFA86"/>
      <c r="JFB86"/>
      <c r="JFC86"/>
      <c r="JFD86"/>
      <c r="JFE86"/>
      <c r="JFF86"/>
      <c r="JFG86"/>
      <c r="JFH86"/>
      <c r="JFI86"/>
      <c r="JFJ86"/>
      <c r="JFK86"/>
      <c r="JFL86"/>
      <c r="JFM86"/>
      <c r="JFN86"/>
      <c r="JFO86"/>
      <c r="JFP86"/>
      <c r="JFQ86"/>
      <c r="JFR86"/>
      <c r="JFS86"/>
      <c r="JFT86"/>
      <c r="JFU86"/>
      <c r="JFV86"/>
      <c r="JFW86"/>
      <c r="JFX86"/>
      <c r="JFY86"/>
      <c r="JFZ86"/>
      <c r="JGA86"/>
      <c r="JGB86"/>
      <c r="JGC86"/>
      <c r="JGD86"/>
      <c r="JGE86"/>
      <c r="JGF86"/>
      <c r="JGG86"/>
      <c r="JGH86"/>
      <c r="JGI86"/>
      <c r="JGJ86"/>
      <c r="JGK86"/>
      <c r="JGL86"/>
      <c r="JGM86"/>
      <c r="JGN86"/>
      <c r="JGO86"/>
      <c r="JGP86"/>
      <c r="JGQ86"/>
      <c r="JGR86"/>
      <c r="JGS86"/>
      <c r="JGT86"/>
      <c r="JGU86"/>
      <c r="JGV86"/>
      <c r="JGW86"/>
      <c r="JGX86"/>
      <c r="JGY86"/>
      <c r="JGZ86"/>
      <c r="JHA86"/>
      <c r="JHB86"/>
      <c r="JHC86"/>
      <c r="JHD86"/>
      <c r="JHE86"/>
      <c r="JHF86"/>
      <c r="JHG86"/>
      <c r="JHH86"/>
      <c r="JHI86"/>
      <c r="JHJ86"/>
      <c r="JHK86"/>
      <c r="JHL86"/>
      <c r="JHM86"/>
      <c r="JHN86"/>
      <c r="JHO86"/>
      <c r="JHP86"/>
      <c r="JHQ86"/>
      <c r="JHR86"/>
      <c r="JHS86"/>
      <c r="JHT86"/>
      <c r="JHU86"/>
      <c r="JHV86"/>
      <c r="JHW86"/>
      <c r="JHX86"/>
      <c r="JHY86"/>
      <c r="JHZ86"/>
      <c r="JIA86"/>
      <c r="JIB86"/>
      <c r="JIC86"/>
      <c r="JID86"/>
      <c r="JIE86"/>
      <c r="JIF86"/>
      <c r="JIG86"/>
      <c r="JIH86"/>
      <c r="JII86"/>
      <c r="JIJ86"/>
      <c r="JIK86"/>
      <c r="JIL86"/>
      <c r="JIM86"/>
      <c r="JIN86"/>
      <c r="JIO86"/>
      <c r="JIP86"/>
      <c r="JIQ86"/>
      <c r="JIR86"/>
      <c r="JIS86"/>
      <c r="JIT86"/>
      <c r="JIU86"/>
      <c r="JIV86"/>
      <c r="JIW86"/>
      <c r="JIX86"/>
      <c r="JIY86"/>
      <c r="JIZ86"/>
      <c r="JJA86"/>
      <c r="JJB86"/>
      <c r="JJC86"/>
      <c r="JJD86"/>
      <c r="JJE86"/>
      <c r="JJF86"/>
      <c r="JJG86"/>
      <c r="JJH86"/>
      <c r="JJI86"/>
      <c r="JJJ86"/>
      <c r="JJK86"/>
      <c r="JJL86"/>
      <c r="JJM86"/>
      <c r="JJN86"/>
      <c r="JJO86"/>
      <c r="JJP86"/>
      <c r="JJQ86"/>
      <c r="JJR86"/>
      <c r="JJS86"/>
      <c r="JJT86"/>
      <c r="JJU86"/>
      <c r="JJV86"/>
      <c r="JJW86"/>
      <c r="JJX86"/>
      <c r="JJY86"/>
      <c r="JJZ86"/>
      <c r="JKA86"/>
      <c r="JKB86"/>
      <c r="JKC86"/>
      <c r="JKD86"/>
      <c r="JKE86"/>
      <c r="JKF86"/>
      <c r="JKG86"/>
      <c r="JKH86"/>
      <c r="JKI86"/>
      <c r="JKJ86"/>
      <c r="JKK86"/>
      <c r="JKL86"/>
      <c r="JKM86"/>
      <c r="JKN86"/>
      <c r="JKO86"/>
      <c r="JKP86"/>
      <c r="JKQ86"/>
      <c r="JKR86"/>
      <c r="JKS86"/>
      <c r="JKT86"/>
      <c r="JKU86"/>
      <c r="JKV86"/>
      <c r="JKW86"/>
      <c r="JKX86"/>
      <c r="JKY86"/>
      <c r="JKZ86"/>
      <c r="JLA86"/>
      <c r="JLB86"/>
      <c r="JLC86"/>
      <c r="JLD86"/>
      <c r="JLE86"/>
      <c r="JLF86"/>
      <c r="JLG86"/>
      <c r="JLH86"/>
      <c r="JLI86"/>
      <c r="JLJ86"/>
      <c r="JLK86"/>
      <c r="JLL86"/>
      <c r="JLM86"/>
      <c r="JLN86"/>
      <c r="JLO86"/>
      <c r="JLP86"/>
      <c r="JLQ86"/>
      <c r="JLR86"/>
      <c r="JLS86"/>
      <c r="JLT86"/>
      <c r="JLU86"/>
      <c r="JLV86"/>
      <c r="JLW86"/>
      <c r="JLX86"/>
      <c r="JLY86"/>
      <c r="JLZ86"/>
      <c r="JMA86"/>
      <c r="JMB86"/>
      <c r="JMC86"/>
      <c r="JMD86"/>
      <c r="JME86"/>
      <c r="JMF86"/>
      <c r="JMG86"/>
      <c r="JMH86"/>
      <c r="JMI86"/>
      <c r="JMJ86"/>
      <c r="JMK86"/>
      <c r="JML86"/>
      <c r="JMM86"/>
      <c r="JMN86"/>
      <c r="JMO86"/>
      <c r="JMP86"/>
      <c r="JMQ86"/>
      <c r="JMR86"/>
      <c r="JMS86"/>
      <c r="JMT86"/>
      <c r="JMU86"/>
      <c r="JMV86"/>
      <c r="JMW86"/>
      <c r="JMX86"/>
      <c r="JMY86"/>
      <c r="JMZ86"/>
      <c r="JNA86"/>
      <c r="JNB86"/>
      <c r="JNC86"/>
      <c r="JND86"/>
      <c r="JNE86"/>
      <c r="JNF86"/>
      <c r="JNG86"/>
      <c r="JNH86"/>
      <c r="JNI86"/>
      <c r="JNJ86"/>
      <c r="JNK86"/>
      <c r="JNL86"/>
      <c r="JNM86"/>
      <c r="JNN86"/>
      <c r="JNO86"/>
      <c r="JNP86"/>
      <c r="JNQ86"/>
      <c r="JNR86"/>
      <c r="JNS86"/>
      <c r="JNT86"/>
      <c r="JNU86"/>
      <c r="JNV86"/>
      <c r="JNW86"/>
      <c r="JNX86"/>
      <c r="JNY86"/>
      <c r="JNZ86"/>
      <c r="JOA86"/>
      <c r="JOB86"/>
      <c r="JOC86"/>
      <c r="JOD86"/>
      <c r="JOE86"/>
      <c r="JOF86"/>
      <c r="JOG86"/>
      <c r="JOH86"/>
      <c r="JOI86"/>
      <c r="JOJ86"/>
      <c r="JOK86"/>
      <c r="JOL86"/>
      <c r="JOM86"/>
      <c r="JON86"/>
      <c r="JOO86"/>
      <c r="JOP86"/>
      <c r="JOQ86"/>
      <c r="JOR86"/>
      <c r="JOS86"/>
      <c r="JOT86"/>
      <c r="JOU86"/>
      <c r="JOV86"/>
      <c r="JOW86"/>
      <c r="JOX86"/>
      <c r="JOY86"/>
      <c r="JOZ86"/>
      <c r="JPA86"/>
      <c r="JPB86"/>
      <c r="JPC86"/>
      <c r="JPD86"/>
      <c r="JPE86"/>
      <c r="JPF86"/>
      <c r="JPG86"/>
      <c r="JPH86"/>
      <c r="JPI86"/>
      <c r="JPJ86"/>
      <c r="JPK86"/>
      <c r="JPL86"/>
      <c r="JPM86"/>
      <c r="JPN86"/>
      <c r="JPO86"/>
      <c r="JPP86"/>
      <c r="JPQ86"/>
      <c r="JPR86"/>
      <c r="JPS86"/>
      <c r="JPT86"/>
      <c r="JPU86"/>
      <c r="JPV86"/>
      <c r="JPW86"/>
      <c r="JPX86"/>
      <c r="JPY86"/>
      <c r="JPZ86"/>
      <c r="JQA86"/>
      <c r="JQB86"/>
      <c r="JQC86"/>
      <c r="JQD86"/>
      <c r="JQE86"/>
      <c r="JQF86"/>
      <c r="JQG86"/>
      <c r="JQH86"/>
      <c r="JQI86"/>
      <c r="JQJ86"/>
      <c r="JQK86"/>
      <c r="JQL86"/>
      <c r="JQM86"/>
      <c r="JQN86"/>
      <c r="JQO86"/>
      <c r="JQP86"/>
      <c r="JQQ86"/>
      <c r="JQR86"/>
      <c r="JQS86"/>
      <c r="JQT86"/>
      <c r="JQU86"/>
      <c r="JQV86"/>
      <c r="JQW86"/>
      <c r="JQX86"/>
      <c r="JQY86"/>
      <c r="JQZ86"/>
      <c r="JRA86"/>
      <c r="JRB86"/>
      <c r="JRC86"/>
      <c r="JRD86"/>
      <c r="JRE86"/>
      <c r="JRF86"/>
      <c r="JRG86"/>
      <c r="JRH86"/>
      <c r="JRI86"/>
      <c r="JRJ86"/>
      <c r="JRK86"/>
      <c r="JRL86"/>
      <c r="JRM86"/>
      <c r="JRN86"/>
      <c r="JRO86"/>
      <c r="JRP86"/>
      <c r="JRQ86"/>
      <c r="JRR86"/>
      <c r="JRS86"/>
      <c r="JRT86"/>
      <c r="JRU86"/>
      <c r="JRV86"/>
      <c r="JRW86"/>
      <c r="JRX86"/>
      <c r="JRY86"/>
      <c r="JRZ86"/>
      <c r="JSA86"/>
      <c r="JSB86"/>
      <c r="JSC86"/>
      <c r="JSD86"/>
      <c r="JSE86"/>
      <c r="JSF86"/>
      <c r="JSG86"/>
      <c r="JSH86"/>
      <c r="JSI86"/>
      <c r="JSJ86"/>
      <c r="JSK86"/>
      <c r="JSL86"/>
      <c r="JSM86"/>
      <c r="JSN86"/>
      <c r="JSO86"/>
      <c r="JSP86"/>
      <c r="JSQ86"/>
      <c r="JSR86"/>
      <c r="JSS86"/>
      <c r="JST86"/>
      <c r="JSU86"/>
      <c r="JSV86"/>
      <c r="JSW86"/>
      <c r="JSX86"/>
      <c r="JSY86"/>
      <c r="JSZ86"/>
      <c r="JTA86"/>
      <c r="JTB86"/>
      <c r="JTC86"/>
      <c r="JTD86"/>
      <c r="JTE86"/>
      <c r="JTF86"/>
      <c r="JTG86"/>
      <c r="JTH86"/>
      <c r="JTI86"/>
      <c r="JTJ86"/>
      <c r="JTK86"/>
      <c r="JTL86"/>
      <c r="JTM86"/>
      <c r="JTN86"/>
      <c r="JTO86"/>
      <c r="JTP86"/>
      <c r="JTQ86"/>
      <c r="JTR86"/>
      <c r="JTS86"/>
      <c r="JTT86"/>
      <c r="JTU86"/>
      <c r="JTV86"/>
      <c r="JTW86"/>
      <c r="JTX86"/>
      <c r="JTY86"/>
      <c r="JTZ86"/>
      <c r="JUA86"/>
      <c r="JUB86"/>
      <c r="JUC86"/>
      <c r="JUD86"/>
      <c r="JUE86"/>
      <c r="JUF86"/>
      <c r="JUG86"/>
      <c r="JUH86"/>
      <c r="JUI86"/>
      <c r="JUJ86"/>
      <c r="JUK86"/>
      <c r="JUL86"/>
      <c r="JUM86"/>
      <c r="JUN86"/>
      <c r="JUO86"/>
      <c r="JUP86"/>
      <c r="JUQ86"/>
      <c r="JUR86"/>
      <c r="JUS86"/>
      <c r="JUT86"/>
      <c r="JUU86"/>
      <c r="JUV86"/>
      <c r="JUW86"/>
      <c r="JUX86"/>
      <c r="JUY86"/>
      <c r="JUZ86"/>
      <c r="JVA86"/>
      <c r="JVB86"/>
      <c r="JVC86"/>
      <c r="JVD86"/>
      <c r="JVE86"/>
      <c r="JVF86"/>
      <c r="JVG86"/>
      <c r="JVH86"/>
      <c r="JVI86"/>
      <c r="JVJ86"/>
      <c r="JVK86"/>
      <c r="JVL86"/>
      <c r="JVM86"/>
      <c r="JVN86"/>
      <c r="JVO86"/>
      <c r="JVP86"/>
      <c r="JVQ86"/>
      <c r="JVR86"/>
      <c r="JVS86"/>
      <c r="JVT86"/>
      <c r="JVU86"/>
      <c r="JVV86"/>
      <c r="JVW86"/>
      <c r="JVX86"/>
      <c r="JVY86"/>
      <c r="JVZ86"/>
      <c r="JWA86"/>
      <c r="JWB86"/>
      <c r="JWC86"/>
      <c r="JWD86"/>
      <c r="JWE86"/>
      <c r="JWF86"/>
      <c r="JWG86"/>
      <c r="JWH86"/>
      <c r="JWI86"/>
      <c r="JWJ86"/>
      <c r="JWK86"/>
      <c r="JWL86"/>
      <c r="JWM86"/>
      <c r="JWN86"/>
      <c r="JWO86"/>
      <c r="JWP86"/>
      <c r="JWQ86"/>
      <c r="JWR86"/>
      <c r="JWS86"/>
      <c r="JWT86"/>
      <c r="JWU86"/>
      <c r="JWV86"/>
      <c r="JWW86"/>
      <c r="JWX86"/>
      <c r="JWY86"/>
      <c r="JWZ86"/>
      <c r="JXA86"/>
      <c r="JXB86"/>
      <c r="JXC86"/>
      <c r="JXD86"/>
      <c r="JXE86"/>
      <c r="JXF86"/>
      <c r="JXG86"/>
      <c r="JXH86"/>
      <c r="JXI86"/>
      <c r="JXJ86"/>
      <c r="JXK86"/>
      <c r="JXL86"/>
      <c r="JXM86"/>
      <c r="JXN86"/>
      <c r="JXO86"/>
      <c r="JXP86"/>
      <c r="JXQ86"/>
      <c r="JXR86"/>
      <c r="JXS86"/>
      <c r="JXT86"/>
      <c r="JXU86"/>
      <c r="JXV86"/>
      <c r="JXW86"/>
      <c r="JXX86"/>
      <c r="JXY86"/>
      <c r="JXZ86"/>
      <c r="JYA86"/>
      <c r="JYB86"/>
      <c r="JYC86"/>
      <c r="JYD86"/>
      <c r="JYE86"/>
      <c r="JYF86"/>
      <c r="JYG86"/>
      <c r="JYH86"/>
      <c r="JYI86"/>
      <c r="JYJ86"/>
      <c r="JYK86"/>
      <c r="JYL86"/>
      <c r="JYM86"/>
      <c r="JYN86"/>
      <c r="JYO86"/>
      <c r="JYP86"/>
      <c r="JYQ86"/>
      <c r="JYR86"/>
      <c r="JYS86"/>
      <c r="JYT86"/>
      <c r="JYU86"/>
      <c r="JYV86"/>
      <c r="JYW86"/>
      <c r="JYX86"/>
      <c r="JYY86"/>
      <c r="JYZ86"/>
      <c r="JZA86"/>
      <c r="JZB86"/>
      <c r="JZC86"/>
      <c r="JZD86"/>
      <c r="JZE86"/>
      <c r="JZF86"/>
      <c r="JZG86"/>
      <c r="JZH86"/>
      <c r="JZI86"/>
      <c r="JZJ86"/>
      <c r="JZK86"/>
      <c r="JZL86"/>
      <c r="JZM86"/>
      <c r="JZN86"/>
      <c r="JZO86"/>
      <c r="JZP86"/>
      <c r="JZQ86"/>
      <c r="JZR86"/>
      <c r="JZS86"/>
      <c r="JZT86"/>
      <c r="JZU86"/>
      <c r="JZV86"/>
      <c r="JZW86"/>
      <c r="JZX86"/>
      <c r="JZY86"/>
      <c r="JZZ86"/>
      <c r="KAA86"/>
      <c r="KAB86"/>
      <c r="KAC86"/>
      <c r="KAD86"/>
      <c r="KAE86"/>
      <c r="KAF86"/>
      <c r="KAG86"/>
      <c r="KAH86"/>
      <c r="KAI86"/>
      <c r="KAJ86"/>
      <c r="KAK86"/>
      <c r="KAL86"/>
      <c r="KAM86"/>
      <c r="KAN86"/>
      <c r="KAO86"/>
      <c r="KAP86"/>
      <c r="KAQ86"/>
      <c r="KAR86"/>
      <c r="KAS86"/>
      <c r="KAT86"/>
      <c r="KAU86"/>
      <c r="KAV86"/>
      <c r="KAW86"/>
      <c r="KAX86"/>
      <c r="KAY86"/>
      <c r="KAZ86"/>
      <c r="KBA86"/>
      <c r="KBB86"/>
      <c r="KBC86"/>
      <c r="KBD86"/>
      <c r="KBE86"/>
      <c r="KBF86"/>
      <c r="KBG86"/>
      <c r="KBH86"/>
      <c r="KBI86"/>
      <c r="KBJ86"/>
      <c r="KBK86"/>
      <c r="KBL86"/>
      <c r="KBM86"/>
      <c r="KBN86"/>
      <c r="KBO86"/>
      <c r="KBP86"/>
      <c r="KBQ86"/>
      <c r="KBR86"/>
      <c r="KBS86"/>
      <c r="KBT86"/>
      <c r="KBU86"/>
      <c r="KBV86"/>
      <c r="KBW86"/>
      <c r="KBX86"/>
      <c r="KBY86"/>
      <c r="KBZ86"/>
      <c r="KCA86"/>
      <c r="KCB86"/>
      <c r="KCC86"/>
      <c r="KCD86"/>
      <c r="KCE86"/>
      <c r="KCF86"/>
      <c r="KCG86"/>
      <c r="KCH86"/>
      <c r="KCI86"/>
      <c r="KCJ86"/>
      <c r="KCK86"/>
      <c r="KCL86"/>
      <c r="KCM86"/>
      <c r="KCN86"/>
      <c r="KCO86"/>
      <c r="KCP86"/>
      <c r="KCQ86"/>
      <c r="KCR86"/>
      <c r="KCS86"/>
      <c r="KCT86"/>
      <c r="KCU86"/>
      <c r="KCV86"/>
      <c r="KCW86"/>
      <c r="KCX86"/>
      <c r="KCY86"/>
      <c r="KCZ86"/>
      <c r="KDA86"/>
      <c r="KDB86"/>
      <c r="KDC86"/>
      <c r="KDD86"/>
      <c r="KDE86"/>
      <c r="KDF86"/>
      <c r="KDG86"/>
      <c r="KDH86"/>
      <c r="KDI86"/>
      <c r="KDJ86"/>
      <c r="KDK86"/>
      <c r="KDL86"/>
      <c r="KDM86"/>
      <c r="KDN86"/>
      <c r="KDO86"/>
      <c r="KDP86"/>
      <c r="KDQ86"/>
      <c r="KDR86"/>
      <c r="KDS86"/>
      <c r="KDT86"/>
      <c r="KDU86"/>
      <c r="KDV86"/>
      <c r="KDW86"/>
      <c r="KDX86"/>
      <c r="KDY86"/>
      <c r="KDZ86"/>
      <c r="KEA86"/>
      <c r="KEB86"/>
      <c r="KEC86"/>
      <c r="KED86"/>
      <c r="KEE86"/>
      <c r="KEF86"/>
      <c r="KEG86"/>
      <c r="KEH86"/>
      <c r="KEI86"/>
      <c r="KEJ86"/>
      <c r="KEK86"/>
      <c r="KEL86"/>
      <c r="KEM86"/>
      <c r="KEN86"/>
      <c r="KEO86"/>
      <c r="KEP86"/>
      <c r="KEQ86"/>
      <c r="KER86"/>
      <c r="KES86"/>
      <c r="KET86"/>
      <c r="KEU86"/>
      <c r="KEV86"/>
      <c r="KEW86"/>
      <c r="KEX86"/>
      <c r="KEY86"/>
      <c r="KEZ86"/>
      <c r="KFA86"/>
      <c r="KFB86"/>
      <c r="KFC86"/>
      <c r="KFD86"/>
      <c r="KFE86"/>
      <c r="KFF86"/>
      <c r="KFG86"/>
      <c r="KFH86"/>
      <c r="KFI86"/>
      <c r="KFJ86"/>
      <c r="KFK86"/>
      <c r="KFL86"/>
      <c r="KFM86"/>
      <c r="KFN86"/>
      <c r="KFO86"/>
      <c r="KFP86"/>
      <c r="KFQ86"/>
      <c r="KFR86"/>
      <c r="KFS86"/>
      <c r="KFT86"/>
      <c r="KFU86"/>
      <c r="KFV86"/>
      <c r="KFW86"/>
      <c r="KFX86"/>
      <c r="KFY86"/>
      <c r="KFZ86"/>
      <c r="KGA86"/>
      <c r="KGB86"/>
      <c r="KGC86"/>
      <c r="KGD86"/>
      <c r="KGE86"/>
      <c r="KGF86"/>
      <c r="KGG86"/>
      <c r="KGH86"/>
      <c r="KGI86"/>
      <c r="KGJ86"/>
      <c r="KGK86"/>
      <c r="KGL86"/>
      <c r="KGM86"/>
      <c r="KGN86"/>
      <c r="KGO86"/>
      <c r="KGP86"/>
      <c r="KGQ86"/>
      <c r="KGR86"/>
      <c r="KGS86"/>
      <c r="KGT86"/>
      <c r="KGU86"/>
      <c r="KGV86"/>
      <c r="KGW86"/>
      <c r="KGX86"/>
      <c r="KGY86"/>
      <c r="KGZ86"/>
      <c r="KHA86"/>
      <c r="KHB86"/>
      <c r="KHC86"/>
      <c r="KHD86"/>
      <c r="KHE86"/>
      <c r="KHF86"/>
      <c r="KHG86"/>
      <c r="KHH86"/>
      <c r="KHI86"/>
      <c r="KHJ86"/>
      <c r="KHK86"/>
      <c r="KHL86"/>
      <c r="KHM86"/>
      <c r="KHN86"/>
      <c r="KHO86"/>
      <c r="KHP86"/>
      <c r="KHQ86"/>
      <c r="KHR86"/>
      <c r="KHS86"/>
      <c r="KHT86"/>
      <c r="KHU86"/>
      <c r="KHV86"/>
      <c r="KHW86"/>
      <c r="KHX86"/>
      <c r="KHY86"/>
      <c r="KHZ86"/>
      <c r="KIA86"/>
      <c r="KIB86"/>
      <c r="KIC86"/>
      <c r="KID86"/>
      <c r="KIE86"/>
      <c r="KIF86"/>
      <c r="KIG86"/>
      <c r="KIH86"/>
      <c r="KII86"/>
      <c r="KIJ86"/>
      <c r="KIK86"/>
      <c r="KIL86"/>
      <c r="KIM86"/>
      <c r="KIN86"/>
      <c r="KIO86"/>
      <c r="KIP86"/>
      <c r="KIQ86"/>
      <c r="KIR86"/>
      <c r="KIS86"/>
      <c r="KIT86"/>
      <c r="KIU86"/>
      <c r="KIV86"/>
      <c r="KIW86"/>
      <c r="KIX86"/>
      <c r="KIY86"/>
      <c r="KIZ86"/>
      <c r="KJA86"/>
      <c r="KJB86"/>
      <c r="KJC86"/>
      <c r="KJD86"/>
      <c r="KJE86"/>
      <c r="KJF86"/>
      <c r="KJG86"/>
      <c r="KJH86"/>
      <c r="KJI86"/>
      <c r="KJJ86"/>
      <c r="KJK86"/>
      <c r="KJL86"/>
      <c r="KJM86"/>
      <c r="KJN86"/>
      <c r="KJO86"/>
      <c r="KJP86"/>
      <c r="KJQ86"/>
      <c r="KJR86"/>
      <c r="KJS86"/>
      <c r="KJT86"/>
      <c r="KJU86"/>
      <c r="KJV86"/>
      <c r="KJW86"/>
      <c r="KJX86"/>
      <c r="KJY86"/>
      <c r="KJZ86"/>
      <c r="KKA86"/>
      <c r="KKB86"/>
      <c r="KKC86"/>
      <c r="KKD86"/>
      <c r="KKE86"/>
      <c r="KKF86"/>
      <c r="KKG86"/>
      <c r="KKH86"/>
      <c r="KKI86"/>
      <c r="KKJ86"/>
      <c r="KKK86"/>
      <c r="KKL86"/>
      <c r="KKM86"/>
      <c r="KKN86"/>
      <c r="KKO86"/>
      <c r="KKP86"/>
      <c r="KKQ86"/>
      <c r="KKR86"/>
      <c r="KKS86"/>
      <c r="KKT86"/>
      <c r="KKU86"/>
      <c r="KKV86"/>
      <c r="KKW86"/>
      <c r="KKX86"/>
      <c r="KKY86"/>
      <c r="KKZ86"/>
      <c r="KLA86"/>
      <c r="KLB86"/>
      <c r="KLC86"/>
      <c r="KLD86"/>
      <c r="KLE86"/>
      <c r="KLF86"/>
      <c r="KLG86"/>
      <c r="KLH86"/>
      <c r="KLI86"/>
      <c r="KLJ86"/>
      <c r="KLK86"/>
      <c r="KLL86"/>
      <c r="KLM86"/>
      <c r="KLN86"/>
      <c r="KLO86"/>
      <c r="KLP86"/>
      <c r="KLQ86"/>
      <c r="KLR86"/>
      <c r="KLS86"/>
      <c r="KLT86"/>
      <c r="KLU86"/>
      <c r="KLV86"/>
      <c r="KLW86"/>
      <c r="KLX86"/>
      <c r="KLY86"/>
      <c r="KLZ86"/>
      <c r="KMA86"/>
      <c r="KMB86"/>
      <c r="KMC86"/>
      <c r="KMD86"/>
      <c r="KME86"/>
      <c r="KMF86"/>
      <c r="KMG86"/>
      <c r="KMH86"/>
      <c r="KMI86"/>
      <c r="KMJ86"/>
      <c r="KMK86"/>
      <c r="KML86"/>
      <c r="KMM86"/>
      <c r="KMN86"/>
      <c r="KMO86"/>
      <c r="KMP86"/>
      <c r="KMQ86"/>
      <c r="KMR86"/>
      <c r="KMS86"/>
      <c r="KMT86"/>
      <c r="KMU86"/>
      <c r="KMV86"/>
      <c r="KMW86"/>
      <c r="KMX86"/>
      <c r="KMY86"/>
      <c r="KMZ86"/>
      <c r="KNA86"/>
      <c r="KNB86"/>
      <c r="KNC86"/>
      <c r="KND86"/>
      <c r="KNE86"/>
      <c r="KNF86"/>
      <c r="KNG86"/>
      <c r="KNH86"/>
      <c r="KNI86"/>
      <c r="KNJ86"/>
      <c r="KNK86"/>
      <c r="KNL86"/>
      <c r="KNM86"/>
      <c r="KNN86"/>
      <c r="KNO86"/>
      <c r="KNP86"/>
      <c r="KNQ86"/>
      <c r="KNR86"/>
      <c r="KNS86"/>
      <c r="KNT86"/>
      <c r="KNU86"/>
      <c r="KNV86"/>
      <c r="KNW86"/>
      <c r="KNX86"/>
      <c r="KNY86"/>
      <c r="KNZ86"/>
      <c r="KOA86"/>
      <c r="KOB86"/>
      <c r="KOC86"/>
      <c r="KOD86"/>
      <c r="KOE86"/>
      <c r="KOF86"/>
      <c r="KOG86"/>
      <c r="KOH86"/>
      <c r="KOI86"/>
      <c r="KOJ86"/>
      <c r="KOK86"/>
      <c r="KOL86"/>
      <c r="KOM86"/>
      <c r="KON86"/>
      <c r="KOO86"/>
      <c r="KOP86"/>
      <c r="KOQ86"/>
      <c r="KOR86"/>
      <c r="KOS86"/>
      <c r="KOT86"/>
      <c r="KOU86"/>
      <c r="KOV86"/>
      <c r="KOW86"/>
      <c r="KOX86"/>
      <c r="KOY86"/>
      <c r="KOZ86"/>
      <c r="KPA86"/>
      <c r="KPB86"/>
      <c r="KPC86"/>
      <c r="KPD86"/>
      <c r="KPE86"/>
      <c r="KPF86"/>
      <c r="KPG86"/>
      <c r="KPH86"/>
      <c r="KPI86"/>
      <c r="KPJ86"/>
      <c r="KPK86"/>
      <c r="KPL86"/>
      <c r="KPM86"/>
      <c r="KPN86"/>
      <c r="KPO86"/>
      <c r="KPP86"/>
      <c r="KPQ86"/>
      <c r="KPR86"/>
      <c r="KPS86"/>
      <c r="KPT86"/>
      <c r="KPU86"/>
      <c r="KPV86"/>
      <c r="KPW86"/>
      <c r="KPX86"/>
      <c r="KPY86"/>
      <c r="KPZ86"/>
      <c r="KQA86"/>
      <c r="KQB86"/>
      <c r="KQC86"/>
      <c r="KQD86"/>
      <c r="KQE86"/>
      <c r="KQF86"/>
      <c r="KQG86"/>
      <c r="KQH86"/>
      <c r="KQI86"/>
      <c r="KQJ86"/>
      <c r="KQK86"/>
      <c r="KQL86"/>
      <c r="KQM86"/>
      <c r="KQN86"/>
      <c r="KQO86"/>
      <c r="KQP86"/>
      <c r="KQQ86"/>
      <c r="KQR86"/>
      <c r="KQS86"/>
      <c r="KQT86"/>
      <c r="KQU86"/>
      <c r="KQV86"/>
      <c r="KQW86"/>
      <c r="KQX86"/>
      <c r="KQY86"/>
      <c r="KQZ86"/>
      <c r="KRA86"/>
      <c r="KRB86"/>
      <c r="KRC86"/>
      <c r="KRD86"/>
      <c r="KRE86"/>
      <c r="KRF86"/>
      <c r="KRG86"/>
      <c r="KRH86"/>
      <c r="KRI86"/>
      <c r="KRJ86"/>
      <c r="KRK86"/>
      <c r="KRL86"/>
      <c r="KRM86"/>
      <c r="KRN86"/>
      <c r="KRO86"/>
      <c r="KRP86"/>
      <c r="KRQ86"/>
      <c r="KRR86"/>
      <c r="KRS86"/>
      <c r="KRT86"/>
      <c r="KRU86"/>
      <c r="KRV86"/>
      <c r="KRW86"/>
      <c r="KRX86"/>
      <c r="KRY86"/>
      <c r="KRZ86"/>
      <c r="KSA86"/>
      <c r="KSB86"/>
      <c r="KSC86"/>
      <c r="KSD86"/>
      <c r="KSE86"/>
      <c r="KSF86"/>
      <c r="KSG86"/>
      <c r="KSH86"/>
      <c r="KSI86"/>
      <c r="KSJ86"/>
      <c r="KSK86"/>
      <c r="KSL86"/>
      <c r="KSM86"/>
      <c r="KSN86"/>
      <c r="KSO86"/>
      <c r="KSP86"/>
      <c r="KSQ86"/>
      <c r="KSR86"/>
      <c r="KSS86"/>
      <c r="KST86"/>
      <c r="KSU86"/>
      <c r="KSV86"/>
      <c r="KSW86"/>
      <c r="KSX86"/>
      <c r="KSY86"/>
      <c r="KSZ86"/>
      <c r="KTA86"/>
      <c r="KTB86"/>
      <c r="KTC86"/>
      <c r="KTD86"/>
      <c r="KTE86"/>
      <c r="KTF86"/>
      <c r="KTG86"/>
      <c r="KTH86"/>
      <c r="KTI86"/>
      <c r="KTJ86"/>
      <c r="KTK86"/>
      <c r="KTL86"/>
      <c r="KTM86"/>
      <c r="KTN86"/>
      <c r="KTO86"/>
      <c r="KTP86"/>
      <c r="KTQ86"/>
      <c r="KTR86"/>
      <c r="KTS86"/>
      <c r="KTT86"/>
      <c r="KTU86"/>
      <c r="KTV86"/>
      <c r="KTW86"/>
      <c r="KTX86"/>
      <c r="KTY86"/>
      <c r="KTZ86"/>
      <c r="KUA86"/>
      <c r="KUB86"/>
      <c r="KUC86"/>
      <c r="KUD86"/>
      <c r="KUE86"/>
      <c r="KUF86"/>
      <c r="KUG86"/>
      <c r="KUH86"/>
      <c r="KUI86"/>
      <c r="KUJ86"/>
      <c r="KUK86"/>
      <c r="KUL86"/>
      <c r="KUM86"/>
      <c r="KUN86"/>
      <c r="KUO86"/>
      <c r="KUP86"/>
      <c r="KUQ86"/>
      <c r="KUR86"/>
      <c r="KUS86"/>
      <c r="KUT86"/>
      <c r="KUU86"/>
      <c r="KUV86"/>
      <c r="KUW86"/>
      <c r="KUX86"/>
      <c r="KUY86"/>
      <c r="KUZ86"/>
      <c r="KVA86"/>
      <c r="KVB86"/>
      <c r="KVC86"/>
      <c r="KVD86"/>
      <c r="KVE86"/>
      <c r="KVF86"/>
      <c r="KVG86"/>
      <c r="KVH86"/>
      <c r="KVI86"/>
      <c r="KVJ86"/>
      <c r="KVK86"/>
      <c r="KVL86"/>
      <c r="KVM86"/>
      <c r="KVN86"/>
      <c r="KVO86"/>
      <c r="KVP86"/>
      <c r="KVQ86"/>
      <c r="KVR86"/>
      <c r="KVS86"/>
      <c r="KVT86"/>
      <c r="KVU86"/>
      <c r="KVV86"/>
      <c r="KVW86"/>
      <c r="KVX86"/>
      <c r="KVY86"/>
      <c r="KVZ86"/>
      <c r="KWA86"/>
      <c r="KWB86"/>
      <c r="KWC86"/>
      <c r="KWD86"/>
      <c r="KWE86"/>
      <c r="KWF86"/>
      <c r="KWG86"/>
      <c r="KWH86"/>
      <c r="KWI86"/>
      <c r="KWJ86"/>
      <c r="KWK86"/>
      <c r="KWL86"/>
      <c r="KWM86"/>
      <c r="KWN86"/>
      <c r="KWO86"/>
      <c r="KWP86"/>
      <c r="KWQ86"/>
      <c r="KWR86"/>
      <c r="KWS86"/>
      <c r="KWT86"/>
      <c r="KWU86"/>
      <c r="KWV86"/>
      <c r="KWW86"/>
      <c r="KWX86"/>
      <c r="KWY86"/>
      <c r="KWZ86"/>
      <c r="KXA86"/>
      <c r="KXB86"/>
      <c r="KXC86"/>
      <c r="KXD86"/>
      <c r="KXE86"/>
      <c r="KXF86"/>
      <c r="KXG86"/>
      <c r="KXH86"/>
      <c r="KXI86"/>
      <c r="KXJ86"/>
      <c r="KXK86"/>
      <c r="KXL86"/>
      <c r="KXM86"/>
      <c r="KXN86"/>
      <c r="KXO86"/>
      <c r="KXP86"/>
      <c r="KXQ86"/>
      <c r="KXR86"/>
      <c r="KXS86"/>
      <c r="KXT86"/>
      <c r="KXU86"/>
      <c r="KXV86"/>
      <c r="KXW86"/>
      <c r="KXX86"/>
      <c r="KXY86"/>
      <c r="KXZ86"/>
      <c r="KYA86"/>
      <c r="KYB86"/>
      <c r="KYC86"/>
      <c r="KYD86"/>
      <c r="KYE86"/>
      <c r="KYF86"/>
      <c r="KYG86"/>
      <c r="KYH86"/>
      <c r="KYI86"/>
      <c r="KYJ86"/>
      <c r="KYK86"/>
      <c r="KYL86"/>
      <c r="KYM86"/>
      <c r="KYN86"/>
      <c r="KYO86"/>
      <c r="KYP86"/>
      <c r="KYQ86"/>
      <c r="KYR86"/>
      <c r="KYS86"/>
      <c r="KYT86"/>
      <c r="KYU86"/>
      <c r="KYV86"/>
      <c r="KYW86"/>
      <c r="KYX86"/>
      <c r="KYY86"/>
      <c r="KYZ86"/>
      <c r="KZA86"/>
      <c r="KZB86"/>
      <c r="KZC86"/>
      <c r="KZD86"/>
      <c r="KZE86"/>
      <c r="KZF86"/>
      <c r="KZG86"/>
      <c r="KZH86"/>
      <c r="KZI86"/>
      <c r="KZJ86"/>
      <c r="KZK86"/>
      <c r="KZL86"/>
      <c r="KZM86"/>
      <c r="KZN86"/>
      <c r="KZO86"/>
      <c r="KZP86"/>
      <c r="KZQ86"/>
      <c r="KZR86"/>
      <c r="KZS86"/>
      <c r="KZT86"/>
      <c r="KZU86"/>
      <c r="KZV86"/>
      <c r="KZW86"/>
      <c r="KZX86"/>
      <c r="KZY86"/>
      <c r="KZZ86"/>
      <c r="LAA86"/>
      <c r="LAB86"/>
      <c r="LAC86"/>
      <c r="LAD86"/>
      <c r="LAE86"/>
      <c r="LAF86"/>
      <c r="LAG86"/>
      <c r="LAH86"/>
      <c r="LAI86"/>
      <c r="LAJ86"/>
      <c r="LAK86"/>
      <c r="LAL86"/>
      <c r="LAM86"/>
      <c r="LAN86"/>
      <c r="LAO86"/>
      <c r="LAP86"/>
      <c r="LAQ86"/>
      <c r="LAR86"/>
      <c r="LAS86"/>
      <c r="LAT86"/>
      <c r="LAU86"/>
      <c r="LAV86"/>
      <c r="LAW86"/>
      <c r="LAX86"/>
      <c r="LAY86"/>
      <c r="LAZ86"/>
      <c r="LBA86"/>
      <c r="LBB86"/>
      <c r="LBC86"/>
      <c r="LBD86"/>
      <c r="LBE86"/>
      <c r="LBF86"/>
      <c r="LBG86"/>
      <c r="LBH86"/>
      <c r="LBI86"/>
      <c r="LBJ86"/>
      <c r="LBK86"/>
      <c r="LBL86"/>
      <c r="LBM86"/>
      <c r="LBN86"/>
      <c r="LBO86"/>
      <c r="LBP86"/>
      <c r="LBQ86"/>
      <c r="LBR86"/>
      <c r="LBS86"/>
      <c r="LBT86"/>
      <c r="LBU86"/>
      <c r="LBV86"/>
      <c r="LBW86"/>
      <c r="LBX86"/>
      <c r="LBY86"/>
      <c r="LBZ86"/>
      <c r="LCA86"/>
      <c r="LCB86"/>
      <c r="LCC86"/>
      <c r="LCD86"/>
      <c r="LCE86"/>
      <c r="LCF86"/>
      <c r="LCG86"/>
      <c r="LCH86"/>
      <c r="LCI86"/>
      <c r="LCJ86"/>
      <c r="LCK86"/>
      <c r="LCL86"/>
      <c r="LCM86"/>
      <c r="LCN86"/>
      <c r="LCO86"/>
      <c r="LCP86"/>
      <c r="LCQ86"/>
      <c r="LCR86"/>
      <c r="LCS86"/>
      <c r="LCT86"/>
      <c r="LCU86"/>
      <c r="LCV86"/>
      <c r="LCW86"/>
      <c r="LCX86"/>
      <c r="LCY86"/>
      <c r="LCZ86"/>
      <c r="LDA86"/>
      <c r="LDB86"/>
      <c r="LDC86"/>
      <c r="LDD86"/>
      <c r="LDE86"/>
      <c r="LDF86"/>
      <c r="LDG86"/>
      <c r="LDH86"/>
      <c r="LDI86"/>
      <c r="LDJ86"/>
      <c r="LDK86"/>
      <c r="LDL86"/>
      <c r="LDM86"/>
      <c r="LDN86"/>
      <c r="LDO86"/>
      <c r="LDP86"/>
      <c r="LDQ86"/>
      <c r="LDR86"/>
      <c r="LDS86"/>
      <c r="LDT86"/>
      <c r="LDU86"/>
      <c r="LDV86"/>
      <c r="LDW86"/>
      <c r="LDX86"/>
      <c r="LDY86"/>
      <c r="LDZ86"/>
      <c r="LEA86"/>
      <c r="LEB86"/>
      <c r="LEC86"/>
      <c r="LED86"/>
      <c r="LEE86"/>
      <c r="LEF86"/>
      <c r="LEG86"/>
      <c r="LEH86"/>
      <c r="LEI86"/>
      <c r="LEJ86"/>
      <c r="LEK86"/>
      <c r="LEL86"/>
      <c r="LEM86"/>
      <c r="LEN86"/>
      <c r="LEO86"/>
      <c r="LEP86"/>
      <c r="LEQ86"/>
      <c r="LER86"/>
      <c r="LES86"/>
      <c r="LET86"/>
      <c r="LEU86"/>
      <c r="LEV86"/>
      <c r="LEW86"/>
      <c r="LEX86"/>
      <c r="LEY86"/>
      <c r="LEZ86"/>
      <c r="LFA86"/>
      <c r="LFB86"/>
      <c r="LFC86"/>
      <c r="LFD86"/>
      <c r="LFE86"/>
      <c r="LFF86"/>
      <c r="LFG86"/>
      <c r="LFH86"/>
      <c r="LFI86"/>
      <c r="LFJ86"/>
      <c r="LFK86"/>
      <c r="LFL86"/>
      <c r="LFM86"/>
      <c r="LFN86"/>
      <c r="LFO86"/>
      <c r="LFP86"/>
      <c r="LFQ86"/>
      <c r="LFR86"/>
      <c r="LFS86"/>
      <c r="LFT86"/>
      <c r="LFU86"/>
      <c r="LFV86"/>
      <c r="LFW86"/>
      <c r="LFX86"/>
      <c r="LFY86"/>
      <c r="LFZ86"/>
      <c r="LGA86"/>
      <c r="LGB86"/>
      <c r="LGC86"/>
      <c r="LGD86"/>
      <c r="LGE86"/>
      <c r="LGF86"/>
      <c r="LGG86"/>
      <c r="LGH86"/>
      <c r="LGI86"/>
      <c r="LGJ86"/>
      <c r="LGK86"/>
      <c r="LGL86"/>
      <c r="LGM86"/>
      <c r="LGN86"/>
      <c r="LGO86"/>
      <c r="LGP86"/>
      <c r="LGQ86"/>
      <c r="LGR86"/>
      <c r="LGS86"/>
      <c r="LGT86"/>
      <c r="LGU86"/>
      <c r="LGV86"/>
      <c r="LGW86"/>
      <c r="LGX86"/>
      <c r="LGY86"/>
      <c r="LGZ86"/>
      <c r="LHA86"/>
      <c r="LHB86"/>
      <c r="LHC86"/>
      <c r="LHD86"/>
      <c r="LHE86"/>
      <c r="LHF86"/>
      <c r="LHG86"/>
      <c r="LHH86"/>
      <c r="LHI86"/>
      <c r="LHJ86"/>
      <c r="LHK86"/>
      <c r="LHL86"/>
      <c r="LHM86"/>
      <c r="LHN86"/>
      <c r="LHO86"/>
      <c r="LHP86"/>
      <c r="LHQ86"/>
      <c r="LHR86"/>
      <c r="LHS86"/>
      <c r="LHT86"/>
      <c r="LHU86"/>
      <c r="LHV86"/>
      <c r="LHW86"/>
      <c r="LHX86"/>
      <c r="LHY86"/>
      <c r="LHZ86"/>
      <c r="LIA86"/>
      <c r="LIB86"/>
      <c r="LIC86"/>
      <c r="LID86"/>
      <c r="LIE86"/>
      <c r="LIF86"/>
      <c r="LIG86"/>
      <c r="LIH86"/>
      <c r="LII86"/>
      <c r="LIJ86"/>
      <c r="LIK86"/>
      <c r="LIL86"/>
      <c r="LIM86"/>
      <c r="LIN86"/>
      <c r="LIO86"/>
      <c r="LIP86"/>
      <c r="LIQ86"/>
      <c r="LIR86"/>
      <c r="LIS86"/>
      <c r="LIT86"/>
      <c r="LIU86"/>
      <c r="LIV86"/>
      <c r="LIW86"/>
      <c r="LIX86"/>
      <c r="LIY86"/>
      <c r="LIZ86"/>
      <c r="LJA86"/>
      <c r="LJB86"/>
      <c r="LJC86"/>
      <c r="LJD86"/>
      <c r="LJE86"/>
      <c r="LJF86"/>
      <c r="LJG86"/>
      <c r="LJH86"/>
      <c r="LJI86"/>
      <c r="LJJ86"/>
      <c r="LJK86"/>
      <c r="LJL86"/>
      <c r="LJM86"/>
      <c r="LJN86"/>
      <c r="LJO86"/>
      <c r="LJP86"/>
      <c r="LJQ86"/>
      <c r="LJR86"/>
      <c r="LJS86"/>
      <c r="LJT86"/>
      <c r="LJU86"/>
      <c r="LJV86"/>
      <c r="LJW86"/>
      <c r="LJX86"/>
      <c r="LJY86"/>
      <c r="LJZ86"/>
      <c r="LKA86"/>
      <c r="LKB86"/>
      <c r="LKC86"/>
      <c r="LKD86"/>
      <c r="LKE86"/>
      <c r="LKF86"/>
      <c r="LKG86"/>
      <c r="LKH86"/>
      <c r="LKI86"/>
      <c r="LKJ86"/>
      <c r="LKK86"/>
      <c r="LKL86"/>
      <c r="LKM86"/>
      <c r="LKN86"/>
      <c r="LKO86"/>
      <c r="LKP86"/>
      <c r="LKQ86"/>
      <c r="LKR86"/>
      <c r="LKS86"/>
      <c r="LKT86"/>
      <c r="LKU86"/>
      <c r="LKV86"/>
      <c r="LKW86"/>
      <c r="LKX86"/>
      <c r="LKY86"/>
      <c r="LKZ86"/>
      <c r="LLA86"/>
      <c r="LLB86"/>
      <c r="LLC86"/>
      <c r="LLD86"/>
      <c r="LLE86"/>
      <c r="LLF86"/>
      <c r="LLG86"/>
      <c r="LLH86"/>
      <c r="LLI86"/>
      <c r="LLJ86"/>
      <c r="LLK86"/>
      <c r="LLL86"/>
      <c r="LLM86"/>
      <c r="LLN86"/>
      <c r="LLO86"/>
      <c r="LLP86"/>
      <c r="LLQ86"/>
      <c r="LLR86"/>
      <c r="LLS86"/>
      <c r="LLT86"/>
      <c r="LLU86"/>
      <c r="LLV86"/>
      <c r="LLW86"/>
      <c r="LLX86"/>
      <c r="LLY86"/>
      <c r="LLZ86"/>
      <c r="LMA86"/>
      <c r="LMB86"/>
      <c r="LMC86"/>
      <c r="LMD86"/>
      <c r="LME86"/>
      <c r="LMF86"/>
      <c r="LMG86"/>
      <c r="LMH86"/>
      <c r="LMI86"/>
      <c r="LMJ86"/>
      <c r="LMK86"/>
      <c r="LML86"/>
      <c r="LMM86"/>
      <c r="LMN86"/>
      <c r="LMO86"/>
      <c r="LMP86"/>
      <c r="LMQ86"/>
      <c r="LMR86"/>
      <c r="LMS86"/>
      <c r="LMT86"/>
      <c r="LMU86"/>
      <c r="LMV86"/>
      <c r="LMW86"/>
      <c r="LMX86"/>
      <c r="LMY86"/>
      <c r="LMZ86"/>
      <c r="LNA86"/>
      <c r="LNB86"/>
      <c r="LNC86"/>
      <c r="LND86"/>
      <c r="LNE86"/>
      <c r="LNF86"/>
      <c r="LNG86"/>
      <c r="LNH86"/>
      <c r="LNI86"/>
      <c r="LNJ86"/>
      <c r="LNK86"/>
      <c r="LNL86"/>
      <c r="LNM86"/>
      <c r="LNN86"/>
      <c r="LNO86"/>
      <c r="LNP86"/>
      <c r="LNQ86"/>
      <c r="LNR86"/>
      <c r="LNS86"/>
      <c r="LNT86"/>
      <c r="LNU86"/>
      <c r="LNV86"/>
      <c r="LNW86"/>
      <c r="LNX86"/>
      <c r="LNY86"/>
      <c r="LNZ86"/>
      <c r="LOA86"/>
      <c r="LOB86"/>
      <c r="LOC86"/>
      <c r="LOD86"/>
      <c r="LOE86"/>
      <c r="LOF86"/>
      <c r="LOG86"/>
      <c r="LOH86"/>
      <c r="LOI86"/>
      <c r="LOJ86"/>
      <c r="LOK86"/>
      <c r="LOL86"/>
      <c r="LOM86"/>
      <c r="LON86"/>
      <c r="LOO86"/>
      <c r="LOP86"/>
      <c r="LOQ86"/>
      <c r="LOR86"/>
      <c r="LOS86"/>
      <c r="LOT86"/>
      <c r="LOU86"/>
      <c r="LOV86"/>
      <c r="LOW86"/>
      <c r="LOX86"/>
      <c r="LOY86"/>
      <c r="LOZ86"/>
      <c r="LPA86"/>
      <c r="LPB86"/>
      <c r="LPC86"/>
      <c r="LPD86"/>
      <c r="LPE86"/>
      <c r="LPF86"/>
      <c r="LPG86"/>
      <c r="LPH86"/>
      <c r="LPI86"/>
      <c r="LPJ86"/>
      <c r="LPK86"/>
      <c r="LPL86"/>
      <c r="LPM86"/>
      <c r="LPN86"/>
      <c r="LPO86"/>
      <c r="LPP86"/>
      <c r="LPQ86"/>
      <c r="LPR86"/>
      <c r="LPS86"/>
      <c r="LPT86"/>
      <c r="LPU86"/>
      <c r="LPV86"/>
      <c r="LPW86"/>
      <c r="LPX86"/>
      <c r="LPY86"/>
      <c r="LPZ86"/>
      <c r="LQA86"/>
      <c r="LQB86"/>
      <c r="LQC86"/>
      <c r="LQD86"/>
      <c r="LQE86"/>
      <c r="LQF86"/>
      <c r="LQG86"/>
      <c r="LQH86"/>
      <c r="LQI86"/>
      <c r="LQJ86"/>
      <c r="LQK86"/>
      <c r="LQL86"/>
      <c r="LQM86"/>
      <c r="LQN86"/>
      <c r="LQO86"/>
      <c r="LQP86"/>
      <c r="LQQ86"/>
      <c r="LQR86"/>
      <c r="LQS86"/>
      <c r="LQT86"/>
      <c r="LQU86"/>
      <c r="LQV86"/>
      <c r="LQW86"/>
      <c r="LQX86"/>
      <c r="LQY86"/>
      <c r="LQZ86"/>
      <c r="LRA86"/>
      <c r="LRB86"/>
      <c r="LRC86"/>
      <c r="LRD86"/>
      <c r="LRE86"/>
      <c r="LRF86"/>
      <c r="LRG86"/>
      <c r="LRH86"/>
      <c r="LRI86"/>
      <c r="LRJ86"/>
      <c r="LRK86"/>
      <c r="LRL86"/>
      <c r="LRM86"/>
      <c r="LRN86"/>
      <c r="LRO86"/>
      <c r="LRP86"/>
      <c r="LRQ86"/>
      <c r="LRR86"/>
      <c r="LRS86"/>
      <c r="LRT86"/>
      <c r="LRU86"/>
      <c r="LRV86"/>
      <c r="LRW86"/>
      <c r="LRX86"/>
      <c r="LRY86"/>
      <c r="LRZ86"/>
      <c r="LSA86"/>
      <c r="LSB86"/>
      <c r="LSC86"/>
      <c r="LSD86"/>
      <c r="LSE86"/>
      <c r="LSF86"/>
      <c r="LSG86"/>
      <c r="LSH86"/>
      <c r="LSI86"/>
      <c r="LSJ86"/>
      <c r="LSK86"/>
      <c r="LSL86"/>
      <c r="LSM86"/>
      <c r="LSN86"/>
      <c r="LSO86"/>
      <c r="LSP86"/>
      <c r="LSQ86"/>
      <c r="LSR86"/>
      <c r="LSS86"/>
      <c r="LST86"/>
      <c r="LSU86"/>
      <c r="LSV86"/>
      <c r="LSW86"/>
      <c r="LSX86"/>
      <c r="LSY86"/>
      <c r="LSZ86"/>
      <c r="LTA86"/>
      <c r="LTB86"/>
      <c r="LTC86"/>
      <c r="LTD86"/>
      <c r="LTE86"/>
      <c r="LTF86"/>
      <c r="LTG86"/>
      <c r="LTH86"/>
      <c r="LTI86"/>
      <c r="LTJ86"/>
      <c r="LTK86"/>
      <c r="LTL86"/>
      <c r="LTM86"/>
      <c r="LTN86"/>
      <c r="LTO86"/>
      <c r="LTP86"/>
      <c r="LTQ86"/>
      <c r="LTR86"/>
      <c r="LTS86"/>
      <c r="LTT86"/>
      <c r="LTU86"/>
      <c r="LTV86"/>
      <c r="LTW86"/>
      <c r="LTX86"/>
      <c r="LTY86"/>
      <c r="LTZ86"/>
      <c r="LUA86"/>
      <c r="LUB86"/>
      <c r="LUC86"/>
      <c r="LUD86"/>
      <c r="LUE86"/>
      <c r="LUF86"/>
      <c r="LUG86"/>
      <c r="LUH86"/>
      <c r="LUI86"/>
      <c r="LUJ86"/>
      <c r="LUK86"/>
      <c r="LUL86"/>
      <c r="LUM86"/>
      <c r="LUN86"/>
      <c r="LUO86"/>
      <c r="LUP86"/>
      <c r="LUQ86"/>
      <c r="LUR86"/>
      <c r="LUS86"/>
      <c r="LUT86"/>
      <c r="LUU86"/>
      <c r="LUV86"/>
      <c r="LUW86"/>
      <c r="LUX86"/>
      <c r="LUY86"/>
      <c r="LUZ86"/>
      <c r="LVA86"/>
      <c r="LVB86"/>
      <c r="LVC86"/>
      <c r="LVD86"/>
      <c r="LVE86"/>
      <c r="LVF86"/>
      <c r="LVG86"/>
      <c r="LVH86"/>
      <c r="LVI86"/>
      <c r="LVJ86"/>
      <c r="LVK86"/>
      <c r="LVL86"/>
      <c r="LVM86"/>
      <c r="LVN86"/>
      <c r="LVO86"/>
      <c r="LVP86"/>
      <c r="LVQ86"/>
      <c r="LVR86"/>
      <c r="LVS86"/>
      <c r="LVT86"/>
      <c r="LVU86"/>
      <c r="LVV86"/>
      <c r="LVW86"/>
      <c r="LVX86"/>
      <c r="LVY86"/>
      <c r="LVZ86"/>
      <c r="LWA86"/>
      <c r="LWB86"/>
      <c r="LWC86"/>
      <c r="LWD86"/>
      <c r="LWE86"/>
      <c r="LWF86"/>
      <c r="LWG86"/>
      <c r="LWH86"/>
      <c r="LWI86"/>
      <c r="LWJ86"/>
      <c r="LWK86"/>
      <c r="LWL86"/>
      <c r="LWM86"/>
      <c r="LWN86"/>
      <c r="LWO86"/>
      <c r="LWP86"/>
      <c r="LWQ86"/>
      <c r="LWR86"/>
      <c r="LWS86"/>
      <c r="LWT86"/>
      <c r="LWU86"/>
      <c r="LWV86"/>
      <c r="LWW86"/>
      <c r="LWX86"/>
      <c r="LWY86"/>
      <c r="LWZ86"/>
      <c r="LXA86"/>
      <c r="LXB86"/>
      <c r="LXC86"/>
      <c r="LXD86"/>
      <c r="LXE86"/>
      <c r="LXF86"/>
      <c r="LXG86"/>
      <c r="LXH86"/>
      <c r="LXI86"/>
      <c r="LXJ86"/>
      <c r="LXK86"/>
      <c r="LXL86"/>
      <c r="LXM86"/>
      <c r="LXN86"/>
      <c r="LXO86"/>
      <c r="LXP86"/>
      <c r="LXQ86"/>
      <c r="LXR86"/>
      <c r="LXS86"/>
      <c r="LXT86"/>
      <c r="LXU86"/>
      <c r="LXV86"/>
      <c r="LXW86"/>
      <c r="LXX86"/>
      <c r="LXY86"/>
      <c r="LXZ86"/>
      <c r="LYA86"/>
      <c r="LYB86"/>
      <c r="LYC86"/>
      <c r="LYD86"/>
      <c r="LYE86"/>
      <c r="LYF86"/>
      <c r="LYG86"/>
      <c r="LYH86"/>
      <c r="LYI86"/>
      <c r="LYJ86"/>
      <c r="LYK86"/>
      <c r="LYL86"/>
      <c r="LYM86"/>
      <c r="LYN86"/>
      <c r="LYO86"/>
      <c r="LYP86"/>
      <c r="LYQ86"/>
      <c r="LYR86"/>
      <c r="LYS86"/>
      <c r="LYT86"/>
      <c r="LYU86"/>
      <c r="LYV86"/>
      <c r="LYW86"/>
      <c r="LYX86"/>
      <c r="LYY86"/>
      <c r="LYZ86"/>
      <c r="LZA86"/>
      <c r="LZB86"/>
      <c r="LZC86"/>
      <c r="LZD86"/>
      <c r="LZE86"/>
      <c r="LZF86"/>
      <c r="LZG86"/>
      <c r="LZH86"/>
      <c r="LZI86"/>
      <c r="LZJ86"/>
      <c r="LZK86"/>
      <c r="LZL86"/>
      <c r="LZM86"/>
      <c r="LZN86"/>
      <c r="LZO86"/>
      <c r="LZP86"/>
      <c r="LZQ86"/>
      <c r="LZR86"/>
      <c r="LZS86"/>
      <c r="LZT86"/>
      <c r="LZU86"/>
      <c r="LZV86"/>
      <c r="LZW86"/>
      <c r="LZX86"/>
      <c r="LZY86"/>
      <c r="LZZ86"/>
      <c r="MAA86"/>
      <c r="MAB86"/>
      <c r="MAC86"/>
      <c r="MAD86"/>
      <c r="MAE86"/>
      <c r="MAF86"/>
      <c r="MAG86"/>
      <c r="MAH86"/>
      <c r="MAI86"/>
      <c r="MAJ86"/>
      <c r="MAK86"/>
      <c r="MAL86"/>
      <c r="MAM86"/>
      <c r="MAN86"/>
      <c r="MAO86"/>
      <c r="MAP86"/>
      <c r="MAQ86"/>
      <c r="MAR86"/>
      <c r="MAS86"/>
      <c r="MAT86"/>
      <c r="MAU86"/>
      <c r="MAV86"/>
      <c r="MAW86"/>
      <c r="MAX86"/>
      <c r="MAY86"/>
      <c r="MAZ86"/>
      <c r="MBA86"/>
      <c r="MBB86"/>
      <c r="MBC86"/>
      <c r="MBD86"/>
      <c r="MBE86"/>
      <c r="MBF86"/>
      <c r="MBG86"/>
      <c r="MBH86"/>
      <c r="MBI86"/>
      <c r="MBJ86"/>
      <c r="MBK86"/>
      <c r="MBL86"/>
      <c r="MBM86"/>
      <c r="MBN86"/>
      <c r="MBO86"/>
      <c r="MBP86"/>
      <c r="MBQ86"/>
      <c r="MBR86"/>
      <c r="MBS86"/>
      <c r="MBT86"/>
      <c r="MBU86"/>
      <c r="MBV86"/>
      <c r="MBW86"/>
      <c r="MBX86"/>
      <c r="MBY86"/>
      <c r="MBZ86"/>
      <c r="MCA86"/>
      <c r="MCB86"/>
      <c r="MCC86"/>
      <c r="MCD86"/>
      <c r="MCE86"/>
      <c r="MCF86"/>
      <c r="MCG86"/>
      <c r="MCH86"/>
      <c r="MCI86"/>
      <c r="MCJ86"/>
      <c r="MCK86"/>
      <c r="MCL86"/>
      <c r="MCM86"/>
      <c r="MCN86"/>
      <c r="MCO86"/>
      <c r="MCP86"/>
      <c r="MCQ86"/>
      <c r="MCR86"/>
      <c r="MCS86"/>
      <c r="MCT86"/>
      <c r="MCU86"/>
      <c r="MCV86"/>
      <c r="MCW86"/>
      <c r="MCX86"/>
      <c r="MCY86"/>
      <c r="MCZ86"/>
      <c r="MDA86"/>
      <c r="MDB86"/>
      <c r="MDC86"/>
      <c r="MDD86"/>
      <c r="MDE86"/>
      <c r="MDF86"/>
      <c r="MDG86"/>
      <c r="MDH86"/>
      <c r="MDI86"/>
      <c r="MDJ86"/>
      <c r="MDK86"/>
      <c r="MDL86"/>
      <c r="MDM86"/>
      <c r="MDN86"/>
      <c r="MDO86"/>
      <c r="MDP86"/>
      <c r="MDQ86"/>
      <c r="MDR86"/>
      <c r="MDS86"/>
      <c r="MDT86"/>
      <c r="MDU86"/>
      <c r="MDV86"/>
      <c r="MDW86"/>
      <c r="MDX86"/>
      <c r="MDY86"/>
      <c r="MDZ86"/>
      <c r="MEA86"/>
      <c r="MEB86"/>
      <c r="MEC86"/>
      <c r="MED86"/>
      <c r="MEE86"/>
      <c r="MEF86"/>
      <c r="MEG86"/>
      <c r="MEH86"/>
      <c r="MEI86"/>
      <c r="MEJ86"/>
      <c r="MEK86"/>
      <c r="MEL86"/>
      <c r="MEM86"/>
      <c r="MEN86"/>
      <c r="MEO86"/>
      <c r="MEP86"/>
      <c r="MEQ86"/>
      <c r="MER86"/>
      <c r="MES86"/>
      <c r="MET86"/>
      <c r="MEU86"/>
      <c r="MEV86"/>
      <c r="MEW86"/>
      <c r="MEX86"/>
      <c r="MEY86"/>
      <c r="MEZ86"/>
      <c r="MFA86"/>
      <c r="MFB86"/>
      <c r="MFC86"/>
      <c r="MFD86"/>
      <c r="MFE86"/>
      <c r="MFF86"/>
      <c r="MFG86"/>
      <c r="MFH86"/>
      <c r="MFI86"/>
      <c r="MFJ86"/>
      <c r="MFK86"/>
      <c r="MFL86"/>
      <c r="MFM86"/>
      <c r="MFN86"/>
      <c r="MFO86"/>
      <c r="MFP86"/>
      <c r="MFQ86"/>
      <c r="MFR86"/>
      <c r="MFS86"/>
      <c r="MFT86"/>
      <c r="MFU86"/>
      <c r="MFV86"/>
      <c r="MFW86"/>
      <c r="MFX86"/>
      <c r="MFY86"/>
      <c r="MFZ86"/>
      <c r="MGA86"/>
      <c r="MGB86"/>
      <c r="MGC86"/>
      <c r="MGD86"/>
      <c r="MGE86"/>
      <c r="MGF86"/>
      <c r="MGG86"/>
      <c r="MGH86"/>
      <c r="MGI86"/>
      <c r="MGJ86"/>
      <c r="MGK86"/>
      <c r="MGL86"/>
      <c r="MGM86"/>
      <c r="MGN86"/>
      <c r="MGO86"/>
      <c r="MGP86"/>
      <c r="MGQ86"/>
      <c r="MGR86"/>
      <c r="MGS86"/>
      <c r="MGT86"/>
      <c r="MGU86"/>
      <c r="MGV86"/>
      <c r="MGW86"/>
      <c r="MGX86"/>
      <c r="MGY86"/>
      <c r="MGZ86"/>
      <c r="MHA86"/>
      <c r="MHB86"/>
      <c r="MHC86"/>
      <c r="MHD86"/>
      <c r="MHE86"/>
      <c r="MHF86"/>
      <c r="MHG86"/>
      <c r="MHH86"/>
      <c r="MHI86"/>
      <c r="MHJ86"/>
      <c r="MHK86"/>
      <c r="MHL86"/>
      <c r="MHM86"/>
      <c r="MHN86"/>
      <c r="MHO86"/>
      <c r="MHP86"/>
      <c r="MHQ86"/>
      <c r="MHR86"/>
      <c r="MHS86"/>
      <c r="MHT86"/>
      <c r="MHU86"/>
      <c r="MHV86"/>
      <c r="MHW86"/>
      <c r="MHX86"/>
      <c r="MHY86"/>
      <c r="MHZ86"/>
      <c r="MIA86"/>
      <c r="MIB86"/>
      <c r="MIC86"/>
      <c r="MID86"/>
      <c r="MIE86"/>
      <c r="MIF86"/>
      <c r="MIG86"/>
      <c r="MIH86"/>
      <c r="MII86"/>
      <c r="MIJ86"/>
      <c r="MIK86"/>
      <c r="MIL86"/>
      <c r="MIM86"/>
      <c r="MIN86"/>
      <c r="MIO86"/>
      <c r="MIP86"/>
      <c r="MIQ86"/>
      <c r="MIR86"/>
      <c r="MIS86"/>
      <c r="MIT86"/>
      <c r="MIU86"/>
      <c r="MIV86"/>
      <c r="MIW86"/>
      <c r="MIX86"/>
      <c r="MIY86"/>
      <c r="MIZ86"/>
      <c r="MJA86"/>
      <c r="MJB86"/>
      <c r="MJC86"/>
      <c r="MJD86"/>
      <c r="MJE86"/>
      <c r="MJF86"/>
      <c r="MJG86"/>
      <c r="MJH86"/>
      <c r="MJI86"/>
      <c r="MJJ86"/>
      <c r="MJK86"/>
      <c r="MJL86"/>
      <c r="MJM86"/>
      <c r="MJN86"/>
      <c r="MJO86"/>
      <c r="MJP86"/>
      <c r="MJQ86"/>
      <c r="MJR86"/>
      <c r="MJS86"/>
      <c r="MJT86"/>
      <c r="MJU86"/>
      <c r="MJV86"/>
      <c r="MJW86"/>
      <c r="MJX86"/>
      <c r="MJY86"/>
      <c r="MJZ86"/>
      <c r="MKA86"/>
      <c r="MKB86"/>
      <c r="MKC86"/>
      <c r="MKD86"/>
      <c r="MKE86"/>
      <c r="MKF86"/>
      <c r="MKG86"/>
      <c r="MKH86"/>
      <c r="MKI86"/>
      <c r="MKJ86"/>
      <c r="MKK86"/>
      <c r="MKL86"/>
      <c r="MKM86"/>
      <c r="MKN86"/>
      <c r="MKO86"/>
      <c r="MKP86"/>
      <c r="MKQ86"/>
      <c r="MKR86"/>
      <c r="MKS86"/>
      <c r="MKT86"/>
      <c r="MKU86"/>
      <c r="MKV86"/>
      <c r="MKW86"/>
      <c r="MKX86"/>
      <c r="MKY86"/>
      <c r="MKZ86"/>
      <c r="MLA86"/>
      <c r="MLB86"/>
      <c r="MLC86"/>
      <c r="MLD86"/>
      <c r="MLE86"/>
      <c r="MLF86"/>
      <c r="MLG86"/>
      <c r="MLH86"/>
      <c r="MLI86"/>
      <c r="MLJ86"/>
      <c r="MLK86"/>
      <c r="MLL86"/>
      <c r="MLM86"/>
      <c r="MLN86"/>
      <c r="MLO86"/>
      <c r="MLP86"/>
      <c r="MLQ86"/>
      <c r="MLR86"/>
      <c r="MLS86"/>
      <c r="MLT86"/>
      <c r="MLU86"/>
      <c r="MLV86"/>
      <c r="MLW86"/>
      <c r="MLX86"/>
      <c r="MLY86"/>
      <c r="MLZ86"/>
      <c r="MMA86"/>
      <c r="MMB86"/>
      <c r="MMC86"/>
      <c r="MMD86"/>
      <c r="MME86"/>
      <c r="MMF86"/>
      <c r="MMG86"/>
      <c r="MMH86"/>
      <c r="MMI86"/>
      <c r="MMJ86"/>
      <c r="MMK86"/>
      <c r="MML86"/>
      <c r="MMM86"/>
      <c r="MMN86"/>
      <c r="MMO86"/>
      <c r="MMP86"/>
      <c r="MMQ86"/>
      <c r="MMR86"/>
      <c r="MMS86"/>
      <c r="MMT86"/>
      <c r="MMU86"/>
      <c r="MMV86"/>
      <c r="MMW86"/>
      <c r="MMX86"/>
      <c r="MMY86"/>
      <c r="MMZ86"/>
      <c r="MNA86"/>
      <c r="MNB86"/>
      <c r="MNC86"/>
      <c r="MND86"/>
      <c r="MNE86"/>
      <c r="MNF86"/>
      <c r="MNG86"/>
      <c r="MNH86"/>
      <c r="MNI86"/>
      <c r="MNJ86"/>
      <c r="MNK86"/>
      <c r="MNL86"/>
      <c r="MNM86"/>
      <c r="MNN86"/>
      <c r="MNO86"/>
      <c r="MNP86"/>
      <c r="MNQ86"/>
      <c r="MNR86"/>
      <c r="MNS86"/>
      <c r="MNT86"/>
      <c r="MNU86"/>
      <c r="MNV86"/>
      <c r="MNW86"/>
      <c r="MNX86"/>
      <c r="MNY86"/>
      <c r="MNZ86"/>
      <c r="MOA86"/>
      <c r="MOB86"/>
      <c r="MOC86"/>
      <c r="MOD86"/>
      <c r="MOE86"/>
      <c r="MOF86"/>
      <c r="MOG86"/>
      <c r="MOH86"/>
      <c r="MOI86"/>
      <c r="MOJ86"/>
      <c r="MOK86"/>
      <c r="MOL86"/>
      <c r="MOM86"/>
      <c r="MON86"/>
      <c r="MOO86"/>
      <c r="MOP86"/>
      <c r="MOQ86"/>
      <c r="MOR86"/>
      <c r="MOS86"/>
      <c r="MOT86"/>
      <c r="MOU86"/>
      <c r="MOV86"/>
      <c r="MOW86"/>
      <c r="MOX86"/>
      <c r="MOY86"/>
      <c r="MOZ86"/>
      <c r="MPA86"/>
      <c r="MPB86"/>
      <c r="MPC86"/>
      <c r="MPD86"/>
      <c r="MPE86"/>
      <c r="MPF86"/>
      <c r="MPG86"/>
      <c r="MPH86"/>
      <c r="MPI86"/>
      <c r="MPJ86"/>
      <c r="MPK86"/>
      <c r="MPL86"/>
      <c r="MPM86"/>
      <c r="MPN86"/>
      <c r="MPO86"/>
      <c r="MPP86"/>
      <c r="MPQ86"/>
      <c r="MPR86"/>
      <c r="MPS86"/>
      <c r="MPT86"/>
      <c r="MPU86"/>
      <c r="MPV86"/>
      <c r="MPW86"/>
      <c r="MPX86"/>
      <c r="MPY86"/>
      <c r="MPZ86"/>
      <c r="MQA86"/>
      <c r="MQB86"/>
      <c r="MQC86"/>
      <c r="MQD86"/>
      <c r="MQE86"/>
      <c r="MQF86"/>
      <c r="MQG86"/>
      <c r="MQH86"/>
      <c r="MQI86"/>
      <c r="MQJ86"/>
      <c r="MQK86"/>
      <c r="MQL86"/>
      <c r="MQM86"/>
      <c r="MQN86"/>
      <c r="MQO86"/>
      <c r="MQP86"/>
      <c r="MQQ86"/>
      <c r="MQR86"/>
      <c r="MQS86"/>
      <c r="MQT86"/>
      <c r="MQU86"/>
      <c r="MQV86"/>
      <c r="MQW86"/>
      <c r="MQX86"/>
      <c r="MQY86"/>
      <c r="MQZ86"/>
      <c r="MRA86"/>
      <c r="MRB86"/>
      <c r="MRC86"/>
      <c r="MRD86"/>
      <c r="MRE86"/>
      <c r="MRF86"/>
      <c r="MRG86"/>
      <c r="MRH86"/>
      <c r="MRI86"/>
      <c r="MRJ86"/>
      <c r="MRK86"/>
      <c r="MRL86"/>
      <c r="MRM86"/>
      <c r="MRN86"/>
      <c r="MRO86"/>
      <c r="MRP86"/>
      <c r="MRQ86"/>
      <c r="MRR86"/>
      <c r="MRS86"/>
      <c r="MRT86"/>
      <c r="MRU86"/>
      <c r="MRV86"/>
      <c r="MRW86"/>
      <c r="MRX86"/>
      <c r="MRY86"/>
      <c r="MRZ86"/>
      <c r="MSA86"/>
      <c r="MSB86"/>
      <c r="MSC86"/>
      <c r="MSD86"/>
      <c r="MSE86"/>
      <c r="MSF86"/>
      <c r="MSG86"/>
      <c r="MSH86"/>
      <c r="MSI86"/>
      <c r="MSJ86"/>
      <c r="MSK86"/>
      <c r="MSL86"/>
      <c r="MSM86"/>
      <c r="MSN86"/>
      <c r="MSO86"/>
      <c r="MSP86"/>
      <c r="MSQ86"/>
      <c r="MSR86"/>
      <c r="MSS86"/>
      <c r="MST86"/>
      <c r="MSU86"/>
      <c r="MSV86"/>
      <c r="MSW86"/>
      <c r="MSX86"/>
      <c r="MSY86"/>
      <c r="MSZ86"/>
      <c r="MTA86"/>
      <c r="MTB86"/>
      <c r="MTC86"/>
      <c r="MTD86"/>
      <c r="MTE86"/>
      <c r="MTF86"/>
      <c r="MTG86"/>
      <c r="MTH86"/>
      <c r="MTI86"/>
      <c r="MTJ86"/>
      <c r="MTK86"/>
      <c r="MTL86"/>
      <c r="MTM86"/>
      <c r="MTN86"/>
      <c r="MTO86"/>
      <c r="MTP86"/>
      <c r="MTQ86"/>
      <c r="MTR86"/>
      <c r="MTS86"/>
      <c r="MTT86"/>
      <c r="MTU86"/>
      <c r="MTV86"/>
      <c r="MTW86"/>
      <c r="MTX86"/>
      <c r="MTY86"/>
      <c r="MTZ86"/>
      <c r="MUA86"/>
      <c r="MUB86"/>
      <c r="MUC86"/>
      <c r="MUD86"/>
      <c r="MUE86"/>
      <c r="MUF86"/>
      <c r="MUG86"/>
      <c r="MUH86"/>
      <c r="MUI86"/>
      <c r="MUJ86"/>
      <c r="MUK86"/>
      <c r="MUL86"/>
      <c r="MUM86"/>
      <c r="MUN86"/>
      <c r="MUO86"/>
      <c r="MUP86"/>
      <c r="MUQ86"/>
      <c r="MUR86"/>
      <c r="MUS86"/>
      <c r="MUT86"/>
      <c r="MUU86"/>
      <c r="MUV86"/>
      <c r="MUW86"/>
      <c r="MUX86"/>
      <c r="MUY86"/>
      <c r="MUZ86"/>
      <c r="MVA86"/>
      <c r="MVB86"/>
      <c r="MVC86"/>
      <c r="MVD86"/>
      <c r="MVE86"/>
      <c r="MVF86"/>
      <c r="MVG86"/>
      <c r="MVH86"/>
      <c r="MVI86"/>
      <c r="MVJ86"/>
      <c r="MVK86"/>
      <c r="MVL86"/>
      <c r="MVM86"/>
      <c r="MVN86"/>
      <c r="MVO86"/>
      <c r="MVP86"/>
      <c r="MVQ86"/>
      <c r="MVR86"/>
      <c r="MVS86"/>
      <c r="MVT86"/>
      <c r="MVU86"/>
      <c r="MVV86"/>
      <c r="MVW86"/>
      <c r="MVX86"/>
      <c r="MVY86"/>
      <c r="MVZ86"/>
      <c r="MWA86"/>
      <c r="MWB86"/>
      <c r="MWC86"/>
      <c r="MWD86"/>
      <c r="MWE86"/>
      <c r="MWF86"/>
      <c r="MWG86"/>
      <c r="MWH86"/>
      <c r="MWI86"/>
      <c r="MWJ86"/>
      <c r="MWK86"/>
      <c r="MWL86"/>
      <c r="MWM86"/>
      <c r="MWN86"/>
      <c r="MWO86"/>
      <c r="MWP86"/>
      <c r="MWQ86"/>
      <c r="MWR86"/>
      <c r="MWS86"/>
      <c r="MWT86"/>
      <c r="MWU86"/>
      <c r="MWV86"/>
      <c r="MWW86"/>
      <c r="MWX86"/>
      <c r="MWY86"/>
      <c r="MWZ86"/>
      <c r="MXA86"/>
      <c r="MXB86"/>
      <c r="MXC86"/>
      <c r="MXD86"/>
      <c r="MXE86"/>
      <c r="MXF86"/>
      <c r="MXG86"/>
      <c r="MXH86"/>
      <c r="MXI86"/>
      <c r="MXJ86"/>
      <c r="MXK86"/>
      <c r="MXL86"/>
      <c r="MXM86"/>
      <c r="MXN86"/>
      <c r="MXO86"/>
      <c r="MXP86"/>
      <c r="MXQ86"/>
      <c r="MXR86"/>
      <c r="MXS86"/>
      <c r="MXT86"/>
      <c r="MXU86"/>
      <c r="MXV86"/>
      <c r="MXW86"/>
      <c r="MXX86"/>
      <c r="MXY86"/>
      <c r="MXZ86"/>
      <c r="MYA86"/>
      <c r="MYB86"/>
      <c r="MYC86"/>
      <c r="MYD86"/>
      <c r="MYE86"/>
      <c r="MYF86"/>
      <c r="MYG86"/>
      <c r="MYH86"/>
      <c r="MYI86"/>
      <c r="MYJ86"/>
      <c r="MYK86"/>
      <c r="MYL86"/>
      <c r="MYM86"/>
      <c r="MYN86"/>
      <c r="MYO86"/>
      <c r="MYP86"/>
      <c r="MYQ86"/>
      <c r="MYR86"/>
      <c r="MYS86"/>
      <c r="MYT86"/>
      <c r="MYU86"/>
      <c r="MYV86"/>
      <c r="MYW86"/>
      <c r="MYX86"/>
      <c r="MYY86"/>
      <c r="MYZ86"/>
      <c r="MZA86"/>
      <c r="MZB86"/>
      <c r="MZC86"/>
      <c r="MZD86"/>
      <c r="MZE86"/>
      <c r="MZF86"/>
      <c r="MZG86"/>
      <c r="MZH86"/>
      <c r="MZI86"/>
      <c r="MZJ86"/>
      <c r="MZK86"/>
      <c r="MZL86"/>
      <c r="MZM86"/>
      <c r="MZN86"/>
      <c r="MZO86"/>
      <c r="MZP86"/>
      <c r="MZQ86"/>
      <c r="MZR86"/>
      <c r="MZS86"/>
      <c r="MZT86"/>
      <c r="MZU86"/>
      <c r="MZV86"/>
      <c r="MZW86"/>
      <c r="MZX86"/>
      <c r="MZY86"/>
      <c r="MZZ86"/>
      <c r="NAA86"/>
      <c r="NAB86"/>
      <c r="NAC86"/>
      <c r="NAD86"/>
      <c r="NAE86"/>
      <c r="NAF86"/>
      <c r="NAG86"/>
      <c r="NAH86"/>
      <c r="NAI86"/>
      <c r="NAJ86"/>
      <c r="NAK86"/>
      <c r="NAL86"/>
      <c r="NAM86"/>
      <c r="NAN86"/>
      <c r="NAO86"/>
      <c r="NAP86"/>
      <c r="NAQ86"/>
      <c r="NAR86"/>
      <c r="NAS86"/>
      <c r="NAT86"/>
      <c r="NAU86"/>
      <c r="NAV86"/>
      <c r="NAW86"/>
      <c r="NAX86"/>
      <c r="NAY86"/>
      <c r="NAZ86"/>
      <c r="NBA86"/>
      <c r="NBB86"/>
      <c r="NBC86"/>
      <c r="NBD86"/>
      <c r="NBE86"/>
      <c r="NBF86"/>
      <c r="NBG86"/>
      <c r="NBH86"/>
      <c r="NBI86"/>
      <c r="NBJ86"/>
      <c r="NBK86"/>
      <c r="NBL86"/>
      <c r="NBM86"/>
      <c r="NBN86"/>
      <c r="NBO86"/>
      <c r="NBP86"/>
      <c r="NBQ86"/>
      <c r="NBR86"/>
      <c r="NBS86"/>
      <c r="NBT86"/>
      <c r="NBU86"/>
      <c r="NBV86"/>
      <c r="NBW86"/>
      <c r="NBX86"/>
      <c r="NBY86"/>
      <c r="NBZ86"/>
      <c r="NCA86"/>
      <c r="NCB86"/>
      <c r="NCC86"/>
      <c r="NCD86"/>
      <c r="NCE86"/>
      <c r="NCF86"/>
      <c r="NCG86"/>
      <c r="NCH86"/>
      <c r="NCI86"/>
      <c r="NCJ86"/>
      <c r="NCK86"/>
      <c r="NCL86"/>
      <c r="NCM86"/>
      <c r="NCN86"/>
      <c r="NCO86"/>
      <c r="NCP86"/>
      <c r="NCQ86"/>
      <c r="NCR86"/>
      <c r="NCS86"/>
      <c r="NCT86"/>
      <c r="NCU86"/>
      <c r="NCV86"/>
      <c r="NCW86"/>
      <c r="NCX86"/>
      <c r="NCY86"/>
      <c r="NCZ86"/>
      <c r="NDA86"/>
      <c r="NDB86"/>
      <c r="NDC86"/>
      <c r="NDD86"/>
      <c r="NDE86"/>
      <c r="NDF86"/>
      <c r="NDG86"/>
      <c r="NDH86"/>
      <c r="NDI86"/>
      <c r="NDJ86"/>
      <c r="NDK86"/>
      <c r="NDL86"/>
      <c r="NDM86"/>
      <c r="NDN86"/>
      <c r="NDO86"/>
      <c r="NDP86"/>
      <c r="NDQ86"/>
      <c r="NDR86"/>
      <c r="NDS86"/>
      <c r="NDT86"/>
      <c r="NDU86"/>
      <c r="NDV86"/>
      <c r="NDW86"/>
      <c r="NDX86"/>
      <c r="NDY86"/>
      <c r="NDZ86"/>
      <c r="NEA86"/>
      <c r="NEB86"/>
      <c r="NEC86"/>
      <c r="NED86"/>
      <c r="NEE86"/>
      <c r="NEF86"/>
      <c r="NEG86"/>
      <c r="NEH86"/>
      <c r="NEI86"/>
      <c r="NEJ86"/>
      <c r="NEK86"/>
      <c r="NEL86"/>
      <c r="NEM86"/>
      <c r="NEN86"/>
      <c r="NEO86"/>
      <c r="NEP86"/>
      <c r="NEQ86"/>
      <c r="NER86"/>
      <c r="NES86"/>
      <c r="NET86"/>
      <c r="NEU86"/>
      <c r="NEV86"/>
      <c r="NEW86"/>
      <c r="NEX86"/>
      <c r="NEY86"/>
      <c r="NEZ86"/>
      <c r="NFA86"/>
      <c r="NFB86"/>
      <c r="NFC86"/>
      <c r="NFD86"/>
      <c r="NFE86"/>
      <c r="NFF86"/>
      <c r="NFG86"/>
      <c r="NFH86"/>
      <c r="NFI86"/>
      <c r="NFJ86"/>
      <c r="NFK86"/>
      <c r="NFL86"/>
      <c r="NFM86"/>
      <c r="NFN86"/>
      <c r="NFO86"/>
      <c r="NFP86"/>
      <c r="NFQ86"/>
      <c r="NFR86"/>
      <c r="NFS86"/>
      <c r="NFT86"/>
      <c r="NFU86"/>
      <c r="NFV86"/>
      <c r="NFW86"/>
      <c r="NFX86"/>
      <c r="NFY86"/>
      <c r="NFZ86"/>
      <c r="NGA86"/>
      <c r="NGB86"/>
      <c r="NGC86"/>
      <c r="NGD86"/>
      <c r="NGE86"/>
      <c r="NGF86"/>
      <c r="NGG86"/>
      <c r="NGH86"/>
      <c r="NGI86"/>
      <c r="NGJ86"/>
      <c r="NGK86"/>
      <c r="NGL86"/>
      <c r="NGM86"/>
      <c r="NGN86"/>
      <c r="NGO86"/>
      <c r="NGP86"/>
      <c r="NGQ86"/>
      <c r="NGR86"/>
      <c r="NGS86"/>
      <c r="NGT86"/>
      <c r="NGU86"/>
      <c r="NGV86"/>
      <c r="NGW86"/>
      <c r="NGX86"/>
      <c r="NGY86"/>
      <c r="NGZ86"/>
      <c r="NHA86"/>
      <c r="NHB86"/>
      <c r="NHC86"/>
      <c r="NHD86"/>
      <c r="NHE86"/>
      <c r="NHF86"/>
      <c r="NHG86"/>
      <c r="NHH86"/>
      <c r="NHI86"/>
      <c r="NHJ86"/>
      <c r="NHK86"/>
      <c r="NHL86"/>
      <c r="NHM86"/>
      <c r="NHN86"/>
      <c r="NHO86"/>
      <c r="NHP86"/>
      <c r="NHQ86"/>
      <c r="NHR86"/>
      <c r="NHS86"/>
      <c r="NHT86"/>
      <c r="NHU86"/>
      <c r="NHV86"/>
      <c r="NHW86"/>
      <c r="NHX86"/>
      <c r="NHY86"/>
      <c r="NHZ86"/>
      <c r="NIA86"/>
      <c r="NIB86"/>
      <c r="NIC86"/>
      <c r="NID86"/>
      <c r="NIE86"/>
      <c r="NIF86"/>
      <c r="NIG86"/>
      <c r="NIH86"/>
      <c r="NII86"/>
      <c r="NIJ86"/>
      <c r="NIK86"/>
      <c r="NIL86"/>
      <c r="NIM86"/>
      <c r="NIN86"/>
      <c r="NIO86"/>
      <c r="NIP86"/>
      <c r="NIQ86"/>
      <c r="NIR86"/>
      <c r="NIS86"/>
      <c r="NIT86"/>
      <c r="NIU86"/>
      <c r="NIV86"/>
      <c r="NIW86"/>
      <c r="NIX86"/>
      <c r="NIY86"/>
      <c r="NIZ86"/>
      <c r="NJA86"/>
      <c r="NJB86"/>
      <c r="NJC86"/>
      <c r="NJD86"/>
      <c r="NJE86"/>
      <c r="NJF86"/>
      <c r="NJG86"/>
      <c r="NJH86"/>
      <c r="NJI86"/>
      <c r="NJJ86"/>
      <c r="NJK86"/>
      <c r="NJL86"/>
      <c r="NJM86"/>
      <c r="NJN86"/>
      <c r="NJO86"/>
      <c r="NJP86"/>
      <c r="NJQ86"/>
      <c r="NJR86"/>
      <c r="NJS86"/>
      <c r="NJT86"/>
      <c r="NJU86"/>
      <c r="NJV86"/>
      <c r="NJW86"/>
      <c r="NJX86"/>
      <c r="NJY86"/>
      <c r="NJZ86"/>
      <c r="NKA86"/>
      <c r="NKB86"/>
      <c r="NKC86"/>
      <c r="NKD86"/>
      <c r="NKE86"/>
      <c r="NKF86"/>
      <c r="NKG86"/>
      <c r="NKH86"/>
      <c r="NKI86"/>
      <c r="NKJ86"/>
      <c r="NKK86"/>
      <c r="NKL86"/>
      <c r="NKM86"/>
      <c r="NKN86"/>
      <c r="NKO86"/>
      <c r="NKP86"/>
      <c r="NKQ86"/>
      <c r="NKR86"/>
      <c r="NKS86"/>
      <c r="NKT86"/>
      <c r="NKU86"/>
      <c r="NKV86"/>
      <c r="NKW86"/>
      <c r="NKX86"/>
      <c r="NKY86"/>
      <c r="NKZ86"/>
      <c r="NLA86"/>
      <c r="NLB86"/>
      <c r="NLC86"/>
      <c r="NLD86"/>
      <c r="NLE86"/>
      <c r="NLF86"/>
      <c r="NLG86"/>
      <c r="NLH86"/>
      <c r="NLI86"/>
      <c r="NLJ86"/>
      <c r="NLK86"/>
      <c r="NLL86"/>
      <c r="NLM86"/>
      <c r="NLN86"/>
      <c r="NLO86"/>
      <c r="NLP86"/>
      <c r="NLQ86"/>
      <c r="NLR86"/>
      <c r="NLS86"/>
      <c r="NLT86"/>
      <c r="NLU86"/>
      <c r="NLV86"/>
      <c r="NLW86"/>
      <c r="NLX86"/>
      <c r="NLY86"/>
      <c r="NLZ86"/>
      <c r="NMA86"/>
      <c r="NMB86"/>
      <c r="NMC86"/>
      <c r="NMD86"/>
      <c r="NME86"/>
      <c r="NMF86"/>
      <c r="NMG86"/>
      <c r="NMH86"/>
      <c r="NMI86"/>
      <c r="NMJ86"/>
      <c r="NMK86"/>
      <c r="NML86"/>
      <c r="NMM86"/>
      <c r="NMN86"/>
      <c r="NMO86"/>
      <c r="NMP86"/>
      <c r="NMQ86"/>
      <c r="NMR86"/>
      <c r="NMS86"/>
      <c r="NMT86"/>
      <c r="NMU86"/>
      <c r="NMV86"/>
      <c r="NMW86"/>
      <c r="NMX86"/>
      <c r="NMY86"/>
      <c r="NMZ86"/>
      <c r="NNA86"/>
      <c r="NNB86"/>
      <c r="NNC86"/>
      <c r="NND86"/>
      <c r="NNE86"/>
      <c r="NNF86"/>
      <c r="NNG86"/>
      <c r="NNH86"/>
      <c r="NNI86"/>
      <c r="NNJ86"/>
      <c r="NNK86"/>
      <c r="NNL86"/>
      <c r="NNM86"/>
      <c r="NNN86"/>
      <c r="NNO86"/>
      <c r="NNP86"/>
      <c r="NNQ86"/>
      <c r="NNR86"/>
      <c r="NNS86"/>
      <c r="NNT86"/>
      <c r="NNU86"/>
      <c r="NNV86"/>
      <c r="NNW86"/>
      <c r="NNX86"/>
      <c r="NNY86"/>
      <c r="NNZ86"/>
      <c r="NOA86"/>
      <c r="NOB86"/>
      <c r="NOC86"/>
      <c r="NOD86"/>
      <c r="NOE86"/>
      <c r="NOF86"/>
      <c r="NOG86"/>
      <c r="NOH86"/>
      <c r="NOI86"/>
      <c r="NOJ86"/>
      <c r="NOK86"/>
      <c r="NOL86"/>
      <c r="NOM86"/>
      <c r="NON86"/>
      <c r="NOO86"/>
      <c r="NOP86"/>
      <c r="NOQ86"/>
      <c r="NOR86"/>
      <c r="NOS86"/>
      <c r="NOT86"/>
      <c r="NOU86"/>
      <c r="NOV86"/>
      <c r="NOW86"/>
      <c r="NOX86"/>
      <c r="NOY86"/>
      <c r="NOZ86"/>
      <c r="NPA86"/>
      <c r="NPB86"/>
      <c r="NPC86"/>
      <c r="NPD86"/>
      <c r="NPE86"/>
      <c r="NPF86"/>
      <c r="NPG86"/>
      <c r="NPH86"/>
      <c r="NPI86"/>
      <c r="NPJ86"/>
      <c r="NPK86"/>
      <c r="NPL86"/>
      <c r="NPM86"/>
      <c r="NPN86"/>
      <c r="NPO86"/>
      <c r="NPP86"/>
      <c r="NPQ86"/>
      <c r="NPR86"/>
      <c r="NPS86"/>
      <c r="NPT86"/>
      <c r="NPU86"/>
      <c r="NPV86"/>
      <c r="NPW86"/>
      <c r="NPX86"/>
      <c r="NPY86"/>
      <c r="NPZ86"/>
      <c r="NQA86"/>
      <c r="NQB86"/>
      <c r="NQC86"/>
      <c r="NQD86"/>
      <c r="NQE86"/>
      <c r="NQF86"/>
      <c r="NQG86"/>
      <c r="NQH86"/>
      <c r="NQI86"/>
      <c r="NQJ86"/>
      <c r="NQK86"/>
      <c r="NQL86"/>
      <c r="NQM86"/>
      <c r="NQN86"/>
      <c r="NQO86"/>
      <c r="NQP86"/>
      <c r="NQQ86"/>
      <c r="NQR86"/>
      <c r="NQS86"/>
      <c r="NQT86"/>
      <c r="NQU86"/>
      <c r="NQV86"/>
      <c r="NQW86"/>
      <c r="NQX86"/>
      <c r="NQY86"/>
      <c r="NQZ86"/>
      <c r="NRA86"/>
      <c r="NRB86"/>
      <c r="NRC86"/>
      <c r="NRD86"/>
      <c r="NRE86"/>
      <c r="NRF86"/>
      <c r="NRG86"/>
      <c r="NRH86"/>
      <c r="NRI86"/>
      <c r="NRJ86"/>
      <c r="NRK86"/>
      <c r="NRL86"/>
      <c r="NRM86"/>
      <c r="NRN86"/>
      <c r="NRO86"/>
      <c r="NRP86"/>
      <c r="NRQ86"/>
      <c r="NRR86"/>
      <c r="NRS86"/>
      <c r="NRT86"/>
      <c r="NRU86"/>
      <c r="NRV86"/>
      <c r="NRW86"/>
      <c r="NRX86"/>
      <c r="NRY86"/>
      <c r="NRZ86"/>
      <c r="NSA86"/>
      <c r="NSB86"/>
      <c r="NSC86"/>
      <c r="NSD86"/>
      <c r="NSE86"/>
      <c r="NSF86"/>
      <c r="NSG86"/>
      <c r="NSH86"/>
      <c r="NSI86"/>
      <c r="NSJ86"/>
      <c r="NSK86"/>
      <c r="NSL86"/>
      <c r="NSM86"/>
      <c r="NSN86"/>
      <c r="NSO86"/>
      <c r="NSP86"/>
      <c r="NSQ86"/>
      <c r="NSR86"/>
      <c r="NSS86"/>
      <c r="NST86"/>
      <c r="NSU86"/>
      <c r="NSV86"/>
      <c r="NSW86"/>
      <c r="NSX86"/>
      <c r="NSY86"/>
      <c r="NSZ86"/>
      <c r="NTA86"/>
      <c r="NTB86"/>
      <c r="NTC86"/>
      <c r="NTD86"/>
      <c r="NTE86"/>
      <c r="NTF86"/>
      <c r="NTG86"/>
      <c r="NTH86"/>
      <c r="NTI86"/>
      <c r="NTJ86"/>
      <c r="NTK86"/>
      <c r="NTL86"/>
      <c r="NTM86"/>
      <c r="NTN86"/>
      <c r="NTO86"/>
      <c r="NTP86"/>
      <c r="NTQ86"/>
      <c r="NTR86"/>
      <c r="NTS86"/>
      <c r="NTT86"/>
      <c r="NTU86"/>
      <c r="NTV86"/>
      <c r="NTW86"/>
      <c r="NTX86"/>
      <c r="NTY86"/>
      <c r="NTZ86"/>
      <c r="NUA86"/>
      <c r="NUB86"/>
      <c r="NUC86"/>
      <c r="NUD86"/>
      <c r="NUE86"/>
      <c r="NUF86"/>
      <c r="NUG86"/>
      <c r="NUH86"/>
      <c r="NUI86"/>
      <c r="NUJ86"/>
      <c r="NUK86"/>
      <c r="NUL86"/>
      <c r="NUM86"/>
      <c r="NUN86"/>
      <c r="NUO86"/>
      <c r="NUP86"/>
      <c r="NUQ86"/>
      <c r="NUR86"/>
      <c r="NUS86"/>
      <c r="NUT86"/>
      <c r="NUU86"/>
      <c r="NUV86"/>
      <c r="NUW86"/>
      <c r="NUX86"/>
      <c r="NUY86"/>
      <c r="NUZ86"/>
      <c r="NVA86"/>
      <c r="NVB86"/>
      <c r="NVC86"/>
      <c r="NVD86"/>
      <c r="NVE86"/>
      <c r="NVF86"/>
      <c r="NVG86"/>
      <c r="NVH86"/>
      <c r="NVI86"/>
      <c r="NVJ86"/>
      <c r="NVK86"/>
      <c r="NVL86"/>
      <c r="NVM86"/>
      <c r="NVN86"/>
      <c r="NVO86"/>
      <c r="NVP86"/>
      <c r="NVQ86"/>
      <c r="NVR86"/>
      <c r="NVS86"/>
      <c r="NVT86"/>
      <c r="NVU86"/>
      <c r="NVV86"/>
      <c r="NVW86"/>
      <c r="NVX86"/>
      <c r="NVY86"/>
      <c r="NVZ86"/>
      <c r="NWA86"/>
      <c r="NWB86"/>
      <c r="NWC86"/>
      <c r="NWD86"/>
      <c r="NWE86"/>
      <c r="NWF86"/>
      <c r="NWG86"/>
      <c r="NWH86"/>
      <c r="NWI86"/>
      <c r="NWJ86"/>
      <c r="NWK86"/>
      <c r="NWL86"/>
      <c r="NWM86"/>
      <c r="NWN86"/>
      <c r="NWO86"/>
      <c r="NWP86"/>
      <c r="NWQ86"/>
      <c r="NWR86"/>
      <c r="NWS86"/>
      <c r="NWT86"/>
      <c r="NWU86"/>
      <c r="NWV86"/>
      <c r="NWW86"/>
      <c r="NWX86"/>
      <c r="NWY86"/>
      <c r="NWZ86"/>
      <c r="NXA86"/>
      <c r="NXB86"/>
      <c r="NXC86"/>
      <c r="NXD86"/>
      <c r="NXE86"/>
      <c r="NXF86"/>
      <c r="NXG86"/>
      <c r="NXH86"/>
      <c r="NXI86"/>
      <c r="NXJ86"/>
      <c r="NXK86"/>
      <c r="NXL86"/>
      <c r="NXM86"/>
      <c r="NXN86"/>
      <c r="NXO86"/>
      <c r="NXP86"/>
      <c r="NXQ86"/>
      <c r="NXR86"/>
      <c r="NXS86"/>
      <c r="NXT86"/>
      <c r="NXU86"/>
      <c r="NXV86"/>
      <c r="NXW86"/>
      <c r="NXX86"/>
      <c r="NXY86"/>
      <c r="NXZ86"/>
      <c r="NYA86"/>
      <c r="NYB86"/>
      <c r="NYC86"/>
      <c r="NYD86"/>
      <c r="NYE86"/>
      <c r="NYF86"/>
      <c r="NYG86"/>
      <c r="NYH86"/>
      <c r="NYI86"/>
      <c r="NYJ86"/>
      <c r="NYK86"/>
      <c r="NYL86"/>
      <c r="NYM86"/>
      <c r="NYN86"/>
      <c r="NYO86"/>
      <c r="NYP86"/>
      <c r="NYQ86"/>
      <c r="NYR86"/>
      <c r="NYS86"/>
      <c r="NYT86"/>
      <c r="NYU86"/>
      <c r="NYV86"/>
      <c r="NYW86"/>
      <c r="NYX86"/>
      <c r="NYY86"/>
      <c r="NYZ86"/>
      <c r="NZA86"/>
      <c r="NZB86"/>
      <c r="NZC86"/>
      <c r="NZD86"/>
      <c r="NZE86"/>
      <c r="NZF86"/>
      <c r="NZG86"/>
      <c r="NZH86"/>
      <c r="NZI86"/>
      <c r="NZJ86"/>
      <c r="NZK86"/>
      <c r="NZL86"/>
      <c r="NZM86"/>
      <c r="NZN86"/>
      <c r="NZO86"/>
      <c r="NZP86"/>
      <c r="NZQ86"/>
      <c r="NZR86"/>
      <c r="NZS86"/>
      <c r="NZT86"/>
      <c r="NZU86"/>
      <c r="NZV86"/>
      <c r="NZW86"/>
      <c r="NZX86"/>
      <c r="NZY86"/>
      <c r="NZZ86"/>
      <c r="OAA86"/>
      <c r="OAB86"/>
      <c r="OAC86"/>
      <c r="OAD86"/>
      <c r="OAE86"/>
      <c r="OAF86"/>
      <c r="OAG86"/>
      <c r="OAH86"/>
      <c r="OAI86"/>
      <c r="OAJ86"/>
      <c r="OAK86"/>
      <c r="OAL86"/>
      <c r="OAM86"/>
      <c r="OAN86"/>
      <c r="OAO86"/>
      <c r="OAP86"/>
      <c r="OAQ86"/>
      <c r="OAR86"/>
      <c r="OAS86"/>
      <c r="OAT86"/>
      <c r="OAU86"/>
      <c r="OAV86"/>
      <c r="OAW86"/>
      <c r="OAX86"/>
      <c r="OAY86"/>
      <c r="OAZ86"/>
      <c r="OBA86"/>
      <c r="OBB86"/>
      <c r="OBC86"/>
      <c r="OBD86"/>
      <c r="OBE86"/>
      <c r="OBF86"/>
      <c r="OBG86"/>
      <c r="OBH86"/>
      <c r="OBI86"/>
      <c r="OBJ86"/>
      <c r="OBK86"/>
      <c r="OBL86"/>
      <c r="OBM86"/>
      <c r="OBN86"/>
      <c r="OBO86"/>
      <c r="OBP86"/>
      <c r="OBQ86"/>
      <c r="OBR86"/>
      <c r="OBS86"/>
      <c r="OBT86"/>
      <c r="OBU86"/>
      <c r="OBV86"/>
      <c r="OBW86"/>
      <c r="OBX86"/>
      <c r="OBY86"/>
      <c r="OBZ86"/>
      <c r="OCA86"/>
      <c r="OCB86"/>
      <c r="OCC86"/>
      <c r="OCD86"/>
      <c r="OCE86"/>
      <c r="OCF86"/>
      <c r="OCG86"/>
      <c r="OCH86"/>
      <c r="OCI86"/>
      <c r="OCJ86"/>
      <c r="OCK86"/>
      <c r="OCL86"/>
      <c r="OCM86"/>
      <c r="OCN86"/>
      <c r="OCO86"/>
      <c r="OCP86"/>
      <c r="OCQ86"/>
      <c r="OCR86"/>
      <c r="OCS86"/>
      <c r="OCT86"/>
      <c r="OCU86"/>
      <c r="OCV86"/>
      <c r="OCW86"/>
      <c r="OCX86"/>
      <c r="OCY86"/>
      <c r="OCZ86"/>
      <c r="ODA86"/>
      <c r="ODB86"/>
      <c r="ODC86"/>
      <c r="ODD86"/>
      <c r="ODE86"/>
      <c r="ODF86"/>
      <c r="ODG86"/>
      <c r="ODH86"/>
      <c r="ODI86"/>
      <c r="ODJ86"/>
      <c r="ODK86"/>
      <c r="ODL86"/>
      <c r="ODM86"/>
      <c r="ODN86"/>
      <c r="ODO86"/>
      <c r="ODP86"/>
      <c r="ODQ86"/>
      <c r="ODR86"/>
      <c r="ODS86"/>
      <c r="ODT86"/>
      <c r="ODU86"/>
      <c r="ODV86"/>
      <c r="ODW86"/>
      <c r="ODX86"/>
      <c r="ODY86"/>
      <c r="ODZ86"/>
      <c r="OEA86"/>
      <c r="OEB86"/>
      <c r="OEC86"/>
      <c r="OED86"/>
      <c r="OEE86"/>
      <c r="OEF86"/>
      <c r="OEG86"/>
      <c r="OEH86"/>
      <c r="OEI86"/>
      <c r="OEJ86"/>
      <c r="OEK86"/>
      <c r="OEL86"/>
      <c r="OEM86"/>
      <c r="OEN86"/>
      <c r="OEO86"/>
      <c r="OEP86"/>
      <c r="OEQ86"/>
      <c r="OER86"/>
      <c r="OES86"/>
      <c r="OET86"/>
      <c r="OEU86"/>
      <c r="OEV86"/>
      <c r="OEW86"/>
      <c r="OEX86"/>
      <c r="OEY86"/>
      <c r="OEZ86"/>
      <c r="OFA86"/>
      <c r="OFB86"/>
      <c r="OFC86"/>
      <c r="OFD86"/>
      <c r="OFE86"/>
      <c r="OFF86"/>
      <c r="OFG86"/>
      <c r="OFH86"/>
      <c r="OFI86"/>
      <c r="OFJ86"/>
      <c r="OFK86"/>
      <c r="OFL86"/>
      <c r="OFM86"/>
      <c r="OFN86"/>
      <c r="OFO86"/>
      <c r="OFP86"/>
      <c r="OFQ86"/>
      <c r="OFR86"/>
      <c r="OFS86"/>
      <c r="OFT86"/>
      <c r="OFU86"/>
      <c r="OFV86"/>
      <c r="OFW86"/>
      <c r="OFX86"/>
      <c r="OFY86"/>
      <c r="OFZ86"/>
      <c r="OGA86"/>
      <c r="OGB86"/>
      <c r="OGC86"/>
      <c r="OGD86"/>
      <c r="OGE86"/>
      <c r="OGF86"/>
      <c r="OGG86"/>
      <c r="OGH86"/>
      <c r="OGI86"/>
      <c r="OGJ86"/>
      <c r="OGK86"/>
      <c r="OGL86"/>
      <c r="OGM86"/>
      <c r="OGN86"/>
      <c r="OGO86"/>
      <c r="OGP86"/>
      <c r="OGQ86"/>
      <c r="OGR86"/>
      <c r="OGS86"/>
      <c r="OGT86"/>
      <c r="OGU86"/>
      <c r="OGV86"/>
      <c r="OGW86"/>
      <c r="OGX86"/>
      <c r="OGY86"/>
      <c r="OGZ86"/>
      <c r="OHA86"/>
      <c r="OHB86"/>
      <c r="OHC86"/>
      <c r="OHD86"/>
      <c r="OHE86"/>
      <c r="OHF86"/>
      <c r="OHG86"/>
      <c r="OHH86"/>
      <c r="OHI86"/>
      <c r="OHJ86"/>
      <c r="OHK86"/>
      <c r="OHL86"/>
      <c r="OHM86"/>
      <c r="OHN86"/>
      <c r="OHO86"/>
      <c r="OHP86"/>
      <c r="OHQ86"/>
      <c r="OHR86"/>
      <c r="OHS86"/>
      <c r="OHT86"/>
      <c r="OHU86"/>
      <c r="OHV86"/>
      <c r="OHW86"/>
      <c r="OHX86"/>
      <c r="OHY86"/>
      <c r="OHZ86"/>
      <c r="OIA86"/>
      <c r="OIB86"/>
      <c r="OIC86"/>
      <c r="OID86"/>
      <c r="OIE86"/>
      <c r="OIF86"/>
      <c r="OIG86"/>
      <c r="OIH86"/>
      <c r="OII86"/>
      <c r="OIJ86"/>
      <c r="OIK86"/>
      <c r="OIL86"/>
      <c r="OIM86"/>
      <c r="OIN86"/>
      <c r="OIO86"/>
      <c r="OIP86"/>
      <c r="OIQ86"/>
      <c r="OIR86"/>
      <c r="OIS86"/>
      <c r="OIT86"/>
      <c r="OIU86"/>
      <c r="OIV86"/>
      <c r="OIW86"/>
      <c r="OIX86"/>
      <c r="OIY86"/>
      <c r="OIZ86"/>
      <c r="OJA86"/>
      <c r="OJB86"/>
      <c r="OJC86"/>
      <c r="OJD86"/>
      <c r="OJE86"/>
      <c r="OJF86"/>
      <c r="OJG86"/>
      <c r="OJH86"/>
      <c r="OJI86"/>
      <c r="OJJ86"/>
      <c r="OJK86"/>
      <c r="OJL86"/>
      <c r="OJM86"/>
      <c r="OJN86"/>
      <c r="OJO86"/>
      <c r="OJP86"/>
      <c r="OJQ86"/>
      <c r="OJR86"/>
      <c r="OJS86"/>
      <c r="OJT86"/>
      <c r="OJU86"/>
      <c r="OJV86"/>
      <c r="OJW86"/>
      <c r="OJX86"/>
      <c r="OJY86"/>
      <c r="OJZ86"/>
      <c r="OKA86"/>
      <c r="OKB86"/>
      <c r="OKC86"/>
      <c r="OKD86"/>
      <c r="OKE86"/>
      <c r="OKF86"/>
      <c r="OKG86"/>
      <c r="OKH86"/>
      <c r="OKI86"/>
      <c r="OKJ86"/>
      <c r="OKK86"/>
      <c r="OKL86"/>
      <c r="OKM86"/>
      <c r="OKN86"/>
      <c r="OKO86"/>
      <c r="OKP86"/>
      <c r="OKQ86"/>
      <c r="OKR86"/>
      <c r="OKS86"/>
      <c r="OKT86"/>
      <c r="OKU86"/>
      <c r="OKV86"/>
      <c r="OKW86"/>
      <c r="OKX86"/>
      <c r="OKY86"/>
      <c r="OKZ86"/>
      <c r="OLA86"/>
      <c r="OLB86"/>
      <c r="OLC86"/>
      <c r="OLD86"/>
      <c r="OLE86"/>
      <c r="OLF86"/>
      <c r="OLG86"/>
      <c r="OLH86"/>
      <c r="OLI86"/>
      <c r="OLJ86"/>
      <c r="OLK86"/>
      <c r="OLL86"/>
      <c r="OLM86"/>
      <c r="OLN86"/>
      <c r="OLO86"/>
      <c r="OLP86"/>
      <c r="OLQ86"/>
      <c r="OLR86"/>
      <c r="OLS86"/>
      <c r="OLT86"/>
      <c r="OLU86"/>
      <c r="OLV86"/>
      <c r="OLW86"/>
      <c r="OLX86"/>
      <c r="OLY86"/>
      <c r="OLZ86"/>
      <c r="OMA86"/>
      <c r="OMB86"/>
      <c r="OMC86"/>
      <c r="OMD86"/>
      <c r="OME86"/>
      <c r="OMF86"/>
      <c r="OMG86"/>
      <c r="OMH86"/>
      <c r="OMI86"/>
      <c r="OMJ86"/>
      <c r="OMK86"/>
      <c r="OML86"/>
      <c r="OMM86"/>
      <c r="OMN86"/>
      <c r="OMO86"/>
      <c r="OMP86"/>
      <c r="OMQ86"/>
      <c r="OMR86"/>
      <c r="OMS86"/>
      <c r="OMT86"/>
      <c r="OMU86"/>
      <c r="OMV86"/>
      <c r="OMW86"/>
      <c r="OMX86"/>
      <c r="OMY86"/>
      <c r="OMZ86"/>
      <c r="ONA86"/>
      <c r="ONB86"/>
      <c r="ONC86"/>
      <c r="OND86"/>
      <c r="ONE86"/>
      <c r="ONF86"/>
      <c r="ONG86"/>
      <c r="ONH86"/>
      <c r="ONI86"/>
      <c r="ONJ86"/>
      <c r="ONK86"/>
      <c r="ONL86"/>
      <c r="ONM86"/>
      <c r="ONN86"/>
      <c r="ONO86"/>
      <c r="ONP86"/>
      <c r="ONQ86"/>
      <c r="ONR86"/>
      <c r="ONS86"/>
      <c r="ONT86"/>
      <c r="ONU86"/>
      <c r="ONV86"/>
      <c r="ONW86"/>
      <c r="ONX86"/>
      <c r="ONY86"/>
      <c r="ONZ86"/>
      <c r="OOA86"/>
      <c r="OOB86"/>
      <c r="OOC86"/>
      <c r="OOD86"/>
      <c r="OOE86"/>
      <c r="OOF86"/>
      <c r="OOG86"/>
      <c r="OOH86"/>
      <c r="OOI86"/>
      <c r="OOJ86"/>
      <c r="OOK86"/>
      <c r="OOL86"/>
      <c r="OOM86"/>
      <c r="OON86"/>
      <c r="OOO86"/>
      <c r="OOP86"/>
      <c r="OOQ86"/>
      <c r="OOR86"/>
      <c r="OOS86"/>
      <c r="OOT86"/>
      <c r="OOU86"/>
      <c r="OOV86"/>
      <c r="OOW86"/>
      <c r="OOX86"/>
      <c r="OOY86"/>
      <c r="OOZ86"/>
      <c r="OPA86"/>
      <c r="OPB86"/>
      <c r="OPC86"/>
      <c r="OPD86"/>
      <c r="OPE86"/>
      <c r="OPF86"/>
      <c r="OPG86"/>
      <c r="OPH86"/>
      <c r="OPI86"/>
      <c r="OPJ86"/>
      <c r="OPK86"/>
      <c r="OPL86"/>
      <c r="OPM86"/>
      <c r="OPN86"/>
      <c r="OPO86"/>
      <c r="OPP86"/>
      <c r="OPQ86"/>
      <c r="OPR86"/>
      <c r="OPS86"/>
      <c r="OPT86"/>
      <c r="OPU86"/>
      <c r="OPV86"/>
      <c r="OPW86"/>
      <c r="OPX86"/>
      <c r="OPY86"/>
      <c r="OPZ86"/>
      <c r="OQA86"/>
      <c r="OQB86"/>
      <c r="OQC86"/>
      <c r="OQD86"/>
      <c r="OQE86"/>
      <c r="OQF86"/>
      <c r="OQG86"/>
      <c r="OQH86"/>
      <c r="OQI86"/>
      <c r="OQJ86"/>
      <c r="OQK86"/>
      <c r="OQL86"/>
      <c r="OQM86"/>
      <c r="OQN86"/>
      <c r="OQO86"/>
      <c r="OQP86"/>
      <c r="OQQ86"/>
      <c r="OQR86"/>
      <c r="OQS86"/>
      <c r="OQT86"/>
      <c r="OQU86"/>
      <c r="OQV86"/>
      <c r="OQW86"/>
      <c r="OQX86"/>
      <c r="OQY86"/>
      <c r="OQZ86"/>
      <c r="ORA86"/>
      <c r="ORB86"/>
      <c r="ORC86"/>
      <c r="ORD86"/>
      <c r="ORE86"/>
      <c r="ORF86"/>
      <c r="ORG86"/>
      <c r="ORH86"/>
      <c r="ORI86"/>
      <c r="ORJ86"/>
      <c r="ORK86"/>
      <c r="ORL86"/>
      <c r="ORM86"/>
      <c r="ORN86"/>
      <c r="ORO86"/>
      <c r="ORP86"/>
      <c r="ORQ86"/>
      <c r="ORR86"/>
      <c r="ORS86"/>
      <c r="ORT86"/>
      <c r="ORU86"/>
      <c r="ORV86"/>
      <c r="ORW86"/>
      <c r="ORX86"/>
      <c r="ORY86"/>
      <c r="ORZ86"/>
      <c r="OSA86"/>
      <c r="OSB86"/>
      <c r="OSC86"/>
      <c r="OSD86"/>
      <c r="OSE86"/>
      <c r="OSF86"/>
      <c r="OSG86"/>
      <c r="OSH86"/>
      <c r="OSI86"/>
      <c r="OSJ86"/>
      <c r="OSK86"/>
      <c r="OSL86"/>
      <c r="OSM86"/>
      <c r="OSN86"/>
      <c r="OSO86"/>
      <c r="OSP86"/>
      <c r="OSQ86"/>
      <c r="OSR86"/>
      <c r="OSS86"/>
      <c r="OST86"/>
      <c r="OSU86"/>
      <c r="OSV86"/>
      <c r="OSW86"/>
      <c r="OSX86"/>
      <c r="OSY86"/>
      <c r="OSZ86"/>
      <c r="OTA86"/>
      <c r="OTB86"/>
      <c r="OTC86"/>
      <c r="OTD86"/>
      <c r="OTE86"/>
      <c r="OTF86"/>
      <c r="OTG86"/>
      <c r="OTH86"/>
      <c r="OTI86"/>
      <c r="OTJ86"/>
      <c r="OTK86"/>
      <c r="OTL86"/>
      <c r="OTM86"/>
      <c r="OTN86"/>
      <c r="OTO86"/>
      <c r="OTP86"/>
      <c r="OTQ86"/>
      <c r="OTR86"/>
      <c r="OTS86"/>
      <c r="OTT86"/>
      <c r="OTU86"/>
      <c r="OTV86"/>
      <c r="OTW86"/>
      <c r="OTX86"/>
      <c r="OTY86"/>
      <c r="OTZ86"/>
      <c r="OUA86"/>
      <c r="OUB86"/>
      <c r="OUC86"/>
      <c r="OUD86"/>
      <c r="OUE86"/>
      <c r="OUF86"/>
      <c r="OUG86"/>
      <c r="OUH86"/>
      <c r="OUI86"/>
      <c r="OUJ86"/>
      <c r="OUK86"/>
      <c r="OUL86"/>
      <c r="OUM86"/>
      <c r="OUN86"/>
      <c r="OUO86"/>
      <c r="OUP86"/>
      <c r="OUQ86"/>
      <c r="OUR86"/>
      <c r="OUS86"/>
      <c r="OUT86"/>
      <c r="OUU86"/>
      <c r="OUV86"/>
      <c r="OUW86"/>
      <c r="OUX86"/>
      <c r="OUY86"/>
      <c r="OUZ86"/>
      <c r="OVA86"/>
      <c r="OVB86"/>
      <c r="OVC86"/>
      <c r="OVD86"/>
      <c r="OVE86"/>
      <c r="OVF86"/>
      <c r="OVG86"/>
      <c r="OVH86"/>
      <c r="OVI86"/>
      <c r="OVJ86"/>
      <c r="OVK86"/>
      <c r="OVL86"/>
      <c r="OVM86"/>
      <c r="OVN86"/>
      <c r="OVO86"/>
      <c r="OVP86"/>
      <c r="OVQ86"/>
      <c r="OVR86"/>
      <c r="OVS86"/>
      <c r="OVT86"/>
      <c r="OVU86"/>
      <c r="OVV86"/>
      <c r="OVW86"/>
      <c r="OVX86"/>
      <c r="OVY86"/>
      <c r="OVZ86"/>
      <c r="OWA86"/>
      <c r="OWB86"/>
      <c r="OWC86"/>
      <c r="OWD86"/>
      <c r="OWE86"/>
      <c r="OWF86"/>
      <c r="OWG86"/>
      <c r="OWH86"/>
      <c r="OWI86"/>
      <c r="OWJ86"/>
      <c r="OWK86"/>
      <c r="OWL86"/>
      <c r="OWM86"/>
      <c r="OWN86"/>
      <c r="OWO86"/>
      <c r="OWP86"/>
      <c r="OWQ86"/>
      <c r="OWR86"/>
      <c r="OWS86"/>
      <c r="OWT86"/>
      <c r="OWU86"/>
      <c r="OWV86"/>
      <c r="OWW86"/>
      <c r="OWX86"/>
      <c r="OWY86"/>
      <c r="OWZ86"/>
      <c r="OXA86"/>
      <c r="OXB86"/>
      <c r="OXC86"/>
      <c r="OXD86"/>
      <c r="OXE86"/>
      <c r="OXF86"/>
      <c r="OXG86"/>
      <c r="OXH86"/>
      <c r="OXI86"/>
      <c r="OXJ86"/>
      <c r="OXK86"/>
      <c r="OXL86"/>
      <c r="OXM86"/>
      <c r="OXN86"/>
      <c r="OXO86"/>
      <c r="OXP86"/>
      <c r="OXQ86"/>
      <c r="OXR86"/>
      <c r="OXS86"/>
      <c r="OXT86"/>
      <c r="OXU86"/>
      <c r="OXV86"/>
      <c r="OXW86"/>
      <c r="OXX86"/>
      <c r="OXY86"/>
      <c r="OXZ86"/>
      <c r="OYA86"/>
      <c r="OYB86"/>
      <c r="OYC86"/>
      <c r="OYD86"/>
      <c r="OYE86"/>
      <c r="OYF86"/>
      <c r="OYG86"/>
      <c r="OYH86"/>
      <c r="OYI86"/>
      <c r="OYJ86"/>
      <c r="OYK86"/>
      <c r="OYL86"/>
      <c r="OYM86"/>
      <c r="OYN86"/>
      <c r="OYO86"/>
      <c r="OYP86"/>
      <c r="OYQ86"/>
      <c r="OYR86"/>
      <c r="OYS86"/>
      <c r="OYT86"/>
      <c r="OYU86"/>
      <c r="OYV86"/>
      <c r="OYW86"/>
      <c r="OYX86"/>
      <c r="OYY86"/>
      <c r="OYZ86"/>
      <c r="OZA86"/>
      <c r="OZB86"/>
      <c r="OZC86"/>
      <c r="OZD86"/>
      <c r="OZE86"/>
      <c r="OZF86"/>
      <c r="OZG86"/>
      <c r="OZH86"/>
      <c r="OZI86"/>
      <c r="OZJ86"/>
      <c r="OZK86"/>
      <c r="OZL86"/>
      <c r="OZM86"/>
      <c r="OZN86"/>
      <c r="OZO86"/>
      <c r="OZP86"/>
      <c r="OZQ86"/>
      <c r="OZR86"/>
      <c r="OZS86"/>
      <c r="OZT86"/>
      <c r="OZU86"/>
      <c r="OZV86"/>
      <c r="OZW86"/>
      <c r="OZX86"/>
      <c r="OZY86"/>
      <c r="OZZ86"/>
      <c r="PAA86"/>
      <c r="PAB86"/>
      <c r="PAC86"/>
      <c r="PAD86"/>
      <c r="PAE86"/>
      <c r="PAF86"/>
      <c r="PAG86"/>
      <c r="PAH86"/>
      <c r="PAI86"/>
      <c r="PAJ86"/>
      <c r="PAK86"/>
      <c r="PAL86"/>
      <c r="PAM86"/>
      <c r="PAN86"/>
      <c r="PAO86"/>
      <c r="PAP86"/>
      <c r="PAQ86"/>
      <c r="PAR86"/>
      <c r="PAS86"/>
      <c r="PAT86"/>
      <c r="PAU86"/>
      <c r="PAV86"/>
      <c r="PAW86"/>
      <c r="PAX86"/>
      <c r="PAY86"/>
      <c r="PAZ86"/>
      <c r="PBA86"/>
      <c r="PBB86"/>
      <c r="PBC86"/>
      <c r="PBD86"/>
      <c r="PBE86"/>
      <c r="PBF86"/>
      <c r="PBG86"/>
      <c r="PBH86"/>
      <c r="PBI86"/>
      <c r="PBJ86"/>
      <c r="PBK86"/>
      <c r="PBL86"/>
      <c r="PBM86"/>
      <c r="PBN86"/>
      <c r="PBO86"/>
      <c r="PBP86"/>
      <c r="PBQ86"/>
      <c r="PBR86"/>
      <c r="PBS86"/>
      <c r="PBT86"/>
      <c r="PBU86"/>
      <c r="PBV86"/>
      <c r="PBW86"/>
      <c r="PBX86"/>
      <c r="PBY86"/>
      <c r="PBZ86"/>
      <c r="PCA86"/>
      <c r="PCB86"/>
      <c r="PCC86"/>
      <c r="PCD86"/>
      <c r="PCE86"/>
      <c r="PCF86"/>
      <c r="PCG86"/>
      <c r="PCH86"/>
      <c r="PCI86"/>
      <c r="PCJ86"/>
      <c r="PCK86"/>
      <c r="PCL86"/>
      <c r="PCM86"/>
      <c r="PCN86"/>
      <c r="PCO86"/>
      <c r="PCP86"/>
      <c r="PCQ86"/>
      <c r="PCR86"/>
      <c r="PCS86"/>
      <c r="PCT86"/>
      <c r="PCU86"/>
      <c r="PCV86"/>
      <c r="PCW86"/>
      <c r="PCX86"/>
      <c r="PCY86"/>
      <c r="PCZ86"/>
      <c r="PDA86"/>
      <c r="PDB86"/>
      <c r="PDC86"/>
      <c r="PDD86"/>
      <c r="PDE86"/>
      <c r="PDF86"/>
      <c r="PDG86"/>
      <c r="PDH86"/>
      <c r="PDI86"/>
      <c r="PDJ86"/>
      <c r="PDK86"/>
      <c r="PDL86"/>
      <c r="PDM86"/>
      <c r="PDN86"/>
      <c r="PDO86"/>
      <c r="PDP86"/>
      <c r="PDQ86"/>
      <c r="PDR86"/>
      <c r="PDS86"/>
      <c r="PDT86"/>
      <c r="PDU86"/>
      <c r="PDV86"/>
      <c r="PDW86"/>
      <c r="PDX86"/>
      <c r="PDY86"/>
      <c r="PDZ86"/>
      <c r="PEA86"/>
      <c r="PEB86"/>
      <c r="PEC86"/>
      <c r="PED86"/>
      <c r="PEE86"/>
      <c r="PEF86"/>
      <c r="PEG86"/>
      <c r="PEH86"/>
      <c r="PEI86"/>
      <c r="PEJ86"/>
      <c r="PEK86"/>
      <c r="PEL86"/>
      <c r="PEM86"/>
      <c r="PEN86"/>
      <c r="PEO86"/>
      <c r="PEP86"/>
      <c r="PEQ86"/>
      <c r="PER86"/>
      <c r="PES86"/>
      <c r="PET86"/>
      <c r="PEU86"/>
      <c r="PEV86"/>
      <c r="PEW86"/>
      <c r="PEX86"/>
      <c r="PEY86"/>
      <c r="PEZ86"/>
      <c r="PFA86"/>
      <c r="PFB86"/>
      <c r="PFC86"/>
      <c r="PFD86"/>
      <c r="PFE86"/>
      <c r="PFF86"/>
      <c r="PFG86"/>
      <c r="PFH86"/>
      <c r="PFI86"/>
      <c r="PFJ86"/>
      <c r="PFK86"/>
      <c r="PFL86"/>
      <c r="PFM86"/>
      <c r="PFN86"/>
      <c r="PFO86"/>
      <c r="PFP86"/>
      <c r="PFQ86"/>
      <c r="PFR86"/>
      <c r="PFS86"/>
      <c r="PFT86"/>
      <c r="PFU86"/>
      <c r="PFV86"/>
      <c r="PFW86"/>
      <c r="PFX86"/>
      <c r="PFY86"/>
      <c r="PFZ86"/>
      <c r="PGA86"/>
      <c r="PGB86"/>
      <c r="PGC86"/>
      <c r="PGD86"/>
      <c r="PGE86"/>
      <c r="PGF86"/>
      <c r="PGG86"/>
      <c r="PGH86"/>
      <c r="PGI86"/>
      <c r="PGJ86"/>
      <c r="PGK86"/>
      <c r="PGL86"/>
      <c r="PGM86"/>
      <c r="PGN86"/>
      <c r="PGO86"/>
      <c r="PGP86"/>
      <c r="PGQ86"/>
      <c r="PGR86"/>
      <c r="PGS86"/>
      <c r="PGT86"/>
      <c r="PGU86"/>
      <c r="PGV86"/>
      <c r="PGW86"/>
      <c r="PGX86"/>
      <c r="PGY86"/>
      <c r="PGZ86"/>
      <c r="PHA86"/>
      <c r="PHB86"/>
      <c r="PHC86"/>
      <c r="PHD86"/>
      <c r="PHE86"/>
      <c r="PHF86"/>
      <c r="PHG86"/>
      <c r="PHH86"/>
      <c r="PHI86"/>
      <c r="PHJ86"/>
      <c r="PHK86"/>
      <c r="PHL86"/>
      <c r="PHM86"/>
      <c r="PHN86"/>
      <c r="PHO86"/>
      <c r="PHP86"/>
      <c r="PHQ86"/>
      <c r="PHR86"/>
      <c r="PHS86"/>
      <c r="PHT86"/>
      <c r="PHU86"/>
      <c r="PHV86"/>
      <c r="PHW86"/>
      <c r="PHX86"/>
      <c r="PHY86"/>
      <c r="PHZ86"/>
      <c r="PIA86"/>
      <c r="PIB86"/>
      <c r="PIC86"/>
      <c r="PID86"/>
      <c r="PIE86"/>
      <c r="PIF86"/>
      <c r="PIG86"/>
      <c r="PIH86"/>
      <c r="PII86"/>
      <c r="PIJ86"/>
      <c r="PIK86"/>
      <c r="PIL86"/>
      <c r="PIM86"/>
      <c r="PIN86"/>
      <c r="PIO86"/>
      <c r="PIP86"/>
      <c r="PIQ86"/>
      <c r="PIR86"/>
      <c r="PIS86"/>
      <c r="PIT86"/>
      <c r="PIU86"/>
      <c r="PIV86"/>
      <c r="PIW86"/>
      <c r="PIX86"/>
      <c r="PIY86"/>
      <c r="PIZ86"/>
      <c r="PJA86"/>
      <c r="PJB86"/>
      <c r="PJC86"/>
      <c r="PJD86"/>
      <c r="PJE86"/>
      <c r="PJF86"/>
      <c r="PJG86"/>
      <c r="PJH86"/>
      <c r="PJI86"/>
      <c r="PJJ86"/>
      <c r="PJK86"/>
      <c r="PJL86"/>
      <c r="PJM86"/>
      <c r="PJN86"/>
      <c r="PJO86"/>
      <c r="PJP86"/>
      <c r="PJQ86"/>
      <c r="PJR86"/>
      <c r="PJS86"/>
      <c r="PJT86"/>
      <c r="PJU86"/>
      <c r="PJV86"/>
      <c r="PJW86"/>
      <c r="PJX86"/>
      <c r="PJY86"/>
      <c r="PJZ86"/>
      <c r="PKA86"/>
      <c r="PKB86"/>
      <c r="PKC86"/>
      <c r="PKD86"/>
      <c r="PKE86"/>
      <c r="PKF86"/>
      <c r="PKG86"/>
      <c r="PKH86"/>
      <c r="PKI86"/>
      <c r="PKJ86"/>
      <c r="PKK86"/>
      <c r="PKL86"/>
      <c r="PKM86"/>
      <c r="PKN86"/>
      <c r="PKO86"/>
      <c r="PKP86"/>
      <c r="PKQ86"/>
      <c r="PKR86"/>
      <c r="PKS86"/>
      <c r="PKT86"/>
      <c r="PKU86"/>
      <c r="PKV86"/>
      <c r="PKW86"/>
      <c r="PKX86"/>
      <c r="PKY86"/>
      <c r="PKZ86"/>
      <c r="PLA86"/>
      <c r="PLB86"/>
      <c r="PLC86"/>
      <c r="PLD86"/>
      <c r="PLE86"/>
      <c r="PLF86"/>
      <c r="PLG86"/>
      <c r="PLH86"/>
      <c r="PLI86"/>
      <c r="PLJ86"/>
      <c r="PLK86"/>
      <c r="PLL86"/>
      <c r="PLM86"/>
      <c r="PLN86"/>
      <c r="PLO86"/>
      <c r="PLP86"/>
      <c r="PLQ86"/>
      <c r="PLR86"/>
      <c r="PLS86"/>
      <c r="PLT86"/>
      <c r="PLU86"/>
      <c r="PLV86"/>
      <c r="PLW86"/>
      <c r="PLX86"/>
      <c r="PLY86"/>
      <c r="PLZ86"/>
      <c r="PMA86"/>
      <c r="PMB86"/>
      <c r="PMC86"/>
      <c r="PMD86"/>
      <c r="PME86"/>
      <c r="PMF86"/>
      <c r="PMG86"/>
      <c r="PMH86"/>
      <c r="PMI86"/>
      <c r="PMJ86"/>
      <c r="PMK86"/>
      <c r="PML86"/>
      <c r="PMM86"/>
      <c r="PMN86"/>
      <c r="PMO86"/>
      <c r="PMP86"/>
      <c r="PMQ86"/>
      <c r="PMR86"/>
      <c r="PMS86"/>
      <c r="PMT86"/>
      <c r="PMU86"/>
      <c r="PMV86"/>
      <c r="PMW86"/>
      <c r="PMX86"/>
      <c r="PMY86"/>
      <c r="PMZ86"/>
      <c r="PNA86"/>
      <c r="PNB86"/>
      <c r="PNC86"/>
      <c r="PND86"/>
      <c r="PNE86"/>
      <c r="PNF86"/>
      <c r="PNG86"/>
      <c r="PNH86"/>
      <c r="PNI86"/>
      <c r="PNJ86"/>
      <c r="PNK86"/>
      <c r="PNL86"/>
      <c r="PNM86"/>
      <c r="PNN86"/>
      <c r="PNO86"/>
      <c r="PNP86"/>
      <c r="PNQ86"/>
      <c r="PNR86"/>
      <c r="PNS86"/>
      <c r="PNT86"/>
      <c r="PNU86"/>
      <c r="PNV86"/>
      <c r="PNW86"/>
      <c r="PNX86"/>
      <c r="PNY86"/>
      <c r="PNZ86"/>
      <c r="POA86"/>
      <c r="POB86"/>
      <c r="POC86"/>
      <c r="POD86"/>
      <c r="POE86"/>
      <c r="POF86"/>
      <c r="POG86"/>
      <c r="POH86"/>
      <c r="POI86"/>
      <c r="POJ86"/>
      <c r="POK86"/>
      <c r="POL86"/>
      <c r="POM86"/>
      <c r="PON86"/>
      <c r="POO86"/>
      <c r="POP86"/>
      <c r="POQ86"/>
      <c r="POR86"/>
      <c r="POS86"/>
      <c r="POT86"/>
      <c r="POU86"/>
      <c r="POV86"/>
      <c r="POW86"/>
      <c r="POX86"/>
      <c r="POY86"/>
      <c r="POZ86"/>
      <c r="PPA86"/>
      <c r="PPB86"/>
      <c r="PPC86"/>
      <c r="PPD86"/>
      <c r="PPE86"/>
      <c r="PPF86"/>
      <c r="PPG86"/>
      <c r="PPH86"/>
      <c r="PPI86"/>
      <c r="PPJ86"/>
      <c r="PPK86"/>
      <c r="PPL86"/>
      <c r="PPM86"/>
      <c r="PPN86"/>
      <c r="PPO86"/>
      <c r="PPP86"/>
      <c r="PPQ86"/>
      <c r="PPR86"/>
      <c r="PPS86"/>
      <c r="PPT86"/>
      <c r="PPU86"/>
      <c r="PPV86"/>
      <c r="PPW86"/>
      <c r="PPX86"/>
      <c r="PPY86"/>
      <c r="PPZ86"/>
      <c r="PQA86"/>
      <c r="PQB86"/>
      <c r="PQC86"/>
      <c r="PQD86"/>
      <c r="PQE86"/>
      <c r="PQF86"/>
      <c r="PQG86"/>
      <c r="PQH86"/>
      <c r="PQI86"/>
      <c r="PQJ86"/>
      <c r="PQK86"/>
      <c r="PQL86"/>
      <c r="PQM86"/>
      <c r="PQN86"/>
      <c r="PQO86"/>
      <c r="PQP86"/>
      <c r="PQQ86"/>
      <c r="PQR86"/>
      <c r="PQS86"/>
      <c r="PQT86"/>
      <c r="PQU86"/>
      <c r="PQV86"/>
      <c r="PQW86"/>
      <c r="PQX86"/>
      <c r="PQY86"/>
      <c r="PQZ86"/>
      <c r="PRA86"/>
      <c r="PRB86"/>
      <c r="PRC86"/>
      <c r="PRD86"/>
      <c r="PRE86"/>
      <c r="PRF86"/>
      <c r="PRG86"/>
      <c r="PRH86"/>
      <c r="PRI86"/>
      <c r="PRJ86"/>
      <c r="PRK86"/>
      <c r="PRL86"/>
      <c r="PRM86"/>
      <c r="PRN86"/>
      <c r="PRO86"/>
      <c r="PRP86"/>
      <c r="PRQ86"/>
      <c r="PRR86"/>
      <c r="PRS86"/>
      <c r="PRT86"/>
      <c r="PRU86"/>
      <c r="PRV86"/>
      <c r="PRW86"/>
      <c r="PRX86"/>
      <c r="PRY86"/>
      <c r="PRZ86"/>
      <c r="PSA86"/>
      <c r="PSB86"/>
      <c r="PSC86"/>
      <c r="PSD86"/>
      <c r="PSE86"/>
      <c r="PSF86"/>
      <c r="PSG86"/>
      <c r="PSH86"/>
      <c r="PSI86"/>
      <c r="PSJ86"/>
      <c r="PSK86"/>
      <c r="PSL86"/>
      <c r="PSM86"/>
      <c r="PSN86"/>
      <c r="PSO86"/>
      <c r="PSP86"/>
      <c r="PSQ86"/>
      <c r="PSR86"/>
      <c r="PSS86"/>
      <c r="PST86"/>
      <c r="PSU86"/>
      <c r="PSV86"/>
      <c r="PSW86"/>
      <c r="PSX86"/>
      <c r="PSY86"/>
      <c r="PSZ86"/>
      <c r="PTA86"/>
      <c r="PTB86"/>
      <c r="PTC86"/>
      <c r="PTD86"/>
      <c r="PTE86"/>
      <c r="PTF86"/>
      <c r="PTG86"/>
      <c r="PTH86"/>
      <c r="PTI86"/>
      <c r="PTJ86"/>
      <c r="PTK86"/>
      <c r="PTL86"/>
      <c r="PTM86"/>
      <c r="PTN86"/>
      <c r="PTO86"/>
      <c r="PTP86"/>
      <c r="PTQ86"/>
      <c r="PTR86"/>
      <c r="PTS86"/>
      <c r="PTT86"/>
      <c r="PTU86"/>
      <c r="PTV86"/>
      <c r="PTW86"/>
      <c r="PTX86"/>
      <c r="PTY86"/>
      <c r="PTZ86"/>
      <c r="PUA86"/>
      <c r="PUB86"/>
      <c r="PUC86"/>
      <c r="PUD86"/>
      <c r="PUE86"/>
      <c r="PUF86"/>
      <c r="PUG86"/>
      <c r="PUH86"/>
      <c r="PUI86"/>
      <c r="PUJ86"/>
      <c r="PUK86"/>
      <c r="PUL86"/>
      <c r="PUM86"/>
      <c r="PUN86"/>
      <c r="PUO86"/>
      <c r="PUP86"/>
      <c r="PUQ86"/>
      <c r="PUR86"/>
      <c r="PUS86"/>
      <c r="PUT86"/>
      <c r="PUU86"/>
      <c r="PUV86"/>
      <c r="PUW86"/>
      <c r="PUX86"/>
      <c r="PUY86"/>
      <c r="PUZ86"/>
      <c r="PVA86"/>
      <c r="PVB86"/>
      <c r="PVC86"/>
      <c r="PVD86"/>
      <c r="PVE86"/>
      <c r="PVF86"/>
      <c r="PVG86"/>
      <c r="PVH86"/>
      <c r="PVI86"/>
      <c r="PVJ86"/>
      <c r="PVK86"/>
      <c r="PVL86"/>
      <c r="PVM86"/>
      <c r="PVN86"/>
      <c r="PVO86"/>
      <c r="PVP86"/>
      <c r="PVQ86"/>
      <c r="PVR86"/>
      <c r="PVS86"/>
      <c r="PVT86"/>
      <c r="PVU86"/>
      <c r="PVV86"/>
      <c r="PVW86"/>
      <c r="PVX86"/>
      <c r="PVY86"/>
      <c r="PVZ86"/>
      <c r="PWA86"/>
      <c r="PWB86"/>
      <c r="PWC86"/>
      <c r="PWD86"/>
      <c r="PWE86"/>
      <c r="PWF86"/>
      <c r="PWG86"/>
      <c r="PWH86"/>
      <c r="PWI86"/>
      <c r="PWJ86"/>
      <c r="PWK86"/>
      <c r="PWL86"/>
      <c r="PWM86"/>
      <c r="PWN86"/>
      <c r="PWO86"/>
      <c r="PWP86"/>
      <c r="PWQ86"/>
      <c r="PWR86"/>
      <c r="PWS86"/>
      <c r="PWT86"/>
      <c r="PWU86"/>
      <c r="PWV86"/>
      <c r="PWW86"/>
      <c r="PWX86"/>
      <c r="PWY86"/>
      <c r="PWZ86"/>
      <c r="PXA86"/>
      <c r="PXB86"/>
      <c r="PXC86"/>
      <c r="PXD86"/>
      <c r="PXE86"/>
      <c r="PXF86"/>
      <c r="PXG86"/>
      <c r="PXH86"/>
      <c r="PXI86"/>
      <c r="PXJ86"/>
      <c r="PXK86"/>
      <c r="PXL86"/>
      <c r="PXM86"/>
      <c r="PXN86"/>
      <c r="PXO86"/>
      <c r="PXP86"/>
      <c r="PXQ86"/>
      <c r="PXR86"/>
      <c r="PXS86"/>
      <c r="PXT86"/>
      <c r="PXU86"/>
      <c r="PXV86"/>
      <c r="PXW86"/>
      <c r="PXX86"/>
      <c r="PXY86"/>
      <c r="PXZ86"/>
      <c r="PYA86"/>
      <c r="PYB86"/>
      <c r="PYC86"/>
      <c r="PYD86"/>
      <c r="PYE86"/>
      <c r="PYF86"/>
      <c r="PYG86"/>
      <c r="PYH86"/>
      <c r="PYI86"/>
      <c r="PYJ86"/>
      <c r="PYK86"/>
      <c r="PYL86"/>
      <c r="PYM86"/>
      <c r="PYN86"/>
      <c r="PYO86"/>
      <c r="PYP86"/>
      <c r="PYQ86"/>
      <c r="PYR86"/>
      <c r="PYS86"/>
      <c r="PYT86"/>
      <c r="PYU86"/>
      <c r="PYV86"/>
      <c r="PYW86"/>
      <c r="PYX86"/>
      <c r="PYY86"/>
      <c r="PYZ86"/>
      <c r="PZA86"/>
      <c r="PZB86"/>
      <c r="PZC86"/>
      <c r="PZD86"/>
      <c r="PZE86"/>
      <c r="PZF86"/>
      <c r="PZG86"/>
      <c r="PZH86"/>
      <c r="PZI86"/>
      <c r="PZJ86"/>
      <c r="PZK86"/>
      <c r="PZL86"/>
      <c r="PZM86"/>
      <c r="PZN86"/>
      <c r="PZO86"/>
      <c r="PZP86"/>
      <c r="PZQ86"/>
      <c r="PZR86"/>
      <c r="PZS86"/>
      <c r="PZT86"/>
      <c r="PZU86"/>
      <c r="PZV86"/>
      <c r="PZW86"/>
      <c r="PZX86"/>
      <c r="PZY86"/>
      <c r="PZZ86"/>
      <c r="QAA86"/>
      <c r="QAB86"/>
      <c r="QAC86"/>
      <c r="QAD86"/>
      <c r="QAE86"/>
      <c r="QAF86"/>
      <c r="QAG86"/>
      <c r="QAH86"/>
      <c r="QAI86"/>
      <c r="QAJ86"/>
      <c r="QAK86"/>
      <c r="QAL86"/>
      <c r="QAM86"/>
      <c r="QAN86"/>
      <c r="QAO86"/>
      <c r="QAP86"/>
      <c r="QAQ86"/>
      <c r="QAR86"/>
      <c r="QAS86"/>
      <c r="QAT86"/>
      <c r="QAU86"/>
      <c r="QAV86"/>
      <c r="QAW86"/>
      <c r="QAX86"/>
      <c r="QAY86"/>
      <c r="QAZ86"/>
      <c r="QBA86"/>
      <c r="QBB86"/>
      <c r="QBC86"/>
      <c r="QBD86"/>
      <c r="QBE86"/>
      <c r="QBF86"/>
      <c r="QBG86"/>
      <c r="QBH86"/>
      <c r="QBI86"/>
      <c r="QBJ86"/>
      <c r="QBK86"/>
      <c r="QBL86"/>
      <c r="QBM86"/>
      <c r="QBN86"/>
      <c r="QBO86"/>
      <c r="QBP86"/>
      <c r="QBQ86"/>
      <c r="QBR86"/>
      <c r="QBS86"/>
      <c r="QBT86"/>
      <c r="QBU86"/>
      <c r="QBV86"/>
      <c r="QBW86"/>
      <c r="QBX86"/>
      <c r="QBY86"/>
      <c r="QBZ86"/>
      <c r="QCA86"/>
      <c r="QCB86"/>
      <c r="QCC86"/>
      <c r="QCD86"/>
      <c r="QCE86"/>
      <c r="QCF86"/>
      <c r="QCG86"/>
      <c r="QCH86"/>
      <c r="QCI86"/>
      <c r="QCJ86"/>
      <c r="QCK86"/>
      <c r="QCL86"/>
      <c r="QCM86"/>
      <c r="QCN86"/>
      <c r="QCO86"/>
      <c r="QCP86"/>
      <c r="QCQ86"/>
      <c r="QCR86"/>
      <c r="QCS86"/>
      <c r="QCT86"/>
      <c r="QCU86"/>
      <c r="QCV86"/>
      <c r="QCW86"/>
      <c r="QCX86"/>
      <c r="QCY86"/>
      <c r="QCZ86"/>
      <c r="QDA86"/>
      <c r="QDB86"/>
      <c r="QDC86"/>
      <c r="QDD86"/>
      <c r="QDE86"/>
      <c r="QDF86"/>
      <c r="QDG86"/>
      <c r="QDH86"/>
      <c r="QDI86"/>
      <c r="QDJ86"/>
      <c r="QDK86"/>
      <c r="QDL86"/>
      <c r="QDM86"/>
      <c r="QDN86"/>
      <c r="QDO86"/>
      <c r="QDP86"/>
      <c r="QDQ86"/>
      <c r="QDR86"/>
      <c r="QDS86"/>
      <c r="QDT86"/>
      <c r="QDU86"/>
      <c r="QDV86"/>
      <c r="QDW86"/>
      <c r="QDX86"/>
      <c r="QDY86"/>
      <c r="QDZ86"/>
      <c r="QEA86"/>
      <c r="QEB86"/>
      <c r="QEC86"/>
      <c r="QED86"/>
      <c r="QEE86"/>
      <c r="QEF86"/>
      <c r="QEG86"/>
      <c r="QEH86"/>
      <c r="QEI86"/>
      <c r="QEJ86"/>
      <c r="QEK86"/>
      <c r="QEL86"/>
      <c r="QEM86"/>
      <c r="QEN86"/>
      <c r="QEO86"/>
      <c r="QEP86"/>
      <c r="QEQ86"/>
      <c r="QER86"/>
      <c r="QES86"/>
      <c r="QET86"/>
      <c r="QEU86"/>
      <c r="QEV86"/>
      <c r="QEW86"/>
      <c r="QEX86"/>
      <c r="QEY86"/>
      <c r="QEZ86"/>
      <c r="QFA86"/>
      <c r="QFB86"/>
      <c r="QFC86"/>
      <c r="QFD86"/>
      <c r="QFE86"/>
      <c r="QFF86"/>
      <c r="QFG86"/>
      <c r="QFH86"/>
      <c r="QFI86"/>
      <c r="QFJ86"/>
      <c r="QFK86"/>
      <c r="QFL86"/>
      <c r="QFM86"/>
      <c r="QFN86"/>
      <c r="QFO86"/>
      <c r="QFP86"/>
      <c r="QFQ86"/>
      <c r="QFR86"/>
      <c r="QFS86"/>
      <c r="QFT86"/>
      <c r="QFU86"/>
      <c r="QFV86"/>
      <c r="QFW86"/>
      <c r="QFX86"/>
      <c r="QFY86"/>
      <c r="QFZ86"/>
      <c r="QGA86"/>
      <c r="QGB86"/>
      <c r="QGC86"/>
      <c r="QGD86"/>
      <c r="QGE86"/>
      <c r="QGF86"/>
      <c r="QGG86"/>
      <c r="QGH86"/>
      <c r="QGI86"/>
      <c r="QGJ86"/>
      <c r="QGK86"/>
      <c r="QGL86"/>
      <c r="QGM86"/>
      <c r="QGN86"/>
      <c r="QGO86"/>
      <c r="QGP86"/>
      <c r="QGQ86"/>
      <c r="QGR86"/>
      <c r="QGS86"/>
      <c r="QGT86"/>
      <c r="QGU86"/>
      <c r="QGV86"/>
      <c r="QGW86"/>
      <c r="QGX86"/>
      <c r="QGY86"/>
      <c r="QGZ86"/>
      <c r="QHA86"/>
      <c r="QHB86"/>
      <c r="QHC86"/>
      <c r="QHD86"/>
      <c r="QHE86"/>
      <c r="QHF86"/>
      <c r="QHG86"/>
      <c r="QHH86"/>
      <c r="QHI86"/>
      <c r="QHJ86"/>
      <c r="QHK86"/>
      <c r="QHL86"/>
      <c r="QHM86"/>
      <c r="QHN86"/>
      <c r="QHO86"/>
      <c r="QHP86"/>
      <c r="QHQ86"/>
      <c r="QHR86"/>
      <c r="QHS86"/>
      <c r="QHT86"/>
      <c r="QHU86"/>
      <c r="QHV86"/>
      <c r="QHW86"/>
      <c r="QHX86"/>
      <c r="QHY86"/>
      <c r="QHZ86"/>
      <c r="QIA86"/>
      <c r="QIB86"/>
      <c r="QIC86"/>
      <c r="QID86"/>
      <c r="QIE86"/>
      <c r="QIF86"/>
      <c r="QIG86"/>
      <c r="QIH86"/>
      <c r="QII86"/>
      <c r="QIJ86"/>
      <c r="QIK86"/>
      <c r="QIL86"/>
      <c r="QIM86"/>
      <c r="QIN86"/>
      <c r="QIO86"/>
      <c r="QIP86"/>
      <c r="QIQ86"/>
      <c r="QIR86"/>
      <c r="QIS86"/>
      <c r="QIT86"/>
      <c r="QIU86"/>
      <c r="QIV86"/>
      <c r="QIW86"/>
      <c r="QIX86"/>
      <c r="QIY86"/>
      <c r="QIZ86"/>
      <c r="QJA86"/>
      <c r="QJB86"/>
      <c r="QJC86"/>
      <c r="QJD86"/>
      <c r="QJE86"/>
      <c r="QJF86"/>
      <c r="QJG86"/>
      <c r="QJH86"/>
      <c r="QJI86"/>
      <c r="QJJ86"/>
      <c r="QJK86"/>
      <c r="QJL86"/>
      <c r="QJM86"/>
      <c r="QJN86"/>
      <c r="QJO86"/>
      <c r="QJP86"/>
      <c r="QJQ86"/>
      <c r="QJR86"/>
      <c r="QJS86"/>
      <c r="QJT86"/>
      <c r="QJU86"/>
      <c r="QJV86"/>
      <c r="QJW86"/>
      <c r="QJX86"/>
      <c r="QJY86"/>
      <c r="QJZ86"/>
      <c r="QKA86"/>
      <c r="QKB86"/>
      <c r="QKC86"/>
      <c r="QKD86"/>
      <c r="QKE86"/>
      <c r="QKF86"/>
      <c r="QKG86"/>
      <c r="QKH86"/>
      <c r="QKI86"/>
      <c r="QKJ86"/>
      <c r="QKK86"/>
      <c r="QKL86"/>
      <c r="QKM86"/>
      <c r="QKN86"/>
      <c r="QKO86"/>
      <c r="QKP86"/>
      <c r="QKQ86"/>
      <c r="QKR86"/>
      <c r="QKS86"/>
      <c r="QKT86"/>
      <c r="QKU86"/>
      <c r="QKV86"/>
      <c r="QKW86"/>
      <c r="QKX86"/>
      <c r="QKY86"/>
      <c r="QKZ86"/>
      <c r="QLA86"/>
      <c r="QLB86"/>
      <c r="QLC86"/>
      <c r="QLD86"/>
      <c r="QLE86"/>
      <c r="QLF86"/>
      <c r="QLG86"/>
      <c r="QLH86"/>
      <c r="QLI86"/>
      <c r="QLJ86"/>
      <c r="QLK86"/>
      <c r="QLL86"/>
      <c r="QLM86"/>
      <c r="QLN86"/>
      <c r="QLO86"/>
      <c r="QLP86"/>
      <c r="QLQ86"/>
      <c r="QLR86"/>
      <c r="QLS86"/>
      <c r="QLT86"/>
      <c r="QLU86"/>
      <c r="QLV86"/>
      <c r="QLW86"/>
      <c r="QLX86"/>
      <c r="QLY86"/>
      <c r="QLZ86"/>
      <c r="QMA86"/>
      <c r="QMB86"/>
      <c r="QMC86"/>
      <c r="QMD86"/>
      <c r="QME86"/>
      <c r="QMF86"/>
      <c r="QMG86"/>
      <c r="QMH86"/>
      <c r="QMI86"/>
      <c r="QMJ86"/>
      <c r="QMK86"/>
      <c r="QML86"/>
      <c r="QMM86"/>
      <c r="QMN86"/>
      <c r="QMO86"/>
      <c r="QMP86"/>
      <c r="QMQ86"/>
      <c r="QMR86"/>
      <c r="QMS86"/>
      <c r="QMT86"/>
      <c r="QMU86"/>
      <c r="QMV86"/>
      <c r="QMW86"/>
      <c r="QMX86"/>
      <c r="QMY86"/>
      <c r="QMZ86"/>
      <c r="QNA86"/>
      <c r="QNB86"/>
      <c r="QNC86"/>
      <c r="QND86"/>
      <c r="QNE86"/>
      <c r="QNF86"/>
      <c r="QNG86"/>
      <c r="QNH86"/>
      <c r="QNI86"/>
      <c r="QNJ86"/>
      <c r="QNK86"/>
      <c r="QNL86"/>
      <c r="QNM86"/>
      <c r="QNN86"/>
      <c r="QNO86"/>
      <c r="QNP86"/>
      <c r="QNQ86"/>
      <c r="QNR86"/>
      <c r="QNS86"/>
      <c r="QNT86"/>
      <c r="QNU86"/>
      <c r="QNV86"/>
      <c r="QNW86"/>
      <c r="QNX86"/>
      <c r="QNY86"/>
      <c r="QNZ86"/>
      <c r="QOA86"/>
      <c r="QOB86"/>
      <c r="QOC86"/>
      <c r="QOD86"/>
      <c r="QOE86"/>
      <c r="QOF86"/>
      <c r="QOG86"/>
      <c r="QOH86"/>
      <c r="QOI86"/>
      <c r="QOJ86"/>
      <c r="QOK86"/>
      <c r="QOL86"/>
      <c r="QOM86"/>
      <c r="QON86"/>
      <c r="QOO86"/>
      <c r="QOP86"/>
      <c r="QOQ86"/>
      <c r="QOR86"/>
      <c r="QOS86"/>
      <c r="QOT86"/>
      <c r="QOU86"/>
      <c r="QOV86"/>
      <c r="QOW86"/>
      <c r="QOX86"/>
      <c r="QOY86"/>
      <c r="QOZ86"/>
      <c r="QPA86"/>
      <c r="QPB86"/>
      <c r="QPC86"/>
      <c r="QPD86"/>
      <c r="QPE86"/>
      <c r="QPF86"/>
      <c r="QPG86"/>
      <c r="QPH86"/>
      <c r="QPI86"/>
      <c r="QPJ86"/>
      <c r="QPK86"/>
      <c r="QPL86"/>
      <c r="QPM86"/>
      <c r="QPN86"/>
      <c r="QPO86"/>
      <c r="QPP86"/>
      <c r="QPQ86"/>
      <c r="QPR86"/>
      <c r="QPS86"/>
      <c r="QPT86"/>
      <c r="QPU86"/>
      <c r="QPV86"/>
      <c r="QPW86"/>
      <c r="QPX86"/>
      <c r="QPY86"/>
      <c r="QPZ86"/>
      <c r="QQA86"/>
      <c r="QQB86"/>
      <c r="QQC86"/>
      <c r="QQD86"/>
      <c r="QQE86"/>
      <c r="QQF86"/>
      <c r="QQG86"/>
      <c r="QQH86"/>
      <c r="QQI86"/>
      <c r="QQJ86"/>
      <c r="QQK86"/>
      <c r="QQL86"/>
      <c r="QQM86"/>
      <c r="QQN86"/>
      <c r="QQO86"/>
      <c r="QQP86"/>
      <c r="QQQ86"/>
      <c r="QQR86"/>
      <c r="QQS86"/>
      <c r="QQT86"/>
      <c r="QQU86"/>
      <c r="QQV86"/>
      <c r="QQW86"/>
      <c r="QQX86"/>
      <c r="QQY86"/>
      <c r="QQZ86"/>
      <c r="QRA86"/>
      <c r="QRB86"/>
      <c r="QRC86"/>
      <c r="QRD86"/>
      <c r="QRE86"/>
      <c r="QRF86"/>
      <c r="QRG86"/>
      <c r="QRH86"/>
      <c r="QRI86"/>
      <c r="QRJ86"/>
      <c r="QRK86"/>
      <c r="QRL86"/>
      <c r="QRM86"/>
      <c r="QRN86"/>
      <c r="QRO86"/>
      <c r="QRP86"/>
      <c r="QRQ86"/>
      <c r="QRR86"/>
      <c r="QRS86"/>
      <c r="QRT86"/>
      <c r="QRU86"/>
      <c r="QRV86"/>
      <c r="QRW86"/>
      <c r="QRX86"/>
      <c r="QRY86"/>
      <c r="QRZ86"/>
      <c r="QSA86"/>
      <c r="QSB86"/>
      <c r="QSC86"/>
      <c r="QSD86"/>
      <c r="QSE86"/>
      <c r="QSF86"/>
      <c r="QSG86"/>
      <c r="QSH86"/>
      <c r="QSI86"/>
      <c r="QSJ86"/>
      <c r="QSK86"/>
      <c r="QSL86"/>
      <c r="QSM86"/>
      <c r="QSN86"/>
      <c r="QSO86"/>
      <c r="QSP86"/>
      <c r="QSQ86"/>
      <c r="QSR86"/>
      <c r="QSS86"/>
      <c r="QST86"/>
      <c r="QSU86"/>
      <c r="QSV86"/>
      <c r="QSW86"/>
      <c r="QSX86"/>
      <c r="QSY86"/>
      <c r="QSZ86"/>
      <c r="QTA86"/>
      <c r="QTB86"/>
      <c r="QTC86"/>
      <c r="QTD86"/>
      <c r="QTE86"/>
      <c r="QTF86"/>
      <c r="QTG86"/>
      <c r="QTH86"/>
      <c r="QTI86"/>
      <c r="QTJ86"/>
      <c r="QTK86"/>
      <c r="QTL86"/>
      <c r="QTM86"/>
      <c r="QTN86"/>
      <c r="QTO86"/>
      <c r="QTP86"/>
      <c r="QTQ86"/>
      <c r="QTR86"/>
      <c r="QTS86"/>
      <c r="QTT86"/>
      <c r="QTU86"/>
      <c r="QTV86"/>
      <c r="QTW86"/>
      <c r="QTX86"/>
      <c r="QTY86"/>
      <c r="QTZ86"/>
      <c r="QUA86"/>
      <c r="QUB86"/>
      <c r="QUC86"/>
      <c r="QUD86"/>
      <c r="QUE86"/>
      <c r="QUF86"/>
      <c r="QUG86"/>
      <c r="QUH86"/>
      <c r="QUI86"/>
      <c r="QUJ86"/>
      <c r="QUK86"/>
      <c r="QUL86"/>
      <c r="QUM86"/>
      <c r="QUN86"/>
      <c r="QUO86"/>
      <c r="QUP86"/>
      <c r="QUQ86"/>
      <c r="QUR86"/>
      <c r="QUS86"/>
      <c r="QUT86"/>
      <c r="QUU86"/>
      <c r="QUV86"/>
      <c r="QUW86"/>
      <c r="QUX86"/>
      <c r="QUY86"/>
      <c r="QUZ86"/>
      <c r="QVA86"/>
      <c r="QVB86"/>
      <c r="QVC86"/>
      <c r="QVD86"/>
      <c r="QVE86"/>
      <c r="QVF86"/>
      <c r="QVG86"/>
      <c r="QVH86"/>
      <c r="QVI86"/>
      <c r="QVJ86"/>
      <c r="QVK86"/>
      <c r="QVL86"/>
      <c r="QVM86"/>
      <c r="QVN86"/>
      <c r="QVO86"/>
      <c r="QVP86"/>
      <c r="QVQ86"/>
      <c r="QVR86"/>
      <c r="QVS86"/>
      <c r="QVT86"/>
      <c r="QVU86"/>
      <c r="QVV86"/>
      <c r="QVW86"/>
      <c r="QVX86"/>
      <c r="QVY86"/>
      <c r="QVZ86"/>
      <c r="QWA86"/>
      <c r="QWB86"/>
      <c r="QWC86"/>
      <c r="QWD86"/>
      <c r="QWE86"/>
      <c r="QWF86"/>
      <c r="QWG86"/>
      <c r="QWH86"/>
      <c r="QWI86"/>
      <c r="QWJ86"/>
      <c r="QWK86"/>
      <c r="QWL86"/>
      <c r="QWM86"/>
      <c r="QWN86"/>
      <c r="QWO86"/>
      <c r="QWP86"/>
      <c r="QWQ86"/>
      <c r="QWR86"/>
      <c r="QWS86"/>
      <c r="QWT86"/>
      <c r="QWU86"/>
      <c r="QWV86"/>
      <c r="QWW86"/>
      <c r="QWX86"/>
      <c r="QWY86"/>
      <c r="QWZ86"/>
      <c r="QXA86"/>
      <c r="QXB86"/>
      <c r="QXC86"/>
      <c r="QXD86"/>
      <c r="QXE86"/>
      <c r="QXF86"/>
      <c r="QXG86"/>
      <c r="QXH86"/>
      <c r="QXI86"/>
      <c r="QXJ86"/>
      <c r="QXK86"/>
      <c r="QXL86"/>
      <c r="QXM86"/>
      <c r="QXN86"/>
      <c r="QXO86"/>
      <c r="QXP86"/>
      <c r="QXQ86"/>
      <c r="QXR86"/>
      <c r="QXS86"/>
      <c r="QXT86"/>
      <c r="QXU86"/>
      <c r="QXV86"/>
      <c r="QXW86"/>
      <c r="QXX86"/>
      <c r="QXY86"/>
      <c r="QXZ86"/>
      <c r="QYA86"/>
      <c r="QYB86"/>
      <c r="QYC86"/>
      <c r="QYD86"/>
      <c r="QYE86"/>
      <c r="QYF86"/>
      <c r="QYG86"/>
      <c r="QYH86"/>
      <c r="QYI86"/>
      <c r="QYJ86"/>
      <c r="QYK86"/>
      <c r="QYL86"/>
      <c r="QYM86"/>
      <c r="QYN86"/>
      <c r="QYO86"/>
      <c r="QYP86"/>
      <c r="QYQ86"/>
      <c r="QYR86"/>
      <c r="QYS86"/>
      <c r="QYT86"/>
      <c r="QYU86"/>
      <c r="QYV86"/>
      <c r="QYW86"/>
      <c r="QYX86"/>
      <c r="QYY86"/>
      <c r="QYZ86"/>
      <c r="QZA86"/>
      <c r="QZB86"/>
      <c r="QZC86"/>
      <c r="QZD86"/>
      <c r="QZE86"/>
      <c r="QZF86"/>
      <c r="QZG86"/>
      <c r="QZH86"/>
      <c r="QZI86"/>
      <c r="QZJ86"/>
      <c r="QZK86"/>
      <c r="QZL86"/>
      <c r="QZM86"/>
      <c r="QZN86"/>
      <c r="QZO86"/>
      <c r="QZP86"/>
      <c r="QZQ86"/>
      <c r="QZR86"/>
      <c r="QZS86"/>
      <c r="QZT86"/>
      <c r="QZU86"/>
      <c r="QZV86"/>
      <c r="QZW86"/>
      <c r="QZX86"/>
      <c r="QZY86"/>
      <c r="QZZ86"/>
      <c r="RAA86"/>
      <c r="RAB86"/>
      <c r="RAC86"/>
      <c r="RAD86"/>
      <c r="RAE86"/>
      <c r="RAF86"/>
      <c r="RAG86"/>
      <c r="RAH86"/>
      <c r="RAI86"/>
      <c r="RAJ86"/>
      <c r="RAK86"/>
      <c r="RAL86"/>
      <c r="RAM86"/>
      <c r="RAN86"/>
      <c r="RAO86"/>
      <c r="RAP86"/>
      <c r="RAQ86"/>
      <c r="RAR86"/>
      <c r="RAS86"/>
      <c r="RAT86"/>
      <c r="RAU86"/>
      <c r="RAV86"/>
      <c r="RAW86"/>
      <c r="RAX86"/>
      <c r="RAY86"/>
      <c r="RAZ86"/>
      <c r="RBA86"/>
      <c r="RBB86"/>
      <c r="RBC86"/>
      <c r="RBD86"/>
      <c r="RBE86"/>
      <c r="RBF86"/>
      <c r="RBG86"/>
      <c r="RBH86"/>
      <c r="RBI86"/>
      <c r="RBJ86"/>
      <c r="RBK86"/>
      <c r="RBL86"/>
      <c r="RBM86"/>
      <c r="RBN86"/>
      <c r="RBO86"/>
      <c r="RBP86"/>
      <c r="RBQ86"/>
      <c r="RBR86"/>
      <c r="RBS86"/>
      <c r="RBT86"/>
      <c r="RBU86"/>
      <c r="RBV86"/>
      <c r="RBW86"/>
      <c r="RBX86"/>
      <c r="RBY86"/>
      <c r="RBZ86"/>
      <c r="RCA86"/>
      <c r="RCB86"/>
      <c r="RCC86"/>
      <c r="RCD86"/>
      <c r="RCE86"/>
      <c r="RCF86"/>
      <c r="RCG86"/>
      <c r="RCH86"/>
      <c r="RCI86"/>
      <c r="RCJ86"/>
      <c r="RCK86"/>
      <c r="RCL86"/>
      <c r="RCM86"/>
      <c r="RCN86"/>
      <c r="RCO86"/>
      <c r="RCP86"/>
      <c r="RCQ86"/>
      <c r="RCR86"/>
      <c r="RCS86"/>
      <c r="RCT86"/>
      <c r="RCU86"/>
      <c r="RCV86"/>
      <c r="RCW86"/>
      <c r="RCX86"/>
      <c r="RCY86"/>
      <c r="RCZ86"/>
      <c r="RDA86"/>
      <c r="RDB86"/>
      <c r="RDC86"/>
      <c r="RDD86"/>
      <c r="RDE86"/>
      <c r="RDF86"/>
      <c r="RDG86"/>
      <c r="RDH86"/>
      <c r="RDI86"/>
      <c r="RDJ86"/>
      <c r="RDK86"/>
      <c r="RDL86"/>
      <c r="RDM86"/>
      <c r="RDN86"/>
      <c r="RDO86"/>
      <c r="RDP86"/>
      <c r="RDQ86"/>
      <c r="RDR86"/>
      <c r="RDS86"/>
      <c r="RDT86"/>
      <c r="RDU86"/>
      <c r="RDV86"/>
      <c r="RDW86"/>
      <c r="RDX86"/>
      <c r="RDY86"/>
      <c r="RDZ86"/>
      <c r="REA86"/>
      <c r="REB86"/>
      <c r="REC86"/>
      <c r="RED86"/>
      <c r="REE86"/>
      <c r="REF86"/>
      <c r="REG86"/>
      <c r="REH86"/>
      <c r="REI86"/>
      <c r="REJ86"/>
      <c r="REK86"/>
      <c r="REL86"/>
      <c r="REM86"/>
      <c r="REN86"/>
      <c r="REO86"/>
      <c r="REP86"/>
      <c r="REQ86"/>
      <c r="RER86"/>
      <c r="RES86"/>
      <c r="RET86"/>
      <c r="REU86"/>
      <c r="REV86"/>
      <c r="REW86"/>
      <c r="REX86"/>
      <c r="REY86"/>
      <c r="REZ86"/>
      <c r="RFA86"/>
      <c r="RFB86"/>
      <c r="RFC86"/>
      <c r="RFD86"/>
      <c r="RFE86"/>
      <c r="RFF86"/>
      <c r="RFG86"/>
      <c r="RFH86"/>
      <c r="RFI86"/>
      <c r="RFJ86"/>
      <c r="RFK86"/>
      <c r="RFL86"/>
      <c r="RFM86"/>
      <c r="RFN86"/>
      <c r="RFO86"/>
      <c r="RFP86"/>
      <c r="RFQ86"/>
      <c r="RFR86"/>
      <c r="RFS86"/>
      <c r="RFT86"/>
      <c r="RFU86"/>
      <c r="RFV86"/>
      <c r="RFW86"/>
      <c r="RFX86"/>
      <c r="RFY86"/>
      <c r="RFZ86"/>
      <c r="RGA86"/>
      <c r="RGB86"/>
      <c r="RGC86"/>
      <c r="RGD86"/>
      <c r="RGE86"/>
      <c r="RGF86"/>
      <c r="RGG86"/>
      <c r="RGH86"/>
      <c r="RGI86"/>
      <c r="RGJ86"/>
      <c r="RGK86"/>
      <c r="RGL86"/>
      <c r="RGM86"/>
      <c r="RGN86"/>
      <c r="RGO86"/>
      <c r="RGP86"/>
      <c r="RGQ86"/>
      <c r="RGR86"/>
      <c r="RGS86"/>
      <c r="RGT86"/>
      <c r="RGU86"/>
      <c r="RGV86"/>
      <c r="RGW86"/>
      <c r="RGX86"/>
      <c r="RGY86"/>
      <c r="RGZ86"/>
      <c r="RHA86"/>
      <c r="RHB86"/>
      <c r="RHC86"/>
      <c r="RHD86"/>
      <c r="RHE86"/>
      <c r="RHF86"/>
      <c r="RHG86"/>
      <c r="RHH86"/>
      <c r="RHI86"/>
      <c r="RHJ86"/>
      <c r="RHK86"/>
      <c r="RHL86"/>
      <c r="RHM86"/>
      <c r="RHN86"/>
      <c r="RHO86"/>
      <c r="RHP86"/>
      <c r="RHQ86"/>
      <c r="RHR86"/>
      <c r="RHS86"/>
      <c r="RHT86"/>
      <c r="RHU86"/>
      <c r="RHV86"/>
      <c r="RHW86"/>
      <c r="RHX86"/>
      <c r="RHY86"/>
      <c r="RHZ86"/>
      <c r="RIA86"/>
      <c r="RIB86"/>
      <c r="RIC86"/>
      <c r="RID86"/>
      <c r="RIE86"/>
      <c r="RIF86"/>
      <c r="RIG86"/>
      <c r="RIH86"/>
      <c r="RII86"/>
      <c r="RIJ86"/>
      <c r="RIK86"/>
      <c r="RIL86"/>
      <c r="RIM86"/>
      <c r="RIN86"/>
      <c r="RIO86"/>
      <c r="RIP86"/>
      <c r="RIQ86"/>
      <c r="RIR86"/>
      <c r="RIS86"/>
      <c r="RIT86"/>
      <c r="RIU86"/>
      <c r="RIV86"/>
      <c r="RIW86"/>
      <c r="RIX86"/>
      <c r="RIY86"/>
      <c r="RIZ86"/>
      <c r="RJA86"/>
      <c r="RJB86"/>
      <c r="RJC86"/>
      <c r="RJD86"/>
      <c r="RJE86"/>
      <c r="RJF86"/>
      <c r="RJG86"/>
      <c r="RJH86"/>
      <c r="RJI86"/>
      <c r="RJJ86"/>
      <c r="RJK86"/>
      <c r="RJL86"/>
      <c r="RJM86"/>
      <c r="RJN86"/>
      <c r="RJO86"/>
      <c r="RJP86"/>
      <c r="RJQ86"/>
      <c r="RJR86"/>
      <c r="RJS86"/>
      <c r="RJT86"/>
      <c r="RJU86"/>
      <c r="RJV86"/>
      <c r="RJW86"/>
      <c r="RJX86"/>
      <c r="RJY86"/>
      <c r="RJZ86"/>
      <c r="RKA86"/>
      <c r="RKB86"/>
      <c r="RKC86"/>
      <c r="RKD86"/>
      <c r="RKE86"/>
      <c r="RKF86"/>
      <c r="RKG86"/>
      <c r="RKH86"/>
      <c r="RKI86"/>
      <c r="RKJ86"/>
      <c r="RKK86"/>
      <c r="RKL86"/>
      <c r="RKM86"/>
      <c r="RKN86"/>
      <c r="RKO86"/>
      <c r="RKP86"/>
      <c r="RKQ86"/>
      <c r="RKR86"/>
      <c r="RKS86"/>
      <c r="RKT86"/>
      <c r="RKU86"/>
      <c r="RKV86"/>
      <c r="RKW86"/>
      <c r="RKX86"/>
      <c r="RKY86"/>
      <c r="RKZ86"/>
      <c r="RLA86"/>
      <c r="RLB86"/>
      <c r="RLC86"/>
      <c r="RLD86"/>
      <c r="RLE86"/>
      <c r="RLF86"/>
      <c r="RLG86"/>
      <c r="RLH86"/>
      <c r="RLI86"/>
      <c r="RLJ86"/>
      <c r="RLK86"/>
      <c r="RLL86"/>
      <c r="RLM86"/>
      <c r="RLN86"/>
      <c r="RLO86"/>
      <c r="RLP86"/>
      <c r="RLQ86"/>
      <c r="RLR86"/>
      <c r="RLS86"/>
      <c r="RLT86"/>
      <c r="RLU86"/>
      <c r="RLV86"/>
      <c r="RLW86"/>
      <c r="RLX86"/>
      <c r="RLY86"/>
      <c r="RLZ86"/>
      <c r="RMA86"/>
      <c r="RMB86"/>
      <c r="RMC86"/>
      <c r="RMD86"/>
      <c r="RME86"/>
      <c r="RMF86"/>
      <c r="RMG86"/>
      <c r="RMH86"/>
      <c r="RMI86"/>
      <c r="RMJ86"/>
      <c r="RMK86"/>
      <c r="RML86"/>
      <c r="RMM86"/>
      <c r="RMN86"/>
      <c r="RMO86"/>
      <c r="RMP86"/>
      <c r="RMQ86"/>
      <c r="RMR86"/>
      <c r="RMS86"/>
      <c r="RMT86"/>
      <c r="RMU86"/>
      <c r="RMV86"/>
      <c r="RMW86"/>
      <c r="RMX86"/>
      <c r="RMY86"/>
      <c r="RMZ86"/>
      <c r="RNA86"/>
      <c r="RNB86"/>
      <c r="RNC86"/>
      <c r="RND86"/>
      <c r="RNE86"/>
      <c r="RNF86"/>
      <c r="RNG86"/>
      <c r="RNH86"/>
      <c r="RNI86"/>
      <c r="RNJ86"/>
      <c r="RNK86"/>
      <c r="RNL86"/>
      <c r="RNM86"/>
      <c r="RNN86"/>
      <c r="RNO86"/>
      <c r="RNP86"/>
      <c r="RNQ86"/>
      <c r="RNR86"/>
      <c r="RNS86"/>
      <c r="RNT86"/>
      <c r="RNU86"/>
      <c r="RNV86"/>
      <c r="RNW86"/>
      <c r="RNX86"/>
      <c r="RNY86"/>
      <c r="RNZ86"/>
      <c r="ROA86"/>
      <c r="ROB86"/>
      <c r="ROC86"/>
      <c r="ROD86"/>
      <c r="ROE86"/>
      <c r="ROF86"/>
      <c r="ROG86"/>
      <c r="ROH86"/>
      <c r="ROI86"/>
      <c r="ROJ86"/>
      <c r="ROK86"/>
      <c r="ROL86"/>
      <c r="ROM86"/>
      <c r="RON86"/>
      <c r="ROO86"/>
      <c r="ROP86"/>
      <c r="ROQ86"/>
      <c r="ROR86"/>
      <c r="ROS86"/>
      <c r="ROT86"/>
      <c r="ROU86"/>
      <c r="ROV86"/>
      <c r="ROW86"/>
      <c r="ROX86"/>
      <c r="ROY86"/>
      <c r="ROZ86"/>
      <c r="RPA86"/>
      <c r="RPB86"/>
      <c r="RPC86"/>
      <c r="RPD86"/>
      <c r="RPE86"/>
      <c r="RPF86"/>
      <c r="RPG86"/>
      <c r="RPH86"/>
      <c r="RPI86"/>
      <c r="RPJ86"/>
      <c r="RPK86"/>
      <c r="RPL86"/>
      <c r="RPM86"/>
      <c r="RPN86"/>
      <c r="RPO86"/>
      <c r="RPP86"/>
      <c r="RPQ86"/>
      <c r="RPR86"/>
      <c r="RPS86"/>
      <c r="RPT86"/>
      <c r="RPU86"/>
      <c r="RPV86"/>
      <c r="RPW86"/>
      <c r="RPX86"/>
      <c r="RPY86"/>
      <c r="RPZ86"/>
      <c r="RQA86"/>
      <c r="RQB86"/>
      <c r="RQC86"/>
      <c r="RQD86"/>
      <c r="RQE86"/>
      <c r="RQF86"/>
      <c r="RQG86"/>
      <c r="RQH86"/>
      <c r="RQI86"/>
      <c r="RQJ86"/>
      <c r="RQK86"/>
      <c r="RQL86"/>
      <c r="RQM86"/>
      <c r="RQN86"/>
      <c r="RQO86"/>
      <c r="RQP86"/>
      <c r="RQQ86"/>
      <c r="RQR86"/>
      <c r="RQS86"/>
      <c r="RQT86"/>
      <c r="RQU86"/>
      <c r="RQV86"/>
      <c r="RQW86"/>
      <c r="RQX86"/>
      <c r="RQY86"/>
      <c r="RQZ86"/>
      <c r="RRA86"/>
      <c r="RRB86"/>
      <c r="RRC86"/>
      <c r="RRD86"/>
      <c r="RRE86"/>
      <c r="RRF86"/>
      <c r="RRG86"/>
      <c r="RRH86"/>
      <c r="RRI86"/>
      <c r="RRJ86"/>
      <c r="RRK86"/>
      <c r="RRL86"/>
      <c r="RRM86"/>
      <c r="RRN86"/>
      <c r="RRO86"/>
      <c r="RRP86"/>
      <c r="RRQ86"/>
      <c r="RRR86"/>
      <c r="RRS86"/>
      <c r="RRT86"/>
      <c r="RRU86"/>
      <c r="RRV86"/>
      <c r="RRW86"/>
      <c r="RRX86"/>
      <c r="RRY86"/>
      <c r="RRZ86"/>
      <c r="RSA86"/>
      <c r="RSB86"/>
      <c r="RSC86"/>
      <c r="RSD86"/>
      <c r="RSE86"/>
      <c r="RSF86"/>
      <c r="RSG86"/>
      <c r="RSH86"/>
      <c r="RSI86"/>
      <c r="RSJ86"/>
      <c r="RSK86"/>
      <c r="RSL86"/>
      <c r="RSM86"/>
      <c r="RSN86"/>
      <c r="RSO86"/>
      <c r="RSP86"/>
      <c r="RSQ86"/>
      <c r="RSR86"/>
      <c r="RSS86"/>
      <c r="RST86"/>
      <c r="RSU86"/>
      <c r="RSV86"/>
      <c r="RSW86"/>
      <c r="RSX86"/>
      <c r="RSY86"/>
      <c r="RSZ86"/>
      <c r="RTA86"/>
      <c r="RTB86"/>
      <c r="RTC86"/>
      <c r="RTD86"/>
      <c r="RTE86"/>
      <c r="RTF86"/>
      <c r="RTG86"/>
      <c r="RTH86"/>
      <c r="RTI86"/>
      <c r="RTJ86"/>
      <c r="RTK86"/>
      <c r="RTL86"/>
      <c r="RTM86"/>
      <c r="RTN86"/>
      <c r="RTO86"/>
      <c r="RTP86"/>
      <c r="RTQ86"/>
      <c r="RTR86"/>
      <c r="RTS86"/>
      <c r="RTT86"/>
      <c r="RTU86"/>
      <c r="RTV86"/>
      <c r="RTW86"/>
      <c r="RTX86"/>
      <c r="RTY86"/>
      <c r="RTZ86"/>
      <c r="RUA86"/>
      <c r="RUB86"/>
      <c r="RUC86"/>
      <c r="RUD86"/>
      <c r="RUE86"/>
      <c r="RUF86"/>
      <c r="RUG86"/>
      <c r="RUH86"/>
      <c r="RUI86"/>
      <c r="RUJ86"/>
      <c r="RUK86"/>
      <c r="RUL86"/>
      <c r="RUM86"/>
      <c r="RUN86"/>
      <c r="RUO86"/>
      <c r="RUP86"/>
      <c r="RUQ86"/>
      <c r="RUR86"/>
      <c r="RUS86"/>
      <c r="RUT86"/>
      <c r="RUU86"/>
      <c r="RUV86"/>
      <c r="RUW86"/>
      <c r="RUX86"/>
      <c r="RUY86"/>
      <c r="RUZ86"/>
      <c r="RVA86"/>
      <c r="RVB86"/>
      <c r="RVC86"/>
      <c r="RVD86"/>
      <c r="RVE86"/>
      <c r="RVF86"/>
      <c r="RVG86"/>
      <c r="RVH86"/>
      <c r="RVI86"/>
      <c r="RVJ86"/>
      <c r="RVK86"/>
      <c r="RVL86"/>
      <c r="RVM86"/>
      <c r="RVN86"/>
      <c r="RVO86"/>
      <c r="RVP86"/>
      <c r="RVQ86"/>
      <c r="RVR86"/>
      <c r="RVS86"/>
      <c r="RVT86"/>
      <c r="RVU86"/>
      <c r="RVV86"/>
      <c r="RVW86"/>
      <c r="RVX86"/>
      <c r="RVY86"/>
      <c r="RVZ86"/>
      <c r="RWA86"/>
      <c r="RWB86"/>
      <c r="RWC86"/>
      <c r="RWD86"/>
      <c r="RWE86"/>
      <c r="RWF86"/>
      <c r="RWG86"/>
      <c r="RWH86"/>
      <c r="RWI86"/>
      <c r="RWJ86"/>
      <c r="RWK86"/>
      <c r="RWL86"/>
      <c r="RWM86"/>
      <c r="RWN86"/>
      <c r="RWO86"/>
      <c r="RWP86"/>
      <c r="RWQ86"/>
      <c r="RWR86"/>
      <c r="RWS86"/>
      <c r="RWT86"/>
      <c r="RWU86"/>
      <c r="RWV86"/>
      <c r="RWW86"/>
      <c r="RWX86"/>
      <c r="RWY86"/>
      <c r="RWZ86"/>
      <c r="RXA86"/>
      <c r="RXB86"/>
      <c r="RXC86"/>
      <c r="RXD86"/>
      <c r="RXE86"/>
      <c r="RXF86"/>
      <c r="RXG86"/>
      <c r="RXH86"/>
      <c r="RXI86"/>
      <c r="RXJ86"/>
      <c r="RXK86"/>
      <c r="RXL86"/>
      <c r="RXM86"/>
      <c r="RXN86"/>
      <c r="RXO86"/>
      <c r="RXP86"/>
      <c r="RXQ86"/>
      <c r="RXR86"/>
      <c r="RXS86"/>
      <c r="RXT86"/>
      <c r="RXU86"/>
      <c r="RXV86"/>
      <c r="RXW86"/>
      <c r="RXX86"/>
      <c r="RXY86"/>
      <c r="RXZ86"/>
      <c r="RYA86"/>
      <c r="RYB86"/>
      <c r="RYC86"/>
      <c r="RYD86"/>
      <c r="RYE86"/>
      <c r="RYF86"/>
      <c r="RYG86"/>
      <c r="RYH86"/>
      <c r="RYI86"/>
      <c r="RYJ86"/>
      <c r="RYK86"/>
      <c r="RYL86"/>
      <c r="RYM86"/>
      <c r="RYN86"/>
      <c r="RYO86"/>
      <c r="RYP86"/>
      <c r="RYQ86"/>
      <c r="RYR86"/>
      <c r="RYS86"/>
      <c r="RYT86"/>
      <c r="RYU86"/>
      <c r="RYV86"/>
      <c r="RYW86"/>
      <c r="RYX86"/>
      <c r="RYY86"/>
      <c r="RYZ86"/>
      <c r="RZA86"/>
      <c r="RZB86"/>
      <c r="RZC86"/>
      <c r="RZD86"/>
      <c r="RZE86"/>
      <c r="RZF86"/>
      <c r="RZG86"/>
      <c r="RZH86"/>
      <c r="RZI86"/>
      <c r="RZJ86"/>
      <c r="RZK86"/>
      <c r="RZL86"/>
      <c r="RZM86"/>
      <c r="RZN86"/>
      <c r="RZO86"/>
      <c r="RZP86"/>
      <c r="RZQ86"/>
      <c r="RZR86"/>
      <c r="RZS86"/>
      <c r="RZT86"/>
      <c r="RZU86"/>
      <c r="RZV86"/>
      <c r="RZW86"/>
      <c r="RZX86"/>
      <c r="RZY86"/>
      <c r="RZZ86"/>
      <c r="SAA86"/>
      <c r="SAB86"/>
      <c r="SAC86"/>
      <c r="SAD86"/>
      <c r="SAE86"/>
      <c r="SAF86"/>
      <c r="SAG86"/>
      <c r="SAH86"/>
      <c r="SAI86"/>
      <c r="SAJ86"/>
      <c r="SAK86"/>
      <c r="SAL86"/>
      <c r="SAM86"/>
      <c r="SAN86"/>
      <c r="SAO86"/>
      <c r="SAP86"/>
      <c r="SAQ86"/>
      <c r="SAR86"/>
      <c r="SAS86"/>
      <c r="SAT86"/>
      <c r="SAU86"/>
      <c r="SAV86"/>
      <c r="SAW86"/>
      <c r="SAX86"/>
      <c r="SAY86"/>
      <c r="SAZ86"/>
      <c r="SBA86"/>
      <c r="SBB86"/>
      <c r="SBC86"/>
      <c r="SBD86"/>
      <c r="SBE86"/>
      <c r="SBF86"/>
      <c r="SBG86"/>
      <c r="SBH86"/>
      <c r="SBI86"/>
      <c r="SBJ86"/>
      <c r="SBK86"/>
      <c r="SBL86"/>
      <c r="SBM86"/>
      <c r="SBN86"/>
      <c r="SBO86"/>
      <c r="SBP86"/>
      <c r="SBQ86"/>
      <c r="SBR86"/>
      <c r="SBS86"/>
      <c r="SBT86"/>
      <c r="SBU86"/>
      <c r="SBV86"/>
      <c r="SBW86"/>
      <c r="SBX86"/>
      <c r="SBY86"/>
      <c r="SBZ86"/>
      <c r="SCA86"/>
      <c r="SCB86"/>
      <c r="SCC86"/>
      <c r="SCD86"/>
      <c r="SCE86"/>
      <c r="SCF86"/>
      <c r="SCG86"/>
      <c r="SCH86"/>
      <c r="SCI86"/>
      <c r="SCJ86"/>
      <c r="SCK86"/>
      <c r="SCL86"/>
      <c r="SCM86"/>
      <c r="SCN86"/>
      <c r="SCO86"/>
      <c r="SCP86"/>
      <c r="SCQ86"/>
      <c r="SCR86"/>
      <c r="SCS86"/>
      <c r="SCT86"/>
      <c r="SCU86"/>
      <c r="SCV86"/>
      <c r="SCW86"/>
      <c r="SCX86"/>
      <c r="SCY86"/>
      <c r="SCZ86"/>
      <c r="SDA86"/>
      <c r="SDB86"/>
      <c r="SDC86"/>
      <c r="SDD86"/>
      <c r="SDE86"/>
      <c r="SDF86"/>
      <c r="SDG86"/>
      <c r="SDH86"/>
      <c r="SDI86"/>
      <c r="SDJ86"/>
      <c r="SDK86"/>
      <c r="SDL86"/>
      <c r="SDM86"/>
      <c r="SDN86"/>
      <c r="SDO86"/>
      <c r="SDP86"/>
      <c r="SDQ86"/>
      <c r="SDR86"/>
      <c r="SDS86"/>
      <c r="SDT86"/>
      <c r="SDU86"/>
      <c r="SDV86"/>
      <c r="SDW86"/>
      <c r="SDX86"/>
      <c r="SDY86"/>
      <c r="SDZ86"/>
      <c r="SEA86"/>
      <c r="SEB86"/>
      <c r="SEC86"/>
      <c r="SED86"/>
      <c r="SEE86"/>
      <c r="SEF86"/>
      <c r="SEG86"/>
      <c r="SEH86"/>
      <c r="SEI86"/>
      <c r="SEJ86"/>
      <c r="SEK86"/>
      <c r="SEL86"/>
      <c r="SEM86"/>
      <c r="SEN86"/>
      <c r="SEO86"/>
      <c r="SEP86"/>
      <c r="SEQ86"/>
      <c r="SER86"/>
      <c r="SES86"/>
      <c r="SET86"/>
      <c r="SEU86"/>
      <c r="SEV86"/>
      <c r="SEW86"/>
      <c r="SEX86"/>
      <c r="SEY86"/>
      <c r="SEZ86"/>
      <c r="SFA86"/>
      <c r="SFB86"/>
      <c r="SFC86"/>
      <c r="SFD86"/>
      <c r="SFE86"/>
      <c r="SFF86"/>
      <c r="SFG86"/>
      <c r="SFH86"/>
      <c r="SFI86"/>
      <c r="SFJ86"/>
      <c r="SFK86"/>
      <c r="SFL86"/>
      <c r="SFM86"/>
      <c r="SFN86"/>
      <c r="SFO86"/>
      <c r="SFP86"/>
      <c r="SFQ86"/>
      <c r="SFR86"/>
      <c r="SFS86"/>
      <c r="SFT86"/>
      <c r="SFU86"/>
      <c r="SFV86"/>
      <c r="SFW86"/>
      <c r="SFX86"/>
      <c r="SFY86"/>
      <c r="SFZ86"/>
      <c r="SGA86"/>
      <c r="SGB86"/>
      <c r="SGC86"/>
      <c r="SGD86"/>
      <c r="SGE86"/>
      <c r="SGF86"/>
      <c r="SGG86"/>
      <c r="SGH86"/>
      <c r="SGI86"/>
      <c r="SGJ86"/>
      <c r="SGK86"/>
      <c r="SGL86"/>
      <c r="SGM86"/>
      <c r="SGN86"/>
      <c r="SGO86"/>
      <c r="SGP86"/>
      <c r="SGQ86"/>
      <c r="SGR86"/>
      <c r="SGS86"/>
      <c r="SGT86"/>
      <c r="SGU86"/>
      <c r="SGV86"/>
      <c r="SGW86"/>
      <c r="SGX86"/>
      <c r="SGY86"/>
      <c r="SGZ86"/>
      <c r="SHA86"/>
      <c r="SHB86"/>
      <c r="SHC86"/>
      <c r="SHD86"/>
      <c r="SHE86"/>
      <c r="SHF86"/>
      <c r="SHG86"/>
      <c r="SHH86"/>
      <c r="SHI86"/>
      <c r="SHJ86"/>
      <c r="SHK86"/>
      <c r="SHL86"/>
      <c r="SHM86"/>
      <c r="SHN86"/>
      <c r="SHO86"/>
      <c r="SHP86"/>
      <c r="SHQ86"/>
      <c r="SHR86"/>
      <c r="SHS86"/>
      <c r="SHT86"/>
      <c r="SHU86"/>
      <c r="SHV86"/>
      <c r="SHW86"/>
      <c r="SHX86"/>
      <c r="SHY86"/>
      <c r="SHZ86"/>
      <c r="SIA86"/>
      <c r="SIB86"/>
      <c r="SIC86"/>
      <c r="SID86"/>
      <c r="SIE86"/>
      <c r="SIF86"/>
      <c r="SIG86"/>
      <c r="SIH86"/>
      <c r="SII86"/>
      <c r="SIJ86"/>
      <c r="SIK86"/>
      <c r="SIL86"/>
      <c r="SIM86"/>
      <c r="SIN86"/>
      <c r="SIO86"/>
      <c r="SIP86"/>
      <c r="SIQ86"/>
      <c r="SIR86"/>
      <c r="SIS86"/>
      <c r="SIT86"/>
      <c r="SIU86"/>
      <c r="SIV86"/>
      <c r="SIW86"/>
      <c r="SIX86"/>
      <c r="SIY86"/>
      <c r="SIZ86"/>
      <c r="SJA86"/>
      <c r="SJB86"/>
      <c r="SJC86"/>
      <c r="SJD86"/>
      <c r="SJE86"/>
      <c r="SJF86"/>
      <c r="SJG86"/>
      <c r="SJH86"/>
      <c r="SJI86"/>
      <c r="SJJ86"/>
      <c r="SJK86"/>
      <c r="SJL86"/>
      <c r="SJM86"/>
      <c r="SJN86"/>
      <c r="SJO86"/>
      <c r="SJP86"/>
      <c r="SJQ86"/>
      <c r="SJR86"/>
      <c r="SJS86"/>
      <c r="SJT86"/>
      <c r="SJU86"/>
      <c r="SJV86"/>
      <c r="SJW86"/>
      <c r="SJX86"/>
      <c r="SJY86"/>
      <c r="SJZ86"/>
      <c r="SKA86"/>
      <c r="SKB86"/>
      <c r="SKC86"/>
      <c r="SKD86"/>
      <c r="SKE86"/>
      <c r="SKF86"/>
      <c r="SKG86"/>
      <c r="SKH86"/>
      <c r="SKI86"/>
      <c r="SKJ86"/>
      <c r="SKK86"/>
      <c r="SKL86"/>
      <c r="SKM86"/>
      <c r="SKN86"/>
      <c r="SKO86"/>
      <c r="SKP86"/>
      <c r="SKQ86"/>
      <c r="SKR86"/>
      <c r="SKS86"/>
      <c r="SKT86"/>
      <c r="SKU86"/>
      <c r="SKV86"/>
      <c r="SKW86"/>
      <c r="SKX86"/>
      <c r="SKY86"/>
      <c r="SKZ86"/>
      <c r="SLA86"/>
      <c r="SLB86"/>
      <c r="SLC86"/>
      <c r="SLD86"/>
      <c r="SLE86"/>
      <c r="SLF86"/>
      <c r="SLG86"/>
      <c r="SLH86"/>
      <c r="SLI86"/>
      <c r="SLJ86"/>
      <c r="SLK86"/>
      <c r="SLL86"/>
      <c r="SLM86"/>
      <c r="SLN86"/>
      <c r="SLO86"/>
      <c r="SLP86"/>
      <c r="SLQ86"/>
      <c r="SLR86"/>
      <c r="SLS86"/>
      <c r="SLT86"/>
      <c r="SLU86"/>
      <c r="SLV86"/>
      <c r="SLW86"/>
      <c r="SLX86"/>
      <c r="SLY86"/>
      <c r="SLZ86"/>
      <c r="SMA86"/>
      <c r="SMB86"/>
      <c r="SMC86"/>
      <c r="SMD86"/>
      <c r="SME86"/>
      <c r="SMF86"/>
      <c r="SMG86"/>
      <c r="SMH86"/>
      <c r="SMI86"/>
      <c r="SMJ86"/>
      <c r="SMK86"/>
      <c r="SML86"/>
      <c r="SMM86"/>
      <c r="SMN86"/>
      <c r="SMO86"/>
      <c r="SMP86"/>
      <c r="SMQ86"/>
      <c r="SMR86"/>
      <c r="SMS86"/>
      <c r="SMT86"/>
      <c r="SMU86"/>
      <c r="SMV86"/>
      <c r="SMW86"/>
      <c r="SMX86"/>
      <c r="SMY86"/>
      <c r="SMZ86"/>
      <c r="SNA86"/>
      <c r="SNB86"/>
      <c r="SNC86"/>
      <c r="SND86"/>
      <c r="SNE86"/>
      <c r="SNF86"/>
      <c r="SNG86"/>
      <c r="SNH86"/>
      <c r="SNI86"/>
      <c r="SNJ86"/>
      <c r="SNK86"/>
      <c r="SNL86"/>
      <c r="SNM86"/>
      <c r="SNN86"/>
      <c r="SNO86"/>
      <c r="SNP86"/>
      <c r="SNQ86"/>
      <c r="SNR86"/>
      <c r="SNS86"/>
      <c r="SNT86"/>
      <c r="SNU86"/>
      <c r="SNV86"/>
      <c r="SNW86"/>
      <c r="SNX86"/>
      <c r="SNY86"/>
      <c r="SNZ86"/>
      <c r="SOA86"/>
      <c r="SOB86"/>
      <c r="SOC86"/>
      <c r="SOD86"/>
      <c r="SOE86"/>
      <c r="SOF86"/>
      <c r="SOG86"/>
      <c r="SOH86"/>
      <c r="SOI86"/>
      <c r="SOJ86"/>
      <c r="SOK86"/>
      <c r="SOL86"/>
      <c r="SOM86"/>
      <c r="SON86"/>
      <c r="SOO86"/>
      <c r="SOP86"/>
      <c r="SOQ86"/>
      <c r="SOR86"/>
      <c r="SOS86"/>
      <c r="SOT86"/>
      <c r="SOU86"/>
      <c r="SOV86"/>
      <c r="SOW86"/>
      <c r="SOX86"/>
      <c r="SOY86"/>
      <c r="SOZ86"/>
      <c r="SPA86"/>
      <c r="SPB86"/>
      <c r="SPC86"/>
      <c r="SPD86"/>
      <c r="SPE86"/>
      <c r="SPF86"/>
      <c r="SPG86"/>
      <c r="SPH86"/>
      <c r="SPI86"/>
      <c r="SPJ86"/>
      <c r="SPK86"/>
      <c r="SPL86"/>
      <c r="SPM86"/>
      <c r="SPN86"/>
      <c r="SPO86"/>
      <c r="SPP86"/>
      <c r="SPQ86"/>
      <c r="SPR86"/>
      <c r="SPS86"/>
      <c r="SPT86"/>
      <c r="SPU86"/>
      <c r="SPV86"/>
      <c r="SPW86"/>
      <c r="SPX86"/>
      <c r="SPY86"/>
      <c r="SPZ86"/>
      <c r="SQA86"/>
      <c r="SQB86"/>
      <c r="SQC86"/>
      <c r="SQD86"/>
      <c r="SQE86"/>
      <c r="SQF86"/>
      <c r="SQG86"/>
      <c r="SQH86"/>
      <c r="SQI86"/>
      <c r="SQJ86"/>
      <c r="SQK86"/>
      <c r="SQL86"/>
      <c r="SQM86"/>
      <c r="SQN86"/>
      <c r="SQO86"/>
      <c r="SQP86"/>
      <c r="SQQ86"/>
      <c r="SQR86"/>
      <c r="SQS86"/>
      <c r="SQT86"/>
      <c r="SQU86"/>
      <c r="SQV86"/>
      <c r="SQW86"/>
      <c r="SQX86"/>
      <c r="SQY86"/>
      <c r="SQZ86"/>
      <c r="SRA86"/>
      <c r="SRB86"/>
      <c r="SRC86"/>
      <c r="SRD86"/>
      <c r="SRE86"/>
      <c r="SRF86"/>
      <c r="SRG86"/>
      <c r="SRH86"/>
      <c r="SRI86"/>
      <c r="SRJ86"/>
      <c r="SRK86"/>
      <c r="SRL86"/>
      <c r="SRM86"/>
      <c r="SRN86"/>
      <c r="SRO86"/>
      <c r="SRP86"/>
      <c r="SRQ86"/>
      <c r="SRR86"/>
      <c r="SRS86"/>
      <c r="SRT86"/>
      <c r="SRU86"/>
      <c r="SRV86"/>
      <c r="SRW86"/>
      <c r="SRX86"/>
      <c r="SRY86"/>
      <c r="SRZ86"/>
      <c r="SSA86"/>
      <c r="SSB86"/>
      <c r="SSC86"/>
      <c r="SSD86"/>
      <c r="SSE86"/>
      <c r="SSF86"/>
      <c r="SSG86"/>
      <c r="SSH86"/>
      <c r="SSI86"/>
      <c r="SSJ86"/>
      <c r="SSK86"/>
      <c r="SSL86"/>
      <c r="SSM86"/>
      <c r="SSN86"/>
      <c r="SSO86"/>
      <c r="SSP86"/>
      <c r="SSQ86"/>
      <c r="SSR86"/>
      <c r="SSS86"/>
      <c r="SST86"/>
      <c r="SSU86"/>
      <c r="SSV86"/>
      <c r="SSW86"/>
      <c r="SSX86"/>
      <c r="SSY86"/>
      <c r="SSZ86"/>
      <c r="STA86"/>
      <c r="STB86"/>
      <c r="STC86"/>
      <c r="STD86"/>
      <c r="STE86"/>
      <c r="STF86"/>
      <c r="STG86"/>
      <c r="STH86"/>
      <c r="STI86"/>
      <c r="STJ86"/>
      <c r="STK86"/>
      <c r="STL86"/>
      <c r="STM86"/>
      <c r="STN86"/>
      <c r="STO86"/>
      <c r="STP86"/>
      <c r="STQ86"/>
      <c r="STR86"/>
      <c r="STS86"/>
      <c r="STT86"/>
      <c r="STU86"/>
      <c r="STV86"/>
      <c r="STW86"/>
      <c r="STX86"/>
      <c r="STY86"/>
      <c r="STZ86"/>
      <c r="SUA86"/>
      <c r="SUB86"/>
      <c r="SUC86"/>
      <c r="SUD86"/>
      <c r="SUE86"/>
      <c r="SUF86"/>
      <c r="SUG86"/>
      <c r="SUH86"/>
      <c r="SUI86"/>
      <c r="SUJ86"/>
      <c r="SUK86"/>
      <c r="SUL86"/>
      <c r="SUM86"/>
      <c r="SUN86"/>
      <c r="SUO86"/>
      <c r="SUP86"/>
      <c r="SUQ86"/>
      <c r="SUR86"/>
      <c r="SUS86"/>
      <c r="SUT86"/>
      <c r="SUU86"/>
      <c r="SUV86"/>
      <c r="SUW86"/>
      <c r="SUX86"/>
      <c r="SUY86"/>
      <c r="SUZ86"/>
      <c r="SVA86"/>
      <c r="SVB86"/>
      <c r="SVC86"/>
      <c r="SVD86"/>
      <c r="SVE86"/>
      <c r="SVF86"/>
      <c r="SVG86"/>
      <c r="SVH86"/>
      <c r="SVI86"/>
      <c r="SVJ86"/>
      <c r="SVK86"/>
      <c r="SVL86"/>
      <c r="SVM86"/>
      <c r="SVN86"/>
      <c r="SVO86"/>
      <c r="SVP86"/>
      <c r="SVQ86"/>
      <c r="SVR86"/>
      <c r="SVS86"/>
      <c r="SVT86"/>
      <c r="SVU86"/>
      <c r="SVV86"/>
      <c r="SVW86"/>
      <c r="SVX86"/>
      <c r="SVY86"/>
      <c r="SVZ86"/>
      <c r="SWA86"/>
      <c r="SWB86"/>
      <c r="SWC86"/>
      <c r="SWD86"/>
      <c r="SWE86"/>
      <c r="SWF86"/>
      <c r="SWG86"/>
      <c r="SWH86"/>
      <c r="SWI86"/>
      <c r="SWJ86"/>
      <c r="SWK86"/>
      <c r="SWL86"/>
      <c r="SWM86"/>
      <c r="SWN86"/>
      <c r="SWO86"/>
      <c r="SWP86"/>
      <c r="SWQ86"/>
      <c r="SWR86"/>
      <c r="SWS86"/>
      <c r="SWT86"/>
      <c r="SWU86"/>
      <c r="SWV86"/>
      <c r="SWW86"/>
      <c r="SWX86"/>
      <c r="SWY86"/>
      <c r="SWZ86"/>
      <c r="SXA86"/>
      <c r="SXB86"/>
      <c r="SXC86"/>
      <c r="SXD86"/>
      <c r="SXE86"/>
      <c r="SXF86"/>
      <c r="SXG86"/>
      <c r="SXH86"/>
      <c r="SXI86"/>
      <c r="SXJ86"/>
      <c r="SXK86"/>
      <c r="SXL86"/>
      <c r="SXM86"/>
      <c r="SXN86"/>
      <c r="SXO86"/>
      <c r="SXP86"/>
      <c r="SXQ86"/>
      <c r="SXR86"/>
      <c r="SXS86"/>
      <c r="SXT86"/>
      <c r="SXU86"/>
      <c r="SXV86"/>
      <c r="SXW86"/>
      <c r="SXX86"/>
      <c r="SXY86"/>
      <c r="SXZ86"/>
      <c r="SYA86"/>
      <c r="SYB86"/>
      <c r="SYC86"/>
      <c r="SYD86"/>
      <c r="SYE86"/>
      <c r="SYF86"/>
      <c r="SYG86"/>
      <c r="SYH86"/>
      <c r="SYI86"/>
      <c r="SYJ86"/>
      <c r="SYK86"/>
      <c r="SYL86"/>
      <c r="SYM86"/>
      <c r="SYN86"/>
      <c r="SYO86"/>
      <c r="SYP86"/>
      <c r="SYQ86"/>
      <c r="SYR86"/>
      <c r="SYS86"/>
      <c r="SYT86"/>
      <c r="SYU86"/>
      <c r="SYV86"/>
      <c r="SYW86"/>
      <c r="SYX86"/>
      <c r="SYY86"/>
      <c r="SYZ86"/>
      <c r="SZA86"/>
      <c r="SZB86"/>
      <c r="SZC86"/>
      <c r="SZD86"/>
      <c r="SZE86"/>
      <c r="SZF86"/>
      <c r="SZG86"/>
      <c r="SZH86"/>
      <c r="SZI86"/>
      <c r="SZJ86"/>
      <c r="SZK86"/>
      <c r="SZL86"/>
      <c r="SZM86"/>
      <c r="SZN86"/>
      <c r="SZO86"/>
      <c r="SZP86"/>
      <c r="SZQ86"/>
      <c r="SZR86"/>
      <c r="SZS86"/>
      <c r="SZT86"/>
      <c r="SZU86"/>
      <c r="SZV86"/>
      <c r="SZW86"/>
      <c r="SZX86"/>
      <c r="SZY86"/>
      <c r="SZZ86"/>
      <c r="TAA86"/>
      <c r="TAB86"/>
      <c r="TAC86"/>
      <c r="TAD86"/>
      <c r="TAE86"/>
      <c r="TAF86"/>
      <c r="TAG86"/>
      <c r="TAH86"/>
      <c r="TAI86"/>
      <c r="TAJ86"/>
      <c r="TAK86"/>
      <c r="TAL86"/>
      <c r="TAM86"/>
      <c r="TAN86"/>
      <c r="TAO86"/>
      <c r="TAP86"/>
      <c r="TAQ86"/>
      <c r="TAR86"/>
      <c r="TAS86"/>
      <c r="TAT86"/>
      <c r="TAU86"/>
      <c r="TAV86"/>
      <c r="TAW86"/>
      <c r="TAX86"/>
      <c r="TAY86"/>
      <c r="TAZ86"/>
      <c r="TBA86"/>
      <c r="TBB86"/>
      <c r="TBC86"/>
      <c r="TBD86"/>
      <c r="TBE86"/>
      <c r="TBF86"/>
      <c r="TBG86"/>
      <c r="TBH86"/>
      <c r="TBI86"/>
      <c r="TBJ86"/>
      <c r="TBK86"/>
      <c r="TBL86"/>
      <c r="TBM86"/>
      <c r="TBN86"/>
      <c r="TBO86"/>
      <c r="TBP86"/>
      <c r="TBQ86"/>
      <c r="TBR86"/>
      <c r="TBS86"/>
      <c r="TBT86"/>
      <c r="TBU86"/>
      <c r="TBV86"/>
      <c r="TBW86"/>
      <c r="TBX86"/>
      <c r="TBY86"/>
      <c r="TBZ86"/>
      <c r="TCA86"/>
      <c r="TCB86"/>
      <c r="TCC86"/>
      <c r="TCD86"/>
      <c r="TCE86"/>
      <c r="TCF86"/>
      <c r="TCG86"/>
      <c r="TCH86"/>
      <c r="TCI86"/>
      <c r="TCJ86"/>
      <c r="TCK86"/>
      <c r="TCL86"/>
      <c r="TCM86"/>
      <c r="TCN86"/>
      <c r="TCO86"/>
      <c r="TCP86"/>
      <c r="TCQ86"/>
      <c r="TCR86"/>
      <c r="TCS86"/>
      <c r="TCT86"/>
      <c r="TCU86"/>
      <c r="TCV86"/>
      <c r="TCW86"/>
      <c r="TCX86"/>
      <c r="TCY86"/>
      <c r="TCZ86"/>
      <c r="TDA86"/>
      <c r="TDB86"/>
      <c r="TDC86"/>
      <c r="TDD86"/>
      <c r="TDE86"/>
      <c r="TDF86"/>
      <c r="TDG86"/>
      <c r="TDH86"/>
      <c r="TDI86"/>
      <c r="TDJ86"/>
      <c r="TDK86"/>
      <c r="TDL86"/>
      <c r="TDM86"/>
      <c r="TDN86"/>
      <c r="TDO86"/>
      <c r="TDP86"/>
      <c r="TDQ86"/>
      <c r="TDR86"/>
      <c r="TDS86"/>
      <c r="TDT86"/>
      <c r="TDU86"/>
      <c r="TDV86"/>
      <c r="TDW86"/>
      <c r="TDX86"/>
      <c r="TDY86"/>
      <c r="TDZ86"/>
      <c r="TEA86"/>
      <c r="TEB86"/>
      <c r="TEC86"/>
      <c r="TED86"/>
      <c r="TEE86"/>
      <c r="TEF86"/>
      <c r="TEG86"/>
      <c r="TEH86"/>
      <c r="TEI86"/>
      <c r="TEJ86"/>
      <c r="TEK86"/>
      <c r="TEL86"/>
      <c r="TEM86"/>
      <c r="TEN86"/>
      <c r="TEO86"/>
      <c r="TEP86"/>
      <c r="TEQ86"/>
      <c r="TER86"/>
      <c r="TES86"/>
      <c r="TET86"/>
      <c r="TEU86"/>
      <c r="TEV86"/>
      <c r="TEW86"/>
      <c r="TEX86"/>
      <c r="TEY86"/>
      <c r="TEZ86"/>
      <c r="TFA86"/>
      <c r="TFB86"/>
      <c r="TFC86"/>
      <c r="TFD86"/>
      <c r="TFE86"/>
      <c r="TFF86"/>
      <c r="TFG86"/>
      <c r="TFH86"/>
      <c r="TFI86"/>
      <c r="TFJ86"/>
      <c r="TFK86"/>
      <c r="TFL86"/>
      <c r="TFM86"/>
      <c r="TFN86"/>
      <c r="TFO86"/>
      <c r="TFP86"/>
      <c r="TFQ86"/>
      <c r="TFR86"/>
      <c r="TFS86"/>
      <c r="TFT86"/>
      <c r="TFU86"/>
      <c r="TFV86"/>
      <c r="TFW86"/>
      <c r="TFX86"/>
      <c r="TFY86"/>
      <c r="TFZ86"/>
      <c r="TGA86"/>
      <c r="TGB86"/>
      <c r="TGC86"/>
      <c r="TGD86"/>
      <c r="TGE86"/>
      <c r="TGF86"/>
      <c r="TGG86"/>
      <c r="TGH86"/>
      <c r="TGI86"/>
      <c r="TGJ86"/>
      <c r="TGK86"/>
      <c r="TGL86"/>
      <c r="TGM86"/>
      <c r="TGN86"/>
      <c r="TGO86"/>
      <c r="TGP86"/>
      <c r="TGQ86"/>
      <c r="TGR86"/>
      <c r="TGS86"/>
      <c r="TGT86"/>
      <c r="TGU86"/>
      <c r="TGV86"/>
      <c r="TGW86"/>
      <c r="TGX86"/>
      <c r="TGY86"/>
      <c r="TGZ86"/>
      <c r="THA86"/>
      <c r="THB86"/>
      <c r="THC86"/>
      <c r="THD86"/>
      <c r="THE86"/>
      <c r="THF86"/>
      <c r="THG86"/>
      <c r="THH86"/>
      <c r="THI86"/>
      <c r="THJ86"/>
      <c r="THK86"/>
      <c r="THL86"/>
      <c r="THM86"/>
      <c r="THN86"/>
      <c r="THO86"/>
      <c r="THP86"/>
      <c r="THQ86"/>
      <c r="THR86"/>
      <c r="THS86"/>
      <c r="THT86"/>
      <c r="THU86"/>
      <c r="THV86"/>
      <c r="THW86"/>
      <c r="THX86"/>
      <c r="THY86"/>
      <c r="THZ86"/>
      <c r="TIA86"/>
      <c r="TIB86"/>
      <c r="TIC86"/>
      <c r="TID86"/>
      <c r="TIE86"/>
      <c r="TIF86"/>
      <c r="TIG86"/>
      <c r="TIH86"/>
      <c r="TII86"/>
      <c r="TIJ86"/>
      <c r="TIK86"/>
      <c r="TIL86"/>
      <c r="TIM86"/>
      <c r="TIN86"/>
      <c r="TIO86"/>
      <c r="TIP86"/>
      <c r="TIQ86"/>
      <c r="TIR86"/>
      <c r="TIS86"/>
      <c r="TIT86"/>
      <c r="TIU86"/>
      <c r="TIV86"/>
      <c r="TIW86"/>
      <c r="TIX86"/>
      <c r="TIY86"/>
      <c r="TIZ86"/>
      <c r="TJA86"/>
      <c r="TJB86"/>
      <c r="TJC86"/>
      <c r="TJD86"/>
      <c r="TJE86"/>
      <c r="TJF86"/>
      <c r="TJG86"/>
      <c r="TJH86"/>
      <c r="TJI86"/>
      <c r="TJJ86"/>
      <c r="TJK86"/>
      <c r="TJL86"/>
      <c r="TJM86"/>
      <c r="TJN86"/>
      <c r="TJO86"/>
      <c r="TJP86"/>
      <c r="TJQ86"/>
      <c r="TJR86"/>
      <c r="TJS86"/>
      <c r="TJT86"/>
      <c r="TJU86"/>
      <c r="TJV86"/>
      <c r="TJW86"/>
      <c r="TJX86"/>
      <c r="TJY86"/>
      <c r="TJZ86"/>
      <c r="TKA86"/>
      <c r="TKB86"/>
      <c r="TKC86"/>
      <c r="TKD86"/>
      <c r="TKE86"/>
      <c r="TKF86"/>
      <c r="TKG86"/>
      <c r="TKH86"/>
      <c r="TKI86"/>
      <c r="TKJ86"/>
      <c r="TKK86"/>
      <c r="TKL86"/>
      <c r="TKM86"/>
      <c r="TKN86"/>
      <c r="TKO86"/>
      <c r="TKP86"/>
      <c r="TKQ86"/>
      <c r="TKR86"/>
      <c r="TKS86"/>
      <c r="TKT86"/>
      <c r="TKU86"/>
      <c r="TKV86"/>
      <c r="TKW86"/>
      <c r="TKX86"/>
      <c r="TKY86"/>
      <c r="TKZ86"/>
      <c r="TLA86"/>
      <c r="TLB86"/>
      <c r="TLC86"/>
      <c r="TLD86"/>
      <c r="TLE86"/>
      <c r="TLF86"/>
      <c r="TLG86"/>
      <c r="TLH86"/>
      <c r="TLI86"/>
      <c r="TLJ86"/>
      <c r="TLK86"/>
      <c r="TLL86"/>
      <c r="TLM86"/>
      <c r="TLN86"/>
      <c r="TLO86"/>
      <c r="TLP86"/>
      <c r="TLQ86"/>
      <c r="TLR86"/>
      <c r="TLS86"/>
      <c r="TLT86"/>
      <c r="TLU86"/>
      <c r="TLV86"/>
      <c r="TLW86"/>
      <c r="TLX86"/>
      <c r="TLY86"/>
      <c r="TLZ86"/>
      <c r="TMA86"/>
      <c r="TMB86"/>
      <c r="TMC86"/>
      <c r="TMD86"/>
      <c r="TME86"/>
      <c r="TMF86"/>
      <c r="TMG86"/>
      <c r="TMH86"/>
      <c r="TMI86"/>
      <c r="TMJ86"/>
      <c r="TMK86"/>
      <c r="TML86"/>
      <c r="TMM86"/>
      <c r="TMN86"/>
      <c r="TMO86"/>
      <c r="TMP86"/>
      <c r="TMQ86"/>
      <c r="TMR86"/>
      <c r="TMS86"/>
      <c r="TMT86"/>
      <c r="TMU86"/>
      <c r="TMV86"/>
      <c r="TMW86"/>
      <c r="TMX86"/>
      <c r="TMY86"/>
      <c r="TMZ86"/>
      <c r="TNA86"/>
      <c r="TNB86"/>
      <c r="TNC86"/>
      <c r="TND86"/>
      <c r="TNE86"/>
      <c r="TNF86"/>
      <c r="TNG86"/>
      <c r="TNH86"/>
      <c r="TNI86"/>
      <c r="TNJ86"/>
      <c r="TNK86"/>
      <c r="TNL86"/>
      <c r="TNM86"/>
      <c r="TNN86"/>
      <c r="TNO86"/>
      <c r="TNP86"/>
      <c r="TNQ86"/>
      <c r="TNR86"/>
      <c r="TNS86"/>
      <c r="TNT86"/>
      <c r="TNU86"/>
      <c r="TNV86"/>
      <c r="TNW86"/>
      <c r="TNX86"/>
      <c r="TNY86"/>
      <c r="TNZ86"/>
      <c r="TOA86"/>
      <c r="TOB86"/>
      <c r="TOC86"/>
      <c r="TOD86"/>
      <c r="TOE86"/>
      <c r="TOF86"/>
      <c r="TOG86"/>
      <c r="TOH86"/>
      <c r="TOI86"/>
      <c r="TOJ86"/>
      <c r="TOK86"/>
      <c r="TOL86"/>
      <c r="TOM86"/>
      <c r="TON86"/>
      <c r="TOO86"/>
      <c r="TOP86"/>
      <c r="TOQ86"/>
      <c r="TOR86"/>
      <c r="TOS86"/>
      <c r="TOT86"/>
      <c r="TOU86"/>
      <c r="TOV86"/>
      <c r="TOW86"/>
      <c r="TOX86"/>
      <c r="TOY86"/>
      <c r="TOZ86"/>
      <c r="TPA86"/>
      <c r="TPB86"/>
      <c r="TPC86"/>
      <c r="TPD86"/>
      <c r="TPE86"/>
      <c r="TPF86"/>
      <c r="TPG86"/>
      <c r="TPH86"/>
      <c r="TPI86"/>
      <c r="TPJ86"/>
      <c r="TPK86"/>
      <c r="TPL86"/>
      <c r="TPM86"/>
      <c r="TPN86"/>
      <c r="TPO86"/>
      <c r="TPP86"/>
      <c r="TPQ86"/>
      <c r="TPR86"/>
      <c r="TPS86"/>
      <c r="TPT86"/>
      <c r="TPU86"/>
      <c r="TPV86"/>
      <c r="TPW86"/>
      <c r="TPX86"/>
      <c r="TPY86"/>
      <c r="TPZ86"/>
      <c r="TQA86"/>
      <c r="TQB86"/>
      <c r="TQC86"/>
      <c r="TQD86"/>
      <c r="TQE86"/>
      <c r="TQF86"/>
      <c r="TQG86"/>
      <c r="TQH86"/>
      <c r="TQI86"/>
      <c r="TQJ86"/>
      <c r="TQK86"/>
      <c r="TQL86"/>
      <c r="TQM86"/>
      <c r="TQN86"/>
      <c r="TQO86"/>
      <c r="TQP86"/>
      <c r="TQQ86"/>
      <c r="TQR86"/>
      <c r="TQS86"/>
      <c r="TQT86"/>
      <c r="TQU86"/>
      <c r="TQV86"/>
      <c r="TQW86"/>
      <c r="TQX86"/>
      <c r="TQY86"/>
      <c r="TQZ86"/>
      <c r="TRA86"/>
      <c r="TRB86"/>
      <c r="TRC86"/>
      <c r="TRD86"/>
      <c r="TRE86"/>
      <c r="TRF86"/>
      <c r="TRG86"/>
      <c r="TRH86"/>
      <c r="TRI86"/>
      <c r="TRJ86"/>
      <c r="TRK86"/>
      <c r="TRL86"/>
      <c r="TRM86"/>
      <c r="TRN86"/>
      <c r="TRO86"/>
      <c r="TRP86"/>
      <c r="TRQ86"/>
      <c r="TRR86"/>
      <c r="TRS86"/>
      <c r="TRT86"/>
      <c r="TRU86"/>
      <c r="TRV86"/>
      <c r="TRW86"/>
      <c r="TRX86"/>
      <c r="TRY86"/>
      <c r="TRZ86"/>
      <c r="TSA86"/>
      <c r="TSB86"/>
      <c r="TSC86"/>
      <c r="TSD86"/>
      <c r="TSE86"/>
      <c r="TSF86"/>
      <c r="TSG86"/>
      <c r="TSH86"/>
      <c r="TSI86"/>
      <c r="TSJ86"/>
      <c r="TSK86"/>
      <c r="TSL86"/>
      <c r="TSM86"/>
      <c r="TSN86"/>
      <c r="TSO86"/>
      <c r="TSP86"/>
      <c r="TSQ86"/>
      <c r="TSR86"/>
      <c r="TSS86"/>
      <c r="TST86"/>
      <c r="TSU86"/>
      <c r="TSV86"/>
      <c r="TSW86"/>
      <c r="TSX86"/>
      <c r="TSY86"/>
      <c r="TSZ86"/>
      <c r="TTA86"/>
      <c r="TTB86"/>
      <c r="TTC86"/>
      <c r="TTD86"/>
      <c r="TTE86"/>
      <c r="TTF86"/>
      <c r="TTG86"/>
      <c r="TTH86"/>
      <c r="TTI86"/>
      <c r="TTJ86"/>
      <c r="TTK86"/>
      <c r="TTL86"/>
      <c r="TTM86"/>
      <c r="TTN86"/>
      <c r="TTO86"/>
      <c r="TTP86"/>
      <c r="TTQ86"/>
      <c r="TTR86"/>
      <c r="TTS86"/>
      <c r="TTT86"/>
      <c r="TTU86"/>
      <c r="TTV86"/>
      <c r="TTW86"/>
      <c r="TTX86"/>
      <c r="TTY86"/>
      <c r="TTZ86"/>
      <c r="TUA86"/>
      <c r="TUB86"/>
      <c r="TUC86"/>
      <c r="TUD86"/>
      <c r="TUE86"/>
      <c r="TUF86"/>
      <c r="TUG86"/>
      <c r="TUH86"/>
      <c r="TUI86"/>
      <c r="TUJ86"/>
      <c r="TUK86"/>
      <c r="TUL86"/>
      <c r="TUM86"/>
      <c r="TUN86"/>
      <c r="TUO86"/>
      <c r="TUP86"/>
      <c r="TUQ86"/>
      <c r="TUR86"/>
      <c r="TUS86"/>
      <c r="TUT86"/>
      <c r="TUU86"/>
      <c r="TUV86"/>
      <c r="TUW86"/>
      <c r="TUX86"/>
      <c r="TUY86"/>
      <c r="TUZ86"/>
      <c r="TVA86"/>
      <c r="TVB86"/>
      <c r="TVC86"/>
      <c r="TVD86"/>
      <c r="TVE86"/>
      <c r="TVF86"/>
      <c r="TVG86"/>
      <c r="TVH86"/>
      <c r="TVI86"/>
      <c r="TVJ86"/>
      <c r="TVK86"/>
      <c r="TVL86"/>
      <c r="TVM86"/>
      <c r="TVN86"/>
      <c r="TVO86"/>
      <c r="TVP86"/>
      <c r="TVQ86"/>
      <c r="TVR86"/>
      <c r="TVS86"/>
      <c r="TVT86"/>
      <c r="TVU86"/>
      <c r="TVV86"/>
      <c r="TVW86"/>
      <c r="TVX86"/>
      <c r="TVY86"/>
      <c r="TVZ86"/>
      <c r="TWA86"/>
      <c r="TWB86"/>
      <c r="TWC86"/>
      <c r="TWD86"/>
      <c r="TWE86"/>
      <c r="TWF86"/>
      <c r="TWG86"/>
      <c r="TWH86"/>
      <c r="TWI86"/>
      <c r="TWJ86"/>
      <c r="TWK86"/>
      <c r="TWL86"/>
      <c r="TWM86"/>
      <c r="TWN86"/>
      <c r="TWO86"/>
      <c r="TWP86"/>
      <c r="TWQ86"/>
      <c r="TWR86"/>
      <c r="TWS86"/>
      <c r="TWT86"/>
      <c r="TWU86"/>
      <c r="TWV86"/>
      <c r="TWW86"/>
      <c r="TWX86"/>
      <c r="TWY86"/>
      <c r="TWZ86"/>
      <c r="TXA86"/>
      <c r="TXB86"/>
      <c r="TXC86"/>
      <c r="TXD86"/>
      <c r="TXE86"/>
      <c r="TXF86"/>
      <c r="TXG86"/>
      <c r="TXH86"/>
      <c r="TXI86"/>
      <c r="TXJ86"/>
      <c r="TXK86"/>
      <c r="TXL86"/>
      <c r="TXM86"/>
      <c r="TXN86"/>
      <c r="TXO86"/>
      <c r="TXP86"/>
      <c r="TXQ86"/>
      <c r="TXR86"/>
      <c r="TXS86"/>
      <c r="TXT86"/>
      <c r="TXU86"/>
      <c r="TXV86"/>
      <c r="TXW86"/>
      <c r="TXX86"/>
      <c r="TXY86"/>
      <c r="TXZ86"/>
      <c r="TYA86"/>
      <c r="TYB86"/>
      <c r="TYC86"/>
      <c r="TYD86"/>
      <c r="TYE86"/>
      <c r="TYF86"/>
      <c r="TYG86"/>
      <c r="TYH86"/>
      <c r="TYI86"/>
      <c r="TYJ86"/>
      <c r="TYK86"/>
      <c r="TYL86"/>
      <c r="TYM86"/>
      <c r="TYN86"/>
      <c r="TYO86"/>
      <c r="TYP86"/>
      <c r="TYQ86"/>
      <c r="TYR86"/>
      <c r="TYS86"/>
      <c r="TYT86"/>
      <c r="TYU86"/>
      <c r="TYV86"/>
      <c r="TYW86"/>
      <c r="TYX86"/>
      <c r="TYY86"/>
      <c r="TYZ86"/>
      <c r="TZA86"/>
      <c r="TZB86"/>
      <c r="TZC86"/>
      <c r="TZD86"/>
      <c r="TZE86"/>
      <c r="TZF86"/>
      <c r="TZG86"/>
      <c r="TZH86"/>
      <c r="TZI86"/>
      <c r="TZJ86"/>
      <c r="TZK86"/>
      <c r="TZL86"/>
      <c r="TZM86"/>
      <c r="TZN86"/>
      <c r="TZO86"/>
      <c r="TZP86"/>
      <c r="TZQ86"/>
      <c r="TZR86"/>
      <c r="TZS86"/>
      <c r="TZT86"/>
      <c r="TZU86"/>
      <c r="TZV86"/>
      <c r="TZW86"/>
      <c r="TZX86"/>
      <c r="TZY86"/>
      <c r="TZZ86"/>
      <c r="UAA86"/>
      <c r="UAB86"/>
      <c r="UAC86"/>
      <c r="UAD86"/>
      <c r="UAE86"/>
      <c r="UAF86"/>
      <c r="UAG86"/>
      <c r="UAH86"/>
      <c r="UAI86"/>
      <c r="UAJ86"/>
      <c r="UAK86"/>
      <c r="UAL86"/>
      <c r="UAM86"/>
      <c r="UAN86"/>
      <c r="UAO86"/>
      <c r="UAP86"/>
      <c r="UAQ86"/>
      <c r="UAR86"/>
      <c r="UAS86"/>
      <c r="UAT86"/>
      <c r="UAU86"/>
      <c r="UAV86"/>
      <c r="UAW86"/>
      <c r="UAX86"/>
      <c r="UAY86"/>
      <c r="UAZ86"/>
      <c r="UBA86"/>
      <c r="UBB86"/>
      <c r="UBC86"/>
      <c r="UBD86"/>
      <c r="UBE86"/>
      <c r="UBF86"/>
      <c r="UBG86"/>
      <c r="UBH86"/>
      <c r="UBI86"/>
      <c r="UBJ86"/>
      <c r="UBK86"/>
      <c r="UBL86"/>
      <c r="UBM86"/>
      <c r="UBN86"/>
      <c r="UBO86"/>
      <c r="UBP86"/>
      <c r="UBQ86"/>
      <c r="UBR86"/>
      <c r="UBS86"/>
      <c r="UBT86"/>
      <c r="UBU86"/>
      <c r="UBV86"/>
      <c r="UBW86"/>
      <c r="UBX86"/>
      <c r="UBY86"/>
      <c r="UBZ86"/>
      <c r="UCA86"/>
      <c r="UCB86"/>
      <c r="UCC86"/>
      <c r="UCD86"/>
      <c r="UCE86"/>
      <c r="UCF86"/>
      <c r="UCG86"/>
      <c r="UCH86"/>
      <c r="UCI86"/>
      <c r="UCJ86"/>
      <c r="UCK86"/>
      <c r="UCL86"/>
      <c r="UCM86"/>
      <c r="UCN86"/>
      <c r="UCO86"/>
      <c r="UCP86"/>
      <c r="UCQ86"/>
      <c r="UCR86"/>
      <c r="UCS86"/>
      <c r="UCT86"/>
      <c r="UCU86"/>
      <c r="UCV86"/>
      <c r="UCW86"/>
      <c r="UCX86"/>
      <c r="UCY86"/>
      <c r="UCZ86"/>
      <c r="UDA86"/>
      <c r="UDB86"/>
      <c r="UDC86"/>
      <c r="UDD86"/>
      <c r="UDE86"/>
      <c r="UDF86"/>
      <c r="UDG86"/>
      <c r="UDH86"/>
      <c r="UDI86"/>
      <c r="UDJ86"/>
      <c r="UDK86"/>
      <c r="UDL86"/>
      <c r="UDM86"/>
      <c r="UDN86"/>
      <c r="UDO86"/>
      <c r="UDP86"/>
      <c r="UDQ86"/>
      <c r="UDR86"/>
      <c r="UDS86"/>
      <c r="UDT86"/>
      <c r="UDU86"/>
      <c r="UDV86"/>
      <c r="UDW86"/>
      <c r="UDX86"/>
      <c r="UDY86"/>
      <c r="UDZ86"/>
      <c r="UEA86"/>
      <c r="UEB86"/>
      <c r="UEC86"/>
      <c r="UED86"/>
      <c r="UEE86"/>
      <c r="UEF86"/>
      <c r="UEG86"/>
      <c r="UEH86"/>
      <c r="UEI86"/>
      <c r="UEJ86"/>
      <c r="UEK86"/>
      <c r="UEL86"/>
      <c r="UEM86"/>
      <c r="UEN86"/>
      <c r="UEO86"/>
      <c r="UEP86"/>
      <c r="UEQ86"/>
      <c r="UER86"/>
      <c r="UES86"/>
      <c r="UET86"/>
      <c r="UEU86"/>
      <c r="UEV86"/>
      <c r="UEW86"/>
      <c r="UEX86"/>
      <c r="UEY86"/>
      <c r="UEZ86"/>
      <c r="UFA86"/>
      <c r="UFB86"/>
      <c r="UFC86"/>
      <c r="UFD86"/>
      <c r="UFE86"/>
      <c r="UFF86"/>
      <c r="UFG86"/>
      <c r="UFH86"/>
      <c r="UFI86"/>
      <c r="UFJ86"/>
      <c r="UFK86"/>
      <c r="UFL86"/>
      <c r="UFM86"/>
      <c r="UFN86"/>
      <c r="UFO86"/>
      <c r="UFP86"/>
      <c r="UFQ86"/>
      <c r="UFR86"/>
      <c r="UFS86"/>
      <c r="UFT86"/>
      <c r="UFU86"/>
      <c r="UFV86"/>
      <c r="UFW86"/>
      <c r="UFX86"/>
      <c r="UFY86"/>
      <c r="UFZ86"/>
      <c r="UGA86"/>
      <c r="UGB86"/>
      <c r="UGC86"/>
      <c r="UGD86"/>
      <c r="UGE86"/>
      <c r="UGF86"/>
      <c r="UGG86"/>
      <c r="UGH86"/>
      <c r="UGI86"/>
      <c r="UGJ86"/>
      <c r="UGK86"/>
      <c r="UGL86"/>
      <c r="UGM86"/>
      <c r="UGN86"/>
      <c r="UGO86"/>
      <c r="UGP86"/>
      <c r="UGQ86"/>
      <c r="UGR86"/>
      <c r="UGS86"/>
      <c r="UGT86"/>
      <c r="UGU86"/>
      <c r="UGV86"/>
      <c r="UGW86"/>
      <c r="UGX86"/>
      <c r="UGY86"/>
      <c r="UGZ86"/>
      <c r="UHA86"/>
      <c r="UHB86"/>
      <c r="UHC86"/>
      <c r="UHD86"/>
      <c r="UHE86"/>
      <c r="UHF86"/>
      <c r="UHG86"/>
      <c r="UHH86"/>
      <c r="UHI86"/>
      <c r="UHJ86"/>
      <c r="UHK86"/>
      <c r="UHL86"/>
      <c r="UHM86"/>
      <c r="UHN86"/>
      <c r="UHO86"/>
      <c r="UHP86"/>
      <c r="UHQ86"/>
      <c r="UHR86"/>
      <c r="UHS86"/>
      <c r="UHT86"/>
      <c r="UHU86"/>
      <c r="UHV86"/>
      <c r="UHW86"/>
      <c r="UHX86"/>
      <c r="UHY86"/>
      <c r="UHZ86"/>
      <c r="UIA86"/>
      <c r="UIB86"/>
      <c r="UIC86"/>
      <c r="UID86"/>
      <c r="UIE86"/>
      <c r="UIF86"/>
      <c r="UIG86"/>
      <c r="UIH86"/>
      <c r="UII86"/>
      <c r="UIJ86"/>
      <c r="UIK86"/>
      <c r="UIL86"/>
      <c r="UIM86"/>
      <c r="UIN86"/>
      <c r="UIO86"/>
      <c r="UIP86"/>
      <c r="UIQ86"/>
      <c r="UIR86"/>
      <c r="UIS86"/>
      <c r="UIT86"/>
      <c r="UIU86"/>
      <c r="UIV86"/>
      <c r="UIW86"/>
      <c r="UIX86"/>
      <c r="UIY86"/>
      <c r="UIZ86"/>
      <c r="UJA86"/>
      <c r="UJB86"/>
      <c r="UJC86"/>
      <c r="UJD86"/>
      <c r="UJE86"/>
      <c r="UJF86"/>
      <c r="UJG86"/>
      <c r="UJH86"/>
      <c r="UJI86"/>
      <c r="UJJ86"/>
      <c r="UJK86"/>
      <c r="UJL86"/>
      <c r="UJM86"/>
      <c r="UJN86"/>
      <c r="UJO86"/>
      <c r="UJP86"/>
      <c r="UJQ86"/>
      <c r="UJR86"/>
      <c r="UJS86"/>
      <c r="UJT86"/>
      <c r="UJU86"/>
      <c r="UJV86"/>
      <c r="UJW86"/>
      <c r="UJX86"/>
      <c r="UJY86"/>
      <c r="UJZ86"/>
      <c r="UKA86"/>
      <c r="UKB86"/>
      <c r="UKC86"/>
      <c r="UKD86"/>
      <c r="UKE86"/>
      <c r="UKF86"/>
      <c r="UKG86"/>
      <c r="UKH86"/>
      <c r="UKI86"/>
      <c r="UKJ86"/>
      <c r="UKK86"/>
      <c r="UKL86"/>
      <c r="UKM86"/>
      <c r="UKN86"/>
      <c r="UKO86"/>
      <c r="UKP86"/>
      <c r="UKQ86"/>
      <c r="UKR86"/>
      <c r="UKS86"/>
      <c r="UKT86"/>
      <c r="UKU86"/>
      <c r="UKV86"/>
      <c r="UKW86"/>
      <c r="UKX86"/>
      <c r="UKY86"/>
      <c r="UKZ86"/>
      <c r="ULA86"/>
      <c r="ULB86"/>
      <c r="ULC86"/>
      <c r="ULD86"/>
      <c r="ULE86"/>
      <c r="ULF86"/>
      <c r="ULG86"/>
      <c r="ULH86"/>
      <c r="ULI86"/>
      <c r="ULJ86"/>
      <c r="ULK86"/>
      <c r="ULL86"/>
      <c r="ULM86"/>
      <c r="ULN86"/>
      <c r="ULO86"/>
      <c r="ULP86"/>
      <c r="ULQ86"/>
      <c r="ULR86"/>
      <c r="ULS86"/>
      <c r="ULT86"/>
      <c r="ULU86"/>
      <c r="ULV86"/>
      <c r="ULW86"/>
      <c r="ULX86"/>
      <c r="ULY86"/>
      <c r="ULZ86"/>
      <c r="UMA86"/>
      <c r="UMB86"/>
      <c r="UMC86"/>
      <c r="UMD86"/>
      <c r="UME86"/>
      <c r="UMF86"/>
      <c r="UMG86"/>
      <c r="UMH86"/>
      <c r="UMI86"/>
      <c r="UMJ86"/>
      <c r="UMK86"/>
      <c r="UML86"/>
      <c r="UMM86"/>
      <c r="UMN86"/>
      <c r="UMO86"/>
      <c r="UMP86"/>
      <c r="UMQ86"/>
      <c r="UMR86"/>
      <c r="UMS86"/>
      <c r="UMT86"/>
      <c r="UMU86"/>
      <c r="UMV86"/>
      <c r="UMW86"/>
      <c r="UMX86"/>
      <c r="UMY86"/>
      <c r="UMZ86"/>
      <c r="UNA86"/>
      <c r="UNB86"/>
      <c r="UNC86"/>
      <c r="UND86"/>
      <c r="UNE86"/>
      <c r="UNF86"/>
      <c r="UNG86"/>
      <c r="UNH86"/>
      <c r="UNI86"/>
      <c r="UNJ86"/>
      <c r="UNK86"/>
      <c r="UNL86"/>
      <c r="UNM86"/>
      <c r="UNN86"/>
      <c r="UNO86"/>
      <c r="UNP86"/>
      <c r="UNQ86"/>
      <c r="UNR86"/>
      <c r="UNS86"/>
      <c r="UNT86"/>
      <c r="UNU86"/>
      <c r="UNV86"/>
      <c r="UNW86"/>
      <c r="UNX86"/>
      <c r="UNY86"/>
      <c r="UNZ86"/>
      <c r="UOA86"/>
      <c r="UOB86"/>
      <c r="UOC86"/>
      <c r="UOD86"/>
      <c r="UOE86"/>
      <c r="UOF86"/>
      <c r="UOG86"/>
      <c r="UOH86"/>
      <c r="UOI86"/>
      <c r="UOJ86"/>
      <c r="UOK86"/>
      <c r="UOL86"/>
      <c r="UOM86"/>
      <c r="UON86"/>
      <c r="UOO86"/>
      <c r="UOP86"/>
      <c r="UOQ86"/>
      <c r="UOR86"/>
      <c r="UOS86"/>
      <c r="UOT86"/>
      <c r="UOU86"/>
      <c r="UOV86"/>
      <c r="UOW86"/>
      <c r="UOX86"/>
      <c r="UOY86"/>
      <c r="UOZ86"/>
      <c r="UPA86"/>
      <c r="UPB86"/>
      <c r="UPC86"/>
      <c r="UPD86"/>
      <c r="UPE86"/>
      <c r="UPF86"/>
      <c r="UPG86"/>
      <c r="UPH86"/>
      <c r="UPI86"/>
      <c r="UPJ86"/>
      <c r="UPK86"/>
      <c r="UPL86"/>
      <c r="UPM86"/>
      <c r="UPN86"/>
      <c r="UPO86"/>
      <c r="UPP86"/>
      <c r="UPQ86"/>
      <c r="UPR86"/>
      <c r="UPS86"/>
      <c r="UPT86"/>
      <c r="UPU86"/>
      <c r="UPV86"/>
      <c r="UPW86"/>
      <c r="UPX86"/>
      <c r="UPY86"/>
      <c r="UPZ86"/>
      <c r="UQA86"/>
      <c r="UQB86"/>
      <c r="UQC86"/>
      <c r="UQD86"/>
      <c r="UQE86"/>
      <c r="UQF86"/>
      <c r="UQG86"/>
      <c r="UQH86"/>
      <c r="UQI86"/>
      <c r="UQJ86"/>
      <c r="UQK86"/>
      <c r="UQL86"/>
      <c r="UQM86"/>
      <c r="UQN86"/>
      <c r="UQO86"/>
      <c r="UQP86"/>
      <c r="UQQ86"/>
      <c r="UQR86"/>
      <c r="UQS86"/>
      <c r="UQT86"/>
      <c r="UQU86"/>
      <c r="UQV86"/>
      <c r="UQW86"/>
      <c r="UQX86"/>
      <c r="UQY86"/>
      <c r="UQZ86"/>
      <c r="URA86"/>
      <c r="URB86"/>
      <c r="URC86"/>
      <c r="URD86"/>
      <c r="URE86"/>
      <c r="URF86"/>
      <c r="URG86"/>
      <c r="URH86"/>
      <c r="URI86"/>
      <c r="URJ86"/>
      <c r="URK86"/>
      <c r="URL86"/>
      <c r="URM86"/>
      <c r="URN86"/>
      <c r="URO86"/>
      <c r="URP86"/>
      <c r="URQ86"/>
      <c r="URR86"/>
      <c r="URS86"/>
      <c r="URT86"/>
      <c r="URU86"/>
      <c r="URV86"/>
      <c r="URW86"/>
      <c r="URX86"/>
      <c r="URY86"/>
      <c r="URZ86"/>
      <c r="USA86"/>
      <c r="USB86"/>
      <c r="USC86"/>
      <c r="USD86"/>
      <c r="USE86"/>
      <c r="USF86"/>
      <c r="USG86"/>
      <c r="USH86"/>
      <c r="USI86"/>
      <c r="USJ86"/>
      <c r="USK86"/>
      <c r="USL86"/>
      <c r="USM86"/>
      <c r="USN86"/>
      <c r="USO86"/>
      <c r="USP86"/>
      <c r="USQ86"/>
      <c r="USR86"/>
      <c r="USS86"/>
      <c r="UST86"/>
      <c r="USU86"/>
      <c r="USV86"/>
      <c r="USW86"/>
      <c r="USX86"/>
      <c r="USY86"/>
      <c r="USZ86"/>
      <c r="UTA86"/>
      <c r="UTB86"/>
      <c r="UTC86"/>
      <c r="UTD86"/>
      <c r="UTE86"/>
      <c r="UTF86"/>
      <c r="UTG86"/>
      <c r="UTH86"/>
      <c r="UTI86"/>
      <c r="UTJ86"/>
      <c r="UTK86"/>
      <c r="UTL86"/>
      <c r="UTM86"/>
      <c r="UTN86"/>
      <c r="UTO86"/>
      <c r="UTP86"/>
      <c r="UTQ86"/>
      <c r="UTR86"/>
      <c r="UTS86"/>
      <c r="UTT86"/>
      <c r="UTU86"/>
      <c r="UTV86"/>
      <c r="UTW86"/>
      <c r="UTX86"/>
      <c r="UTY86"/>
      <c r="UTZ86"/>
      <c r="UUA86"/>
      <c r="UUB86"/>
      <c r="UUC86"/>
      <c r="UUD86"/>
      <c r="UUE86"/>
      <c r="UUF86"/>
      <c r="UUG86"/>
      <c r="UUH86"/>
      <c r="UUI86"/>
      <c r="UUJ86"/>
      <c r="UUK86"/>
      <c r="UUL86"/>
      <c r="UUM86"/>
      <c r="UUN86"/>
      <c r="UUO86"/>
      <c r="UUP86"/>
      <c r="UUQ86"/>
      <c r="UUR86"/>
      <c r="UUS86"/>
      <c r="UUT86"/>
      <c r="UUU86"/>
      <c r="UUV86"/>
      <c r="UUW86"/>
      <c r="UUX86"/>
      <c r="UUY86"/>
      <c r="UUZ86"/>
      <c r="UVA86"/>
      <c r="UVB86"/>
      <c r="UVC86"/>
      <c r="UVD86"/>
      <c r="UVE86"/>
      <c r="UVF86"/>
      <c r="UVG86"/>
      <c r="UVH86"/>
      <c r="UVI86"/>
      <c r="UVJ86"/>
      <c r="UVK86"/>
      <c r="UVL86"/>
      <c r="UVM86"/>
      <c r="UVN86"/>
      <c r="UVO86"/>
      <c r="UVP86"/>
      <c r="UVQ86"/>
      <c r="UVR86"/>
      <c r="UVS86"/>
      <c r="UVT86"/>
      <c r="UVU86"/>
      <c r="UVV86"/>
      <c r="UVW86"/>
      <c r="UVX86"/>
      <c r="UVY86"/>
      <c r="UVZ86"/>
      <c r="UWA86"/>
      <c r="UWB86"/>
      <c r="UWC86"/>
      <c r="UWD86"/>
      <c r="UWE86"/>
      <c r="UWF86"/>
      <c r="UWG86"/>
      <c r="UWH86"/>
      <c r="UWI86"/>
      <c r="UWJ86"/>
      <c r="UWK86"/>
      <c r="UWL86"/>
      <c r="UWM86"/>
      <c r="UWN86"/>
      <c r="UWO86"/>
      <c r="UWP86"/>
      <c r="UWQ86"/>
      <c r="UWR86"/>
      <c r="UWS86"/>
      <c r="UWT86"/>
      <c r="UWU86"/>
      <c r="UWV86"/>
      <c r="UWW86"/>
      <c r="UWX86"/>
      <c r="UWY86"/>
      <c r="UWZ86"/>
      <c r="UXA86"/>
      <c r="UXB86"/>
      <c r="UXC86"/>
      <c r="UXD86"/>
      <c r="UXE86"/>
      <c r="UXF86"/>
      <c r="UXG86"/>
      <c r="UXH86"/>
      <c r="UXI86"/>
      <c r="UXJ86"/>
      <c r="UXK86"/>
      <c r="UXL86"/>
      <c r="UXM86"/>
      <c r="UXN86"/>
      <c r="UXO86"/>
      <c r="UXP86"/>
      <c r="UXQ86"/>
      <c r="UXR86"/>
      <c r="UXS86"/>
      <c r="UXT86"/>
      <c r="UXU86"/>
      <c r="UXV86"/>
      <c r="UXW86"/>
      <c r="UXX86"/>
      <c r="UXY86"/>
      <c r="UXZ86"/>
      <c r="UYA86"/>
      <c r="UYB86"/>
      <c r="UYC86"/>
      <c r="UYD86"/>
      <c r="UYE86"/>
      <c r="UYF86"/>
      <c r="UYG86"/>
      <c r="UYH86"/>
      <c r="UYI86"/>
      <c r="UYJ86"/>
      <c r="UYK86"/>
      <c r="UYL86"/>
      <c r="UYM86"/>
      <c r="UYN86"/>
      <c r="UYO86"/>
      <c r="UYP86"/>
      <c r="UYQ86"/>
      <c r="UYR86"/>
      <c r="UYS86"/>
      <c r="UYT86"/>
      <c r="UYU86"/>
      <c r="UYV86"/>
      <c r="UYW86"/>
      <c r="UYX86"/>
      <c r="UYY86"/>
      <c r="UYZ86"/>
      <c r="UZA86"/>
      <c r="UZB86"/>
      <c r="UZC86"/>
      <c r="UZD86"/>
      <c r="UZE86"/>
      <c r="UZF86"/>
      <c r="UZG86"/>
      <c r="UZH86"/>
      <c r="UZI86"/>
      <c r="UZJ86"/>
      <c r="UZK86"/>
      <c r="UZL86"/>
      <c r="UZM86"/>
      <c r="UZN86"/>
      <c r="UZO86"/>
      <c r="UZP86"/>
      <c r="UZQ86"/>
      <c r="UZR86"/>
      <c r="UZS86"/>
      <c r="UZT86"/>
      <c r="UZU86"/>
      <c r="UZV86"/>
      <c r="UZW86"/>
      <c r="UZX86"/>
      <c r="UZY86"/>
      <c r="UZZ86"/>
      <c r="VAA86"/>
      <c r="VAB86"/>
      <c r="VAC86"/>
      <c r="VAD86"/>
      <c r="VAE86"/>
      <c r="VAF86"/>
      <c r="VAG86"/>
      <c r="VAH86"/>
      <c r="VAI86"/>
      <c r="VAJ86"/>
      <c r="VAK86"/>
      <c r="VAL86"/>
      <c r="VAM86"/>
      <c r="VAN86"/>
      <c r="VAO86"/>
      <c r="VAP86"/>
      <c r="VAQ86"/>
      <c r="VAR86"/>
      <c r="VAS86"/>
      <c r="VAT86"/>
      <c r="VAU86"/>
      <c r="VAV86"/>
      <c r="VAW86"/>
      <c r="VAX86"/>
      <c r="VAY86"/>
      <c r="VAZ86"/>
      <c r="VBA86"/>
      <c r="VBB86"/>
      <c r="VBC86"/>
      <c r="VBD86"/>
      <c r="VBE86"/>
      <c r="VBF86"/>
      <c r="VBG86"/>
      <c r="VBH86"/>
      <c r="VBI86"/>
      <c r="VBJ86"/>
      <c r="VBK86"/>
      <c r="VBL86"/>
      <c r="VBM86"/>
      <c r="VBN86"/>
      <c r="VBO86"/>
      <c r="VBP86"/>
      <c r="VBQ86"/>
      <c r="VBR86"/>
      <c r="VBS86"/>
      <c r="VBT86"/>
      <c r="VBU86"/>
      <c r="VBV86"/>
      <c r="VBW86"/>
      <c r="VBX86"/>
      <c r="VBY86"/>
      <c r="VBZ86"/>
      <c r="VCA86"/>
      <c r="VCB86"/>
      <c r="VCC86"/>
      <c r="VCD86"/>
      <c r="VCE86"/>
      <c r="VCF86"/>
      <c r="VCG86"/>
      <c r="VCH86"/>
      <c r="VCI86"/>
      <c r="VCJ86"/>
      <c r="VCK86"/>
      <c r="VCL86"/>
      <c r="VCM86"/>
      <c r="VCN86"/>
      <c r="VCO86"/>
      <c r="VCP86"/>
      <c r="VCQ86"/>
      <c r="VCR86"/>
      <c r="VCS86"/>
      <c r="VCT86"/>
      <c r="VCU86"/>
      <c r="VCV86"/>
      <c r="VCW86"/>
      <c r="VCX86"/>
      <c r="VCY86"/>
      <c r="VCZ86"/>
      <c r="VDA86"/>
      <c r="VDB86"/>
      <c r="VDC86"/>
      <c r="VDD86"/>
      <c r="VDE86"/>
      <c r="VDF86"/>
      <c r="VDG86"/>
      <c r="VDH86"/>
      <c r="VDI86"/>
      <c r="VDJ86"/>
      <c r="VDK86"/>
      <c r="VDL86"/>
      <c r="VDM86"/>
      <c r="VDN86"/>
      <c r="VDO86"/>
      <c r="VDP86"/>
      <c r="VDQ86"/>
      <c r="VDR86"/>
      <c r="VDS86"/>
      <c r="VDT86"/>
      <c r="VDU86"/>
      <c r="VDV86"/>
      <c r="VDW86"/>
      <c r="VDX86"/>
      <c r="VDY86"/>
      <c r="VDZ86"/>
      <c r="VEA86"/>
      <c r="VEB86"/>
      <c r="VEC86"/>
      <c r="VED86"/>
      <c r="VEE86"/>
      <c r="VEF86"/>
      <c r="VEG86"/>
      <c r="VEH86"/>
      <c r="VEI86"/>
      <c r="VEJ86"/>
      <c r="VEK86"/>
      <c r="VEL86"/>
      <c r="VEM86"/>
      <c r="VEN86"/>
      <c r="VEO86"/>
      <c r="VEP86"/>
      <c r="VEQ86"/>
      <c r="VER86"/>
      <c r="VES86"/>
      <c r="VET86"/>
      <c r="VEU86"/>
      <c r="VEV86"/>
      <c r="VEW86"/>
      <c r="VEX86"/>
      <c r="VEY86"/>
      <c r="VEZ86"/>
      <c r="VFA86"/>
      <c r="VFB86"/>
      <c r="VFC86"/>
      <c r="VFD86"/>
      <c r="VFE86"/>
      <c r="VFF86"/>
      <c r="VFG86"/>
      <c r="VFH86"/>
      <c r="VFI86"/>
      <c r="VFJ86"/>
      <c r="VFK86"/>
      <c r="VFL86"/>
      <c r="VFM86"/>
      <c r="VFN86"/>
      <c r="VFO86"/>
      <c r="VFP86"/>
      <c r="VFQ86"/>
      <c r="VFR86"/>
      <c r="VFS86"/>
      <c r="VFT86"/>
      <c r="VFU86"/>
      <c r="VFV86"/>
      <c r="VFW86"/>
      <c r="VFX86"/>
      <c r="VFY86"/>
      <c r="VFZ86"/>
      <c r="VGA86"/>
      <c r="VGB86"/>
      <c r="VGC86"/>
      <c r="VGD86"/>
      <c r="VGE86"/>
      <c r="VGF86"/>
      <c r="VGG86"/>
      <c r="VGH86"/>
      <c r="VGI86"/>
      <c r="VGJ86"/>
      <c r="VGK86"/>
      <c r="VGL86"/>
      <c r="VGM86"/>
      <c r="VGN86"/>
      <c r="VGO86"/>
      <c r="VGP86"/>
      <c r="VGQ86"/>
      <c r="VGR86"/>
      <c r="VGS86"/>
      <c r="VGT86"/>
      <c r="VGU86"/>
      <c r="VGV86"/>
      <c r="VGW86"/>
      <c r="VGX86"/>
      <c r="VGY86"/>
      <c r="VGZ86"/>
      <c r="VHA86"/>
      <c r="VHB86"/>
      <c r="VHC86"/>
      <c r="VHD86"/>
      <c r="VHE86"/>
      <c r="VHF86"/>
      <c r="VHG86"/>
      <c r="VHH86"/>
      <c r="VHI86"/>
      <c r="VHJ86"/>
      <c r="VHK86"/>
      <c r="VHL86"/>
      <c r="VHM86"/>
      <c r="VHN86"/>
      <c r="VHO86"/>
      <c r="VHP86"/>
      <c r="VHQ86"/>
      <c r="VHR86"/>
      <c r="VHS86"/>
      <c r="VHT86"/>
      <c r="VHU86"/>
      <c r="VHV86"/>
      <c r="VHW86"/>
      <c r="VHX86"/>
      <c r="VHY86"/>
      <c r="VHZ86"/>
      <c r="VIA86"/>
      <c r="VIB86"/>
      <c r="VIC86"/>
      <c r="VID86"/>
      <c r="VIE86"/>
      <c r="VIF86"/>
      <c r="VIG86"/>
      <c r="VIH86"/>
      <c r="VII86"/>
      <c r="VIJ86"/>
      <c r="VIK86"/>
      <c r="VIL86"/>
      <c r="VIM86"/>
      <c r="VIN86"/>
      <c r="VIO86"/>
      <c r="VIP86"/>
      <c r="VIQ86"/>
      <c r="VIR86"/>
      <c r="VIS86"/>
      <c r="VIT86"/>
      <c r="VIU86"/>
      <c r="VIV86"/>
      <c r="VIW86"/>
      <c r="VIX86"/>
      <c r="VIY86"/>
      <c r="VIZ86"/>
      <c r="VJA86"/>
      <c r="VJB86"/>
      <c r="VJC86"/>
      <c r="VJD86"/>
      <c r="VJE86"/>
      <c r="VJF86"/>
      <c r="VJG86"/>
      <c r="VJH86"/>
      <c r="VJI86"/>
      <c r="VJJ86"/>
      <c r="VJK86"/>
      <c r="VJL86"/>
      <c r="VJM86"/>
      <c r="VJN86"/>
      <c r="VJO86"/>
      <c r="VJP86"/>
      <c r="VJQ86"/>
      <c r="VJR86"/>
      <c r="VJS86"/>
      <c r="VJT86"/>
      <c r="VJU86"/>
      <c r="VJV86"/>
      <c r="VJW86"/>
      <c r="VJX86"/>
      <c r="VJY86"/>
      <c r="VJZ86"/>
      <c r="VKA86"/>
      <c r="VKB86"/>
      <c r="VKC86"/>
      <c r="VKD86"/>
      <c r="VKE86"/>
      <c r="VKF86"/>
      <c r="VKG86"/>
      <c r="VKH86"/>
      <c r="VKI86"/>
      <c r="VKJ86"/>
      <c r="VKK86"/>
      <c r="VKL86"/>
      <c r="VKM86"/>
      <c r="VKN86"/>
      <c r="VKO86"/>
      <c r="VKP86"/>
      <c r="VKQ86"/>
      <c r="VKR86"/>
      <c r="VKS86"/>
      <c r="VKT86"/>
      <c r="VKU86"/>
      <c r="VKV86"/>
      <c r="VKW86"/>
      <c r="VKX86"/>
      <c r="VKY86"/>
      <c r="VKZ86"/>
      <c r="VLA86"/>
      <c r="VLB86"/>
      <c r="VLC86"/>
      <c r="VLD86"/>
      <c r="VLE86"/>
      <c r="VLF86"/>
      <c r="VLG86"/>
      <c r="VLH86"/>
      <c r="VLI86"/>
      <c r="VLJ86"/>
      <c r="VLK86"/>
      <c r="VLL86"/>
      <c r="VLM86"/>
      <c r="VLN86"/>
      <c r="VLO86"/>
      <c r="VLP86"/>
      <c r="VLQ86"/>
      <c r="VLR86"/>
      <c r="VLS86"/>
      <c r="VLT86"/>
      <c r="VLU86"/>
      <c r="VLV86"/>
      <c r="VLW86"/>
      <c r="VLX86"/>
      <c r="VLY86"/>
      <c r="VLZ86"/>
      <c r="VMA86"/>
      <c r="VMB86"/>
      <c r="VMC86"/>
      <c r="VMD86"/>
      <c r="VME86"/>
      <c r="VMF86"/>
      <c r="VMG86"/>
      <c r="VMH86"/>
      <c r="VMI86"/>
      <c r="VMJ86"/>
      <c r="VMK86"/>
      <c r="VML86"/>
      <c r="VMM86"/>
      <c r="VMN86"/>
      <c r="VMO86"/>
      <c r="VMP86"/>
      <c r="VMQ86"/>
      <c r="VMR86"/>
      <c r="VMS86"/>
      <c r="VMT86"/>
      <c r="VMU86"/>
      <c r="VMV86"/>
      <c r="VMW86"/>
      <c r="VMX86"/>
      <c r="VMY86"/>
      <c r="VMZ86"/>
      <c r="VNA86"/>
      <c r="VNB86"/>
      <c r="VNC86"/>
      <c r="VND86"/>
      <c r="VNE86"/>
      <c r="VNF86"/>
      <c r="VNG86"/>
      <c r="VNH86"/>
      <c r="VNI86"/>
      <c r="VNJ86"/>
      <c r="VNK86"/>
      <c r="VNL86"/>
      <c r="VNM86"/>
      <c r="VNN86"/>
      <c r="VNO86"/>
      <c r="VNP86"/>
      <c r="VNQ86"/>
      <c r="VNR86"/>
      <c r="VNS86"/>
      <c r="VNT86"/>
      <c r="VNU86"/>
      <c r="VNV86"/>
      <c r="VNW86"/>
      <c r="VNX86"/>
      <c r="VNY86"/>
      <c r="VNZ86"/>
      <c r="VOA86"/>
      <c r="VOB86"/>
      <c r="VOC86"/>
      <c r="VOD86"/>
      <c r="VOE86"/>
      <c r="VOF86"/>
      <c r="VOG86"/>
      <c r="VOH86"/>
      <c r="VOI86"/>
      <c r="VOJ86"/>
      <c r="VOK86"/>
      <c r="VOL86"/>
      <c r="VOM86"/>
      <c r="VON86"/>
      <c r="VOO86"/>
      <c r="VOP86"/>
      <c r="VOQ86"/>
      <c r="VOR86"/>
      <c r="VOS86"/>
      <c r="VOT86"/>
      <c r="VOU86"/>
      <c r="VOV86"/>
      <c r="VOW86"/>
      <c r="VOX86"/>
      <c r="VOY86"/>
      <c r="VOZ86"/>
      <c r="VPA86"/>
      <c r="VPB86"/>
      <c r="VPC86"/>
      <c r="VPD86"/>
      <c r="VPE86"/>
      <c r="VPF86"/>
      <c r="VPG86"/>
      <c r="VPH86"/>
      <c r="VPI86"/>
      <c r="VPJ86"/>
      <c r="VPK86"/>
      <c r="VPL86"/>
      <c r="VPM86"/>
      <c r="VPN86"/>
      <c r="VPO86"/>
      <c r="VPP86"/>
      <c r="VPQ86"/>
      <c r="VPR86"/>
      <c r="VPS86"/>
      <c r="VPT86"/>
      <c r="VPU86"/>
      <c r="VPV86"/>
      <c r="VPW86"/>
      <c r="VPX86"/>
      <c r="VPY86"/>
      <c r="VPZ86"/>
      <c r="VQA86"/>
      <c r="VQB86"/>
      <c r="VQC86"/>
      <c r="VQD86"/>
      <c r="VQE86"/>
      <c r="VQF86"/>
      <c r="VQG86"/>
      <c r="VQH86"/>
      <c r="VQI86"/>
      <c r="VQJ86"/>
      <c r="VQK86"/>
      <c r="VQL86"/>
      <c r="VQM86"/>
      <c r="VQN86"/>
      <c r="VQO86"/>
      <c r="VQP86"/>
      <c r="VQQ86"/>
      <c r="VQR86"/>
      <c r="VQS86"/>
      <c r="VQT86"/>
      <c r="VQU86"/>
      <c r="VQV86"/>
      <c r="VQW86"/>
      <c r="VQX86"/>
      <c r="VQY86"/>
      <c r="VQZ86"/>
      <c r="VRA86"/>
      <c r="VRB86"/>
      <c r="VRC86"/>
      <c r="VRD86"/>
      <c r="VRE86"/>
      <c r="VRF86"/>
      <c r="VRG86"/>
      <c r="VRH86"/>
      <c r="VRI86"/>
      <c r="VRJ86"/>
      <c r="VRK86"/>
      <c r="VRL86"/>
      <c r="VRM86"/>
      <c r="VRN86"/>
      <c r="VRO86"/>
      <c r="VRP86"/>
      <c r="VRQ86"/>
      <c r="VRR86"/>
      <c r="VRS86"/>
      <c r="VRT86"/>
      <c r="VRU86"/>
      <c r="VRV86"/>
      <c r="VRW86"/>
      <c r="VRX86"/>
      <c r="VRY86"/>
      <c r="VRZ86"/>
      <c r="VSA86"/>
      <c r="VSB86"/>
      <c r="VSC86"/>
      <c r="VSD86"/>
      <c r="VSE86"/>
      <c r="VSF86"/>
      <c r="VSG86"/>
      <c r="VSH86"/>
      <c r="VSI86"/>
      <c r="VSJ86"/>
      <c r="VSK86"/>
      <c r="VSL86"/>
      <c r="VSM86"/>
      <c r="VSN86"/>
      <c r="VSO86"/>
      <c r="VSP86"/>
      <c r="VSQ86"/>
      <c r="VSR86"/>
      <c r="VSS86"/>
      <c r="VST86"/>
      <c r="VSU86"/>
      <c r="VSV86"/>
      <c r="VSW86"/>
      <c r="VSX86"/>
      <c r="VSY86"/>
      <c r="VSZ86"/>
      <c r="VTA86"/>
      <c r="VTB86"/>
      <c r="VTC86"/>
      <c r="VTD86"/>
      <c r="VTE86"/>
      <c r="VTF86"/>
      <c r="VTG86"/>
      <c r="VTH86"/>
      <c r="VTI86"/>
      <c r="VTJ86"/>
      <c r="VTK86"/>
      <c r="VTL86"/>
      <c r="VTM86"/>
      <c r="VTN86"/>
      <c r="VTO86"/>
      <c r="VTP86"/>
      <c r="VTQ86"/>
      <c r="VTR86"/>
      <c r="VTS86"/>
      <c r="VTT86"/>
      <c r="VTU86"/>
      <c r="VTV86"/>
      <c r="VTW86"/>
      <c r="VTX86"/>
      <c r="VTY86"/>
      <c r="VTZ86"/>
      <c r="VUA86"/>
      <c r="VUB86"/>
      <c r="VUC86"/>
      <c r="VUD86"/>
      <c r="VUE86"/>
      <c r="VUF86"/>
      <c r="VUG86"/>
      <c r="VUH86"/>
      <c r="VUI86"/>
      <c r="VUJ86"/>
      <c r="VUK86"/>
      <c r="VUL86"/>
      <c r="VUM86"/>
      <c r="VUN86"/>
      <c r="VUO86"/>
      <c r="VUP86"/>
      <c r="VUQ86"/>
      <c r="VUR86"/>
      <c r="VUS86"/>
      <c r="VUT86"/>
      <c r="VUU86"/>
      <c r="VUV86"/>
      <c r="VUW86"/>
      <c r="VUX86"/>
      <c r="VUY86"/>
      <c r="VUZ86"/>
      <c r="VVA86"/>
      <c r="VVB86"/>
      <c r="VVC86"/>
      <c r="VVD86"/>
      <c r="VVE86"/>
      <c r="VVF86"/>
      <c r="VVG86"/>
      <c r="VVH86"/>
      <c r="VVI86"/>
      <c r="VVJ86"/>
      <c r="VVK86"/>
      <c r="VVL86"/>
      <c r="VVM86"/>
      <c r="VVN86"/>
      <c r="VVO86"/>
      <c r="VVP86"/>
      <c r="VVQ86"/>
      <c r="VVR86"/>
      <c r="VVS86"/>
      <c r="VVT86"/>
      <c r="VVU86"/>
      <c r="VVV86"/>
      <c r="VVW86"/>
      <c r="VVX86"/>
      <c r="VVY86"/>
      <c r="VVZ86"/>
      <c r="VWA86"/>
      <c r="VWB86"/>
      <c r="VWC86"/>
      <c r="VWD86"/>
      <c r="VWE86"/>
      <c r="VWF86"/>
      <c r="VWG86"/>
      <c r="VWH86"/>
      <c r="VWI86"/>
      <c r="VWJ86"/>
      <c r="VWK86"/>
      <c r="VWL86"/>
      <c r="VWM86"/>
      <c r="VWN86"/>
      <c r="VWO86"/>
      <c r="VWP86"/>
      <c r="VWQ86"/>
      <c r="VWR86"/>
      <c r="VWS86"/>
      <c r="VWT86"/>
      <c r="VWU86"/>
      <c r="VWV86"/>
      <c r="VWW86"/>
      <c r="VWX86"/>
      <c r="VWY86"/>
      <c r="VWZ86"/>
      <c r="VXA86"/>
      <c r="VXB86"/>
      <c r="VXC86"/>
      <c r="VXD86"/>
      <c r="VXE86"/>
      <c r="VXF86"/>
      <c r="VXG86"/>
      <c r="VXH86"/>
      <c r="VXI86"/>
      <c r="VXJ86"/>
      <c r="VXK86"/>
      <c r="VXL86"/>
      <c r="VXM86"/>
      <c r="VXN86"/>
      <c r="VXO86"/>
      <c r="VXP86"/>
      <c r="VXQ86"/>
      <c r="VXR86"/>
      <c r="VXS86"/>
      <c r="VXT86"/>
      <c r="VXU86"/>
      <c r="VXV86"/>
      <c r="VXW86"/>
      <c r="VXX86"/>
      <c r="VXY86"/>
      <c r="VXZ86"/>
      <c r="VYA86"/>
      <c r="VYB86"/>
      <c r="VYC86"/>
      <c r="VYD86"/>
      <c r="VYE86"/>
      <c r="VYF86"/>
      <c r="VYG86"/>
      <c r="VYH86"/>
      <c r="VYI86"/>
      <c r="VYJ86"/>
      <c r="VYK86"/>
      <c r="VYL86"/>
      <c r="VYM86"/>
      <c r="VYN86"/>
      <c r="VYO86"/>
      <c r="VYP86"/>
      <c r="VYQ86"/>
      <c r="VYR86"/>
      <c r="VYS86"/>
      <c r="VYT86"/>
      <c r="VYU86"/>
      <c r="VYV86"/>
      <c r="VYW86"/>
      <c r="VYX86"/>
      <c r="VYY86"/>
      <c r="VYZ86"/>
      <c r="VZA86"/>
      <c r="VZB86"/>
      <c r="VZC86"/>
      <c r="VZD86"/>
      <c r="VZE86"/>
      <c r="VZF86"/>
      <c r="VZG86"/>
      <c r="VZH86"/>
      <c r="VZI86"/>
      <c r="VZJ86"/>
      <c r="VZK86"/>
      <c r="VZL86"/>
      <c r="VZM86"/>
      <c r="VZN86"/>
      <c r="VZO86"/>
      <c r="VZP86"/>
      <c r="VZQ86"/>
      <c r="VZR86"/>
      <c r="VZS86"/>
      <c r="VZT86"/>
      <c r="VZU86"/>
      <c r="VZV86"/>
      <c r="VZW86"/>
      <c r="VZX86"/>
      <c r="VZY86"/>
      <c r="VZZ86"/>
      <c r="WAA86"/>
      <c r="WAB86"/>
      <c r="WAC86"/>
      <c r="WAD86"/>
      <c r="WAE86"/>
      <c r="WAF86"/>
      <c r="WAG86"/>
      <c r="WAH86"/>
      <c r="WAI86"/>
      <c r="WAJ86"/>
      <c r="WAK86"/>
      <c r="WAL86"/>
      <c r="WAM86"/>
      <c r="WAN86"/>
      <c r="WAO86"/>
      <c r="WAP86"/>
      <c r="WAQ86"/>
      <c r="WAR86"/>
      <c r="WAS86"/>
      <c r="WAT86"/>
      <c r="WAU86"/>
      <c r="WAV86"/>
      <c r="WAW86"/>
      <c r="WAX86"/>
      <c r="WAY86"/>
      <c r="WAZ86"/>
      <c r="WBA86"/>
      <c r="WBB86"/>
      <c r="WBC86"/>
      <c r="WBD86"/>
      <c r="WBE86"/>
      <c r="WBF86"/>
      <c r="WBG86"/>
      <c r="WBH86"/>
      <c r="WBI86"/>
      <c r="WBJ86"/>
      <c r="WBK86"/>
      <c r="WBL86"/>
      <c r="WBM86"/>
      <c r="WBN86"/>
      <c r="WBO86"/>
      <c r="WBP86"/>
      <c r="WBQ86"/>
      <c r="WBR86"/>
      <c r="WBS86"/>
      <c r="WBT86"/>
      <c r="WBU86"/>
      <c r="WBV86"/>
      <c r="WBW86"/>
      <c r="WBX86"/>
      <c r="WBY86"/>
      <c r="WBZ86"/>
      <c r="WCA86"/>
      <c r="WCB86"/>
      <c r="WCC86"/>
      <c r="WCD86"/>
      <c r="WCE86"/>
      <c r="WCF86"/>
      <c r="WCG86"/>
      <c r="WCH86"/>
      <c r="WCI86"/>
      <c r="WCJ86"/>
      <c r="WCK86"/>
      <c r="WCL86"/>
      <c r="WCM86"/>
      <c r="WCN86"/>
      <c r="WCO86"/>
      <c r="WCP86"/>
      <c r="WCQ86"/>
      <c r="WCR86"/>
      <c r="WCS86"/>
      <c r="WCT86"/>
      <c r="WCU86"/>
      <c r="WCV86"/>
      <c r="WCW86"/>
      <c r="WCX86"/>
      <c r="WCY86"/>
      <c r="WCZ86"/>
      <c r="WDA86"/>
      <c r="WDB86"/>
      <c r="WDC86"/>
      <c r="WDD86"/>
      <c r="WDE86"/>
      <c r="WDF86"/>
      <c r="WDG86"/>
      <c r="WDH86"/>
      <c r="WDI86"/>
      <c r="WDJ86"/>
      <c r="WDK86"/>
      <c r="WDL86"/>
      <c r="WDM86"/>
      <c r="WDN86"/>
      <c r="WDO86"/>
      <c r="WDP86"/>
      <c r="WDQ86"/>
      <c r="WDR86"/>
      <c r="WDS86"/>
      <c r="WDT86"/>
      <c r="WDU86"/>
      <c r="WDV86"/>
      <c r="WDW86"/>
      <c r="WDX86"/>
      <c r="WDY86"/>
      <c r="WDZ86"/>
      <c r="WEA86"/>
      <c r="WEB86"/>
      <c r="WEC86"/>
      <c r="WED86"/>
      <c r="WEE86"/>
      <c r="WEF86"/>
      <c r="WEG86"/>
      <c r="WEH86"/>
      <c r="WEI86"/>
      <c r="WEJ86"/>
      <c r="WEK86"/>
      <c r="WEL86"/>
      <c r="WEM86"/>
      <c r="WEN86"/>
      <c r="WEO86"/>
      <c r="WEP86"/>
      <c r="WEQ86"/>
      <c r="WER86"/>
      <c r="WES86"/>
      <c r="WET86"/>
      <c r="WEU86"/>
      <c r="WEV86"/>
      <c r="WEW86"/>
      <c r="WEX86"/>
      <c r="WEY86"/>
      <c r="WEZ86"/>
      <c r="WFA86"/>
      <c r="WFB86"/>
      <c r="WFC86"/>
      <c r="WFD86"/>
      <c r="WFE86"/>
      <c r="WFF86"/>
      <c r="WFG86"/>
      <c r="WFH86"/>
      <c r="WFI86"/>
      <c r="WFJ86"/>
      <c r="WFK86"/>
      <c r="WFL86"/>
      <c r="WFM86"/>
      <c r="WFN86"/>
      <c r="WFO86"/>
      <c r="WFP86"/>
      <c r="WFQ86"/>
      <c r="WFR86"/>
      <c r="WFS86"/>
      <c r="WFT86"/>
      <c r="WFU86"/>
      <c r="WFV86"/>
      <c r="WFW86"/>
      <c r="WFX86"/>
      <c r="WFY86"/>
      <c r="WFZ86"/>
      <c r="WGA86"/>
      <c r="WGB86"/>
      <c r="WGC86"/>
      <c r="WGD86"/>
      <c r="WGE86"/>
      <c r="WGF86"/>
      <c r="WGG86"/>
      <c r="WGH86"/>
      <c r="WGI86"/>
      <c r="WGJ86"/>
      <c r="WGK86"/>
      <c r="WGL86"/>
      <c r="WGM86"/>
      <c r="WGN86"/>
      <c r="WGO86"/>
      <c r="WGP86"/>
      <c r="WGQ86"/>
      <c r="WGR86"/>
      <c r="WGS86"/>
      <c r="WGT86"/>
      <c r="WGU86"/>
      <c r="WGV86"/>
      <c r="WGW86"/>
      <c r="WGX86"/>
      <c r="WGY86"/>
      <c r="WGZ86"/>
      <c r="WHA86"/>
      <c r="WHB86"/>
      <c r="WHC86"/>
      <c r="WHD86"/>
      <c r="WHE86"/>
      <c r="WHF86"/>
      <c r="WHG86"/>
      <c r="WHH86"/>
      <c r="WHI86"/>
      <c r="WHJ86"/>
      <c r="WHK86"/>
      <c r="WHL86"/>
      <c r="WHM86"/>
      <c r="WHN86"/>
      <c r="WHO86"/>
      <c r="WHP86"/>
      <c r="WHQ86"/>
      <c r="WHR86"/>
      <c r="WHS86"/>
      <c r="WHT86"/>
      <c r="WHU86"/>
      <c r="WHV86"/>
      <c r="WHW86"/>
      <c r="WHX86"/>
      <c r="WHY86"/>
      <c r="WHZ86"/>
      <c r="WIA86"/>
      <c r="WIB86"/>
      <c r="WIC86"/>
      <c r="WID86"/>
      <c r="WIE86"/>
      <c r="WIF86"/>
      <c r="WIG86"/>
      <c r="WIH86"/>
      <c r="WII86"/>
      <c r="WIJ86"/>
      <c r="WIK86"/>
      <c r="WIL86"/>
      <c r="WIM86"/>
      <c r="WIN86"/>
      <c r="WIO86"/>
      <c r="WIP86"/>
      <c r="WIQ86"/>
      <c r="WIR86"/>
      <c r="WIS86"/>
      <c r="WIT86"/>
      <c r="WIU86"/>
      <c r="WIV86"/>
      <c r="WIW86"/>
      <c r="WIX86"/>
      <c r="WIY86"/>
      <c r="WIZ86"/>
      <c r="WJA86"/>
      <c r="WJB86"/>
      <c r="WJC86"/>
      <c r="WJD86"/>
      <c r="WJE86"/>
      <c r="WJF86"/>
      <c r="WJG86"/>
      <c r="WJH86"/>
      <c r="WJI86"/>
      <c r="WJJ86"/>
      <c r="WJK86"/>
      <c r="WJL86"/>
      <c r="WJM86"/>
      <c r="WJN86"/>
      <c r="WJO86"/>
      <c r="WJP86"/>
      <c r="WJQ86"/>
      <c r="WJR86"/>
      <c r="WJS86"/>
      <c r="WJT86"/>
      <c r="WJU86"/>
      <c r="WJV86"/>
      <c r="WJW86"/>
      <c r="WJX86"/>
      <c r="WJY86"/>
      <c r="WJZ86"/>
      <c r="WKA86"/>
      <c r="WKB86"/>
      <c r="WKC86"/>
      <c r="WKD86"/>
      <c r="WKE86"/>
      <c r="WKF86"/>
      <c r="WKG86"/>
      <c r="WKH86"/>
      <c r="WKI86"/>
      <c r="WKJ86"/>
      <c r="WKK86"/>
      <c r="WKL86"/>
      <c r="WKM86"/>
      <c r="WKN86"/>
      <c r="WKO86"/>
      <c r="WKP86"/>
      <c r="WKQ86"/>
      <c r="WKR86"/>
      <c r="WKS86"/>
      <c r="WKT86"/>
      <c r="WKU86"/>
      <c r="WKV86"/>
      <c r="WKW86"/>
      <c r="WKX86"/>
      <c r="WKY86"/>
      <c r="WKZ86"/>
      <c r="WLA86"/>
      <c r="WLB86"/>
      <c r="WLC86"/>
      <c r="WLD86"/>
      <c r="WLE86"/>
      <c r="WLF86"/>
      <c r="WLG86"/>
      <c r="WLH86"/>
      <c r="WLI86"/>
      <c r="WLJ86"/>
      <c r="WLK86"/>
      <c r="WLL86"/>
      <c r="WLM86"/>
      <c r="WLN86"/>
      <c r="WLO86"/>
      <c r="WLP86"/>
      <c r="WLQ86"/>
      <c r="WLR86"/>
      <c r="WLS86"/>
      <c r="WLT86"/>
      <c r="WLU86"/>
      <c r="WLV86"/>
      <c r="WLW86"/>
      <c r="WLX86"/>
      <c r="WLY86"/>
      <c r="WLZ86"/>
      <c r="WMA86"/>
      <c r="WMB86"/>
      <c r="WMC86"/>
      <c r="WMD86"/>
      <c r="WME86"/>
      <c r="WMF86"/>
      <c r="WMG86"/>
      <c r="WMH86"/>
      <c r="WMI86"/>
      <c r="WMJ86"/>
      <c r="WMK86"/>
      <c r="WML86"/>
      <c r="WMM86"/>
      <c r="WMN86"/>
      <c r="WMO86"/>
      <c r="WMP86"/>
      <c r="WMQ86"/>
      <c r="WMR86"/>
      <c r="WMS86"/>
      <c r="WMT86"/>
      <c r="WMU86"/>
      <c r="WMV86"/>
      <c r="WMW86"/>
      <c r="WMX86"/>
      <c r="WMY86"/>
      <c r="WMZ86"/>
      <c r="WNA86"/>
      <c r="WNB86"/>
      <c r="WNC86"/>
      <c r="WND86"/>
      <c r="WNE86"/>
      <c r="WNF86"/>
      <c r="WNG86"/>
      <c r="WNH86"/>
      <c r="WNI86"/>
      <c r="WNJ86"/>
      <c r="WNK86"/>
      <c r="WNL86"/>
      <c r="WNM86"/>
      <c r="WNN86"/>
      <c r="WNO86"/>
      <c r="WNP86"/>
      <c r="WNQ86"/>
      <c r="WNR86"/>
      <c r="WNS86"/>
      <c r="WNT86"/>
      <c r="WNU86"/>
      <c r="WNV86"/>
      <c r="WNW86"/>
      <c r="WNX86"/>
      <c r="WNY86"/>
      <c r="WNZ86"/>
      <c r="WOA86"/>
      <c r="WOB86"/>
      <c r="WOC86"/>
      <c r="WOD86"/>
      <c r="WOE86"/>
      <c r="WOF86"/>
      <c r="WOG86"/>
      <c r="WOH86"/>
      <c r="WOI86"/>
      <c r="WOJ86"/>
      <c r="WOK86"/>
      <c r="WOL86"/>
      <c r="WOM86"/>
      <c r="WON86"/>
      <c r="WOO86"/>
      <c r="WOP86"/>
      <c r="WOQ86"/>
      <c r="WOR86"/>
      <c r="WOS86"/>
      <c r="WOT86"/>
      <c r="WOU86"/>
      <c r="WOV86"/>
      <c r="WOW86"/>
      <c r="WOX86"/>
      <c r="WOY86"/>
      <c r="WOZ86"/>
      <c r="WPA86"/>
      <c r="WPB86"/>
      <c r="WPC86"/>
      <c r="WPD86"/>
      <c r="WPE86"/>
      <c r="WPF86"/>
      <c r="WPG86"/>
      <c r="WPH86"/>
      <c r="WPI86"/>
      <c r="WPJ86"/>
      <c r="WPK86"/>
      <c r="WPL86"/>
      <c r="WPM86"/>
      <c r="WPN86"/>
      <c r="WPO86"/>
      <c r="WPP86"/>
      <c r="WPQ86"/>
      <c r="WPR86"/>
      <c r="WPS86"/>
      <c r="WPT86"/>
      <c r="WPU86"/>
      <c r="WPV86"/>
      <c r="WPW86"/>
      <c r="WPX86"/>
      <c r="WPY86"/>
      <c r="WPZ86"/>
      <c r="WQA86"/>
      <c r="WQB86"/>
      <c r="WQC86"/>
      <c r="WQD86"/>
      <c r="WQE86"/>
      <c r="WQF86"/>
      <c r="WQG86"/>
      <c r="WQH86"/>
      <c r="WQI86"/>
      <c r="WQJ86"/>
      <c r="WQK86"/>
      <c r="WQL86"/>
      <c r="WQM86"/>
      <c r="WQN86"/>
      <c r="WQO86"/>
      <c r="WQP86"/>
      <c r="WQQ86"/>
      <c r="WQR86"/>
      <c r="WQS86"/>
      <c r="WQT86"/>
      <c r="WQU86"/>
      <c r="WQV86"/>
      <c r="WQW86"/>
      <c r="WQX86"/>
      <c r="WQY86"/>
      <c r="WQZ86"/>
      <c r="WRA86"/>
      <c r="WRB86"/>
      <c r="WRC86"/>
      <c r="WRD86"/>
      <c r="WRE86"/>
      <c r="WRF86"/>
      <c r="WRG86"/>
      <c r="WRH86"/>
      <c r="WRI86"/>
      <c r="WRJ86"/>
      <c r="WRK86"/>
      <c r="WRL86"/>
      <c r="WRM86"/>
      <c r="WRN86"/>
      <c r="WRO86"/>
      <c r="WRP86"/>
      <c r="WRQ86"/>
      <c r="WRR86"/>
      <c r="WRS86"/>
      <c r="WRT86"/>
      <c r="WRU86"/>
      <c r="WRV86"/>
      <c r="WRW86"/>
      <c r="WRX86"/>
      <c r="WRY86"/>
      <c r="WRZ86"/>
      <c r="WSA86"/>
      <c r="WSB86"/>
      <c r="WSC86"/>
      <c r="WSD86"/>
      <c r="WSE86"/>
      <c r="WSF86"/>
      <c r="WSG86"/>
      <c r="WSH86"/>
      <c r="WSI86"/>
      <c r="WSJ86"/>
      <c r="WSK86"/>
      <c r="WSL86"/>
      <c r="WSM86"/>
      <c r="WSN86"/>
      <c r="WSO86"/>
      <c r="WSP86"/>
      <c r="WSQ86"/>
      <c r="WSR86"/>
      <c r="WSS86"/>
      <c r="WST86"/>
      <c r="WSU86"/>
      <c r="WSV86"/>
      <c r="WSW86"/>
      <c r="WSX86"/>
      <c r="WSY86"/>
      <c r="WSZ86"/>
      <c r="WTA86"/>
      <c r="WTB86"/>
      <c r="WTC86"/>
      <c r="WTD86"/>
      <c r="WTE86"/>
      <c r="WTF86"/>
      <c r="WTG86"/>
      <c r="WTH86"/>
      <c r="WTI86"/>
      <c r="WTJ86"/>
      <c r="WTK86"/>
      <c r="WTL86"/>
      <c r="WTM86"/>
      <c r="WTN86"/>
      <c r="WTO86"/>
      <c r="WTP86"/>
      <c r="WTQ86"/>
      <c r="WTR86"/>
      <c r="WTS86"/>
      <c r="WTT86"/>
      <c r="WTU86"/>
      <c r="WTV86"/>
      <c r="WTW86"/>
      <c r="WTX86"/>
      <c r="WTY86"/>
      <c r="WTZ86"/>
      <c r="WUA86"/>
      <c r="WUB86"/>
      <c r="WUC86"/>
      <c r="WUD86"/>
      <c r="WUE86"/>
      <c r="WUF86"/>
      <c r="WUG86"/>
      <c r="WUH86"/>
      <c r="WUI86"/>
      <c r="WUJ86"/>
      <c r="WUK86"/>
      <c r="WUL86"/>
      <c r="WUM86"/>
      <c r="WUN86"/>
      <c r="WUO86"/>
      <c r="WUP86"/>
      <c r="WUQ86"/>
      <c r="WUR86"/>
      <c r="WUS86"/>
      <c r="WUT86"/>
      <c r="WUU86"/>
      <c r="WUV86"/>
      <c r="WUW86"/>
      <c r="WUX86"/>
      <c r="WUY86"/>
      <c r="WUZ86"/>
      <c r="WVA86"/>
      <c r="WVB86"/>
      <c r="WVC86"/>
      <c r="WVD86"/>
      <c r="WVE86"/>
      <c r="WVF86"/>
      <c r="WVG86"/>
      <c r="WVH86"/>
      <c r="WVI86"/>
      <c r="WVJ86"/>
      <c r="WVK86"/>
      <c r="WVL86"/>
      <c r="WVM86"/>
      <c r="WVN86"/>
      <c r="WVO86"/>
      <c r="WVP86"/>
      <c r="WVQ86"/>
      <c r="WVR86"/>
      <c r="WVS86"/>
      <c r="WVT86"/>
      <c r="WVU86"/>
      <c r="WVV86"/>
      <c r="WVW86"/>
      <c r="WVX86"/>
      <c r="WVY86"/>
      <c r="WVZ86"/>
      <c r="WWA86"/>
      <c r="WWB86"/>
      <c r="WWC86"/>
      <c r="WWD86"/>
      <c r="WWE86"/>
      <c r="WWF86"/>
      <c r="WWG86"/>
      <c r="WWH86"/>
      <c r="WWI86"/>
      <c r="WWJ86"/>
      <c r="WWK86"/>
      <c r="WWL86"/>
      <c r="WWM86"/>
      <c r="WWN86"/>
      <c r="WWO86"/>
      <c r="WWP86"/>
      <c r="WWQ86"/>
      <c r="WWR86"/>
      <c r="WWS86"/>
      <c r="WWT86"/>
      <c r="WWU86"/>
      <c r="WWV86"/>
      <c r="WWW86"/>
      <c r="WWX86"/>
      <c r="WWY86"/>
      <c r="WWZ86"/>
      <c r="WXA86"/>
      <c r="WXB86"/>
      <c r="WXC86"/>
      <c r="WXD86"/>
      <c r="WXE86"/>
      <c r="WXF86"/>
      <c r="WXG86"/>
      <c r="WXH86"/>
      <c r="WXI86"/>
      <c r="WXJ86"/>
      <c r="WXK86"/>
      <c r="WXL86"/>
      <c r="WXM86"/>
      <c r="WXN86"/>
      <c r="WXO86"/>
      <c r="WXP86"/>
      <c r="WXQ86"/>
      <c r="WXR86"/>
      <c r="WXS86"/>
      <c r="WXT86"/>
      <c r="WXU86"/>
      <c r="WXV86"/>
      <c r="WXW86"/>
      <c r="WXX86"/>
      <c r="WXY86"/>
      <c r="WXZ86"/>
      <c r="WYA86"/>
      <c r="WYB86"/>
      <c r="WYC86"/>
      <c r="WYD86"/>
      <c r="WYE86"/>
      <c r="WYF86"/>
      <c r="WYG86"/>
      <c r="WYH86"/>
      <c r="WYI86"/>
      <c r="WYJ86"/>
      <c r="WYK86"/>
      <c r="WYL86"/>
      <c r="WYM86"/>
      <c r="WYN86"/>
      <c r="WYO86"/>
      <c r="WYP86"/>
      <c r="WYQ86"/>
      <c r="WYR86"/>
      <c r="WYS86"/>
      <c r="WYT86"/>
      <c r="WYU86"/>
      <c r="WYV86"/>
      <c r="WYW86"/>
      <c r="WYX86"/>
      <c r="WYY86"/>
      <c r="WYZ86"/>
      <c r="WZA86"/>
      <c r="WZB86"/>
      <c r="WZC86"/>
      <c r="WZD86"/>
      <c r="WZE86"/>
      <c r="WZF86"/>
      <c r="WZG86"/>
      <c r="WZH86"/>
      <c r="WZI86"/>
      <c r="WZJ86"/>
      <c r="WZK86"/>
      <c r="WZL86"/>
      <c r="WZM86"/>
      <c r="WZN86"/>
      <c r="WZO86"/>
      <c r="WZP86"/>
      <c r="WZQ86"/>
      <c r="WZR86"/>
      <c r="WZS86"/>
      <c r="WZT86"/>
      <c r="WZU86"/>
      <c r="WZV86"/>
      <c r="WZW86"/>
      <c r="WZX86"/>
      <c r="WZY86"/>
      <c r="WZZ86"/>
      <c r="XAA86"/>
      <c r="XAB86"/>
      <c r="XAC86"/>
      <c r="XAD86"/>
      <c r="XAE86"/>
      <c r="XAF86"/>
      <c r="XAG86"/>
      <c r="XAH86"/>
      <c r="XAI86"/>
      <c r="XAJ86"/>
      <c r="XAK86"/>
      <c r="XAL86"/>
      <c r="XAM86"/>
      <c r="XAN86"/>
      <c r="XAO86"/>
      <c r="XAP86"/>
      <c r="XAQ86"/>
      <c r="XAR86"/>
      <c r="XAS86"/>
      <c r="XAT86"/>
      <c r="XAU86"/>
      <c r="XAV86"/>
      <c r="XAW86"/>
      <c r="XAX86"/>
      <c r="XAY86"/>
      <c r="XAZ86"/>
      <c r="XBA86"/>
      <c r="XBB86"/>
      <c r="XBC86"/>
      <c r="XBD86"/>
      <c r="XBE86"/>
      <c r="XBF86"/>
      <c r="XBG86"/>
      <c r="XBH86"/>
      <c r="XBI86"/>
      <c r="XBJ86"/>
      <c r="XBK86"/>
      <c r="XBL86"/>
      <c r="XBM86"/>
      <c r="XBN86"/>
      <c r="XBO86"/>
      <c r="XBP86"/>
      <c r="XBQ86"/>
      <c r="XBR86"/>
      <c r="XBS86"/>
      <c r="XBT86"/>
      <c r="XBU86"/>
      <c r="XBV86"/>
      <c r="XBW86"/>
      <c r="XBX86"/>
      <c r="XBY86"/>
      <c r="XBZ86"/>
      <c r="XCA86"/>
      <c r="XCB86"/>
      <c r="XCC86"/>
      <c r="XCD86"/>
      <c r="XCE86"/>
      <c r="XCF86"/>
      <c r="XCG86"/>
      <c r="XCH86"/>
      <c r="XCI86"/>
      <c r="XCJ86"/>
      <c r="XCK86"/>
      <c r="XCL86"/>
      <c r="XCM86"/>
      <c r="XCN86"/>
      <c r="XCO86"/>
      <c r="XCP86"/>
      <c r="XCQ86"/>
      <c r="XCR86"/>
      <c r="XCS86"/>
      <c r="XCT86"/>
      <c r="XCU86"/>
      <c r="XCV86"/>
      <c r="XCW86"/>
      <c r="XCX86"/>
      <c r="XCY86"/>
      <c r="XCZ86"/>
      <c r="XDA86"/>
      <c r="XDB86"/>
      <c r="XDC86"/>
      <c r="XDD86"/>
      <c r="XDE86"/>
      <c r="XDF86"/>
      <c r="XDG86"/>
      <c r="XDH86"/>
      <c r="XDI86"/>
      <c r="XDJ86"/>
      <c r="XDK86"/>
      <c r="XDL86"/>
      <c r="XDM86"/>
      <c r="XDN86"/>
      <c r="XDO86"/>
      <c r="XDP86"/>
      <c r="XDQ86"/>
      <c r="XDR86"/>
      <c r="XDS86"/>
      <c r="XDT86"/>
      <c r="XDU86"/>
      <c r="XDV86"/>
      <c r="XDW86"/>
      <c r="XDX86"/>
      <c r="XDY86"/>
      <c r="XDZ86"/>
      <c r="XEA86"/>
      <c r="XEB86"/>
      <c r="XEC86"/>
      <c r="XED86"/>
      <c r="XEE86"/>
      <c r="XEF86"/>
      <c r="XEG86"/>
      <c r="XEH86"/>
      <c r="XEI86"/>
      <c r="XEJ86"/>
      <c r="XEK86"/>
      <c r="XEL86"/>
      <c r="XEM86"/>
      <c r="XEN86"/>
      <c r="XEO86"/>
      <c r="XEP86"/>
      <c r="XEQ86"/>
      <c r="XER86"/>
      <c r="XES86"/>
      <c r="XET86"/>
      <c r="XEU86"/>
      <c r="XEV86"/>
      <c r="XEW86"/>
      <c r="XEX86"/>
      <c r="XEY86"/>
      <c r="XEZ86"/>
    </row>
    <row r="87" spans="1:16380" ht="15" customHeight="1" x14ac:dyDescent="0.3">
      <c r="A87" s="277">
        <f t="shared" si="3"/>
        <v>22</v>
      </c>
      <c r="B87" t="s">
        <v>15052</v>
      </c>
      <c r="C87" s="41" t="s">
        <v>15141</v>
      </c>
      <c r="D87" s="41" t="s">
        <v>13778</v>
      </c>
      <c r="E87" s="1" t="s">
        <v>6971</v>
      </c>
      <c r="F87" s="226">
        <v>34000000</v>
      </c>
      <c r="G87" s="41" t="s">
        <v>15142</v>
      </c>
      <c r="H87" s="41" t="s">
        <v>4400</v>
      </c>
      <c r="I87" s="136" t="s">
        <v>4669</v>
      </c>
      <c r="J87" t="s">
        <v>13777</v>
      </c>
      <c r="K87" t="e">
        <f>VLOOKUP(I87,#REF!,2,FALSE)</f>
        <v>#REF!</v>
      </c>
    </row>
    <row r="88" spans="1:16380" ht="15" customHeight="1" x14ac:dyDescent="0.3">
      <c r="A88" s="277">
        <f t="shared" si="3"/>
        <v>23</v>
      </c>
      <c r="B88" t="s">
        <v>14997</v>
      </c>
      <c r="C88" s="41" t="s">
        <v>4672</v>
      </c>
      <c r="D88" s="41" t="s">
        <v>13780</v>
      </c>
      <c r="E88" s="1" t="s">
        <v>7167</v>
      </c>
      <c r="F88" s="310">
        <v>20497000</v>
      </c>
      <c r="G88" s="311" t="s">
        <v>15143</v>
      </c>
      <c r="H88" s="41" t="s">
        <v>4400</v>
      </c>
      <c r="I88" s="136" t="s">
        <v>4671</v>
      </c>
      <c r="J88" t="s">
        <v>13779</v>
      </c>
      <c r="K88" t="e">
        <f>VLOOKUP(I88,#REF!,2,FALSE)</f>
        <v>#REF!</v>
      </c>
    </row>
    <row r="89" spans="1:16380" ht="15" customHeight="1" x14ac:dyDescent="0.3">
      <c r="A89" s="277">
        <f t="shared" si="3"/>
        <v>24</v>
      </c>
      <c r="B89" t="s">
        <v>15144</v>
      </c>
      <c r="C89" s="41" t="s">
        <v>15145</v>
      </c>
      <c r="D89" s="41" t="s">
        <v>13782</v>
      </c>
      <c r="E89" s="1" t="s">
        <v>6971</v>
      </c>
      <c r="F89" s="226">
        <v>2158000</v>
      </c>
      <c r="G89" t="s">
        <v>15146</v>
      </c>
      <c r="H89" s="41" t="s">
        <v>4400</v>
      </c>
      <c r="I89" s="195" t="s">
        <v>4954</v>
      </c>
      <c r="J89" t="s">
        <v>13781</v>
      </c>
      <c r="K89" t="e">
        <f>VLOOKUP(I89,#REF!,2,FALSE)</f>
        <v>#REF!</v>
      </c>
    </row>
    <row r="90" spans="1:16380" s="4" customFormat="1" ht="15" customHeight="1" x14ac:dyDescent="0.3">
      <c r="A90" s="277">
        <f t="shared" si="3"/>
        <v>25</v>
      </c>
      <c r="B90" t="s">
        <v>15052</v>
      </c>
      <c r="C90" s="41" t="s">
        <v>15147</v>
      </c>
      <c r="D90" s="41" t="s">
        <v>13784</v>
      </c>
      <c r="E90" s="1" t="s">
        <v>8244</v>
      </c>
      <c r="F90" s="226">
        <v>9082109</v>
      </c>
      <c r="G90" s="41">
        <v>540030009029</v>
      </c>
      <c r="H90" s="41" t="s">
        <v>4400</v>
      </c>
      <c r="I90" s="136" t="s">
        <v>4954</v>
      </c>
      <c r="J90" t="s">
        <v>13783</v>
      </c>
      <c r="K90" t="e">
        <f>VLOOKUP(I90,#REF!,2,FALSE)</f>
        <v>#REF!</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c r="QSH90"/>
      <c r="QSI90"/>
      <c r="QSJ90"/>
      <c r="QSK90"/>
      <c r="QSL90"/>
      <c r="QSM90"/>
      <c r="QSN90"/>
      <c r="QSO90"/>
      <c r="QSP90"/>
      <c r="QSQ90"/>
      <c r="QSR90"/>
      <c r="QSS90"/>
      <c r="QST90"/>
      <c r="QSU90"/>
      <c r="QSV90"/>
      <c r="QSW90"/>
      <c r="QSX90"/>
      <c r="QSY90"/>
      <c r="QSZ90"/>
      <c r="QTA90"/>
      <c r="QTB90"/>
      <c r="QTC90"/>
      <c r="QTD90"/>
      <c r="QTE90"/>
      <c r="QTF90"/>
      <c r="QTG90"/>
      <c r="QTH90"/>
      <c r="QTI90"/>
      <c r="QTJ90"/>
      <c r="QTK90"/>
      <c r="QTL90"/>
      <c r="QTM90"/>
      <c r="QTN90"/>
      <c r="QTO90"/>
      <c r="QTP90"/>
      <c r="QTQ90"/>
      <c r="QTR90"/>
      <c r="QTS90"/>
      <c r="QTT90"/>
      <c r="QTU90"/>
      <c r="QTV90"/>
      <c r="QTW90"/>
      <c r="QTX90"/>
      <c r="QTY90"/>
      <c r="QTZ90"/>
      <c r="QUA90"/>
      <c r="QUB90"/>
      <c r="QUC90"/>
      <c r="QUD90"/>
      <c r="QUE90"/>
      <c r="QUF90"/>
      <c r="QUG90"/>
      <c r="QUH90"/>
      <c r="QUI90"/>
      <c r="QUJ90"/>
      <c r="QUK90"/>
      <c r="QUL90"/>
      <c r="QUM90"/>
      <c r="QUN90"/>
      <c r="QUO90"/>
      <c r="QUP90"/>
      <c r="QUQ90"/>
      <c r="QUR90"/>
      <c r="QUS90"/>
      <c r="QUT90"/>
      <c r="QUU90"/>
      <c r="QUV90"/>
      <c r="QUW90"/>
      <c r="QUX90"/>
      <c r="QUY90"/>
      <c r="QUZ90"/>
      <c r="QVA90"/>
      <c r="QVB90"/>
      <c r="QVC90"/>
      <c r="QVD90"/>
      <c r="QVE90"/>
      <c r="QVF90"/>
      <c r="QVG90"/>
      <c r="QVH90"/>
      <c r="QVI90"/>
      <c r="QVJ90"/>
      <c r="QVK90"/>
      <c r="QVL90"/>
      <c r="QVM90"/>
      <c r="QVN90"/>
      <c r="QVO90"/>
      <c r="QVP90"/>
      <c r="QVQ90"/>
      <c r="QVR90"/>
      <c r="QVS90"/>
      <c r="QVT90"/>
      <c r="QVU90"/>
      <c r="QVV90"/>
      <c r="QVW90"/>
      <c r="QVX90"/>
      <c r="QVY90"/>
      <c r="QVZ90"/>
      <c r="QWA90"/>
      <c r="QWB90"/>
      <c r="QWC90"/>
      <c r="QWD90"/>
      <c r="QWE90"/>
      <c r="QWF90"/>
      <c r="QWG90"/>
      <c r="QWH90"/>
      <c r="QWI90"/>
      <c r="QWJ90"/>
      <c r="QWK90"/>
      <c r="QWL90"/>
      <c r="QWM90"/>
      <c r="QWN90"/>
      <c r="QWO90"/>
      <c r="QWP90"/>
      <c r="QWQ90"/>
      <c r="QWR90"/>
      <c r="QWS90"/>
      <c r="QWT90"/>
      <c r="QWU90"/>
      <c r="QWV90"/>
      <c r="QWW90"/>
      <c r="QWX90"/>
      <c r="QWY90"/>
      <c r="QWZ90"/>
      <c r="QXA90"/>
      <c r="QXB90"/>
      <c r="QXC90"/>
      <c r="QXD90"/>
      <c r="QXE90"/>
      <c r="QXF90"/>
      <c r="QXG90"/>
      <c r="QXH90"/>
      <c r="QXI90"/>
      <c r="QXJ90"/>
      <c r="QXK90"/>
      <c r="QXL90"/>
      <c r="QXM90"/>
      <c r="QXN90"/>
      <c r="QXO90"/>
      <c r="QXP90"/>
      <c r="QXQ90"/>
      <c r="QXR90"/>
      <c r="QXS90"/>
      <c r="QXT90"/>
      <c r="QXU90"/>
      <c r="QXV90"/>
      <c r="QXW90"/>
      <c r="QXX90"/>
      <c r="QXY90"/>
      <c r="QXZ90"/>
      <c r="QYA90"/>
      <c r="QYB90"/>
      <c r="QYC90"/>
      <c r="QYD90"/>
      <c r="QYE90"/>
      <c r="QYF90"/>
      <c r="QYG90"/>
      <c r="QYH90"/>
      <c r="QYI90"/>
      <c r="QYJ90"/>
      <c r="QYK90"/>
      <c r="QYL90"/>
      <c r="QYM90"/>
      <c r="QYN90"/>
      <c r="QYO90"/>
      <c r="QYP90"/>
      <c r="QYQ90"/>
      <c r="QYR90"/>
      <c r="QYS90"/>
      <c r="QYT90"/>
      <c r="QYU90"/>
      <c r="QYV90"/>
      <c r="QYW90"/>
      <c r="QYX90"/>
      <c r="QYY90"/>
      <c r="QYZ90"/>
      <c r="QZA90"/>
      <c r="QZB90"/>
      <c r="QZC90"/>
      <c r="QZD90"/>
      <c r="QZE90"/>
      <c r="QZF90"/>
      <c r="QZG90"/>
      <c r="QZH90"/>
      <c r="QZI90"/>
      <c r="QZJ90"/>
      <c r="QZK90"/>
      <c r="QZL90"/>
      <c r="QZM90"/>
      <c r="QZN90"/>
      <c r="QZO90"/>
      <c r="QZP90"/>
      <c r="QZQ90"/>
      <c r="QZR90"/>
      <c r="QZS90"/>
      <c r="QZT90"/>
      <c r="QZU90"/>
      <c r="QZV90"/>
      <c r="QZW90"/>
      <c r="QZX90"/>
      <c r="QZY90"/>
      <c r="QZZ90"/>
      <c r="RAA90"/>
      <c r="RAB90"/>
      <c r="RAC90"/>
      <c r="RAD90"/>
      <c r="RAE90"/>
      <c r="RAF90"/>
      <c r="RAG90"/>
      <c r="RAH90"/>
      <c r="RAI90"/>
      <c r="RAJ90"/>
      <c r="RAK90"/>
      <c r="RAL90"/>
      <c r="RAM90"/>
      <c r="RAN90"/>
      <c r="RAO90"/>
      <c r="RAP90"/>
      <c r="RAQ90"/>
      <c r="RAR90"/>
      <c r="RAS90"/>
      <c r="RAT90"/>
      <c r="RAU90"/>
      <c r="RAV90"/>
      <c r="RAW90"/>
      <c r="RAX90"/>
      <c r="RAY90"/>
      <c r="RAZ90"/>
      <c r="RBA90"/>
      <c r="RBB90"/>
      <c r="RBC90"/>
      <c r="RBD90"/>
      <c r="RBE90"/>
      <c r="RBF90"/>
      <c r="RBG90"/>
      <c r="RBH90"/>
      <c r="RBI90"/>
      <c r="RBJ90"/>
      <c r="RBK90"/>
      <c r="RBL90"/>
      <c r="RBM90"/>
      <c r="RBN90"/>
      <c r="RBO90"/>
      <c r="RBP90"/>
      <c r="RBQ90"/>
      <c r="RBR90"/>
      <c r="RBS90"/>
      <c r="RBT90"/>
      <c r="RBU90"/>
      <c r="RBV90"/>
      <c r="RBW90"/>
      <c r="RBX90"/>
      <c r="RBY90"/>
      <c r="RBZ90"/>
      <c r="RCA90"/>
      <c r="RCB90"/>
      <c r="RCC90"/>
      <c r="RCD90"/>
      <c r="RCE90"/>
      <c r="RCF90"/>
      <c r="RCG90"/>
      <c r="RCH90"/>
      <c r="RCI90"/>
      <c r="RCJ90"/>
      <c r="RCK90"/>
      <c r="RCL90"/>
      <c r="RCM90"/>
      <c r="RCN90"/>
      <c r="RCO90"/>
      <c r="RCP90"/>
      <c r="RCQ90"/>
      <c r="RCR90"/>
      <c r="RCS90"/>
      <c r="RCT90"/>
      <c r="RCU90"/>
      <c r="RCV90"/>
      <c r="RCW90"/>
      <c r="RCX90"/>
      <c r="RCY90"/>
      <c r="RCZ90"/>
      <c r="RDA90"/>
      <c r="RDB90"/>
      <c r="RDC90"/>
      <c r="RDD90"/>
      <c r="RDE90"/>
      <c r="RDF90"/>
      <c r="RDG90"/>
      <c r="RDH90"/>
      <c r="RDI90"/>
      <c r="RDJ90"/>
      <c r="RDK90"/>
      <c r="RDL90"/>
      <c r="RDM90"/>
      <c r="RDN90"/>
      <c r="RDO90"/>
      <c r="RDP90"/>
      <c r="RDQ90"/>
      <c r="RDR90"/>
      <c r="RDS90"/>
      <c r="RDT90"/>
      <c r="RDU90"/>
      <c r="RDV90"/>
      <c r="RDW90"/>
      <c r="RDX90"/>
      <c r="RDY90"/>
      <c r="RDZ90"/>
      <c r="REA90"/>
      <c r="REB90"/>
      <c r="REC90"/>
      <c r="RED90"/>
      <c r="REE90"/>
      <c r="REF90"/>
      <c r="REG90"/>
      <c r="REH90"/>
      <c r="REI90"/>
      <c r="REJ90"/>
      <c r="REK90"/>
      <c r="REL90"/>
      <c r="REM90"/>
      <c r="REN90"/>
      <c r="REO90"/>
      <c r="REP90"/>
      <c r="REQ90"/>
      <c r="RER90"/>
      <c r="RES90"/>
      <c r="RET90"/>
      <c r="REU90"/>
      <c r="REV90"/>
      <c r="REW90"/>
      <c r="REX90"/>
      <c r="REY90"/>
      <c r="REZ90"/>
      <c r="RFA90"/>
      <c r="RFB90"/>
      <c r="RFC90"/>
      <c r="RFD90"/>
      <c r="RFE90"/>
      <c r="RFF90"/>
      <c r="RFG90"/>
      <c r="RFH90"/>
      <c r="RFI90"/>
      <c r="RFJ90"/>
      <c r="RFK90"/>
      <c r="RFL90"/>
      <c r="RFM90"/>
      <c r="RFN90"/>
      <c r="RFO90"/>
      <c r="RFP90"/>
      <c r="RFQ90"/>
      <c r="RFR90"/>
      <c r="RFS90"/>
      <c r="RFT90"/>
      <c r="RFU90"/>
      <c r="RFV90"/>
      <c r="RFW90"/>
      <c r="RFX90"/>
      <c r="RFY90"/>
      <c r="RFZ90"/>
      <c r="RGA90"/>
      <c r="RGB90"/>
      <c r="RGC90"/>
      <c r="RGD90"/>
      <c r="RGE90"/>
      <c r="RGF90"/>
      <c r="RGG90"/>
      <c r="RGH90"/>
      <c r="RGI90"/>
      <c r="RGJ90"/>
      <c r="RGK90"/>
      <c r="RGL90"/>
      <c r="RGM90"/>
      <c r="RGN90"/>
      <c r="RGO90"/>
      <c r="RGP90"/>
      <c r="RGQ90"/>
      <c r="RGR90"/>
      <c r="RGS90"/>
      <c r="RGT90"/>
      <c r="RGU90"/>
      <c r="RGV90"/>
      <c r="RGW90"/>
      <c r="RGX90"/>
      <c r="RGY90"/>
      <c r="RGZ90"/>
      <c r="RHA90"/>
      <c r="RHB90"/>
      <c r="RHC90"/>
      <c r="RHD90"/>
      <c r="RHE90"/>
      <c r="RHF90"/>
      <c r="RHG90"/>
      <c r="RHH90"/>
      <c r="RHI90"/>
      <c r="RHJ90"/>
      <c r="RHK90"/>
      <c r="RHL90"/>
      <c r="RHM90"/>
      <c r="RHN90"/>
      <c r="RHO90"/>
      <c r="RHP90"/>
      <c r="RHQ90"/>
      <c r="RHR90"/>
      <c r="RHS90"/>
      <c r="RHT90"/>
      <c r="RHU90"/>
      <c r="RHV90"/>
      <c r="RHW90"/>
      <c r="RHX90"/>
      <c r="RHY90"/>
      <c r="RHZ90"/>
      <c r="RIA90"/>
      <c r="RIB90"/>
      <c r="RIC90"/>
      <c r="RID90"/>
      <c r="RIE90"/>
      <c r="RIF90"/>
      <c r="RIG90"/>
      <c r="RIH90"/>
      <c r="RII90"/>
      <c r="RIJ90"/>
      <c r="RIK90"/>
      <c r="RIL90"/>
      <c r="RIM90"/>
      <c r="RIN90"/>
      <c r="RIO90"/>
      <c r="RIP90"/>
      <c r="RIQ90"/>
      <c r="RIR90"/>
      <c r="RIS90"/>
      <c r="RIT90"/>
      <c r="RIU90"/>
      <c r="RIV90"/>
      <c r="RIW90"/>
      <c r="RIX90"/>
      <c r="RIY90"/>
      <c r="RIZ90"/>
      <c r="RJA90"/>
      <c r="RJB90"/>
      <c r="RJC90"/>
      <c r="RJD90"/>
      <c r="RJE90"/>
      <c r="RJF90"/>
      <c r="RJG90"/>
      <c r="RJH90"/>
      <c r="RJI90"/>
      <c r="RJJ90"/>
      <c r="RJK90"/>
      <c r="RJL90"/>
      <c r="RJM90"/>
      <c r="RJN90"/>
      <c r="RJO90"/>
      <c r="RJP90"/>
      <c r="RJQ90"/>
      <c r="RJR90"/>
      <c r="RJS90"/>
      <c r="RJT90"/>
      <c r="RJU90"/>
      <c r="RJV90"/>
      <c r="RJW90"/>
      <c r="RJX90"/>
      <c r="RJY90"/>
      <c r="RJZ90"/>
      <c r="RKA90"/>
      <c r="RKB90"/>
      <c r="RKC90"/>
      <c r="RKD90"/>
      <c r="RKE90"/>
      <c r="RKF90"/>
      <c r="RKG90"/>
      <c r="RKH90"/>
      <c r="RKI90"/>
      <c r="RKJ90"/>
      <c r="RKK90"/>
      <c r="RKL90"/>
      <c r="RKM90"/>
      <c r="RKN90"/>
      <c r="RKO90"/>
      <c r="RKP90"/>
      <c r="RKQ90"/>
      <c r="RKR90"/>
      <c r="RKS90"/>
      <c r="RKT90"/>
      <c r="RKU90"/>
      <c r="RKV90"/>
      <c r="RKW90"/>
      <c r="RKX90"/>
      <c r="RKY90"/>
      <c r="RKZ90"/>
      <c r="RLA90"/>
      <c r="RLB90"/>
      <c r="RLC90"/>
      <c r="RLD90"/>
      <c r="RLE90"/>
      <c r="RLF90"/>
      <c r="RLG90"/>
      <c r="RLH90"/>
      <c r="RLI90"/>
      <c r="RLJ90"/>
      <c r="RLK90"/>
      <c r="RLL90"/>
      <c r="RLM90"/>
      <c r="RLN90"/>
      <c r="RLO90"/>
      <c r="RLP90"/>
      <c r="RLQ90"/>
      <c r="RLR90"/>
      <c r="RLS90"/>
      <c r="RLT90"/>
      <c r="RLU90"/>
      <c r="RLV90"/>
      <c r="RLW90"/>
      <c r="RLX90"/>
      <c r="RLY90"/>
      <c r="RLZ90"/>
      <c r="RMA90"/>
      <c r="RMB90"/>
      <c r="RMC90"/>
      <c r="RMD90"/>
      <c r="RME90"/>
      <c r="RMF90"/>
      <c r="RMG90"/>
      <c r="RMH90"/>
      <c r="RMI90"/>
      <c r="RMJ90"/>
      <c r="RMK90"/>
      <c r="RML90"/>
      <c r="RMM90"/>
      <c r="RMN90"/>
      <c r="RMO90"/>
      <c r="RMP90"/>
      <c r="RMQ90"/>
      <c r="RMR90"/>
      <c r="RMS90"/>
      <c r="RMT90"/>
      <c r="RMU90"/>
      <c r="RMV90"/>
      <c r="RMW90"/>
      <c r="RMX90"/>
      <c r="RMY90"/>
      <c r="RMZ90"/>
      <c r="RNA90"/>
      <c r="RNB90"/>
      <c r="RNC90"/>
      <c r="RND90"/>
      <c r="RNE90"/>
      <c r="RNF90"/>
      <c r="RNG90"/>
      <c r="RNH90"/>
      <c r="RNI90"/>
      <c r="RNJ90"/>
      <c r="RNK90"/>
      <c r="RNL90"/>
      <c r="RNM90"/>
      <c r="RNN90"/>
      <c r="RNO90"/>
      <c r="RNP90"/>
      <c r="RNQ90"/>
      <c r="RNR90"/>
      <c r="RNS90"/>
      <c r="RNT90"/>
      <c r="RNU90"/>
      <c r="RNV90"/>
      <c r="RNW90"/>
      <c r="RNX90"/>
      <c r="RNY90"/>
      <c r="RNZ90"/>
      <c r="ROA90"/>
      <c r="ROB90"/>
      <c r="ROC90"/>
      <c r="ROD90"/>
      <c r="ROE90"/>
      <c r="ROF90"/>
      <c r="ROG90"/>
      <c r="ROH90"/>
      <c r="ROI90"/>
      <c r="ROJ90"/>
      <c r="ROK90"/>
      <c r="ROL90"/>
      <c r="ROM90"/>
      <c r="RON90"/>
      <c r="ROO90"/>
      <c r="ROP90"/>
      <c r="ROQ90"/>
      <c r="ROR90"/>
      <c r="ROS90"/>
      <c r="ROT90"/>
      <c r="ROU90"/>
      <c r="ROV90"/>
      <c r="ROW90"/>
      <c r="ROX90"/>
      <c r="ROY90"/>
      <c r="ROZ90"/>
      <c r="RPA90"/>
      <c r="RPB90"/>
      <c r="RPC90"/>
      <c r="RPD90"/>
      <c r="RPE90"/>
      <c r="RPF90"/>
      <c r="RPG90"/>
      <c r="RPH90"/>
      <c r="RPI90"/>
      <c r="RPJ90"/>
      <c r="RPK90"/>
      <c r="RPL90"/>
      <c r="RPM90"/>
      <c r="RPN90"/>
      <c r="RPO90"/>
      <c r="RPP90"/>
      <c r="RPQ90"/>
      <c r="RPR90"/>
      <c r="RPS90"/>
      <c r="RPT90"/>
      <c r="RPU90"/>
      <c r="RPV90"/>
      <c r="RPW90"/>
      <c r="RPX90"/>
      <c r="RPY90"/>
      <c r="RPZ90"/>
      <c r="RQA90"/>
      <c r="RQB90"/>
      <c r="RQC90"/>
      <c r="RQD90"/>
      <c r="RQE90"/>
      <c r="RQF90"/>
      <c r="RQG90"/>
      <c r="RQH90"/>
      <c r="RQI90"/>
      <c r="RQJ90"/>
      <c r="RQK90"/>
      <c r="RQL90"/>
      <c r="RQM90"/>
      <c r="RQN90"/>
      <c r="RQO90"/>
      <c r="RQP90"/>
      <c r="RQQ90"/>
      <c r="RQR90"/>
      <c r="RQS90"/>
      <c r="RQT90"/>
      <c r="RQU90"/>
      <c r="RQV90"/>
      <c r="RQW90"/>
      <c r="RQX90"/>
      <c r="RQY90"/>
      <c r="RQZ90"/>
      <c r="RRA90"/>
      <c r="RRB90"/>
      <c r="RRC90"/>
      <c r="RRD90"/>
      <c r="RRE90"/>
      <c r="RRF90"/>
      <c r="RRG90"/>
      <c r="RRH90"/>
      <c r="RRI90"/>
      <c r="RRJ90"/>
      <c r="RRK90"/>
      <c r="RRL90"/>
      <c r="RRM90"/>
      <c r="RRN90"/>
      <c r="RRO90"/>
      <c r="RRP90"/>
      <c r="RRQ90"/>
      <c r="RRR90"/>
      <c r="RRS90"/>
      <c r="RRT90"/>
      <c r="RRU90"/>
      <c r="RRV90"/>
      <c r="RRW90"/>
      <c r="RRX90"/>
      <c r="RRY90"/>
      <c r="RRZ90"/>
      <c r="RSA90"/>
      <c r="RSB90"/>
      <c r="RSC90"/>
      <c r="RSD90"/>
      <c r="RSE90"/>
      <c r="RSF90"/>
      <c r="RSG90"/>
      <c r="RSH90"/>
      <c r="RSI90"/>
      <c r="RSJ90"/>
      <c r="RSK90"/>
      <c r="RSL90"/>
      <c r="RSM90"/>
      <c r="RSN90"/>
      <c r="RSO90"/>
      <c r="RSP90"/>
      <c r="RSQ90"/>
      <c r="RSR90"/>
      <c r="RSS90"/>
      <c r="RST90"/>
      <c r="RSU90"/>
      <c r="RSV90"/>
      <c r="RSW90"/>
      <c r="RSX90"/>
      <c r="RSY90"/>
      <c r="RSZ90"/>
      <c r="RTA90"/>
      <c r="RTB90"/>
      <c r="RTC90"/>
      <c r="RTD90"/>
      <c r="RTE90"/>
      <c r="RTF90"/>
      <c r="RTG90"/>
      <c r="RTH90"/>
      <c r="RTI90"/>
      <c r="RTJ90"/>
      <c r="RTK90"/>
      <c r="RTL90"/>
      <c r="RTM90"/>
      <c r="RTN90"/>
      <c r="RTO90"/>
      <c r="RTP90"/>
      <c r="RTQ90"/>
      <c r="RTR90"/>
      <c r="RTS90"/>
      <c r="RTT90"/>
      <c r="RTU90"/>
      <c r="RTV90"/>
      <c r="RTW90"/>
      <c r="RTX90"/>
      <c r="RTY90"/>
      <c r="RTZ90"/>
      <c r="RUA90"/>
      <c r="RUB90"/>
      <c r="RUC90"/>
      <c r="RUD90"/>
      <c r="RUE90"/>
      <c r="RUF90"/>
      <c r="RUG90"/>
      <c r="RUH90"/>
      <c r="RUI90"/>
      <c r="RUJ90"/>
      <c r="RUK90"/>
      <c r="RUL90"/>
      <c r="RUM90"/>
      <c r="RUN90"/>
      <c r="RUO90"/>
      <c r="RUP90"/>
      <c r="RUQ90"/>
      <c r="RUR90"/>
      <c r="RUS90"/>
      <c r="RUT90"/>
      <c r="RUU90"/>
      <c r="RUV90"/>
      <c r="RUW90"/>
      <c r="RUX90"/>
      <c r="RUY90"/>
      <c r="RUZ90"/>
      <c r="RVA90"/>
      <c r="RVB90"/>
      <c r="RVC90"/>
      <c r="RVD90"/>
      <c r="RVE90"/>
      <c r="RVF90"/>
      <c r="RVG90"/>
      <c r="RVH90"/>
      <c r="RVI90"/>
      <c r="RVJ90"/>
      <c r="RVK90"/>
      <c r="RVL90"/>
      <c r="RVM90"/>
      <c r="RVN90"/>
      <c r="RVO90"/>
      <c r="RVP90"/>
      <c r="RVQ90"/>
      <c r="RVR90"/>
      <c r="RVS90"/>
      <c r="RVT90"/>
      <c r="RVU90"/>
      <c r="RVV90"/>
      <c r="RVW90"/>
      <c r="RVX90"/>
      <c r="RVY90"/>
      <c r="RVZ90"/>
      <c r="RWA90"/>
      <c r="RWB90"/>
      <c r="RWC90"/>
      <c r="RWD90"/>
      <c r="RWE90"/>
      <c r="RWF90"/>
      <c r="RWG90"/>
      <c r="RWH90"/>
      <c r="RWI90"/>
      <c r="RWJ90"/>
      <c r="RWK90"/>
      <c r="RWL90"/>
      <c r="RWM90"/>
      <c r="RWN90"/>
      <c r="RWO90"/>
      <c r="RWP90"/>
      <c r="RWQ90"/>
      <c r="RWR90"/>
      <c r="RWS90"/>
      <c r="RWT90"/>
      <c r="RWU90"/>
      <c r="RWV90"/>
      <c r="RWW90"/>
      <c r="RWX90"/>
      <c r="RWY90"/>
      <c r="RWZ90"/>
      <c r="RXA90"/>
      <c r="RXB90"/>
      <c r="RXC90"/>
      <c r="RXD90"/>
      <c r="RXE90"/>
      <c r="RXF90"/>
      <c r="RXG90"/>
      <c r="RXH90"/>
      <c r="RXI90"/>
      <c r="RXJ90"/>
      <c r="RXK90"/>
      <c r="RXL90"/>
      <c r="RXM90"/>
      <c r="RXN90"/>
      <c r="RXO90"/>
      <c r="RXP90"/>
      <c r="RXQ90"/>
      <c r="RXR90"/>
      <c r="RXS90"/>
      <c r="RXT90"/>
      <c r="RXU90"/>
      <c r="RXV90"/>
      <c r="RXW90"/>
      <c r="RXX90"/>
      <c r="RXY90"/>
      <c r="RXZ90"/>
      <c r="RYA90"/>
      <c r="RYB90"/>
      <c r="RYC90"/>
      <c r="RYD90"/>
      <c r="RYE90"/>
      <c r="RYF90"/>
      <c r="RYG90"/>
      <c r="RYH90"/>
      <c r="RYI90"/>
      <c r="RYJ90"/>
      <c r="RYK90"/>
      <c r="RYL90"/>
      <c r="RYM90"/>
      <c r="RYN90"/>
      <c r="RYO90"/>
      <c r="RYP90"/>
      <c r="RYQ90"/>
      <c r="RYR90"/>
      <c r="RYS90"/>
      <c r="RYT90"/>
      <c r="RYU90"/>
      <c r="RYV90"/>
      <c r="RYW90"/>
      <c r="RYX90"/>
      <c r="RYY90"/>
      <c r="RYZ90"/>
      <c r="RZA90"/>
      <c r="RZB90"/>
      <c r="RZC90"/>
      <c r="RZD90"/>
      <c r="RZE90"/>
      <c r="RZF90"/>
      <c r="RZG90"/>
      <c r="RZH90"/>
      <c r="RZI90"/>
      <c r="RZJ90"/>
      <c r="RZK90"/>
      <c r="RZL90"/>
      <c r="RZM90"/>
      <c r="RZN90"/>
      <c r="RZO90"/>
      <c r="RZP90"/>
      <c r="RZQ90"/>
      <c r="RZR90"/>
      <c r="RZS90"/>
      <c r="RZT90"/>
      <c r="RZU90"/>
      <c r="RZV90"/>
      <c r="RZW90"/>
      <c r="RZX90"/>
      <c r="RZY90"/>
      <c r="RZZ90"/>
      <c r="SAA90"/>
      <c r="SAB90"/>
      <c r="SAC90"/>
      <c r="SAD90"/>
      <c r="SAE90"/>
      <c r="SAF90"/>
      <c r="SAG90"/>
      <c r="SAH90"/>
      <c r="SAI90"/>
      <c r="SAJ90"/>
      <c r="SAK90"/>
      <c r="SAL90"/>
      <c r="SAM90"/>
      <c r="SAN90"/>
      <c r="SAO90"/>
      <c r="SAP90"/>
      <c r="SAQ90"/>
      <c r="SAR90"/>
      <c r="SAS90"/>
      <c r="SAT90"/>
      <c r="SAU90"/>
      <c r="SAV90"/>
      <c r="SAW90"/>
      <c r="SAX90"/>
      <c r="SAY90"/>
      <c r="SAZ90"/>
      <c r="SBA90"/>
      <c r="SBB90"/>
      <c r="SBC90"/>
      <c r="SBD90"/>
      <c r="SBE90"/>
      <c r="SBF90"/>
      <c r="SBG90"/>
      <c r="SBH90"/>
      <c r="SBI90"/>
      <c r="SBJ90"/>
      <c r="SBK90"/>
      <c r="SBL90"/>
      <c r="SBM90"/>
      <c r="SBN90"/>
      <c r="SBO90"/>
      <c r="SBP90"/>
      <c r="SBQ90"/>
      <c r="SBR90"/>
      <c r="SBS90"/>
      <c r="SBT90"/>
      <c r="SBU90"/>
      <c r="SBV90"/>
      <c r="SBW90"/>
      <c r="SBX90"/>
      <c r="SBY90"/>
      <c r="SBZ90"/>
      <c r="SCA90"/>
      <c r="SCB90"/>
      <c r="SCC90"/>
      <c r="SCD90"/>
      <c r="SCE90"/>
      <c r="SCF90"/>
      <c r="SCG90"/>
      <c r="SCH90"/>
      <c r="SCI90"/>
      <c r="SCJ90"/>
      <c r="SCK90"/>
      <c r="SCL90"/>
      <c r="SCM90"/>
      <c r="SCN90"/>
      <c r="SCO90"/>
      <c r="SCP90"/>
      <c r="SCQ90"/>
      <c r="SCR90"/>
      <c r="SCS90"/>
      <c r="SCT90"/>
      <c r="SCU90"/>
      <c r="SCV90"/>
      <c r="SCW90"/>
      <c r="SCX90"/>
      <c r="SCY90"/>
      <c r="SCZ90"/>
      <c r="SDA90"/>
      <c r="SDB90"/>
      <c r="SDC90"/>
      <c r="SDD90"/>
      <c r="SDE90"/>
      <c r="SDF90"/>
      <c r="SDG90"/>
      <c r="SDH90"/>
      <c r="SDI90"/>
      <c r="SDJ90"/>
      <c r="SDK90"/>
      <c r="SDL90"/>
      <c r="SDM90"/>
      <c r="SDN90"/>
      <c r="SDO90"/>
      <c r="SDP90"/>
      <c r="SDQ90"/>
      <c r="SDR90"/>
      <c r="SDS90"/>
      <c r="SDT90"/>
      <c r="SDU90"/>
      <c r="SDV90"/>
      <c r="SDW90"/>
      <c r="SDX90"/>
      <c r="SDY90"/>
      <c r="SDZ90"/>
      <c r="SEA90"/>
      <c r="SEB90"/>
      <c r="SEC90"/>
      <c r="SED90"/>
      <c r="SEE90"/>
      <c r="SEF90"/>
      <c r="SEG90"/>
      <c r="SEH90"/>
      <c r="SEI90"/>
      <c r="SEJ90"/>
      <c r="SEK90"/>
      <c r="SEL90"/>
      <c r="SEM90"/>
      <c r="SEN90"/>
      <c r="SEO90"/>
      <c r="SEP90"/>
      <c r="SEQ90"/>
      <c r="SER90"/>
      <c r="SES90"/>
      <c r="SET90"/>
      <c r="SEU90"/>
      <c r="SEV90"/>
      <c r="SEW90"/>
      <c r="SEX90"/>
      <c r="SEY90"/>
      <c r="SEZ90"/>
      <c r="SFA90"/>
      <c r="SFB90"/>
      <c r="SFC90"/>
      <c r="SFD90"/>
      <c r="SFE90"/>
      <c r="SFF90"/>
      <c r="SFG90"/>
      <c r="SFH90"/>
      <c r="SFI90"/>
      <c r="SFJ90"/>
      <c r="SFK90"/>
      <c r="SFL90"/>
      <c r="SFM90"/>
      <c r="SFN90"/>
      <c r="SFO90"/>
      <c r="SFP90"/>
      <c r="SFQ90"/>
      <c r="SFR90"/>
      <c r="SFS90"/>
      <c r="SFT90"/>
      <c r="SFU90"/>
      <c r="SFV90"/>
      <c r="SFW90"/>
      <c r="SFX90"/>
      <c r="SFY90"/>
      <c r="SFZ90"/>
      <c r="SGA90"/>
      <c r="SGB90"/>
      <c r="SGC90"/>
      <c r="SGD90"/>
      <c r="SGE90"/>
      <c r="SGF90"/>
      <c r="SGG90"/>
      <c r="SGH90"/>
      <c r="SGI90"/>
      <c r="SGJ90"/>
      <c r="SGK90"/>
      <c r="SGL90"/>
      <c r="SGM90"/>
      <c r="SGN90"/>
      <c r="SGO90"/>
      <c r="SGP90"/>
      <c r="SGQ90"/>
      <c r="SGR90"/>
      <c r="SGS90"/>
      <c r="SGT90"/>
      <c r="SGU90"/>
      <c r="SGV90"/>
      <c r="SGW90"/>
      <c r="SGX90"/>
      <c r="SGY90"/>
      <c r="SGZ90"/>
      <c r="SHA90"/>
      <c r="SHB90"/>
      <c r="SHC90"/>
      <c r="SHD90"/>
      <c r="SHE90"/>
      <c r="SHF90"/>
      <c r="SHG90"/>
      <c r="SHH90"/>
      <c r="SHI90"/>
      <c r="SHJ90"/>
      <c r="SHK90"/>
      <c r="SHL90"/>
      <c r="SHM90"/>
      <c r="SHN90"/>
      <c r="SHO90"/>
      <c r="SHP90"/>
      <c r="SHQ90"/>
      <c r="SHR90"/>
      <c r="SHS90"/>
      <c r="SHT90"/>
      <c r="SHU90"/>
      <c r="SHV90"/>
      <c r="SHW90"/>
      <c r="SHX90"/>
      <c r="SHY90"/>
      <c r="SHZ90"/>
      <c r="SIA90"/>
      <c r="SIB90"/>
      <c r="SIC90"/>
      <c r="SID90"/>
      <c r="SIE90"/>
      <c r="SIF90"/>
      <c r="SIG90"/>
      <c r="SIH90"/>
      <c r="SII90"/>
      <c r="SIJ90"/>
      <c r="SIK90"/>
      <c r="SIL90"/>
      <c r="SIM90"/>
      <c r="SIN90"/>
      <c r="SIO90"/>
      <c r="SIP90"/>
      <c r="SIQ90"/>
      <c r="SIR90"/>
      <c r="SIS90"/>
      <c r="SIT90"/>
      <c r="SIU90"/>
      <c r="SIV90"/>
      <c r="SIW90"/>
      <c r="SIX90"/>
      <c r="SIY90"/>
      <c r="SIZ90"/>
      <c r="SJA90"/>
      <c r="SJB90"/>
      <c r="SJC90"/>
      <c r="SJD90"/>
      <c r="SJE90"/>
      <c r="SJF90"/>
      <c r="SJG90"/>
      <c r="SJH90"/>
      <c r="SJI90"/>
      <c r="SJJ90"/>
      <c r="SJK90"/>
      <c r="SJL90"/>
      <c r="SJM90"/>
      <c r="SJN90"/>
      <c r="SJO90"/>
      <c r="SJP90"/>
      <c r="SJQ90"/>
      <c r="SJR90"/>
      <c r="SJS90"/>
      <c r="SJT90"/>
      <c r="SJU90"/>
      <c r="SJV90"/>
      <c r="SJW90"/>
      <c r="SJX90"/>
      <c r="SJY90"/>
      <c r="SJZ90"/>
      <c r="SKA90"/>
      <c r="SKB90"/>
      <c r="SKC90"/>
      <c r="SKD90"/>
      <c r="SKE90"/>
      <c r="SKF90"/>
      <c r="SKG90"/>
      <c r="SKH90"/>
      <c r="SKI90"/>
      <c r="SKJ90"/>
      <c r="SKK90"/>
      <c r="SKL90"/>
      <c r="SKM90"/>
      <c r="SKN90"/>
      <c r="SKO90"/>
      <c r="SKP90"/>
      <c r="SKQ90"/>
      <c r="SKR90"/>
      <c r="SKS90"/>
      <c r="SKT90"/>
      <c r="SKU90"/>
      <c r="SKV90"/>
      <c r="SKW90"/>
      <c r="SKX90"/>
      <c r="SKY90"/>
      <c r="SKZ90"/>
      <c r="SLA90"/>
      <c r="SLB90"/>
      <c r="SLC90"/>
      <c r="SLD90"/>
      <c r="SLE90"/>
      <c r="SLF90"/>
      <c r="SLG90"/>
      <c r="SLH90"/>
      <c r="SLI90"/>
      <c r="SLJ90"/>
      <c r="SLK90"/>
      <c r="SLL90"/>
      <c r="SLM90"/>
      <c r="SLN90"/>
      <c r="SLO90"/>
      <c r="SLP90"/>
      <c r="SLQ90"/>
      <c r="SLR90"/>
      <c r="SLS90"/>
      <c r="SLT90"/>
      <c r="SLU90"/>
      <c r="SLV90"/>
      <c r="SLW90"/>
      <c r="SLX90"/>
      <c r="SLY90"/>
      <c r="SLZ90"/>
      <c r="SMA90"/>
      <c r="SMB90"/>
      <c r="SMC90"/>
      <c r="SMD90"/>
      <c r="SME90"/>
      <c r="SMF90"/>
      <c r="SMG90"/>
      <c r="SMH90"/>
      <c r="SMI90"/>
      <c r="SMJ90"/>
      <c r="SMK90"/>
      <c r="SML90"/>
      <c r="SMM90"/>
      <c r="SMN90"/>
      <c r="SMO90"/>
      <c r="SMP90"/>
      <c r="SMQ90"/>
      <c r="SMR90"/>
      <c r="SMS90"/>
      <c r="SMT90"/>
      <c r="SMU90"/>
      <c r="SMV90"/>
      <c r="SMW90"/>
      <c r="SMX90"/>
      <c r="SMY90"/>
      <c r="SMZ90"/>
      <c r="SNA90"/>
      <c r="SNB90"/>
      <c r="SNC90"/>
      <c r="SND90"/>
      <c r="SNE90"/>
      <c r="SNF90"/>
      <c r="SNG90"/>
      <c r="SNH90"/>
      <c r="SNI90"/>
      <c r="SNJ90"/>
      <c r="SNK90"/>
      <c r="SNL90"/>
      <c r="SNM90"/>
      <c r="SNN90"/>
      <c r="SNO90"/>
      <c r="SNP90"/>
      <c r="SNQ90"/>
      <c r="SNR90"/>
      <c r="SNS90"/>
      <c r="SNT90"/>
      <c r="SNU90"/>
      <c r="SNV90"/>
      <c r="SNW90"/>
      <c r="SNX90"/>
      <c r="SNY90"/>
      <c r="SNZ90"/>
      <c r="SOA90"/>
      <c r="SOB90"/>
      <c r="SOC90"/>
      <c r="SOD90"/>
      <c r="SOE90"/>
      <c r="SOF90"/>
      <c r="SOG90"/>
      <c r="SOH90"/>
      <c r="SOI90"/>
      <c r="SOJ90"/>
      <c r="SOK90"/>
      <c r="SOL90"/>
      <c r="SOM90"/>
      <c r="SON90"/>
      <c r="SOO90"/>
      <c r="SOP90"/>
      <c r="SOQ90"/>
      <c r="SOR90"/>
      <c r="SOS90"/>
      <c r="SOT90"/>
      <c r="SOU90"/>
      <c r="SOV90"/>
      <c r="SOW90"/>
      <c r="SOX90"/>
      <c r="SOY90"/>
      <c r="SOZ90"/>
      <c r="SPA90"/>
      <c r="SPB90"/>
      <c r="SPC90"/>
      <c r="SPD90"/>
      <c r="SPE90"/>
      <c r="SPF90"/>
      <c r="SPG90"/>
      <c r="SPH90"/>
      <c r="SPI90"/>
      <c r="SPJ90"/>
      <c r="SPK90"/>
      <c r="SPL90"/>
      <c r="SPM90"/>
      <c r="SPN90"/>
      <c r="SPO90"/>
      <c r="SPP90"/>
      <c r="SPQ90"/>
      <c r="SPR90"/>
      <c r="SPS90"/>
      <c r="SPT90"/>
      <c r="SPU90"/>
      <c r="SPV90"/>
      <c r="SPW90"/>
      <c r="SPX90"/>
      <c r="SPY90"/>
      <c r="SPZ90"/>
      <c r="SQA90"/>
      <c r="SQB90"/>
      <c r="SQC90"/>
      <c r="SQD90"/>
      <c r="SQE90"/>
      <c r="SQF90"/>
      <c r="SQG90"/>
      <c r="SQH90"/>
      <c r="SQI90"/>
      <c r="SQJ90"/>
      <c r="SQK90"/>
      <c r="SQL90"/>
      <c r="SQM90"/>
      <c r="SQN90"/>
      <c r="SQO90"/>
      <c r="SQP90"/>
      <c r="SQQ90"/>
      <c r="SQR90"/>
      <c r="SQS90"/>
      <c r="SQT90"/>
      <c r="SQU90"/>
      <c r="SQV90"/>
      <c r="SQW90"/>
      <c r="SQX90"/>
      <c r="SQY90"/>
      <c r="SQZ90"/>
      <c r="SRA90"/>
      <c r="SRB90"/>
      <c r="SRC90"/>
      <c r="SRD90"/>
      <c r="SRE90"/>
      <c r="SRF90"/>
      <c r="SRG90"/>
      <c r="SRH90"/>
      <c r="SRI90"/>
      <c r="SRJ90"/>
      <c r="SRK90"/>
      <c r="SRL90"/>
      <c r="SRM90"/>
      <c r="SRN90"/>
      <c r="SRO90"/>
      <c r="SRP90"/>
      <c r="SRQ90"/>
      <c r="SRR90"/>
      <c r="SRS90"/>
      <c r="SRT90"/>
      <c r="SRU90"/>
      <c r="SRV90"/>
      <c r="SRW90"/>
      <c r="SRX90"/>
      <c r="SRY90"/>
      <c r="SRZ90"/>
      <c r="SSA90"/>
      <c r="SSB90"/>
      <c r="SSC90"/>
      <c r="SSD90"/>
      <c r="SSE90"/>
      <c r="SSF90"/>
      <c r="SSG90"/>
      <c r="SSH90"/>
      <c r="SSI90"/>
      <c r="SSJ90"/>
      <c r="SSK90"/>
      <c r="SSL90"/>
      <c r="SSM90"/>
      <c r="SSN90"/>
      <c r="SSO90"/>
      <c r="SSP90"/>
      <c r="SSQ90"/>
      <c r="SSR90"/>
      <c r="SSS90"/>
      <c r="SST90"/>
      <c r="SSU90"/>
      <c r="SSV90"/>
      <c r="SSW90"/>
      <c r="SSX90"/>
      <c r="SSY90"/>
      <c r="SSZ90"/>
      <c r="STA90"/>
      <c r="STB90"/>
      <c r="STC90"/>
      <c r="STD90"/>
      <c r="STE90"/>
      <c r="STF90"/>
      <c r="STG90"/>
      <c r="STH90"/>
      <c r="STI90"/>
      <c r="STJ90"/>
      <c r="STK90"/>
      <c r="STL90"/>
      <c r="STM90"/>
      <c r="STN90"/>
      <c r="STO90"/>
      <c r="STP90"/>
      <c r="STQ90"/>
      <c r="STR90"/>
      <c r="STS90"/>
      <c r="STT90"/>
      <c r="STU90"/>
      <c r="STV90"/>
      <c r="STW90"/>
      <c r="STX90"/>
      <c r="STY90"/>
      <c r="STZ90"/>
      <c r="SUA90"/>
      <c r="SUB90"/>
      <c r="SUC90"/>
      <c r="SUD90"/>
      <c r="SUE90"/>
      <c r="SUF90"/>
      <c r="SUG90"/>
      <c r="SUH90"/>
      <c r="SUI90"/>
      <c r="SUJ90"/>
      <c r="SUK90"/>
      <c r="SUL90"/>
      <c r="SUM90"/>
      <c r="SUN90"/>
      <c r="SUO90"/>
      <c r="SUP90"/>
      <c r="SUQ90"/>
      <c r="SUR90"/>
      <c r="SUS90"/>
      <c r="SUT90"/>
      <c r="SUU90"/>
      <c r="SUV90"/>
      <c r="SUW90"/>
      <c r="SUX90"/>
      <c r="SUY90"/>
      <c r="SUZ90"/>
      <c r="SVA90"/>
      <c r="SVB90"/>
      <c r="SVC90"/>
      <c r="SVD90"/>
      <c r="SVE90"/>
      <c r="SVF90"/>
      <c r="SVG90"/>
      <c r="SVH90"/>
      <c r="SVI90"/>
      <c r="SVJ90"/>
      <c r="SVK90"/>
      <c r="SVL90"/>
      <c r="SVM90"/>
      <c r="SVN90"/>
      <c r="SVO90"/>
      <c r="SVP90"/>
      <c r="SVQ90"/>
      <c r="SVR90"/>
      <c r="SVS90"/>
      <c r="SVT90"/>
      <c r="SVU90"/>
      <c r="SVV90"/>
      <c r="SVW90"/>
      <c r="SVX90"/>
      <c r="SVY90"/>
      <c r="SVZ90"/>
      <c r="SWA90"/>
      <c r="SWB90"/>
      <c r="SWC90"/>
      <c r="SWD90"/>
      <c r="SWE90"/>
      <c r="SWF90"/>
      <c r="SWG90"/>
      <c r="SWH90"/>
      <c r="SWI90"/>
      <c r="SWJ90"/>
      <c r="SWK90"/>
      <c r="SWL90"/>
      <c r="SWM90"/>
      <c r="SWN90"/>
      <c r="SWO90"/>
      <c r="SWP90"/>
      <c r="SWQ90"/>
      <c r="SWR90"/>
      <c r="SWS90"/>
      <c r="SWT90"/>
      <c r="SWU90"/>
      <c r="SWV90"/>
      <c r="SWW90"/>
      <c r="SWX90"/>
      <c r="SWY90"/>
      <c r="SWZ90"/>
      <c r="SXA90"/>
      <c r="SXB90"/>
      <c r="SXC90"/>
      <c r="SXD90"/>
      <c r="SXE90"/>
      <c r="SXF90"/>
      <c r="SXG90"/>
      <c r="SXH90"/>
      <c r="SXI90"/>
      <c r="SXJ90"/>
      <c r="SXK90"/>
      <c r="SXL90"/>
      <c r="SXM90"/>
      <c r="SXN90"/>
      <c r="SXO90"/>
      <c r="SXP90"/>
      <c r="SXQ90"/>
      <c r="SXR90"/>
      <c r="SXS90"/>
      <c r="SXT90"/>
      <c r="SXU90"/>
      <c r="SXV90"/>
      <c r="SXW90"/>
      <c r="SXX90"/>
      <c r="SXY90"/>
      <c r="SXZ90"/>
      <c r="SYA90"/>
      <c r="SYB90"/>
      <c r="SYC90"/>
      <c r="SYD90"/>
      <c r="SYE90"/>
      <c r="SYF90"/>
      <c r="SYG90"/>
      <c r="SYH90"/>
      <c r="SYI90"/>
      <c r="SYJ90"/>
      <c r="SYK90"/>
      <c r="SYL90"/>
      <c r="SYM90"/>
      <c r="SYN90"/>
      <c r="SYO90"/>
      <c r="SYP90"/>
      <c r="SYQ90"/>
      <c r="SYR90"/>
      <c r="SYS90"/>
      <c r="SYT90"/>
      <c r="SYU90"/>
      <c r="SYV90"/>
      <c r="SYW90"/>
      <c r="SYX90"/>
      <c r="SYY90"/>
      <c r="SYZ90"/>
      <c r="SZA90"/>
      <c r="SZB90"/>
      <c r="SZC90"/>
      <c r="SZD90"/>
      <c r="SZE90"/>
      <c r="SZF90"/>
      <c r="SZG90"/>
      <c r="SZH90"/>
      <c r="SZI90"/>
      <c r="SZJ90"/>
      <c r="SZK90"/>
      <c r="SZL90"/>
      <c r="SZM90"/>
      <c r="SZN90"/>
      <c r="SZO90"/>
      <c r="SZP90"/>
      <c r="SZQ90"/>
      <c r="SZR90"/>
      <c r="SZS90"/>
      <c r="SZT90"/>
      <c r="SZU90"/>
      <c r="SZV90"/>
      <c r="SZW90"/>
      <c r="SZX90"/>
      <c r="SZY90"/>
      <c r="SZZ90"/>
      <c r="TAA90"/>
      <c r="TAB90"/>
      <c r="TAC90"/>
      <c r="TAD90"/>
      <c r="TAE90"/>
      <c r="TAF90"/>
      <c r="TAG90"/>
      <c r="TAH90"/>
      <c r="TAI90"/>
      <c r="TAJ90"/>
      <c r="TAK90"/>
      <c r="TAL90"/>
      <c r="TAM90"/>
      <c r="TAN90"/>
      <c r="TAO90"/>
      <c r="TAP90"/>
      <c r="TAQ90"/>
      <c r="TAR90"/>
      <c r="TAS90"/>
      <c r="TAT90"/>
      <c r="TAU90"/>
      <c r="TAV90"/>
      <c r="TAW90"/>
      <c r="TAX90"/>
      <c r="TAY90"/>
      <c r="TAZ90"/>
      <c r="TBA90"/>
      <c r="TBB90"/>
      <c r="TBC90"/>
      <c r="TBD90"/>
      <c r="TBE90"/>
      <c r="TBF90"/>
      <c r="TBG90"/>
      <c r="TBH90"/>
      <c r="TBI90"/>
      <c r="TBJ90"/>
      <c r="TBK90"/>
      <c r="TBL90"/>
      <c r="TBM90"/>
      <c r="TBN90"/>
      <c r="TBO90"/>
      <c r="TBP90"/>
      <c r="TBQ90"/>
      <c r="TBR90"/>
      <c r="TBS90"/>
      <c r="TBT90"/>
      <c r="TBU90"/>
      <c r="TBV90"/>
      <c r="TBW90"/>
      <c r="TBX90"/>
      <c r="TBY90"/>
      <c r="TBZ90"/>
      <c r="TCA90"/>
      <c r="TCB90"/>
      <c r="TCC90"/>
      <c r="TCD90"/>
      <c r="TCE90"/>
      <c r="TCF90"/>
      <c r="TCG90"/>
      <c r="TCH90"/>
      <c r="TCI90"/>
      <c r="TCJ90"/>
      <c r="TCK90"/>
      <c r="TCL90"/>
      <c r="TCM90"/>
      <c r="TCN90"/>
      <c r="TCO90"/>
      <c r="TCP90"/>
      <c r="TCQ90"/>
      <c r="TCR90"/>
      <c r="TCS90"/>
      <c r="TCT90"/>
      <c r="TCU90"/>
      <c r="TCV90"/>
      <c r="TCW90"/>
      <c r="TCX90"/>
      <c r="TCY90"/>
      <c r="TCZ90"/>
      <c r="TDA90"/>
      <c r="TDB90"/>
      <c r="TDC90"/>
      <c r="TDD90"/>
      <c r="TDE90"/>
      <c r="TDF90"/>
      <c r="TDG90"/>
      <c r="TDH90"/>
      <c r="TDI90"/>
      <c r="TDJ90"/>
      <c r="TDK90"/>
      <c r="TDL90"/>
      <c r="TDM90"/>
      <c r="TDN90"/>
      <c r="TDO90"/>
      <c r="TDP90"/>
      <c r="TDQ90"/>
      <c r="TDR90"/>
      <c r="TDS90"/>
      <c r="TDT90"/>
      <c r="TDU90"/>
      <c r="TDV90"/>
      <c r="TDW90"/>
      <c r="TDX90"/>
      <c r="TDY90"/>
      <c r="TDZ90"/>
      <c r="TEA90"/>
      <c r="TEB90"/>
      <c r="TEC90"/>
      <c r="TED90"/>
      <c r="TEE90"/>
      <c r="TEF90"/>
      <c r="TEG90"/>
      <c r="TEH90"/>
      <c r="TEI90"/>
      <c r="TEJ90"/>
      <c r="TEK90"/>
      <c r="TEL90"/>
      <c r="TEM90"/>
      <c r="TEN90"/>
      <c r="TEO90"/>
      <c r="TEP90"/>
      <c r="TEQ90"/>
      <c r="TER90"/>
      <c r="TES90"/>
      <c r="TET90"/>
      <c r="TEU90"/>
      <c r="TEV90"/>
      <c r="TEW90"/>
      <c r="TEX90"/>
      <c r="TEY90"/>
      <c r="TEZ90"/>
      <c r="TFA90"/>
      <c r="TFB90"/>
      <c r="TFC90"/>
      <c r="TFD90"/>
      <c r="TFE90"/>
      <c r="TFF90"/>
      <c r="TFG90"/>
      <c r="TFH90"/>
      <c r="TFI90"/>
      <c r="TFJ90"/>
      <c r="TFK90"/>
      <c r="TFL90"/>
      <c r="TFM90"/>
      <c r="TFN90"/>
      <c r="TFO90"/>
      <c r="TFP90"/>
      <c r="TFQ90"/>
      <c r="TFR90"/>
      <c r="TFS90"/>
      <c r="TFT90"/>
      <c r="TFU90"/>
      <c r="TFV90"/>
      <c r="TFW90"/>
      <c r="TFX90"/>
      <c r="TFY90"/>
      <c r="TFZ90"/>
      <c r="TGA90"/>
      <c r="TGB90"/>
      <c r="TGC90"/>
      <c r="TGD90"/>
      <c r="TGE90"/>
      <c r="TGF90"/>
      <c r="TGG90"/>
      <c r="TGH90"/>
      <c r="TGI90"/>
      <c r="TGJ90"/>
      <c r="TGK90"/>
      <c r="TGL90"/>
      <c r="TGM90"/>
      <c r="TGN90"/>
      <c r="TGO90"/>
      <c r="TGP90"/>
      <c r="TGQ90"/>
      <c r="TGR90"/>
      <c r="TGS90"/>
      <c r="TGT90"/>
      <c r="TGU90"/>
      <c r="TGV90"/>
      <c r="TGW90"/>
      <c r="TGX90"/>
      <c r="TGY90"/>
      <c r="TGZ90"/>
      <c r="THA90"/>
      <c r="THB90"/>
      <c r="THC90"/>
      <c r="THD90"/>
      <c r="THE90"/>
      <c r="THF90"/>
      <c r="THG90"/>
      <c r="THH90"/>
      <c r="THI90"/>
      <c r="THJ90"/>
      <c r="THK90"/>
      <c r="THL90"/>
      <c r="THM90"/>
      <c r="THN90"/>
      <c r="THO90"/>
      <c r="THP90"/>
      <c r="THQ90"/>
      <c r="THR90"/>
      <c r="THS90"/>
      <c r="THT90"/>
      <c r="THU90"/>
      <c r="THV90"/>
      <c r="THW90"/>
      <c r="THX90"/>
      <c r="THY90"/>
      <c r="THZ90"/>
      <c r="TIA90"/>
      <c r="TIB90"/>
      <c r="TIC90"/>
      <c r="TID90"/>
      <c r="TIE90"/>
      <c r="TIF90"/>
      <c r="TIG90"/>
      <c r="TIH90"/>
      <c r="TII90"/>
      <c r="TIJ90"/>
      <c r="TIK90"/>
      <c r="TIL90"/>
      <c r="TIM90"/>
      <c r="TIN90"/>
      <c r="TIO90"/>
      <c r="TIP90"/>
      <c r="TIQ90"/>
      <c r="TIR90"/>
      <c r="TIS90"/>
      <c r="TIT90"/>
      <c r="TIU90"/>
      <c r="TIV90"/>
      <c r="TIW90"/>
      <c r="TIX90"/>
      <c r="TIY90"/>
      <c r="TIZ90"/>
      <c r="TJA90"/>
      <c r="TJB90"/>
      <c r="TJC90"/>
      <c r="TJD90"/>
      <c r="TJE90"/>
      <c r="TJF90"/>
      <c r="TJG90"/>
      <c r="TJH90"/>
      <c r="TJI90"/>
      <c r="TJJ90"/>
      <c r="TJK90"/>
      <c r="TJL90"/>
      <c r="TJM90"/>
      <c r="TJN90"/>
      <c r="TJO90"/>
      <c r="TJP90"/>
      <c r="TJQ90"/>
      <c r="TJR90"/>
      <c r="TJS90"/>
      <c r="TJT90"/>
      <c r="TJU90"/>
      <c r="TJV90"/>
      <c r="TJW90"/>
      <c r="TJX90"/>
      <c r="TJY90"/>
      <c r="TJZ90"/>
      <c r="TKA90"/>
      <c r="TKB90"/>
      <c r="TKC90"/>
      <c r="TKD90"/>
      <c r="TKE90"/>
      <c r="TKF90"/>
      <c r="TKG90"/>
      <c r="TKH90"/>
      <c r="TKI90"/>
      <c r="TKJ90"/>
      <c r="TKK90"/>
      <c r="TKL90"/>
      <c r="TKM90"/>
      <c r="TKN90"/>
      <c r="TKO90"/>
      <c r="TKP90"/>
      <c r="TKQ90"/>
      <c r="TKR90"/>
      <c r="TKS90"/>
      <c r="TKT90"/>
      <c r="TKU90"/>
      <c r="TKV90"/>
      <c r="TKW90"/>
      <c r="TKX90"/>
      <c r="TKY90"/>
      <c r="TKZ90"/>
      <c r="TLA90"/>
      <c r="TLB90"/>
      <c r="TLC90"/>
      <c r="TLD90"/>
      <c r="TLE90"/>
      <c r="TLF90"/>
      <c r="TLG90"/>
      <c r="TLH90"/>
      <c r="TLI90"/>
      <c r="TLJ90"/>
      <c r="TLK90"/>
      <c r="TLL90"/>
      <c r="TLM90"/>
      <c r="TLN90"/>
      <c r="TLO90"/>
      <c r="TLP90"/>
      <c r="TLQ90"/>
      <c r="TLR90"/>
      <c r="TLS90"/>
      <c r="TLT90"/>
      <c r="TLU90"/>
      <c r="TLV90"/>
      <c r="TLW90"/>
      <c r="TLX90"/>
      <c r="TLY90"/>
      <c r="TLZ90"/>
      <c r="TMA90"/>
      <c r="TMB90"/>
      <c r="TMC90"/>
      <c r="TMD90"/>
      <c r="TME90"/>
      <c r="TMF90"/>
      <c r="TMG90"/>
      <c r="TMH90"/>
      <c r="TMI90"/>
      <c r="TMJ90"/>
      <c r="TMK90"/>
      <c r="TML90"/>
      <c r="TMM90"/>
      <c r="TMN90"/>
      <c r="TMO90"/>
      <c r="TMP90"/>
      <c r="TMQ90"/>
      <c r="TMR90"/>
      <c r="TMS90"/>
      <c r="TMT90"/>
      <c r="TMU90"/>
      <c r="TMV90"/>
      <c r="TMW90"/>
      <c r="TMX90"/>
      <c r="TMY90"/>
      <c r="TMZ90"/>
      <c r="TNA90"/>
      <c r="TNB90"/>
      <c r="TNC90"/>
      <c r="TND90"/>
      <c r="TNE90"/>
      <c r="TNF90"/>
      <c r="TNG90"/>
      <c r="TNH90"/>
      <c r="TNI90"/>
      <c r="TNJ90"/>
      <c r="TNK90"/>
      <c r="TNL90"/>
      <c r="TNM90"/>
      <c r="TNN90"/>
      <c r="TNO90"/>
      <c r="TNP90"/>
      <c r="TNQ90"/>
      <c r="TNR90"/>
      <c r="TNS90"/>
      <c r="TNT90"/>
      <c r="TNU90"/>
      <c r="TNV90"/>
      <c r="TNW90"/>
      <c r="TNX90"/>
      <c r="TNY90"/>
      <c r="TNZ90"/>
      <c r="TOA90"/>
      <c r="TOB90"/>
      <c r="TOC90"/>
      <c r="TOD90"/>
      <c r="TOE90"/>
      <c r="TOF90"/>
      <c r="TOG90"/>
      <c r="TOH90"/>
      <c r="TOI90"/>
      <c r="TOJ90"/>
      <c r="TOK90"/>
      <c r="TOL90"/>
      <c r="TOM90"/>
      <c r="TON90"/>
      <c r="TOO90"/>
      <c r="TOP90"/>
      <c r="TOQ90"/>
      <c r="TOR90"/>
      <c r="TOS90"/>
      <c r="TOT90"/>
      <c r="TOU90"/>
      <c r="TOV90"/>
      <c r="TOW90"/>
      <c r="TOX90"/>
      <c r="TOY90"/>
      <c r="TOZ90"/>
      <c r="TPA90"/>
      <c r="TPB90"/>
      <c r="TPC90"/>
      <c r="TPD90"/>
      <c r="TPE90"/>
      <c r="TPF90"/>
      <c r="TPG90"/>
      <c r="TPH90"/>
      <c r="TPI90"/>
      <c r="TPJ90"/>
      <c r="TPK90"/>
      <c r="TPL90"/>
      <c r="TPM90"/>
      <c r="TPN90"/>
      <c r="TPO90"/>
      <c r="TPP90"/>
      <c r="TPQ90"/>
      <c r="TPR90"/>
      <c r="TPS90"/>
      <c r="TPT90"/>
      <c r="TPU90"/>
      <c r="TPV90"/>
      <c r="TPW90"/>
      <c r="TPX90"/>
      <c r="TPY90"/>
      <c r="TPZ90"/>
      <c r="TQA90"/>
      <c r="TQB90"/>
      <c r="TQC90"/>
      <c r="TQD90"/>
      <c r="TQE90"/>
      <c r="TQF90"/>
      <c r="TQG90"/>
      <c r="TQH90"/>
      <c r="TQI90"/>
      <c r="TQJ90"/>
      <c r="TQK90"/>
      <c r="TQL90"/>
      <c r="TQM90"/>
      <c r="TQN90"/>
      <c r="TQO90"/>
      <c r="TQP90"/>
      <c r="TQQ90"/>
      <c r="TQR90"/>
      <c r="TQS90"/>
      <c r="TQT90"/>
      <c r="TQU90"/>
      <c r="TQV90"/>
      <c r="TQW90"/>
      <c r="TQX90"/>
      <c r="TQY90"/>
      <c r="TQZ90"/>
      <c r="TRA90"/>
      <c r="TRB90"/>
      <c r="TRC90"/>
      <c r="TRD90"/>
      <c r="TRE90"/>
      <c r="TRF90"/>
      <c r="TRG90"/>
      <c r="TRH90"/>
      <c r="TRI90"/>
      <c r="TRJ90"/>
      <c r="TRK90"/>
      <c r="TRL90"/>
      <c r="TRM90"/>
      <c r="TRN90"/>
      <c r="TRO90"/>
      <c r="TRP90"/>
      <c r="TRQ90"/>
      <c r="TRR90"/>
      <c r="TRS90"/>
      <c r="TRT90"/>
      <c r="TRU90"/>
      <c r="TRV90"/>
      <c r="TRW90"/>
      <c r="TRX90"/>
      <c r="TRY90"/>
      <c r="TRZ90"/>
      <c r="TSA90"/>
      <c r="TSB90"/>
      <c r="TSC90"/>
      <c r="TSD90"/>
      <c r="TSE90"/>
      <c r="TSF90"/>
      <c r="TSG90"/>
      <c r="TSH90"/>
      <c r="TSI90"/>
      <c r="TSJ90"/>
      <c r="TSK90"/>
      <c r="TSL90"/>
      <c r="TSM90"/>
      <c r="TSN90"/>
      <c r="TSO90"/>
      <c r="TSP90"/>
      <c r="TSQ90"/>
      <c r="TSR90"/>
      <c r="TSS90"/>
      <c r="TST90"/>
      <c r="TSU90"/>
      <c r="TSV90"/>
      <c r="TSW90"/>
      <c r="TSX90"/>
      <c r="TSY90"/>
      <c r="TSZ90"/>
      <c r="TTA90"/>
      <c r="TTB90"/>
      <c r="TTC90"/>
      <c r="TTD90"/>
      <c r="TTE90"/>
      <c r="TTF90"/>
      <c r="TTG90"/>
      <c r="TTH90"/>
      <c r="TTI90"/>
      <c r="TTJ90"/>
      <c r="TTK90"/>
      <c r="TTL90"/>
      <c r="TTM90"/>
      <c r="TTN90"/>
      <c r="TTO90"/>
      <c r="TTP90"/>
      <c r="TTQ90"/>
      <c r="TTR90"/>
      <c r="TTS90"/>
      <c r="TTT90"/>
      <c r="TTU90"/>
      <c r="TTV90"/>
      <c r="TTW90"/>
      <c r="TTX90"/>
      <c r="TTY90"/>
      <c r="TTZ90"/>
      <c r="TUA90"/>
      <c r="TUB90"/>
      <c r="TUC90"/>
      <c r="TUD90"/>
      <c r="TUE90"/>
      <c r="TUF90"/>
      <c r="TUG90"/>
      <c r="TUH90"/>
      <c r="TUI90"/>
      <c r="TUJ90"/>
      <c r="TUK90"/>
      <c r="TUL90"/>
      <c r="TUM90"/>
      <c r="TUN90"/>
      <c r="TUO90"/>
      <c r="TUP90"/>
      <c r="TUQ90"/>
      <c r="TUR90"/>
      <c r="TUS90"/>
      <c r="TUT90"/>
      <c r="TUU90"/>
      <c r="TUV90"/>
      <c r="TUW90"/>
      <c r="TUX90"/>
      <c r="TUY90"/>
      <c r="TUZ90"/>
      <c r="TVA90"/>
      <c r="TVB90"/>
      <c r="TVC90"/>
      <c r="TVD90"/>
      <c r="TVE90"/>
      <c r="TVF90"/>
      <c r="TVG90"/>
      <c r="TVH90"/>
      <c r="TVI90"/>
      <c r="TVJ90"/>
      <c r="TVK90"/>
      <c r="TVL90"/>
      <c r="TVM90"/>
      <c r="TVN90"/>
      <c r="TVO90"/>
      <c r="TVP90"/>
      <c r="TVQ90"/>
      <c r="TVR90"/>
      <c r="TVS90"/>
      <c r="TVT90"/>
      <c r="TVU90"/>
      <c r="TVV90"/>
      <c r="TVW90"/>
      <c r="TVX90"/>
      <c r="TVY90"/>
      <c r="TVZ90"/>
      <c r="TWA90"/>
      <c r="TWB90"/>
      <c r="TWC90"/>
      <c r="TWD90"/>
      <c r="TWE90"/>
      <c r="TWF90"/>
      <c r="TWG90"/>
      <c r="TWH90"/>
      <c r="TWI90"/>
      <c r="TWJ90"/>
      <c r="TWK90"/>
      <c r="TWL90"/>
      <c r="TWM90"/>
      <c r="TWN90"/>
      <c r="TWO90"/>
      <c r="TWP90"/>
      <c r="TWQ90"/>
      <c r="TWR90"/>
      <c r="TWS90"/>
      <c r="TWT90"/>
      <c r="TWU90"/>
      <c r="TWV90"/>
      <c r="TWW90"/>
      <c r="TWX90"/>
      <c r="TWY90"/>
      <c r="TWZ90"/>
      <c r="TXA90"/>
      <c r="TXB90"/>
      <c r="TXC90"/>
      <c r="TXD90"/>
      <c r="TXE90"/>
      <c r="TXF90"/>
      <c r="TXG90"/>
      <c r="TXH90"/>
      <c r="TXI90"/>
      <c r="TXJ90"/>
      <c r="TXK90"/>
      <c r="TXL90"/>
      <c r="TXM90"/>
      <c r="TXN90"/>
      <c r="TXO90"/>
      <c r="TXP90"/>
      <c r="TXQ90"/>
      <c r="TXR90"/>
      <c r="TXS90"/>
      <c r="TXT90"/>
      <c r="TXU90"/>
      <c r="TXV90"/>
      <c r="TXW90"/>
      <c r="TXX90"/>
      <c r="TXY90"/>
      <c r="TXZ90"/>
      <c r="TYA90"/>
      <c r="TYB90"/>
      <c r="TYC90"/>
      <c r="TYD90"/>
      <c r="TYE90"/>
      <c r="TYF90"/>
      <c r="TYG90"/>
      <c r="TYH90"/>
      <c r="TYI90"/>
      <c r="TYJ90"/>
      <c r="TYK90"/>
      <c r="TYL90"/>
      <c r="TYM90"/>
      <c r="TYN90"/>
      <c r="TYO90"/>
      <c r="TYP90"/>
      <c r="TYQ90"/>
      <c r="TYR90"/>
      <c r="TYS90"/>
      <c r="TYT90"/>
      <c r="TYU90"/>
      <c r="TYV90"/>
      <c r="TYW90"/>
      <c r="TYX90"/>
      <c r="TYY90"/>
      <c r="TYZ90"/>
      <c r="TZA90"/>
      <c r="TZB90"/>
      <c r="TZC90"/>
      <c r="TZD90"/>
      <c r="TZE90"/>
      <c r="TZF90"/>
      <c r="TZG90"/>
      <c r="TZH90"/>
      <c r="TZI90"/>
      <c r="TZJ90"/>
      <c r="TZK90"/>
      <c r="TZL90"/>
      <c r="TZM90"/>
      <c r="TZN90"/>
      <c r="TZO90"/>
      <c r="TZP90"/>
      <c r="TZQ90"/>
      <c r="TZR90"/>
      <c r="TZS90"/>
      <c r="TZT90"/>
      <c r="TZU90"/>
      <c r="TZV90"/>
      <c r="TZW90"/>
      <c r="TZX90"/>
      <c r="TZY90"/>
      <c r="TZZ90"/>
      <c r="UAA90"/>
      <c r="UAB90"/>
      <c r="UAC90"/>
      <c r="UAD90"/>
      <c r="UAE90"/>
      <c r="UAF90"/>
      <c r="UAG90"/>
      <c r="UAH90"/>
      <c r="UAI90"/>
      <c r="UAJ90"/>
      <c r="UAK90"/>
      <c r="UAL90"/>
      <c r="UAM90"/>
      <c r="UAN90"/>
      <c r="UAO90"/>
      <c r="UAP90"/>
      <c r="UAQ90"/>
      <c r="UAR90"/>
      <c r="UAS90"/>
      <c r="UAT90"/>
      <c r="UAU90"/>
      <c r="UAV90"/>
      <c r="UAW90"/>
      <c r="UAX90"/>
      <c r="UAY90"/>
      <c r="UAZ90"/>
      <c r="UBA90"/>
      <c r="UBB90"/>
      <c r="UBC90"/>
      <c r="UBD90"/>
      <c r="UBE90"/>
      <c r="UBF90"/>
      <c r="UBG90"/>
      <c r="UBH90"/>
      <c r="UBI90"/>
      <c r="UBJ90"/>
      <c r="UBK90"/>
      <c r="UBL90"/>
      <c r="UBM90"/>
      <c r="UBN90"/>
      <c r="UBO90"/>
      <c r="UBP90"/>
      <c r="UBQ90"/>
      <c r="UBR90"/>
      <c r="UBS90"/>
      <c r="UBT90"/>
      <c r="UBU90"/>
      <c r="UBV90"/>
      <c r="UBW90"/>
      <c r="UBX90"/>
      <c r="UBY90"/>
      <c r="UBZ90"/>
      <c r="UCA90"/>
      <c r="UCB90"/>
      <c r="UCC90"/>
      <c r="UCD90"/>
      <c r="UCE90"/>
      <c r="UCF90"/>
      <c r="UCG90"/>
      <c r="UCH90"/>
      <c r="UCI90"/>
      <c r="UCJ90"/>
      <c r="UCK90"/>
      <c r="UCL90"/>
      <c r="UCM90"/>
      <c r="UCN90"/>
      <c r="UCO90"/>
      <c r="UCP90"/>
      <c r="UCQ90"/>
      <c r="UCR90"/>
      <c r="UCS90"/>
      <c r="UCT90"/>
      <c r="UCU90"/>
      <c r="UCV90"/>
      <c r="UCW90"/>
      <c r="UCX90"/>
      <c r="UCY90"/>
      <c r="UCZ90"/>
      <c r="UDA90"/>
      <c r="UDB90"/>
      <c r="UDC90"/>
      <c r="UDD90"/>
      <c r="UDE90"/>
      <c r="UDF90"/>
      <c r="UDG90"/>
      <c r="UDH90"/>
      <c r="UDI90"/>
      <c r="UDJ90"/>
      <c r="UDK90"/>
      <c r="UDL90"/>
      <c r="UDM90"/>
      <c r="UDN90"/>
      <c r="UDO90"/>
      <c r="UDP90"/>
      <c r="UDQ90"/>
      <c r="UDR90"/>
      <c r="UDS90"/>
      <c r="UDT90"/>
      <c r="UDU90"/>
      <c r="UDV90"/>
      <c r="UDW90"/>
      <c r="UDX90"/>
      <c r="UDY90"/>
      <c r="UDZ90"/>
      <c r="UEA90"/>
      <c r="UEB90"/>
      <c r="UEC90"/>
      <c r="UED90"/>
      <c r="UEE90"/>
      <c r="UEF90"/>
      <c r="UEG90"/>
      <c r="UEH90"/>
      <c r="UEI90"/>
      <c r="UEJ90"/>
      <c r="UEK90"/>
      <c r="UEL90"/>
      <c r="UEM90"/>
      <c r="UEN90"/>
      <c r="UEO90"/>
      <c r="UEP90"/>
      <c r="UEQ90"/>
      <c r="UER90"/>
      <c r="UES90"/>
      <c r="UET90"/>
      <c r="UEU90"/>
      <c r="UEV90"/>
      <c r="UEW90"/>
      <c r="UEX90"/>
      <c r="UEY90"/>
      <c r="UEZ90"/>
      <c r="UFA90"/>
      <c r="UFB90"/>
      <c r="UFC90"/>
      <c r="UFD90"/>
      <c r="UFE90"/>
      <c r="UFF90"/>
      <c r="UFG90"/>
      <c r="UFH90"/>
      <c r="UFI90"/>
      <c r="UFJ90"/>
      <c r="UFK90"/>
      <c r="UFL90"/>
      <c r="UFM90"/>
      <c r="UFN90"/>
      <c r="UFO90"/>
      <c r="UFP90"/>
      <c r="UFQ90"/>
      <c r="UFR90"/>
      <c r="UFS90"/>
      <c r="UFT90"/>
      <c r="UFU90"/>
      <c r="UFV90"/>
      <c r="UFW90"/>
      <c r="UFX90"/>
      <c r="UFY90"/>
      <c r="UFZ90"/>
      <c r="UGA90"/>
      <c r="UGB90"/>
      <c r="UGC90"/>
      <c r="UGD90"/>
      <c r="UGE90"/>
      <c r="UGF90"/>
      <c r="UGG90"/>
      <c r="UGH90"/>
      <c r="UGI90"/>
      <c r="UGJ90"/>
      <c r="UGK90"/>
      <c r="UGL90"/>
      <c r="UGM90"/>
      <c r="UGN90"/>
      <c r="UGO90"/>
      <c r="UGP90"/>
      <c r="UGQ90"/>
      <c r="UGR90"/>
      <c r="UGS90"/>
      <c r="UGT90"/>
      <c r="UGU90"/>
      <c r="UGV90"/>
      <c r="UGW90"/>
      <c r="UGX90"/>
      <c r="UGY90"/>
      <c r="UGZ90"/>
      <c r="UHA90"/>
      <c r="UHB90"/>
      <c r="UHC90"/>
      <c r="UHD90"/>
      <c r="UHE90"/>
      <c r="UHF90"/>
      <c r="UHG90"/>
      <c r="UHH90"/>
      <c r="UHI90"/>
      <c r="UHJ90"/>
      <c r="UHK90"/>
      <c r="UHL90"/>
      <c r="UHM90"/>
      <c r="UHN90"/>
      <c r="UHO90"/>
      <c r="UHP90"/>
      <c r="UHQ90"/>
      <c r="UHR90"/>
      <c r="UHS90"/>
      <c r="UHT90"/>
      <c r="UHU90"/>
      <c r="UHV90"/>
      <c r="UHW90"/>
      <c r="UHX90"/>
      <c r="UHY90"/>
      <c r="UHZ90"/>
      <c r="UIA90"/>
      <c r="UIB90"/>
      <c r="UIC90"/>
      <c r="UID90"/>
      <c r="UIE90"/>
      <c r="UIF90"/>
      <c r="UIG90"/>
      <c r="UIH90"/>
      <c r="UII90"/>
      <c r="UIJ90"/>
      <c r="UIK90"/>
      <c r="UIL90"/>
      <c r="UIM90"/>
      <c r="UIN90"/>
      <c r="UIO90"/>
      <c r="UIP90"/>
      <c r="UIQ90"/>
      <c r="UIR90"/>
      <c r="UIS90"/>
      <c r="UIT90"/>
      <c r="UIU90"/>
      <c r="UIV90"/>
      <c r="UIW90"/>
      <c r="UIX90"/>
      <c r="UIY90"/>
      <c r="UIZ90"/>
      <c r="UJA90"/>
      <c r="UJB90"/>
      <c r="UJC90"/>
      <c r="UJD90"/>
      <c r="UJE90"/>
      <c r="UJF90"/>
      <c r="UJG90"/>
      <c r="UJH90"/>
      <c r="UJI90"/>
      <c r="UJJ90"/>
      <c r="UJK90"/>
      <c r="UJL90"/>
      <c r="UJM90"/>
      <c r="UJN90"/>
      <c r="UJO90"/>
      <c r="UJP90"/>
      <c r="UJQ90"/>
      <c r="UJR90"/>
      <c r="UJS90"/>
      <c r="UJT90"/>
      <c r="UJU90"/>
      <c r="UJV90"/>
      <c r="UJW90"/>
      <c r="UJX90"/>
      <c r="UJY90"/>
      <c r="UJZ90"/>
      <c r="UKA90"/>
      <c r="UKB90"/>
      <c r="UKC90"/>
      <c r="UKD90"/>
      <c r="UKE90"/>
      <c r="UKF90"/>
      <c r="UKG90"/>
      <c r="UKH90"/>
      <c r="UKI90"/>
      <c r="UKJ90"/>
      <c r="UKK90"/>
      <c r="UKL90"/>
      <c r="UKM90"/>
      <c r="UKN90"/>
      <c r="UKO90"/>
      <c r="UKP90"/>
      <c r="UKQ90"/>
      <c r="UKR90"/>
      <c r="UKS90"/>
      <c r="UKT90"/>
      <c r="UKU90"/>
      <c r="UKV90"/>
      <c r="UKW90"/>
      <c r="UKX90"/>
      <c r="UKY90"/>
      <c r="UKZ90"/>
      <c r="ULA90"/>
      <c r="ULB90"/>
      <c r="ULC90"/>
      <c r="ULD90"/>
      <c r="ULE90"/>
      <c r="ULF90"/>
      <c r="ULG90"/>
      <c r="ULH90"/>
      <c r="ULI90"/>
      <c r="ULJ90"/>
      <c r="ULK90"/>
      <c r="ULL90"/>
      <c r="ULM90"/>
      <c r="ULN90"/>
      <c r="ULO90"/>
      <c r="ULP90"/>
      <c r="ULQ90"/>
      <c r="ULR90"/>
      <c r="ULS90"/>
      <c r="ULT90"/>
      <c r="ULU90"/>
      <c r="ULV90"/>
      <c r="ULW90"/>
      <c r="ULX90"/>
      <c r="ULY90"/>
      <c r="ULZ90"/>
      <c r="UMA90"/>
      <c r="UMB90"/>
      <c r="UMC90"/>
      <c r="UMD90"/>
      <c r="UME90"/>
      <c r="UMF90"/>
      <c r="UMG90"/>
      <c r="UMH90"/>
      <c r="UMI90"/>
      <c r="UMJ90"/>
      <c r="UMK90"/>
      <c r="UML90"/>
      <c r="UMM90"/>
      <c r="UMN90"/>
      <c r="UMO90"/>
      <c r="UMP90"/>
      <c r="UMQ90"/>
      <c r="UMR90"/>
      <c r="UMS90"/>
      <c r="UMT90"/>
      <c r="UMU90"/>
      <c r="UMV90"/>
      <c r="UMW90"/>
      <c r="UMX90"/>
      <c r="UMY90"/>
      <c r="UMZ90"/>
      <c r="UNA90"/>
      <c r="UNB90"/>
      <c r="UNC90"/>
      <c r="UND90"/>
      <c r="UNE90"/>
      <c r="UNF90"/>
      <c r="UNG90"/>
      <c r="UNH90"/>
      <c r="UNI90"/>
      <c r="UNJ90"/>
      <c r="UNK90"/>
      <c r="UNL90"/>
      <c r="UNM90"/>
      <c r="UNN90"/>
      <c r="UNO90"/>
      <c r="UNP90"/>
      <c r="UNQ90"/>
      <c r="UNR90"/>
      <c r="UNS90"/>
      <c r="UNT90"/>
      <c r="UNU90"/>
      <c r="UNV90"/>
      <c r="UNW90"/>
      <c r="UNX90"/>
      <c r="UNY90"/>
      <c r="UNZ90"/>
      <c r="UOA90"/>
      <c r="UOB90"/>
      <c r="UOC90"/>
      <c r="UOD90"/>
      <c r="UOE90"/>
      <c r="UOF90"/>
      <c r="UOG90"/>
      <c r="UOH90"/>
      <c r="UOI90"/>
      <c r="UOJ90"/>
      <c r="UOK90"/>
      <c r="UOL90"/>
      <c r="UOM90"/>
      <c r="UON90"/>
      <c r="UOO90"/>
      <c r="UOP90"/>
      <c r="UOQ90"/>
      <c r="UOR90"/>
      <c r="UOS90"/>
      <c r="UOT90"/>
      <c r="UOU90"/>
      <c r="UOV90"/>
      <c r="UOW90"/>
      <c r="UOX90"/>
      <c r="UOY90"/>
      <c r="UOZ90"/>
      <c r="UPA90"/>
      <c r="UPB90"/>
      <c r="UPC90"/>
      <c r="UPD90"/>
      <c r="UPE90"/>
      <c r="UPF90"/>
      <c r="UPG90"/>
      <c r="UPH90"/>
      <c r="UPI90"/>
      <c r="UPJ90"/>
      <c r="UPK90"/>
      <c r="UPL90"/>
      <c r="UPM90"/>
      <c r="UPN90"/>
      <c r="UPO90"/>
      <c r="UPP90"/>
      <c r="UPQ90"/>
      <c r="UPR90"/>
      <c r="UPS90"/>
      <c r="UPT90"/>
      <c r="UPU90"/>
      <c r="UPV90"/>
      <c r="UPW90"/>
      <c r="UPX90"/>
      <c r="UPY90"/>
      <c r="UPZ90"/>
      <c r="UQA90"/>
      <c r="UQB90"/>
      <c r="UQC90"/>
      <c r="UQD90"/>
      <c r="UQE90"/>
      <c r="UQF90"/>
      <c r="UQG90"/>
      <c r="UQH90"/>
      <c r="UQI90"/>
      <c r="UQJ90"/>
      <c r="UQK90"/>
      <c r="UQL90"/>
      <c r="UQM90"/>
      <c r="UQN90"/>
      <c r="UQO90"/>
      <c r="UQP90"/>
      <c r="UQQ90"/>
      <c r="UQR90"/>
      <c r="UQS90"/>
      <c r="UQT90"/>
      <c r="UQU90"/>
      <c r="UQV90"/>
      <c r="UQW90"/>
      <c r="UQX90"/>
      <c r="UQY90"/>
      <c r="UQZ90"/>
      <c r="URA90"/>
      <c r="URB90"/>
      <c r="URC90"/>
      <c r="URD90"/>
      <c r="URE90"/>
      <c r="URF90"/>
      <c r="URG90"/>
      <c r="URH90"/>
      <c r="URI90"/>
      <c r="URJ90"/>
      <c r="URK90"/>
      <c r="URL90"/>
      <c r="URM90"/>
      <c r="URN90"/>
      <c r="URO90"/>
      <c r="URP90"/>
      <c r="URQ90"/>
      <c r="URR90"/>
      <c r="URS90"/>
      <c r="URT90"/>
      <c r="URU90"/>
      <c r="URV90"/>
      <c r="URW90"/>
      <c r="URX90"/>
      <c r="URY90"/>
      <c r="URZ90"/>
      <c r="USA90"/>
      <c r="USB90"/>
      <c r="USC90"/>
      <c r="USD90"/>
      <c r="USE90"/>
      <c r="USF90"/>
      <c r="USG90"/>
      <c r="USH90"/>
      <c r="USI90"/>
      <c r="USJ90"/>
      <c r="USK90"/>
      <c r="USL90"/>
      <c r="USM90"/>
      <c r="USN90"/>
      <c r="USO90"/>
      <c r="USP90"/>
      <c r="USQ90"/>
      <c r="USR90"/>
      <c r="USS90"/>
      <c r="UST90"/>
      <c r="USU90"/>
      <c r="USV90"/>
      <c r="USW90"/>
      <c r="USX90"/>
      <c r="USY90"/>
      <c r="USZ90"/>
      <c r="UTA90"/>
      <c r="UTB90"/>
      <c r="UTC90"/>
      <c r="UTD90"/>
      <c r="UTE90"/>
      <c r="UTF90"/>
      <c r="UTG90"/>
      <c r="UTH90"/>
      <c r="UTI90"/>
      <c r="UTJ90"/>
      <c r="UTK90"/>
      <c r="UTL90"/>
      <c r="UTM90"/>
      <c r="UTN90"/>
      <c r="UTO90"/>
      <c r="UTP90"/>
      <c r="UTQ90"/>
      <c r="UTR90"/>
      <c r="UTS90"/>
      <c r="UTT90"/>
      <c r="UTU90"/>
      <c r="UTV90"/>
      <c r="UTW90"/>
      <c r="UTX90"/>
      <c r="UTY90"/>
      <c r="UTZ90"/>
      <c r="UUA90"/>
      <c r="UUB90"/>
      <c r="UUC90"/>
      <c r="UUD90"/>
      <c r="UUE90"/>
      <c r="UUF90"/>
      <c r="UUG90"/>
      <c r="UUH90"/>
      <c r="UUI90"/>
      <c r="UUJ90"/>
      <c r="UUK90"/>
      <c r="UUL90"/>
      <c r="UUM90"/>
      <c r="UUN90"/>
      <c r="UUO90"/>
      <c r="UUP90"/>
      <c r="UUQ90"/>
      <c r="UUR90"/>
      <c r="UUS90"/>
      <c r="UUT90"/>
      <c r="UUU90"/>
      <c r="UUV90"/>
      <c r="UUW90"/>
      <c r="UUX90"/>
      <c r="UUY90"/>
      <c r="UUZ90"/>
      <c r="UVA90"/>
      <c r="UVB90"/>
      <c r="UVC90"/>
      <c r="UVD90"/>
      <c r="UVE90"/>
      <c r="UVF90"/>
      <c r="UVG90"/>
      <c r="UVH90"/>
      <c r="UVI90"/>
      <c r="UVJ90"/>
      <c r="UVK90"/>
      <c r="UVL90"/>
      <c r="UVM90"/>
      <c r="UVN90"/>
      <c r="UVO90"/>
      <c r="UVP90"/>
      <c r="UVQ90"/>
      <c r="UVR90"/>
      <c r="UVS90"/>
      <c r="UVT90"/>
      <c r="UVU90"/>
      <c r="UVV90"/>
      <c r="UVW90"/>
      <c r="UVX90"/>
      <c r="UVY90"/>
      <c r="UVZ90"/>
      <c r="UWA90"/>
      <c r="UWB90"/>
      <c r="UWC90"/>
      <c r="UWD90"/>
      <c r="UWE90"/>
      <c r="UWF90"/>
      <c r="UWG90"/>
      <c r="UWH90"/>
      <c r="UWI90"/>
      <c r="UWJ90"/>
      <c r="UWK90"/>
      <c r="UWL90"/>
      <c r="UWM90"/>
      <c r="UWN90"/>
      <c r="UWO90"/>
      <c r="UWP90"/>
      <c r="UWQ90"/>
      <c r="UWR90"/>
      <c r="UWS90"/>
      <c r="UWT90"/>
      <c r="UWU90"/>
      <c r="UWV90"/>
      <c r="UWW90"/>
      <c r="UWX90"/>
      <c r="UWY90"/>
      <c r="UWZ90"/>
      <c r="UXA90"/>
      <c r="UXB90"/>
      <c r="UXC90"/>
      <c r="UXD90"/>
      <c r="UXE90"/>
      <c r="UXF90"/>
      <c r="UXG90"/>
      <c r="UXH90"/>
      <c r="UXI90"/>
      <c r="UXJ90"/>
      <c r="UXK90"/>
      <c r="UXL90"/>
      <c r="UXM90"/>
      <c r="UXN90"/>
      <c r="UXO90"/>
      <c r="UXP90"/>
      <c r="UXQ90"/>
      <c r="UXR90"/>
      <c r="UXS90"/>
      <c r="UXT90"/>
      <c r="UXU90"/>
      <c r="UXV90"/>
      <c r="UXW90"/>
      <c r="UXX90"/>
      <c r="UXY90"/>
      <c r="UXZ90"/>
      <c r="UYA90"/>
      <c r="UYB90"/>
      <c r="UYC90"/>
      <c r="UYD90"/>
      <c r="UYE90"/>
      <c r="UYF90"/>
      <c r="UYG90"/>
      <c r="UYH90"/>
      <c r="UYI90"/>
      <c r="UYJ90"/>
      <c r="UYK90"/>
      <c r="UYL90"/>
      <c r="UYM90"/>
      <c r="UYN90"/>
      <c r="UYO90"/>
      <c r="UYP90"/>
      <c r="UYQ90"/>
      <c r="UYR90"/>
      <c r="UYS90"/>
      <c r="UYT90"/>
      <c r="UYU90"/>
      <c r="UYV90"/>
      <c r="UYW90"/>
      <c r="UYX90"/>
      <c r="UYY90"/>
      <c r="UYZ90"/>
      <c r="UZA90"/>
      <c r="UZB90"/>
      <c r="UZC90"/>
      <c r="UZD90"/>
      <c r="UZE90"/>
      <c r="UZF90"/>
      <c r="UZG90"/>
      <c r="UZH90"/>
      <c r="UZI90"/>
      <c r="UZJ90"/>
      <c r="UZK90"/>
      <c r="UZL90"/>
      <c r="UZM90"/>
      <c r="UZN90"/>
      <c r="UZO90"/>
      <c r="UZP90"/>
      <c r="UZQ90"/>
      <c r="UZR90"/>
      <c r="UZS90"/>
      <c r="UZT90"/>
      <c r="UZU90"/>
      <c r="UZV90"/>
      <c r="UZW90"/>
      <c r="UZX90"/>
      <c r="UZY90"/>
      <c r="UZZ90"/>
      <c r="VAA90"/>
      <c r="VAB90"/>
      <c r="VAC90"/>
      <c r="VAD90"/>
      <c r="VAE90"/>
      <c r="VAF90"/>
      <c r="VAG90"/>
      <c r="VAH90"/>
      <c r="VAI90"/>
      <c r="VAJ90"/>
      <c r="VAK90"/>
      <c r="VAL90"/>
      <c r="VAM90"/>
      <c r="VAN90"/>
      <c r="VAO90"/>
      <c r="VAP90"/>
      <c r="VAQ90"/>
      <c r="VAR90"/>
      <c r="VAS90"/>
      <c r="VAT90"/>
      <c r="VAU90"/>
      <c r="VAV90"/>
      <c r="VAW90"/>
      <c r="VAX90"/>
      <c r="VAY90"/>
      <c r="VAZ90"/>
      <c r="VBA90"/>
      <c r="VBB90"/>
      <c r="VBC90"/>
      <c r="VBD90"/>
      <c r="VBE90"/>
      <c r="VBF90"/>
      <c r="VBG90"/>
      <c r="VBH90"/>
      <c r="VBI90"/>
      <c r="VBJ90"/>
      <c r="VBK90"/>
      <c r="VBL90"/>
      <c r="VBM90"/>
      <c r="VBN90"/>
      <c r="VBO90"/>
      <c r="VBP90"/>
      <c r="VBQ90"/>
      <c r="VBR90"/>
      <c r="VBS90"/>
      <c r="VBT90"/>
      <c r="VBU90"/>
      <c r="VBV90"/>
      <c r="VBW90"/>
      <c r="VBX90"/>
      <c r="VBY90"/>
      <c r="VBZ90"/>
      <c r="VCA90"/>
      <c r="VCB90"/>
      <c r="VCC90"/>
      <c r="VCD90"/>
      <c r="VCE90"/>
      <c r="VCF90"/>
      <c r="VCG90"/>
      <c r="VCH90"/>
      <c r="VCI90"/>
      <c r="VCJ90"/>
      <c r="VCK90"/>
      <c r="VCL90"/>
      <c r="VCM90"/>
      <c r="VCN90"/>
      <c r="VCO90"/>
      <c r="VCP90"/>
      <c r="VCQ90"/>
      <c r="VCR90"/>
      <c r="VCS90"/>
      <c r="VCT90"/>
      <c r="VCU90"/>
      <c r="VCV90"/>
      <c r="VCW90"/>
      <c r="VCX90"/>
      <c r="VCY90"/>
      <c r="VCZ90"/>
      <c r="VDA90"/>
      <c r="VDB90"/>
      <c r="VDC90"/>
      <c r="VDD90"/>
      <c r="VDE90"/>
      <c r="VDF90"/>
      <c r="VDG90"/>
      <c r="VDH90"/>
      <c r="VDI90"/>
      <c r="VDJ90"/>
      <c r="VDK90"/>
      <c r="VDL90"/>
      <c r="VDM90"/>
      <c r="VDN90"/>
      <c r="VDO90"/>
      <c r="VDP90"/>
      <c r="VDQ90"/>
      <c r="VDR90"/>
      <c r="VDS90"/>
      <c r="VDT90"/>
      <c r="VDU90"/>
      <c r="VDV90"/>
      <c r="VDW90"/>
      <c r="VDX90"/>
      <c r="VDY90"/>
      <c r="VDZ90"/>
      <c r="VEA90"/>
      <c r="VEB90"/>
      <c r="VEC90"/>
      <c r="VED90"/>
      <c r="VEE90"/>
      <c r="VEF90"/>
      <c r="VEG90"/>
      <c r="VEH90"/>
      <c r="VEI90"/>
      <c r="VEJ90"/>
      <c r="VEK90"/>
      <c r="VEL90"/>
      <c r="VEM90"/>
      <c r="VEN90"/>
      <c r="VEO90"/>
      <c r="VEP90"/>
      <c r="VEQ90"/>
      <c r="VER90"/>
      <c r="VES90"/>
      <c r="VET90"/>
      <c r="VEU90"/>
      <c r="VEV90"/>
      <c r="VEW90"/>
      <c r="VEX90"/>
      <c r="VEY90"/>
      <c r="VEZ90"/>
      <c r="VFA90"/>
      <c r="VFB90"/>
      <c r="VFC90"/>
      <c r="VFD90"/>
      <c r="VFE90"/>
      <c r="VFF90"/>
      <c r="VFG90"/>
      <c r="VFH90"/>
      <c r="VFI90"/>
      <c r="VFJ90"/>
      <c r="VFK90"/>
      <c r="VFL90"/>
      <c r="VFM90"/>
      <c r="VFN90"/>
      <c r="VFO90"/>
      <c r="VFP90"/>
      <c r="VFQ90"/>
      <c r="VFR90"/>
      <c r="VFS90"/>
      <c r="VFT90"/>
      <c r="VFU90"/>
      <c r="VFV90"/>
      <c r="VFW90"/>
      <c r="VFX90"/>
      <c r="VFY90"/>
      <c r="VFZ90"/>
      <c r="VGA90"/>
      <c r="VGB90"/>
      <c r="VGC90"/>
      <c r="VGD90"/>
      <c r="VGE90"/>
      <c r="VGF90"/>
      <c r="VGG90"/>
      <c r="VGH90"/>
      <c r="VGI90"/>
      <c r="VGJ90"/>
      <c r="VGK90"/>
      <c r="VGL90"/>
      <c r="VGM90"/>
      <c r="VGN90"/>
      <c r="VGO90"/>
      <c r="VGP90"/>
      <c r="VGQ90"/>
      <c r="VGR90"/>
      <c r="VGS90"/>
      <c r="VGT90"/>
      <c r="VGU90"/>
      <c r="VGV90"/>
      <c r="VGW90"/>
      <c r="VGX90"/>
      <c r="VGY90"/>
      <c r="VGZ90"/>
      <c r="VHA90"/>
      <c r="VHB90"/>
      <c r="VHC90"/>
      <c r="VHD90"/>
      <c r="VHE90"/>
      <c r="VHF90"/>
      <c r="VHG90"/>
      <c r="VHH90"/>
      <c r="VHI90"/>
      <c r="VHJ90"/>
      <c r="VHK90"/>
      <c r="VHL90"/>
      <c r="VHM90"/>
      <c r="VHN90"/>
      <c r="VHO90"/>
      <c r="VHP90"/>
      <c r="VHQ90"/>
      <c r="VHR90"/>
      <c r="VHS90"/>
      <c r="VHT90"/>
      <c r="VHU90"/>
      <c r="VHV90"/>
      <c r="VHW90"/>
      <c r="VHX90"/>
      <c r="VHY90"/>
      <c r="VHZ90"/>
      <c r="VIA90"/>
      <c r="VIB90"/>
      <c r="VIC90"/>
      <c r="VID90"/>
      <c r="VIE90"/>
      <c r="VIF90"/>
      <c r="VIG90"/>
      <c r="VIH90"/>
      <c r="VII90"/>
      <c r="VIJ90"/>
      <c r="VIK90"/>
      <c r="VIL90"/>
      <c r="VIM90"/>
      <c r="VIN90"/>
      <c r="VIO90"/>
      <c r="VIP90"/>
      <c r="VIQ90"/>
      <c r="VIR90"/>
      <c r="VIS90"/>
      <c r="VIT90"/>
      <c r="VIU90"/>
      <c r="VIV90"/>
      <c r="VIW90"/>
      <c r="VIX90"/>
      <c r="VIY90"/>
      <c r="VIZ90"/>
      <c r="VJA90"/>
      <c r="VJB90"/>
      <c r="VJC90"/>
      <c r="VJD90"/>
      <c r="VJE90"/>
      <c r="VJF90"/>
      <c r="VJG90"/>
      <c r="VJH90"/>
      <c r="VJI90"/>
      <c r="VJJ90"/>
      <c r="VJK90"/>
      <c r="VJL90"/>
      <c r="VJM90"/>
      <c r="VJN90"/>
      <c r="VJO90"/>
      <c r="VJP90"/>
      <c r="VJQ90"/>
      <c r="VJR90"/>
      <c r="VJS90"/>
      <c r="VJT90"/>
      <c r="VJU90"/>
      <c r="VJV90"/>
      <c r="VJW90"/>
      <c r="VJX90"/>
      <c r="VJY90"/>
      <c r="VJZ90"/>
      <c r="VKA90"/>
      <c r="VKB90"/>
      <c r="VKC90"/>
      <c r="VKD90"/>
      <c r="VKE90"/>
      <c r="VKF90"/>
      <c r="VKG90"/>
      <c r="VKH90"/>
      <c r="VKI90"/>
      <c r="VKJ90"/>
      <c r="VKK90"/>
      <c r="VKL90"/>
      <c r="VKM90"/>
      <c r="VKN90"/>
      <c r="VKO90"/>
      <c r="VKP90"/>
      <c r="VKQ90"/>
      <c r="VKR90"/>
      <c r="VKS90"/>
      <c r="VKT90"/>
      <c r="VKU90"/>
      <c r="VKV90"/>
      <c r="VKW90"/>
      <c r="VKX90"/>
      <c r="VKY90"/>
      <c r="VKZ90"/>
      <c r="VLA90"/>
      <c r="VLB90"/>
      <c r="VLC90"/>
      <c r="VLD90"/>
      <c r="VLE90"/>
      <c r="VLF90"/>
      <c r="VLG90"/>
      <c r="VLH90"/>
      <c r="VLI90"/>
      <c r="VLJ90"/>
      <c r="VLK90"/>
      <c r="VLL90"/>
      <c r="VLM90"/>
      <c r="VLN90"/>
      <c r="VLO90"/>
      <c r="VLP90"/>
      <c r="VLQ90"/>
      <c r="VLR90"/>
      <c r="VLS90"/>
      <c r="VLT90"/>
      <c r="VLU90"/>
      <c r="VLV90"/>
      <c r="VLW90"/>
      <c r="VLX90"/>
      <c r="VLY90"/>
      <c r="VLZ90"/>
      <c r="VMA90"/>
      <c r="VMB90"/>
      <c r="VMC90"/>
      <c r="VMD90"/>
      <c r="VME90"/>
      <c r="VMF90"/>
      <c r="VMG90"/>
      <c r="VMH90"/>
      <c r="VMI90"/>
      <c r="VMJ90"/>
      <c r="VMK90"/>
      <c r="VML90"/>
      <c r="VMM90"/>
      <c r="VMN90"/>
      <c r="VMO90"/>
      <c r="VMP90"/>
      <c r="VMQ90"/>
      <c r="VMR90"/>
      <c r="VMS90"/>
      <c r="VMT90"/>
      <c r="VMU90"/>
      <c r="VMV90"/>
      <c r="VMW90"/>
      <c r="VMX90"/>
      <c r="VMY90"/>
      <c r="VMZ90"/>
      <c r="VNA90"/>
      <c r="VNB90"/>
      <c r="VNC90"/>
      <c r="VND90"/>
      <c r="VNE90"/>
      <c r="VNF90"/>
      <c r="VNG90"/>
      <c r="VNH90"/>
      <c r="VNI90"/>
      <c r="VNJ90"/>
      <c r="VNK90"/>
      <c r="VNL90"/>
      <c r="VNM90"/>
      <c r="VNN90"/>
      <c r="VNO90"/>
      <c r="VNP90"/>
      <c r="VNQ90"/>
      <c r="VNR90"/>
      <c r="VNS90"/>
      <c r="VNT90"/>
      <c r="VNU90"/>
      <c r="VNV90"/>
      <c r="VNW90"/>
      <c r="VNX90"/>
      <c r="VNY90"/>
      <c r="VNZ90"/>
      <c r="VOA90"/>
      <c r="VOB90"/>
      <c r="VOC90"/>
      <c r="VOD90"/>
      <c r="VOE90"/>
      <c r="VOF90"/>
      <c r="VOG90"/>
      <c r="VOH90"/>
      <c r="VOI90"/>
      <c r="VOJ90"/>
      <c r="VOK90"/>
      <c r="VOL90"/>
      <c r="VOM90"/>
      <c r="VON90"/>
      <c r="VOO90"/>
      <c r="VOP90"/>
      <c r="VOQ90"/>
      <c r="VOR90"/>
      <c r="VOS90"/>
      <c r="VOT90"/>
      <c r="VOU90"/>
      <c r="VOV90"/>
      <c r="VOW90"/>
      <c r="VOX90"/>
      <c r="VOY90"/>
      <c r="VOZ90"/>
      <c r="VPA90"/>
      <c r="VPB90"/>
      <c r="VPC90"/>
      <c r="VPD90"/>
      <c r="VPE90"/>
      <c r="VPF90"/>
      <c r="VPG90"/>
      <c r="VPH90"/>
      <c r="VPI90"/>
      <c r="VPJ90"/>
      <c r="VPK90"/>
      <c r="VPL90"/>
      <c r="VPM90"/>
      <c r="VPN90"/>
      <c r="VPO90"/>
      <c r="VPP90"/>
      <c r="VPQ90"/>
      <c r="VPR90"/>
      <c r="VPS90"/>
      <c r="VPT90"/>
      <c r="VPU90"/>
      <c r="VPV90"/>
      <c r="VPW90"/>
      <c r="VPX90"/>
      <c r="VPY90"/>
      <c r="VPZ90"/>
      <c r="VQA90"/>
      <c r="VQB90"/>
      <c r="VQC90"/>
      <c r="VQD90"/>
      <c r="VQE90"/>
      <c r="VQF90"/>
      <c r="VQG90"/>
      <c r="VQH90"/>
      <c r="VQI90"/>
      <c r="VQJ90"/>
      <c r="VQK90"/>
      <c r="VQL90"/>
      <c r="VQM90"/>
      <c r="VQN90"/>
      <c r="VQO90"/>
      <c r="VQP90"/>
      <c r="VQQ90"/>
      <c r="VQR90"/>
      <c r="VQS90"/>
      <c r="VQT90"/>
      <c r="VQU90"/>
      <c r="VQV90"/>
      <c r="VQW90"/>
      <c r="VQX90"/>
      <c r="VQY90"/>
      <c r="VQZ90"/>
      <c r="VRA90"/>
      <c r="VRB90"/>
      <c r="VRC90"/>
      <c r="VRD90"/>
      <c r="VRE90"/>
      <c r="VRF90"/>
      <c r="VRG90"/>
      <c r="VRH90"/>
      <c r="VRI90"/>
      <c r="VRJ90"/>
      <c r="VRK90"/>
      <c r="VRL90"/>
      <c r="VRM90"/>
      <c r="VRN90"/>
      <c r="VRO90"/>
      <c r="VRP90"/>
      <c r="VRQ90"/>
      <c r="VRR90"/>
      <c r="VRS90"/>
      <c r="VRT90"/>
      <c r="VRU90"/>
      <c r="VRV90"/>
      <c r="VRW90"/>
      <c r="VRX90"/>
      <c r="VRY90"/>
      <c r="VRZ90"/>
      <c r="VSA90"/>
      <c r="VSB90"/>
      <c r="VSC90"/>
      <c r="VSD90"/>
      <c r="VSE90"/>
      <c r="VSF90"/>
      <c r="VSG90"/>
      <c r="VSH90"/>
      <c r="VSI90"/>
      <c r="VSJ90"/>
      <c r="VSK90"/>
      <c r="VSL90"/>
      <c r="VSM90"/>
      <c r="VSN90"/>
      <c r="VSO90"/>
      <c r="VSP90"/>
      <c r="VSQ90"/>
      <c r="VSR90"/>
      <c r="VSS90"/>
      <c r="VST90"/>
      <c r="VSU90"/>
      <c r="VSV90"/>
      <c r="VSW90"/>
      <c r="VSX90"/>
      <c r="VSY90"/>
      <c r="VSZ90"/>
      <c r="VTA90"/>
      <c r="VTB90"/>
      <c r="VTC90"/>
      <c r="VTD90"/>
      <c r="VTE90"/>
      <c r="VTF90"/>
      <c r="VTG90"/>
      <c r="VTH90"/>
      <c r="VTI90"/>
      <c r="VTJ90"/>
      <c r="VTK90"/>
      <c r="VTL90"/>
      <c r="VTM90"/>
      <c r="VTN90"/>
      <c r="VTO90"/>
      <c r="VTP90"/>
      <c r="VTQ90"/>
      <c r="VTR90"/>
      <c r="VTS90"/>
      <c r="VTT90"/>
      <c r="VTU90"/>
      <c r="VTV90"/>
      <c r="VTW90"/>
      <c r="VTX90"/>
      <c r="VTY90"/>
      <c r="VTZ90"/>
      <c r="VUA90"/>
      <c r="VUB90"/>
      <c r="VUC90"/>
      <c r="VUD90"/>
      <c r="VUE90"/>
      <c r="VUF90"/>
      <c r="VUG90"/>
      <c r="VUH90"/>
      <c r="VUI90"/>
      <c r="VUJ90"/>
      <c r="VUK90"/>
      <c r="VUL90"/>
      <c r="VUM90"/>
      <c r="VUN90"/>
      <c r="VUO90"/>
      <c r="VUP90"/>
      <c r="VUQ90"/>
      <c r="VUR90"/>
      <c r="VUS90"/>
      <c r="VUT90"/>
      <c r="VUU90"/>
      <c r="VUV90"/>
      <c r="VUW90"/>
      <c r="VUX90"/>
      <c r="VUY90"/>
      <c r="VUZ90"/>
      <c r="VVA90"/>
      <c r="VVB90"/>
      <c r="VVC90"/>
      <c r="VVD90"/>
      <c r="VVE90"/>
      <c r="VVF90"/>
      <c r="VVG90"/>
      <c r="VVH90"/>
      <c r="VVI90"/>
      <c r="VVJ90"/>
      <c r="VVK90"/>
      <c r="VVL90"/>
      <c r="VVM90"/>
      <c r="VVN90"/>
      <c r="VVO90"/>
      <c r="VVP90"/>
      <c r="VVQ90"/>
      <c r="VVR90"/>
      <c r="VVS90"/>
      <c r="VVT90"/>
      <c r="VVU90"/>
      <c r="VVV90"/>
      <c r="VVW90"/>
      <c r="VVX90"/>
      <c r="VVY90"/>
      <c r="VVZ90"/>
      <c r="VWA90"/>
      <c r="VWB90"/>
      <c r="VWC90"/>
      <c r="VWD90"/>
      <c r="VWE90"/>
      <c r="VWF90"/>
      <c r="VWG90"/>
      <c r="VWH90"/>
      <c r="VWI90"/>
      <c r="VWJ90"/>
      <c r="VWK90"/>
      <c r="VWL90"/>
      <c r="VWM90"/>
      <c r="VWN90"/>
      <c r="VWO90"/>
      <c r="VWP90"/>
      <c r="VWQ90"/>
      <c r="VWR90"/>
      <c r="VWS90"/>
      <c r="VWT90"/>
      <c r="VWU90"/>
      <c r="VWV90"/>
      <c r="VWW90"/>
      <c r="VWX90"/>
      <c r="VWY90"/>
      <c r="VWZ90"/>
      <c r="VXA90"/>
      <c r="VXB90"/>
      <c r="VXC90"/>
      <c r="VXD90"/>
      <c r="VXE90"/>
      <c r="VXF90"/>
      <c r="VXG90"/>
      <c r="VXH90"/>
      <c r="VXI90"/>
      <c r="VXJ90"/>
      <c r="VXK90"/>
      <c r="VXL90"/>
      <c r="VXM90"/>
      <c r="VXN90"/>
      <c r="VXO90"/>
      <c r="VXP90"/>
      <c r="VXQ90"/>
      <c r="VXR90"/>
      <c r="VXS90"/>
      <c r="VXT90"/>
      <c r="VXU90"/>
      <c r="VXV90"/>
      <c r="VXW90"/>
      <c r="VXX90"/>
      <c r="VXY90"/>
      <c r="VXZ90"/>
      <c r="VYA90"/>
      <c r="VYB90"/>
      <c r="VYC90"/>
      <c r="VYD90"/>
      <c r="VYE90"/>
      <c r="VYF90"/>
      <c r="VYG90"/>
      <c r="VYH90"/>
      <c r="VYI90"/>
      <c r="VYJ90"/>
      <c r="VYK90"/>
      <c r="VYL90"/>
      <c r="VYM90"/>
      <c r="VYN90"/>
      <c r="VYO90"/>
      <c r="VYP90"/>
      <c r="VYQ90"/>
      <c r="VYR90"/>
      <c r="VYS90"/>
      <c r="VYT90"/>
      <c r="VYU90"/>
      <c r="VYV90"/>
      <c r="VYW90"/>
      <c r="VYX90"/>
      <c r="VYY90"/>
      <c r="VYZ90"/>
      <c r="VZA90"/>
      <c r="VZB90"/>
      <c r="VZC90"/>
      <c r="VZD90"/>
      <c r="VZE90"/>
      <c r="VZF90"/>
      <c r="VZG90"/>
      <c r="VZH90"/>
      <c r="VZI90"/>
      <c r="VZJ90"/>
      <c r="VZK90"/>
      <c r="VZL90"/>
      <c r="VZM90"/>
      <c r="VZN90"/>
      <c r="VZO90"/>
      <c r="VZP90"/>
      <c r="VZQ90"/>
      <c r="VZR90"/>
      <c r="VZS90"/>
      <c r="VZT90"/>
      <c r="VZU90"/>
      <c r="VZV90"/>
      <c r="VZW90"/>
      <c r="VZX90"/>
      <c r="VZY90"/>
      <c r="VZZ90"/>
      <c r="WAA90"/>
      <c r="WAB90"/>
      <c r="WAC90"/>
      <c r="WAD90"/>
      <c r="WAE90"/>
      <c r="WAF90"/>
      <c r="WAG90"/>
      <c r="WAH90"/>
      <c r="WAI90"/>
      <c r="WAJ90"/>
      <c r="WAK90"/>
      <c r="WAL90"/>
      <c r="WAM90"/>
      <c r="WAN90"/>
      <c r="WAO90"/>
      <c r="WAP90"/>
      <c r="WAQ90"/>
      <c r="WAR90"/>
      <c r="WAS90"/>
      <c r="WAT90"/>
      <c r="WAU90"/>
      <c r="WAV90"/>
      <c r="WAW90"/>
      <c r="WAX90"/>
      <c r="WAY90"/>
      <c r="WAZ90"/>
      <c r="WBA90"/>
      <c r="WBB90"/>
      <c r="WBC90"/>
      <c r="WBD90"/>
      <c r="WBE90"/>
      <c r="WBF90"/>
      <c r="WBG90"/>
      <c r="WBH90"/>
      <c r="WBI90"/>
      <c r="WBJ90"/>
      <c r="WBK90"/>
      <c r="WBL90"/>
      <c r="WBM90"/>
      <c r="WBN90"/>
      <c r="WBO90"/>
      <c r="WBP90"/>
      <c r="WBQ90"/>
      <c r="WBR90"/>
      <c r="WBS90"/>
      <c r="WBT90"/>
      <c r="WBU90"/>
      <c r="WBV90"/>
      <c r="WBW90"/>
      <c r="WBX90"/>
      <c r="WBY90"/>
      <c r="WBZ90"/>
      <c r="WCA90"/>
      <c r="WCB90"/>
      <c r="WCC90"/>
      <c r="WCD90"/>
      <c r="WCE90"/>
      <c r="WCF90"/>
      <c r="WCG90"/>
      <c r="WCH90"/>
      <c r="WCI90"/>
      <c r="WCJ90"/>
      <c r="WCK90"/>
      <c r="WCL90"/>
      <c r="WCM90"/>
      <c r="WCN90"/>
      <c r="WCO90"/>
      <c r="WCP90"/>
      <c r="WCQ90"/>
      <c r="WCR90"/>
      <c r="WCS90"/>
      <c r="WCT90"/>
      <c r="WCU90"/>
      <c r="WCV90"/>
      <c r="WCW90"/>
      <c r="WCX90"/>
      <c r="WCY90"/>
      <c r="WCZ90"/>
      <c r="WDA90"/>
      <c r="WDB90"/>
      <c r="WDC90"/>
      <c r="WDD90"/>
      <c r="WDE90"/>
      <c r="WDF90"/>
      <c r="WDG90"/>
      <c r="WDH90"/>
      <c r="WDI90"/>
      <c r="WDJ90"/>
      <c r="WDK90"/>
      <c r="WDL90"/>
      <c r="WDM90"/>
      <c r="WDN90"/>
      <c r="WDO90"/>
      <c r="WDP90"/>
      <c r="WDQ90"/>
      <c r="WDR90"/>
      <c r="WDS90"/>
      <c r="WDT90"/>
      <c r="WDU90"/>
      <c r="WDV90"/>
      <c r="WDW90"/>
      <c r="WDX90"/>
      <c r="WDY90"/>
      <c r="WDZ90"/>
      <c r="WEA90"/>
      <c r="WEB90"/>
      <c r="WEC90"/>
      <c r="WED90"/>
      <c r="WEE90"/>
      <c r="WEF90"/>
      <c r="WEG90"/>
      <c r="WEH90"/>
      <c r="WEI90"/>
      <c r="WEJ90"/>
      <c r="WEK90"/>
      <c r="WEL90"/>
      <c r="WEM90"/>
      <c r="WEN90"/>
      <c r="WEO90"/>
      <c r="WEP90"/>
      <c r="WEQ90"/>
      <c r="WER90"/>
      <c r="WES90"/>
      <c r="WET90"/>
      <c r="WEU90"/>
      <c r="WEV90"/>
      <c r="WEW90"/>
      <c r="WEX90"/>
      <c r="WEY90"/>
      <c r="WEZ90"/>
      <c r="WFA90"/>
      <c r="WFB90"/>
      <c r="WFC90"/>
      <c r="WFD90"/>
      <c r="WFE90"/>
      <c r="WFF90"/>
      <c r="WFG90"/>
      <c r="WFH90"/>
      <c r="WFI90"/>
      <c r="WFJ90"/>
      <c r="WFK90"/>
      <c r="WFL90"/>
      <c r="WFM90"/>
      <c r="WFN90"/>
      <c r="WFO90"/>
      <c r="WFP90"/>
      <c r="WFQ90"/>
      <c r="WFR90"/>
      <c r="WFS90"/>
      <c r="WFT90"/>
      <c r="WFU90"/>
      <c r="WFV90"/>
      <c r="WFW90"/>
      <c r="WFX90"/>
      <c r="WFY90"/>
      <c r="WFZ90"/>
      <c r="WGA90"/>
      <c r="WGB90"/>
      <c r="WGC90"/>
      <c r="WGD90"/>
      <c r="WGE90"/>
      <c r="WGF90"/>
      <c r="WGG90"/>
      <c r="WGH90"/>
      <c r="WGI90"/>
      <c r="WGJ90"/>
      <c r="WGK90"/>
      <c r="WGL90"/>
      <c r="WGM90"/>
      <c r="WGN90"/>
      <c r="WGO90"/>
      <c r="WGP90"/>
      <c r="WGQ90"/>
      <c r="WGR90"/>
      <c r="WGS90"/>
      <c r="WGT90"/>
      <c r="WGU90"/>
      <c r="WGV90"/>
      <c r="WGW90"/>
      <c r="WGX90"/>
      <c r="WGY90"/>
      <c r="WGZ90"/>
      <c r="WHA90"/>
      <c r="WHB90"/>
      <c r="WHC90"/>
      <c r="WHD90"/>
      <c r="WHE90"/>
      <c r="WHF90"/>
      <c r="WHG90"/>
      <c r="WHH90"/>
      <c r="WHI90"/>
      <c r="WHJ90"/>
      <c r="WHK90"/>
      <c r="WHL90"/>
      <c r="WHM90"/>
      <c r="WHN90"/>
      <c r="WHO90"/>
      <c r="WHP90"/>
      <c r="WHQ90"/>
      <c r="WHR90"/>
      <c r="WHS90"/>
      <c r="WHT90"/>
      <c r="WHU90"/>
      <c r="WHV90"/>
      <c r="WHW90"/>
      <c r="WHX90"/>
      <c r="WHY90"/>
      <c r="WHZ90"/>
      <c r="WIA90"/>
      <c r="WIB90"/>
      <c r="WIC90"/>
      <c r="WID90"/>
      <c r="WIE90"/>
      <c r="WIF90"/>
      <c r="WIG90"/>
      <c r="WIH90"/>
      <c r="WII90"/>
      <c r="WIJ90"/>
      <c r="WIK90"/>
      <c r="WIL90"/>
      <c r="WIM90"/>
      <c r="WIN90"/>
      <c r="WIO90"/>
      <c r="WIP90"/>
      <c r="WIQ90"/>
      <c r="WIR90"/>
      <c r="WIS90"/>
      <c r="WIT90"/>
      <c r="WIU90"/>
      <c r="WIV90"/>
      <c r="WIW90"/>
      <c r="WIX90"/>
      <c r="WIY90"/>
      <c r="WIZ90"/>
      <c r="WJA90"/>
      <c r="WJB90"/>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c r="XEQ90"/>
      <c r="XER90"/>
      <c r="XES90"/>
      <c r="XET90"/>
      <c r="XEU90"/>
      <c r="XEV90"/>
      <c r="XEW90"/>
      <c r="XEX90"/>
      <c r="XEY90"/>
      <c r="XEZ90"/>
    </row>
    <row r="91" spans="1:16380" ht="15" customHeight="1" x14ac:dyDescent="0.3">
      <c r="A91" s="277">
        <f t="shared" si="3"/>
        <v>26</v>
      </c>
      <c r="B91" t="s">
        <v>15052</v>
      </c>
      <c r="C91" s="41" t="s">
        <v>15148</v>
      </c>
      <c r="D91" s="41" t="s">
        <v>13786</v>
      </c>
      <c r="E91" s="1" t="s">
        <v>6971</v>
      </c>
      <c r="F91" s="226">
        <v>1845000</v>
      </c>
      <c r="G91" s="41">
        <v>540030431001</v>
      </c>
      <c r="H91" s="41" t="s">
        <v>4400</v>
      </c>
      <c r="I91" s="136" t="s">
        <v>4954</v>
      </c>
      <c r="J91" t="s">
        <v>13785</v>
      </c>
      <c r="K91" t="e">
        <f>VLOOKUP(I91,#REF!,2,FALSE)</f>
        <v>#REF!</v>
      </c>
    </row>
    <row r="92" spans="1:16380" s="4" customFormat="1" ht="15" customHeight="1" x14ac:dyDescent="0.3">
      <c r="A92" s="277">
        <f t="shared" si="3"/>
        <v>27</v>
      </c>
      <c r="B92" t="s">
        <v>15002</v>
      </c>
      <c r="C92" s="41" t="s">
        <v>15149</v>
      </c>
      <c r="D92" s="41" t="s">
        <v>13788</v>
      </c>
      <c r="E92" s="1" t="s">
        <v>6971</v>
      </c>
      <c r="F92" s="226">
        <v>5266800</v>
      </c>
      <c r="G92" t="s">
        <v>15150</v>
      </c>
      <c r="H92" s="41" t="s">
        <v>4400</v>
      </c>
      <c r="I92" s="136" t="s">
        <v>4957</v>
      </c>
      <c r="J92" t="s">
        <v>13787</v>
      </c>
      <c r="K92" t="e">
        <f>VLOOKUP(I92,#REF!,2,FALSE)</f>
        <v>#REF!</v>
      </c>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c r="XEQ92"/>
      <c r="XER92"/>
      <c r="XES92"/>
      <c r="XET92"/>
      <c r="XEU92"/>
      <c r="XEV92"/>
      <c r="XEW92"/>
      <c r="XEX92"/>
      <c r="XEY92"/>
      <c r="XEZ92"/>
    </row>
    <row r="93" spans="1:16380" ht="15" customHeight="1" x14ac:dyDescent="0.3">
      <c r="A93" s="277">
        <f t="shared" si="3"/>
        <v>28</v>
      </c>
      <c r="B93" t="s">
        <v>15002</v>
      </c>
      <c r="C93" s="41" t="s">
        <v>15151</v>
      </c>
      <c r="D93" s="41" t="s">
        <v>13790</v>
      </c>
      <c r="E93" s="1" t="s">
        <v>6971</v>
      </c>
      <c r="F93" s="226">
        <v>4672800</v>
      </c>
      <c r="G93" t="s">
        <v>15152</v>
      </c>
      <c r="H93" s="41" t="s">
        <v>4400</v>
      </c>
      <c r="I93" s="136" t="s">
        <v>4957</v>
      </c>
      <c r="J93" t="s">
        <v>13789</v>
      </c>
      <c r="K93" t="e">
        <f>VLOOKUP(I93,#REF!,2,FALSE)</f>
        <v>#REF!</v>
      </c>
    </row>
    <row r="94" spans="1:16380" ht="15" customHeight="1" x14ac:dyDescent="0.3">
      <c r="A94" s="277">
        <f t="shared" si="3"/>
        <v>29</v>
      </c>
      <c r="B94" t="s">
        <v>15002</v>
      </c>
      <c r="C94" s="41" t="s">
        <v>15153</v>
      </c>
      <c r="D94" s="41" t="s">
        <v>13792</v>
      </c>
      <c r="E94" s="1" t="s">
        <v>6971</v>
      </c>
      <c r="F94" s="226">
        <v>6270000</v>
      </c>
      <c r="G94" t="s">
        <v>15154</v>
      </c>
      <c r="H94" s="41" t="s">
        <v>4400</v>
      </c>
      <c r="I94" s="136" t="s">
        <v>4957</v>
      </c>
      <c r="J94" t="s">
        <v>13791</v>
      </c>
      <c r="K94" t="e">
        <f>VLOOKUP(I94,#REF!,2,FALSE)</f>
        <v>#REF!</v>
      </c>
    </row>
    <row r="95" spans="1:16380" ht="15" customHeight="1" x14ac:dyDescent="0.3">
      <c r="A95" s="277">
        <f t="shared" si="3"/>
        <v>30</v>
      </c>
      <c r="B95" t="s">
        <v>15144</v>
      </c>
      <c r="C95" s="41" t="s">
        <v>15155</v>
      </c>
      <c r="D95" s="286" t="s">
        <v>13794</v>
      </c>
      <c r="E95" s="1" t="s">
        <v>6971</v>
      </c>
      <c r="F95" s="226">
        <v>2950000</v>
      </c>
      <c r="G95" t="s">
        <v>15156</v>
      </c>
      <c r="H95" s="41" t="s">
        <v>4400</v>
      </c>
      <c r="I95" s="136" t="s">
        <v>4960</v>
      </c>
      <c r="J95" t="s">
        <v>13793</v>
      </c>
      <c r="K95" t="e">
        <f>VLOOKUP(I95,#REF!,2,FALSE)</f>
        <v>#REF!</v>
      </c>
    </row>
    <row r="96" spans="1:16380" ht="15" customHeight="1" x14ac:dyDescent="0.3">
      <c r="A96" s="277">
        <f t="shared" si="3"/>
        <v>31</v>
      </c>
      <c r="B96" t="s">
        <v>15014</v>
      </c>
      <c r="C96" s="41" t="s">
        <v>15157</v>
      </c>
      <c r="D96" s="41" t="s">
        <v>13796</v>
      </c>
      <c r="E96" s="1" t="s">
        <v>6971</v>
      </c>
      <c r="F96" s="226">
        <v>22500000</v>
      </c>
      <c r="G96" t="s">
        <v>15158</v>
      </c>
      <c r="H96" s="41" t="s">
        <v>4400</v>
      </c>
      <c r="I96" s="193" t="s">
        <v>4973</v>
      </c>
      <c r="J96" t="s">
        <v>13795</v>
      </c>
      <c r="K96" t="e">
        <f>VLOOKUP(I96,#REF!,2,FALSE)</f>
        <v>#REF!</v>
      </c>
    </row>
    <row r="97" spans="1:11" ht="15" customHeight="1" x14ac:dyDescent="0.3">
      <c r="A97" s="277">
        <f t="shared" si="3"/>
        <v>32</v>
      </c>
      <c r="B97" t="s">
        <v>15052</v>
      </c>
      <c r="C97" s="41" t="s">
        <v>15159</v>
      </c>
      <c r="D97" s="41" t="s">
        <v>13798</v>
      </c>
      <c r="E97" s="1" t="s">
        <v>7407</v>
      </c>
      <c r="F97" s="226">
        <v>465000</v>
      </c>
      <c r="G97" s="41"/>
      <c r="H97" s="41" t="s">
        <v>4400</v>
      </c>
      <c r="I97" s="278" t="s">
        <v>4975</v>
      </c>
      <c r="J97" t="s">
        <v>13797</v>
      </c>
      <c r="K97" t="e">
        <f>VLOOKUP(I97,#REF!,2,FALSE)</f>
        <v>#REF!</v>
      </c>
    </row>
    <row r="98" spans="1:11" ht="15" customHeight="1" x14ac:dyDescent="0.3">
      <c r="A98" s="277" t="e">
        <f>[2]Sheet1!A72+1</f>
        <v>#VALUE!</v>
      </c>
      <c r="B98" t="s">
        <v>15007</v>
      </c>
      <c r="C98" s="41" t="s">
        <v>15160</v>
      </c>
      <c r="D98" s="41" t="s">
        <v>13800</v>
      </c>
      <c r="E98" s="1" t="s">
        <v>6971</v>
      </c>
      <c r="F98" s="226">
        <v>1372000</v>
      </c>
      <c r="G98" t="s">
        <v>15161</v>
      </c>
      <c r="H98" s="41" t="s">
        <v>4400</v>
      </c>
      <c r="I98" s="126" t="s">
        <v>4975</v>
      </c>
      <c r="J98" t="s">
        <v>13799</v>
      </c>
      <c r="K98" t="e">
        <f>VLOOKUP(I98,#REF!,2,FALSE)</f>
        <v>#REF!</v>
      </c>
    </row>
    <row r="99" spans="1:11" ht="15" customHeight="1" x14ac:dyDescent="0.3">
      <c r="A99" s="277" t="e">
        <f t="shared" ref="A99:A130" si="4">A98+1</f>
        <v>#VALUE!</v>
      </c>
      <c r="B99" t="s">
        <v>15052</v>
      </c>
      <c r="C99" s="41" t="s">
        <v>4978</v>
      </c>
      <c r="D99" s="41" t="s">
        <v>13802</v>
      </c>
      <c r="E99" s="1" t="s">
        <v>7077</v>
      </c>
      <c r="F99" s="226">
        <v>4026000</v>
      </c>
      <c r="G99" s="41"/>
      <c r="H99" s="41" t="s">
        <v>4400</v>
      </c>
      <c r="I99" s="278" t="s">
        <v>4977</v>
      </c>
      <c r="J99" t="s">
        <v>13801</v>
      </c>
      <c r="K99" t="e">
        <f>VLOOKUP(I99,#REF!,2,FALSE)</f>
        <v>#REF!</v>
      </c>
    </row>
    <row r="100" spans="1:11" ht="15" customHeight="1" x14ac:dyDescent="0.3">
      <c r="A100" s="277" t="e">
        <f t="shared" si="4"/>
        <v>#VALUE!</v>
      </c>
      <c r="B100" t="s">
        <v>15052</v>
      </c>
      <c r="C100" s="41" t="s">
        <v>4980</v>
      </c>
      <c r="D100" s="41" t="s">
        <v>13804</v>
      </c>
      <c r="E100" s="1" t="s">
        <v>6971</v>
      </c>
      <c r="F100" s="226">
        <v>40000000</v>
      </c>
      <c r="G100" s="41">
        <v>540021288001</v>
      </c>
      <c r="H100" s="41" t="s">
        <v>4400</v>
      </c>
      <c r="I100" s="278" t="s">
        <v>4979</v>
      </c>
      <c r="J100" t="s">
        <v>13803</v>
      </c>
      <c r="K100" t="e">
        <f>VLOOKUP(I100,#REF!,2,FALSE)</f>
        <v>#REF!</v>
      </c>
    </row>
    <row r="101" spans="1:11" ht="15" customHeight="1" x14ac:dyDescent="0.3">
      <c r="A101" s="277" t="e">
        <f t="shared" si="4"/>
        <v>#VALUE!</v>
      </c>
      <c r="B101" t="s">
        <v>15119</v>
      </c>
      <c r="C101" s="41" t="s">
        <v>15162</v>
      </c>
      <c r="D101" s="41" t="s">
        <v>13806</v>
      </c>
      <c r="E101" s="1" t="s">
        <v>6971</v>
      </c>
      <c r="F101" s="226">
        <v>11388000</v>
      </c>
      <c r="G101" t="s">
        <v>15163</v>
      </c>
      <c r="H101" s="41" t="s">
        <v>4400</v>
      </c>
      <c r="I101" s="136" t="s">
        <v>5180</v>
      </c>
      <c r="J101" t="s">
        <v>13805</v>
      </c>
      <c r="K101" t="e">
        <f>VLOOKUP(I101,#REF!,2,FALSE)</f>
        <v>#REF!</v>
      </c>
    </row>
    <row r="102" spans="1:11" ht="15" customHeight="1" x14ac:dyDescent="0.3">
      <c r="A102" s="277" t="e">
        <f t="shared" si="4"/>
        <v>#VALUE!</v>
      </c>
      <c r="B102" t="s">
        <v>15014</v>
      </c>
      <c r="C102" s="41" t="s">
        <v>5187</v>
      </c>
      <c r="D102" s="41" t="s">
        <v>13808</v>
      </c>
      <c r="E102" s="1" t="s">
        <v>6971</v>
      </c>
      <c r="F102" s="226">
        <v>1275000</v>
      </c>
      <c r="G102" t="s">
        <v>15164</v>
      </c>
      <c r="H102" s="41" t="s">
        <v>4400</v>
      </c>
      <c r="I102" s="312" t="s">
        <v>5186</v>
      </c>
      <c r="J102" t="s">
        <v>13807</v>
      </c>
      <c r="K102" t="e">
        <f>VLOOKUP(I102,#REF!,2,FALSE)</f>
        <v>#REF!</v>
      </c>
    </row>
    <row r="103" spans="1:11" ht="15" customHeight="1" x14ac:dyDescent="0.3">
      <c r="A103" s="277" t="e">
        <f t="shared" si="4"/>
        <v>#VALUE!</v>
      </c>
      <c r="B103" t="s">
        <v>15144</v>
      </c>
      <c r="C103" s="41" t="s">
        <v>15165</v>
      </c>
      <c r="D103" s="41" t="s">
        <v>13810</v>
      </c>
      <c r="E103" s="1" t="s">
        <v>6971</v>
      </c>
      <c r="F103" s="226">
        <v>298000</v>
      </c>
      <c r="G103" t="s">
        <v>15166</v>
      </c>
      <c r="H103" s="41" t="s">
        <v>4400</v>
      </c>
      <c r="I103" s="126" t="s">
        <v>5238</v>
      </c>
      <c r="J103" t="s">
        <v>13604</v>
      </c>
      <c r="K103" t="e">
        <f>VLOOKUP(I103,#REF!,2,FALSE)</f>
        <v>#REF!</v>
      </c>
    </row>
    <row r="104" spans="1:11" ht="15" customHeight="1" x14ac:dyDescent="0.3">
      <c r="A104" s="277" t="e">
        <f t="shared" si="4"/>
        <v>#VALUE!</v>
      </c>
      <c r="B104" t="s">
        <v>14985</v>
      </c>
      <c r="C104" s="41" t="s">
        <v>15167</v>
      </c>
      <c r="D104" s="286" t="s">
        <v>13812</v>
      </c>
      <c r="E104" s="1" t="s">
        <v>7082</v>
      </c>
      <c r="F104" s="226">
        <v>1265000</v>
      </c>
      <c r="G104" t="s">
        <v>15168</v>
      </c>
      <c r="H104" s="41" t="s">
        <v>4400</v>
      </c>
      <c r="I104" s="126" t="s">
        <v>5261</v>
      </c>
      <c r="J104" t="s">
        <v>13811</v>
      </c>
      <c r="K104" t="e">
        <f>VLOOKUP(I104,#REF!,2,FALSE)</f>
        <v>#REF!</v>
      </c>
    </row>
    <row r="105" spans="1:11" ht="15" customHeight="1" x14ac:dyDescent="0.3">
      <c r="A105" s="277" t="e">
        <f t="shared" si="4"/>
        <v>#VALUE!</v>
      </c>
      <c r="B105" t="s">
        <v>15021</v>
      </c>
      <c r="C105" s="41" t="s">
        <v>15169</v>
      </c>
      <c r="D105" s="41" t="s">
        <v>13814</v>
      </c>
      <c r="E105" s="1" t="s">
        <v>6971</v>
      </c>
      <c r="F105" s="226">
        <v>1614000</v>
      </c>
      <c r="G105" t="s">
        <v>15170</v>
      </c>
      <c r="H105" s="41" t="s">
        <v>4400</v>
      </c>
      <c r="I105" s="140" t="s">
        <v>5261</v>
      </c>
      <c r="J105" t="s">
        <v>13813</v>
      </c>
      <c r="K105" t="e">
        <f>VLOOKUP(I105,#REF!,2,FALSE)</f>
        <v>#REF!</v>
      </c>
    </row>
    <row r="106" spans="1:11" ht="15" customHeight="1" x14ac:dyDescent="0.3">
      <c r="A106" s="277" t="e">
        <f t="shared" si="4"/>
        <v>#VALUE!</v>
      </c>
      <c r="B106" t="s">
        <v>15021</v>
      </c>
      <c r="C106" s="41" t="s">
        <v>15169</v>
      </c>
      <c r="D106" s="41" t="s">
        <v>13814</v>
      </c>
      <c r="E106" s="1" t="s">
        <v>6971</v>
      </c>
      <c r="F106" s="226">
        <v>1614000</v>
      </c>
      <c r="G106" t="s">
        <v>15170</v>
      </c>
      <c r="H106" s="41" t="s">
        <v>4400</v>
      </c>
      <c r="I106" s="140" t="s">
        <v>5261</v>
      </c>
      <c r="J106" t="s">
        <v>13815</v>
      </c>
      <c r="K106" t="e">
        <f>VLOOKUP(I106,#REF!,2,FALSE)</f>
        <v>#REF!</v>
      </c>
    </row>
    <row r="107" spans="1:11" ht="15" customHeight="1" x14ac:dyDescent="0.3">
      <c r="A107" s="277" t="e">
        <f t="shared" si="4"/>
        <v>#VALUE!</v>
      </c>
      <c r="B107" t="s">
        <v>15021</v>
      </c>
      <c r="C107" s="41" t="s">
        <v>9052</v>
      </c>
      <c r="D107" s="41" t="s">
        <v>13817</v>
      </c>
      <c r="E107" s="1" t="s">
        <v>15171</v>
      </c>
      <c r="F107" s="226">
        <v>1799000</v>
      </c>
      <c r="G107" t="s">
        <v>15172</v>
      </c>
      <c r="H107" s="41" t="s">
        <v>4400</v>
      </c>
      <c r="I107" s="140" t="s">
        <v>5261</v>
      </c>
      <c r="J107" t="s">
        <v>13816</v>
      </c>
      <c r="K107" t="e">
        <f>VLOOKUP(I107,#REF!,2,FALSE)</f>
        <v>#REF!</v>
      </c>
    </row>
    <row r="108" spans="1:11" ht="15" customHeight="1" x14ac:dyDescent="0.3">
      <c r="A108" s="277" t="e">
        <f t="shared" si="4"/>
        <v>#VALUE!</v>
      </c>
      <c r="B108" t="s">
        <v>15021</v>
      </c>
      <c r="C108" s="41" t="s">
        <v>9052</v>
      </c>
      <c r="D108" s="286" t="s">
        <v>13819</v>
      </c>
      <c r="E108" s="1" t="s">
        <v>15171</v>
      </c>
      <c r="F108" s="226">
        <v>908500</v>
      </c>
      <c r="G108" t="s">
        <v>15173</v>
      </c>
      <c r="H108" s="41" t="s">
        <v>4400</v>
      </c>
      <c r="I108" s="140" t="s">
        <v>5261</v>
      </c>
      <c r="J108" t="s">
        <v>13818</v>
      </c>
      <c r="K108" t="e">
        <f>VLOOKUP(I108,#REF!,2,FALSE)</f>
        <v>#REF!</v>
      </c>
    </row>
    <row r="109" spans="1:11" ht="15" customHeight="1" x14ac:dyDescent="0.3">
      <c r="A109" s="277" t="e">
        <f t="shared" si="4"/>
        <v>#VALUE!</v>
      </c>
      <c r="B109" t="s">
        <v>15174</v>
      </c>
      <c r="C109" s="41" t="s">
        <v>15175</v>
      </c>
      <c r="D109" s="41" t="s">
        <v>13821</v>
      </c>
      <c r="E109" s="1" t="s">
        <v>15176</v>
      </c>
      <c r="F109" s="226">
        <v>399000</v>
      </c>
      <c r="G109" t="s">
        <v>15177</v>
      </c>
      <c r="H109" s="41" t="s">
        <v>4400</v>
      </c>
      <c r="I109" s="140" t="s">
        <v>5261</v>
      </c>
      <c r="J109" t="s">
        <v>13820</v>
      </c>
      <c r="K109" t="e">
        <f>VLOOKUP(I109,#REF!,2,FALSE)</f>
        <v>#REF!</v>
      </c>
    </row>
    <row r="110" spans="1:11" ht="15" customHeight="1" x14ac:dyDescent="0.3">
      <c r="A110" s="277" t="e">
        <f t="shared" si="4"/>
        <v>#VALUE!</v>
      </c>
      <c r="B110" s="304" t="s">
        <v>15109</v>
      </c>
      <c r="C110" s="305" t="s">
        <v>9052</v>
      </c>
      <c r="D110" s="305" t="s">
        <v>13823</v>
      </c>
      <c r="E110" s="306" t="s">
        <v>7167</v>
      </c>
      <c r="F110" s="307">
        <v>1540000</v>
      </c>
      <c r="G110" s="308" t="s">
        <v>15178</v>
      </c>
      <c r="H110" s="239" t="s">
        <v>4400</v>
      </c>
      <c r="I110" s="140" t="s">
        <v>5261</v>
      </c>
      <c r="J110" t="s">
        <v>13822</v>
      </c>
      <c r="K110" t="e">
        <f>VLOOKUP(I110,#REF!,2,FALSE)</f>
        <v>#REF!</v>
      </c>
    </row>
    <row r="111" spans="1:11" ht="15" customHeight="1" x14ac:dyDescent="0.3">
      <c r="A111" s="277" t="e">
        <f t="shared" si="4"/>
        <v>#VALUE!</v>
      </c>
      <c r="B111" t="s">
        <v>15179</v>
      </c>
      <c r="C111" s="41" t="s">
        <v>15180</v>
      </c>
      <c r="D111" s="41" t="s">
        <v>13825</v>
      </c>
      <c r="E111" s="1" t="s">
        <v>96</v>
      </c>
      <c r="F111" s="226">
        <v>2046000</v>
      </c>
      <c r="G111" t="s">
        <v>15181</v>
      </c>
      <c r="H111" s="41" t="s">
        <v>4400</v>
      </c>
      <c r="I111" s="140" t="s">
        <v>5261</v>
      </c>
      <c r="J111" t="s">
        <v>13824</v>
      </c>
      <c r="K111" t="e">
        <f>VLOOKUP(I111,#REF!,2,FALSE)</f>
        <v>#REF!</v>
      </c>
    </row>
    <row r="112" spans="1:11" ht="15" customHeight="1" x14ac:dyDescent="0.3">
      <c r="A112" s="277" t="e">
        <f t="shared" si="4"/>
        <v>#VALUE!</v>
      </c>
      <c r="B112" t="s">
        <v>15052</v>
      </c>
      <c r="C112" s="41" t="s">
        <v>15169</v>
      </c>
      <c r="D112" s="41" t="s">
        <v>13827</v>
      </c>
      <c r="E112" s="1" t="s">
        <v>6971</v>
      </c>
      <c r="F112" s="226">
        <v>965000</v>
      </c>
      <c r="G112" s="41" t="s">
        <v>14999</v>
      </c>
      <c r="H112" s="41" t="s">
        <v>4400</v>
      </c>
      <c r="I112" s="140" t="s">
        <v>5261</v>
      </c>
      <c r="J112" t="s">
        <v>13826</v>
      </c>
      <c r="K112" t="e">
        <f>VLOOKUP(I112,#REF!,2,FALSE)</f>
        <v>#REF!</v>
      </c>
    </row>
    <row r="113" spans="1:11" ht="15" customHeight="1" x14ac:dyDescent="0.3">
      <c r="A113" s="277" t="e">
        <f t="shared" si="4"/>
        <v>#VALUE!</v>
      </c>
      <c r="B113" s="313" t="s">
        <v>15182</v>
      </c>
      <c r="C113" s="272" t="s">
        <v>9052</v>
      </c>
      <c r="D113" s="314" t="s">
        <v>13829</v>
      </c>
      <c r="E113" s="315" t="s">
        <v>6971</v>
      </c>
      <c r="F113" s="273">
        <v>1650000</v>
      </c>
      <c r="G113" s="316" t="s">
        <v>15183</v>
      </c>
      <c r="H113" s="272" t="s">
        <v>4400</v>
      </c>
      <c r="I113" s="140" t="s">
        <v>5261</v>
      </c>
      <c r="J113" t="s">
        <v>13828</v>
      </c>
      <c r="K113" t="e">
        <f>VLOOKUP(I113,#REF!,2,FALSE)</f>
        <v>#REF!</v>
      </c>
    </row>
    <row r="114" spans="1:11" ht="15" customHeight="1" x14ac:dyDescent="0.3">
      <c r="A114" s="277" t="e">
        <f t="shared" si="4"/>
        <v>#VALUE!</v>
      </c>
      <c r="B114" t="s">
        <v>15184</v>
      </c>
      <c r="C114" s="41" t="s">
        <v>15185</v>
      </c>
      <c r="D114" s="41" t="s">
        <v>13831</v>
      </c>
      <c r="E114" s="1" t="s">
        <v>7407</v>
      </c>
      <c r="F114" s="226">
        <v>1000000</v>
      </c>
      <c r="G114" s="178" t="s">
        <v>15186</v>
      </c>
      <c r="H114" s="41" t="s">
        <v>4400</v>
      </c>
      <c r="I114" s="126" t="s">
        <v>5263</v>
      </c>
      <c r="J114" t="s">
        <v>13830</v>
      </c>
      <c r="K114" t="e">
        <f>VLOOKUP(I114,#REF!,2,FALSE)</f>
        <v>#REF!</v>
      </c>
    </row>
    <row r="115" spans="1:11" ht="15" customHeight="1" x14ac:dyDescent="0.3">
      <c r="A115" s="277" t="e">
        <f t="shared" si="4"/>
        <v>#VALUE!</v>
      </c>
      <c r="B115" t="s">
        <v>15057</v>
      </c>
      <c r="C115" s="41" t="s">
        <v>5264</v>
      </c>
      <c r="D115" s="41" t="s">
        <v>13833</v>
      </c>
      <c r="E115" s="1" t="s">
        <v>7082</v>
      </c>
      <c r="F115" s="226">
        <v>3174000</v>
      </c>
      <c r="H115" s="41" t="s">
        <v>4400</v>
      </c>
      <c r="I115" s="140" t="s">
        <v>5263</v>
      </c>
      <c r="J115" s="5" t="s">
        <v>13832</v>
      </c>
      <c r="K115" t="e">
        <f>VLOOKUP(I115,#REF!,2,FALSE)</f>
        <v>#REF!</v>
      </c>
    </row>
    <row r="116" spans="1:11" ht="15" customHeight="1" x14ac:dyDescent="0.3">
      <c r="A116" s="277" t="e">
        <f t="shared" si="4"/>
        <v>#VALUE!</v>
      </c>
      <c r="B116" t="s">
        <v>14985</v>
      </c>
      <c r="C116" s="41" t="s">
        <v>15167</v>
      </c>
      <c r="D116" s="41" t="s">
        <v>13835</v>
      </c>
      <c r="E116" s="1" t="s">
        <v>15187</v>
      </c>
      <c r="F116" s="226">
        <v>2579000</v>
      </c>
      <c r="G116" t="s">
        <v>15188</v>
      </c>
      <c r="H116" s="41" t="s">
        <v>4400</v>
      </c>
      <c r="I116" s="126" t="s">
        <v>5263</v>
      </c>
      <c r="J116" t="s">
        <v>13834</v>
      </c>
      <c r="K116" t="e">
        <f>VLOOKUP(I116,#REF!,2,FALSE)</f>
        <v>#REF!</v>
      </c>
    </row>
    <row r="117" spans="1:11" ht="15" customHeight="1" x14ac:dyDescent="0.3">
      <c r="A117" s="277" t="e">
        <f t="shared" si="4"/>
        <v>#VALUE!</v>
      </c>
      <c r="B117" t="s">
        <v>14985</v>
      </c>
      <c r="C117" s="41" t="s">
        <v>15189</v>
      </c>
      <c r="D117" s="41" t="s">
        <v>13837</v>
      </c>
      <c r="F117" s="226">
        <v>5135000</v>
      </c>
      <c r="G117" t="s">
        <v>15190</v>
      </c>
      <c r="H117" s="41" t="s">
        <v>4400</v>
      </c>
      <c r="I117" s="126" t="s">
        <v>5263</v>
      </c>
      <c r="J117" t="s">
        <v>13836</v>
      </c>
      <c r="K117" t="e">
        <f>VLOOKUP(I117,#REF!,2,FALSE)</f>
        <v>#REF!</v>
      </c>
    </row>
    <row r="118" spans="1:11" ht="15" customHeight="1" x14ac:dyDescent="0.3">
      <c r="A118" s="277" t="e">
        <f t="shared" si="4"/>
        <v>#VALUE!</v>
      </c>
      <c r="B118" t="s">
        <v>14985</v>
      </c>
      <c r="C118" s="41" t="s">
        <v>15189</v>
      </c>
      <c r="D118" s="41" t="s">
        <v>13839</v>
      </c>
      <c r="F118" s="226">
        <v>1430000</v>
      </c>
      <c r="G118" t="s">
        <v>15190</v>
      </c>
      <c r="H118" s="41" t="s">
        <v>4400</v>
      </c>
      <c r="I118" s="126" t="s">
        <v>5263</v>
      </c>
      <c r="J118" t="s">
        <v>13838</v>
      </c>
      <c r="K118" t="e">
        <f>VLOOKUP(I118,#REF!,2,FALSE)</f>
        <v>#REF!</v>
      </c>
    </row>
    <row r="119" spans="1:11" ht="15" customHeight="1" x14ac:dyDescent="0.3">
      <c r="A119" s="277" t="e">
        <f t="shared" si="4"/>
        <v>#VALUE!</v>
      </c>
      <c r="B119" s="317" t="s">
        <v>15191</v>
      </c>
      <c r="C119" s="230" t="s">
        <v>5274</v>
      </c>
      <c r="D119" s="230" t="s">
        <v>13841</v>
      </c>
      <c r="E119" s="318" t="s">
        <v>6971</v>
      </c>
      <c r="F119" s="231">
        <v>157300000</v>
      </c>
      <c r="G119" s="317" t="s">
        <v>15192</v>
      </c>
      <c r="H119" s="230" t="s">
        <v>4400</v>
      </c>
      <c r="I119" s="126" t="s">
        <v>5273</v>
      </c>
      <c r="J119" t="s">
        <v>13840</v>
      </c>
      <c r="K119" t="e">
        <f>VLOOKUP(I119,#REF!,2,FALSE)</f>
        <v>#REF!</v>
      </c>
    </row>
    <row r="120" spans="1:11" ht="15" customHeight="1" x14ac:dyDescent="0.3">
      <c r="A120" s="277" t="e">
        <f t="shared" si="4"/>
        <v>#VALUE!</v>
      </c>
      <c r="B120" t="s">
        <v>15021</v>
      </c>
      <c r="C120" s="41" t="s">
        <v>15193</v>
      </c>
      <c r="D120" s="41" t="s">
        <v>13843</v>
      </c>
      <c r="E120" s="1" t="s">
        <v>6971</v>
      </c>
      <c r="F120" s="226">
        <v>10000000</v>
      </c>
      <c r="G120" t="s">
        <v>15194</v>
      </c>
      <c r="H120" s="41" t="s">
        <v>4400</v>
      </c>
      <c r="I120" s="138" t="s">
        <v>5273</v>
      </c>
      <c r="J120" s="5" t="s">
        <v>13842</v>
      </c>
      <c r="K120" t="e">
        <f>VLOOKUP(I120,#REF!,2,FALSE)</f>
        <v>#REF!</v>
      </c>
    </row>
    <row r="121" spans="1:11" ht="15" customHeight="1" x14ac:dyDescent="0.3">
      <c r="A121" s="277" t="e">
        <f t="shared" si="4"/>
        <v>#VALUE!</v>
      </c>
      <c r="B121" t="s">
        <v>15002</v>
      </c>
      <c r="C121" s="41" t="s">
        <v>15195</v>
      </c>
      <c r="D121" s="41" t="s">
        <v>13845</v>
      </c>
      <c r="E121" s="1" t="s">
        <v>6971</v>
      </c>
      <c r="F121" s="226">
        <v>2520000</v>
      </c>
      <c r="G121" t="s">
        <v>15196</v>
      </c>
      <c r="H121" s="41" t="s">
        <v>4400</v>
      </c>
      <c r="I121" s="200" t="s">
        <v>5277</v>
      </c>
      <c r="J121" t="s">
        <v>13844</v>
      </c>
      <c r="K121" t="e">
        <f>VLOOKUP(I121,#REF!,2,FALSE)</f>
        <v>#REF!</v>
      </c>
    </row>
    <row r="122" spans="1:11" ht="15" customHeight="1" x14ac:dyDescent="0.3">
      <c r="A122" s="277" t="e">
        <f t="shared" si="4"/>
        <v>#VALUE!</v>
      </c>
      <c r="B122" t="s">
        <v>15002</v>
      </c>
      <c r="C122" s="41" t="s">
        <v>15197</v>
      </c>
      <c r="D122" s="41" t="s">
        <v>13847</v>
      </c>
      <c r="E122" s="1" t="s">
        <v>6971</v>
      </c>
      <c r="F122" s="226">
        <v>1800000</v>
      </c>
      <c r="G122" t="s">
        <v>15198</v>
      </c>
      <c r="H122" s="41" t="s">
        <v>4400</v>
      </c>
      <c r="I122" s="138" t="s">
        <v>5281</v>
      </c>
      <c r="J122" t="s">
        <v>13846</v>
      </c>
      <c r="K122" t="e">
        <f>VLOOKUP(I122,#REF!,2,FALSE)</f>
        <v>#REF!</v>
      </c>
    </row>
    <row r="123" spans="1:11" ht="15" customHeight="1" x14ac:dyDescent="0.3">
      <c r="A123" s="277" t="e">
        <f t="shared" si="4"/>
        <v>#VALUE!</v>
      </c>
      <c r="B123" t="s">
        <v>15119</v>
      </c>
      <c r="C123" s="41" t="s">
        <v>5284</v>
      </c>
      <c r="D123" s="41" t="s">
        <v>13849</v>
      </c>
      <c r="E123" s="1" t="s">
        <v>6971</v>
      </c>
      <c r="F123" s="226">
        <v>2802000</v>
      </c>
      <c r="G123" t="s">
        <v>15199</v>
      </c>
      <c r="H123" s="41" t="s">
        <v>4400</v>
      </c>
      <c r="I123" s="138" t="s">
        <v>5283</v>
      </c>
      <c r="J123" t="s">
        <v>13848</v>
      </c>
      <c r="K123" t="e">
        <f>VLOOKUP(I123,#REF!,2,FALSE)</f>
        <v>#REF!</v>
      </c>
    </row>
    <row r="124" spans="1:11" ht="15" customHeight="1" x14ac:dyDescent="0.3">
      <c r="A124" s="277" t="e">
        <f t="shared" si="4"/>
        <v>#VALUE!</v>
      </c>
      <c r="B124" t="s">
        <v>15179</v>
      </c>
      <c r="C124" s="41" t="s">
        <v>5284</v>
      </c>
      <c r="D124" s="41" t="s">
        <v>13851</v>
      </c>
      <c r="E124" s="1" t="s">
        <v>6971</v>
      </c>
      <c r="F124" s="226">
        <v>14302631</v>
      </c>
      <c r="G124" t="s">
        <v>15181</v>
      </c>
      <c r="H124" s="41" t="s">
        <v>4400</v>
      </c>
      <c r="I124" s="138" t="s">
        <v>5283</v>
      </c>
      <c r="J124" t="s">
        <v>13850</v>
      </c>
      <c r="K124" t="e">
        <f>VLOOKUP(I124,#REF!,2,FALSE)</f>
        <v>#REF!</v>
      </c>
    </row>
    <row r="125" spans="1:11" ht="15" customHeight="1" x14ac:dyDescent="0.3">
      <c r="A125" s="277" t="e">
        <f t="shared" si="4"/>
        <v>#VALUE!</v>
      </c>
      <c r="B125" t="s">
        <v>15049</v>
      </c>
      <c r="C125" s="41" t="s">
        <v>15200</v>
      </c>
      <c r="D125" s="41" t="s">
        <v>13853</v>
      </c>
      <c r="E125" s="1" t="s">
        <v>7082</v>
      </c>
      <c r="F125" s="226">
        <v>9471000</v>
      </c>
      <c r="G125" t="s">
        <v>15201</v>
      </c>
      <c r="H125" s="41" t="s">
        <v>4400</v>
      </c>
      <c r="I125" s="138" t="s">
        <v>5285</v>
      </c>
      <c r="J125" t="s">
        <v>13852</v>
      </c>
      <c r="K125" t="e">
        <f>VLOOKUP(I125,#REF!,2,FALSE)</f>
        <v>#REF!</v>
      </c>
    </row>
    <row r="126" spans="1:11" ht="15" customHeight="1" x14ac:dyDescent="0.3">
      <c r="A126" s="277" t="e">
        <f t="shared" si="4"/>
        <v>#VALUE!</v>
      </c>
      <c r="B126" t="s">
        <v>15002</v>
      </c>
      <c r="C126" s="41" t="s">
        <v>15202</v>
      </c>
      <c r="D126" s="41" t="s">
        <v>13855</v>
      </c>
      <c r="E126" s="1" t="s">
        <v>6971</v>
      </c>
      <c r="F126" s="226">
        <v>7500000</v>
      </c>
      <c r="G126" t="s">
        <v>15203</v>
      </c>
      <c r="H126" s="41" t="s">
        <v>4400</v>
      </c>
      <c r="I126" s="138" t="s">
        <v>5317</v>
      </c>
      <c r="J126" t="s">
        <v>13854</v>
      </c>
      <c r="K126" t="e">
        <f>VLOOKUP(I126,#REF!,2,FALSE)</f>
        <v>#REF!</v>
      </c>
    </row>
    <row r="127" spans="1:11" ht="15" customHeight="1" x14ac:dyDescent="0.3">
      <c r="A127" s="277" t="e">
        <f t="shared" si="4"/>
        <v>#VALUE!</v>
      </c>
      <c r="B127" t="s">
        <v>14982</v>
      </c>
      <c r="C127" s="41" t="s">
        <v>5328</v>
      </c>
      <c r="D127" s="286" t="s">
        <v>13857</v>
      </c>
      <c r="E127" s="1" t="s">
        <v>6971</v>
      </c>
      <c r="F127" s="292">
        <v>3600000</v>
      </c>
      <c r="G127" s="320" t="s">
        <v>15204</v>
      </c>
      <c r="H127" s="41" t="s">
        <v>4400</v>
      </c>
      <c r="I127" s="321" t="s">
        <v>5329</v>
      </c>
      <c r="J127" t="s">
        <v>13856</v>
      </c>
      <c r="K127" t="e">
        <f>VLOOKUP(I127,#REF!,2,FALSE)</f>
        <v>#REF!</v>
      </c>
    </row>
    <row r="128" spans="1:11" ht="15" customHeight="1" x14ac:dyDescent="0.3">
      <c r="A128" s="277" t="e">
        <f t="shared" si="4"/>
        <v>#VALUE!</v>
      </c>
      <c r="B128" t="s">
        <v>15062</v>
      </c>
      <c r="C128" s="41" t="s">
        <v>15205</v>
      </c>
      <c r="D128" s="41" t="s">
        <v>13859</v>
      </c>
      <c r="E128" s="1" t="s">
        <v>8244</v>
      </c>
      <c r="F128" s="226">
        <v>6500000</v>
      </c>
      <c r="G128" t="s">
        <v>15206</v>
      </c>
      <c r="H128" s="41" t="s">
        <v>4400</v>
      </c>
      <c r="I128" s="137" t="s">
        <v>5329</v>
      </c>
      <c r="J128" t="s">
        <v>13858</v>
      </c>
      <c r="K128" t="e">
        <f>VLOOKUP(I128,#REF!,2,FALSE)</f>
        <v>#REF!</v>
      </c>
    </row>
    <row r="129" spans="1:11" ht="15" customHeight="1" x14ac:dyDescent="0.3">
      <c r="A129" s="277" t="e">
        <f t="shared" si="4"/>
        <v>#VALUE!</v>
      </c>
      <c r="B129" t="s">
        <v>15179</v>
      </c>
      <c r="C129" s="41" t="s">
        <v>15207</v>
      </c>
      <c r="D129" s="41" t="s">
        <v>13861</v>
      </c>
      <c r="E129" s="1" t="s">
        <v>6971</v>
      </c>
      <c r="F129" s="226">
        <v>2620800</v>
      </c>
      <c r="G129" t="s">
        <v>15181</v>
      </c>
      <c r="H129" s="41" t="s">
        <v>4400</v>
      </c>
      <c r="I129" s="153" t="s">
        <v>5329</v>
      </c>
      <c r="J129" t="s">
        <v>13860</v>
      </c>
      <c r="K129" t="e">
        <f>VLOOKUP(I129,#REF!,2,FALSE)</f>
        <v>#REF!</v>
      </c>
    </row>
    <row r="130" spans="1:11" ht="15" customHeight="1" x14ac:dyDescent="0.3">
      <c r="A130" s="277" t="e">
        <f t="shared" si="4"/>
        <v>#VALUE!</v>
      </c>
      <c r="B130" t="s">
        <v>15021</v>
      </c>
      <c r="C130" s="41" t="s">
        <v>15208</v>
      </c>
      <c r="D130" s="41" t="s">
        <v>13863</v>
      </c>
      <c r="E130" s="1" t="s">
        <v>7082</v>
      </c>
      <c r="F130" s="226">
        <v>7500000</v>
      </c>
      <c r="G130" t="s">
        <v>15209</v>
      </c>
      <c r="H130" s="41" t="s">
        <v>4400</v>
      </c>
      <c r="I130" s="153" t="s">
        <v>5342</v>
      </c>
      <c r="J130" t="s">
        <v>13862</v>
      </c>
      <c r="K130" t="e">
        <f>VLOOKUP(I130,#REF!,2,FALSE)</f>
        <v>#REF!</v>
      </c>
    </row>
    <row r="131" spans="1:11" ht="15" customHeight="1" x14ac:dyDescent="0.3">
      <c r="A131" s="277" t="e">
        <f t="shared" ref="A131:A161" si="5">A130+1</f>
        <v>#VALUE!</v>
      </c>
      <c r="B131" t="s">
        <v>14991</v>
      </c>
      <c r="C131" s="41" t="s">
        <v>15210</v>
      </c>
      <c r="D131" s="41" t="s">
        <v>13865</v>
      </c>
      <c r="E131" s="1" t="s">
        <v>6971</v>
      </c>
      <c r="F131" s="226">
        <v>918500</v>
      </c>
      <c r="G131" t="s">
        <v>15211</v>
      </c>
      <c r="H131" s="41" t="s">
        <v>4400</v>
      </c>
      <c r="I131" s="147" t="s">
        <v>5357</v>
      </c>
      <c r="J131" t="s">
        <v>13864</v>
      </c>
      <c r="K131" t="e">
        <f>VLOOKUP(I131,#REF!,2,FALSE)</f>
        <v>#REF!</v>
      </c>
    </row>
    <row r="132" spans="1:11" ht="15" customHeight="1" x14ac:dyDescent="0.3">
      <c r="A132" s="277" t="e">
        <f t="shared" si="5"/>
        <v>#VALUE!</v>
      </c>
      <c r="B132" t="s">
        <v>15134</v>
      </c>
      <c r="C132" s="41" t="s">
        <v>5358</v>
      </c>
      <c r="D132" s="41" t="s">
        <v>13865</v>
      </c>
      <c r="E132" s="1" t="s">
        <v>6971</v>
      </c>
      <c r="F132" s="226">
        <v>1080000</v>
      </c>
      <c r="G132" t="s">
        <v>15212</v>
      </c>
      <c r="H132" s="41" t="s">
        <v>4400</v>
      </c>
      <c r="I132" s="147" t="s">
        <v>5357</v>
      </c>
      <c r="J132" t="s">
        <v>13866</v>
      </c>
      <c r="K132" t="e">
        <f>VLOOKUP(I132,#REF!,2,FALSE)</f>
        <v>#REF!</v>
      </c>
    </row>
    <row r="133" spans="1:11" ht="15" customHeight="1" x14ac:dyDescent="0.3">
      <c r="A133" s="277" t="e">
        <f t="shared" si="5"/>
        <v>#VALUE!</v>
      </c>
      <c r="B133" t="s">
        <v>15057</v>
      </c>
      <c r="C133" s="41" t="s">
        <v>15213</v>
      </c>
      <c r="D133" s="41" t="s">
        <v>13868</v>
      </c>
      <c r="E133" s="1" t="s">
        <v>6971</v>
      </c>
      <c r="F133" s="226">
        <v>10800000</v>
      </c>
      <c r="H133" s="41" t="s">
        <v>4400</v>
      </c>
      <c r="I133" s="126" t="s">
        <v>5359</v>
      </c>
      <c r="J133" t="s">
        <v>13867</v>
      </c>
      <c r="K133" t="e">
        <f>VLOOKUP(I133,#REF!,2,FALSE)</f>
        <v>#REF!</v>
      </c>
    </row>
    <row r="134" spans="1:11" ht="15" customHeight="1" x14ac:dyDescent="0.3">
      <c r="A134" s="277" t="e">
        <f t="shared" si="5"/>
        <v>#VALUE!</v>
      </c>
      <c r="B134" s="322" t="s">
        <v>15214</v>
      </c>
      <c r="C134" s="247" t="s">
        <v>15215</v>
      </c>
      <c r="D134" s="247" t="s">
        <v>13870</v>
      </c>
      <c r="E134" s="115" t="s">
        <v>7407</v>
      </c>
      <c r="F134" s="248">
        <v>2150000</v>
      </c>
      <c r="G134" s="323" t="s">
        <v>15216</v>
      </c>
      <c r="H134" s="247" t="s">
        <v>4400</v>
      </c>
      <c r="I134" s="126" t="s">
        <v>5365</v>
      </c>
      <c r="J134" t="s">
        <v>13869</v>
      </c>
      <c r="K134" t="e">
        <f>VLOOKUP(I134,#REF!,2,FALSE)</f>
        <v>#REF!</v>
      </c>
    </row>
    <row r="135" spans="1:11" ht="15" customHeight="1" x14ac:dyDescent="0.3">
      <c r="A135" s="277" t="e">
        <f t="shared" si="5"/>
        <v>#VALUE!</v>
      </c>
      <c r="B135" t="s">
        <v>14994</v>
      </c>
      <c r="C135" s="41" t="s">
        <v>15217</v>
      </c>
      <c r="D135" s="286" t="s">
        <v>13872</v>
      </c>
      <c r="E135" s="1" t="s">
        <v>7167</v>
      </c>
      <c r="F135" s="226">
        <v>2803873</v>
      </c>
      <c r="G135">
        <v>606010051010</v>
      </c>
      <c r="H135" s="41" t="s">
        <v>4400</v>
      </c>
      <c r="I135" s="126" t="s">
        <v>5365</v>
      </c>
      <c r="J135" t="s">
        <v>13871</v>
      </c>
      <c r="K135" t="e">
        <f>VLOOKUP(I135,#REF!,2,FALSE)</f>
        <v>#REF!</v>
      </c>
    </row>
    <row r="136" spans="1:11" ht="15" customHeight="1" x14ac:dyDescent="0.3">
      <c r="A136" s="277" t="e">
        <f t="shared" si="5"/>
        <v>#VALUE!</v>
      </c>
      <c r="B136" t="s">
        <v>15218</v>
      </c>
      <c r="C136" s="41" t="s">
        <v>15219</v>
      </c>
      <c r="D136" s="41" t="s">
        <v>13874</v>
      </c>
      <c r="E136" s="1" t="s">
        <v>7077</v>
      </c>
      <c r="F136" s="226" t="s">
        <v>13875</v>
      </c>
      <c r="G136" t="s">
        <v>15220</v>
      </c>
      <c r="H136" s="41" t="s">
        <v>4400</v>
      </c>
      <c r="I136" s="126" t="s">
        <v>5365</v>
      </c>
      <c r="J136" t="s">
        <v>13873</v>
      </c>
      <c r="K136" t="e">
        <f>VLOOKUP(I136,#REF!,2,FALSE)</f>
        <v>#REF!</v>
      </c>
    </row>
    <row r="137" spans="1:11" ht="15" customHeight="1" x14ac:dyDescent="0.3">
      <c r="A137" s="277" t="e">
        <f t="shared" si="5"/>
        <v>#VALUE!</v>
      </c>
      <c r="B137" t="s">
        <v>15218</v>
      </c>
      <c r="C137" s="41" t="s">
        <v>15221</v>
      </c>
      <c r="D137" s="41" t="s">
        <v>13877</v>
      </c>
      <c r="E137" s="1" t="s">
        <v>7077</v>
      </c>
      <c r="F137" s="226" t="s">
        <v>13878</v>
      </c>
      <c r="G137" t="s">
        <v>15222</v>
      </c>
      <c r="H137" s="41" t="s">
        <v>4400</v>
      </c>
      <c r="I137" s="126" t="s">
        <v>5365</v>
      </c>
      <c r="J137" t="s">
        <v>13876</v>
      </c>
      <c r="K137" t="e">
        <f>VLOOKUP(I137,#REF!,2,FALSE)</f>
        <v>#REF!</v>
      </c>
    </row>
    <row r="138" spans="1:11" ht="15" customHeight="1" x14ac:dyDescent="0.3">
      <c r="A138" s="277" t="e">
        <f t="shared" si="5"/>
        <v>#VALUE!</v>
      </c>
      <c r="B138" t="s">
        <v>15021</v>
      </c>
      <c r="C138" s="41" t="s">
        <v>15223</v>
      </c>
      <c r="D138" s="41" t="s">
        <v>13880</v>
      </c>
      <c r="E138" s="1" t="s">
        <v>6971</v>
      </c>
      <c r="F138" s="226">
        <v>3151500</v>
      </c>
      <c r="G138" t="s">
        <v>15170</v>
      </c>
      <c r="H138" s="41" t="s">
        <v>4400</v>
      </c>
      <c r="I138" s="147" t="s">
        <v>5365</v>
      </c>
      <c r="J138" t="s">
        <v>13879</v>
      </c>
      <c r="K138" t="e">
        <f>VLOOKUP(I138,#REF!,2,FALSE)</f>
        <v>#REF!</v>
      </c>
    </row>
    <row r="139" spans="1:11" ht="15" customHeight="1" x14ac:dyDescent="0.3">
      <c r="A139" s="277" t="e">
        <f t="shared" si="5"/>
        <v>#VALUE!</v>
      </c>
      <c r="B139" t="s">
        <v>15021</v>
      </c>
      <c r="C139" s="41" t="s">
        <v>15223</v>
      </c>
      <c r="D139" s="41" t="s">
        <v>13880</v>
      </c>
      <c r="E139" s="1" t="s">
        <v>6971</v>
      </c>
      <c r="F139" s="226">
        <v>3151500</v>
      </c>
      <c r="G139" t="s">
        <v>15170</v>
      </c>
      <c r="H139" s="41" t="s">
        <v>4400</v>
      </c>
      <c r="I139" s="147" t="s">
        <v>5365</v>
      </c>
      <c r="J139" t="s">
        <v>13881</v>
      </c>
      <c r="K139" t="e">
        <f>VLOOKUP(I139,#REF!,2,FALSE)</f>
        <v>#REF!</v>
      </c>
    </row>
    <row r="140" spans="1:11" ht="15" customHeight="1" x14ac:dyDescent="0.3">
      <c r="A140" s="277" t="e">
        <f t="shared" si="5"/>
        <v>#VALUE!</v>
      </c>
      <c r="B140" t="s">
        <v>15057</v>
      </c>
      <c r="C140" s="41" t="s">
        <v>15224</v>
      </c>
      <c r="D140" s="41" t="s">
        <v>13883</v>
      </c>
      <c r="E140" s="1" t="s">
        <v>8661</v>
      </c>
      <c r="F140" s="226">
        <v>3960000</v>
      </c>
      <c r="G140" t="s">
        <v>15225</v>
      </c>
      <c r="H140" s="41" t="s">
        <v>4400</v>
      </c>
      <c r="I140" s="147" t="s">
        <v>5365</v>
      </c>
      <c r="J140" t="s">
        <v>13882</v>
      </c>
      <c r="K140" t="e">
        <f>VLOOKUP(I140,#REF!,2,FALSE)</f>
        <v>#REF!</v>
      </c>
    </row>
    <row r="141" spans="1:11" ht="15" customHeight="1" x14ac:dyDescent="0.3">
      <c r="A141" s="277" t="e">
        <f t="shared" si="5"/>
        <v>#VALUE!</v>
      </c>
      <c r="B141" t="s">
        <v>15057</v>
      </c>
      <c r="C141" s="41" t="s">
        <v>15226</v>
      </c>
      <c r="D141" s="41" t="s">
        <v>13885</v>
      </c>
      <c r="E141" s="1" t="s">
        <v>7407</v>
      </c>
      <c r="F141" s="226">
        <v>13392000</v>
      </c>
      <c r="G141" t="s">
        <v>15227</v>
      </c>
      <c r="H141" s="41" t="s">
        <v>4400</v>
      </c>
      <c r="I141" s="147" t="s">
        <v>5365</v>
      </c>
      <c r="J141" t="s">
        <v>13884</v>
      </c>
      <c r="K141" t="e">
        <f>VLOOKUP(I141,#REF!,2,FALSE)</f>
        <v>#REF!</v>
      </c>
    </row>
    <row r="142" spans="1:11" ht="15" customHeight="1" x14ac:dyDescent="0.3">
      <c r="A142" s="277" t="e">
        <f t="shared" si="5"/>
        <v>#VALUE!</v>
      </c>
      <c r="B142" t="s">
        <v>15057</v>
      </c>
      <c r="C142" s="41" t="s">
        <v>15228</v>
      </c>
      <c r="D142" s="41" t="s">
        <v>13887</v>
      </c>
      <c r="E142" s="1" t="s">
        <v>6971</v>
      </c>
      <c r="F142" s="62">
        <v>3240000</v>
      </c>
      <c r="G142" t="s">
        <v>15229</v>
      </c>
      <c r="H142" s="41" t="s">
        <v>4400</v>
      </c>
      <c r="I142" s="147" t="s">
        <v>5365</v>
      </c>
      <c r="J142" t="s">
        <v>13886</v>
      </c>
      <c r="K142" t="e">
        <f>VLOOKUP(I142,#REF!,2,FALSE)</f>
        <v>#REF!</v>
      </c>
    </row>
    <row r="143" spans="1:11" ht="15" customHeight="1" x14ac:dyDescent="0.3">
      <c r="A143" s="277" t="e">
        <f t="shared" si="5"/>
        <v>#VALUE!</v>
      </c>
      <c r="B143" t="s">
        <v>15101</v>
      </c>
      <c r="C143" s="41" t="s">
        <v>15230</v>
      </c>
      <c r="D143" s="41" t="s">
        <v>13889</v>
      </c>
      <c r="E143" s="1" t="s">
        <v>7407</v>
      </c>
      <c r="F143" s="226">
        <v>6480000</v>
      </c>
      <c r="G143" t="s">
        <v>15231</v>
      </c>
      <c r="H143" s="41" t="s">
        <v>4400</v>
      </c>
      <c r="I143" s="147" t="s">
        <v>5365</v>
      </c>
      <c r="J143" t="s">
        <v>13888</v>
      </c>
      <c r="K143" t="e">
        <f>VLOOKUP(I143,#REF!,2,FALSE)</f>
        <v>#REF!</v>
      </c>
    </row>
    <row r="144" spans="1:11" ht="15" customHeight="1" x14ac:dyDescent="0.3">
      <c r="A144" s="277" t="e">
        <f t="shared" si="5"/>
        <v>#VALUE!</v>
      </c>
      <c r="B144" t="s">
        <v>15232</v>
      </c>
      <c r="C144" s="41" t="s">
        <v>15233</v>
      </c>
      <c r="D144" s="41" t="s">
        <v>13891</v>
      </c>
      <c r="E144" s="1" t="s">
        <v>8661</v>
      </c>
      <c r="F144" s="226">
        <v>21300000</v>
      </c>
      <c r="G144" t="s">
        <v>15234</v>
      </c>
      <c r="H144" s="41" t="s">
        <v>4400</v>
      </c>
      <c r="I144" s="147" t="s">
        <v>5365</v>
      </c>
      <c r="J144" t="s">
        <v>13890</v>
      </c>
      <c r="K144" t="e">
        <f>VLOOKUP(I144,#REF!,2,FALSE)</f>
        <v>#REF!</v>
      </c>
    </row>
    <row r="145" spans="1:11" ht="15" customHeight="1" x14ac:dyDescent="0.3">
      <c r="A145" s="277" t="e">
        <f t="shared" si="5"/>
        <v>#VALUE!</v>
      </c>
      <c r="B145" t="s">
        <v>15119</v>
      </c>
      <c r="C145" s="41" t="s">
        <v>15235</v>
      </c>
      <c r="D145" s="41" t="s">
        <v>13893</v>
      </c>
      <c r="E145" s="1" t="s">
        <v>6971</v>
      </c>
      <c r="F145" s="226">
        <v>40548000</v>
      </c>
      <c r="G145" t="s">
        <v>15236</v>
      </c>
      <c r="H145" s="41" t="s">
        <v>4400</v>
      </c>
      <c r="I145" s="147" t="s">
        <v>5365</v>
      </c>
      <c r="J145" t="s">
        <v>13892</v>
      </c>
      <c r="K145" t="e">
        <f>VLOOKUP(I145,#REF!,2,FALSE)</f>
        <v>#REF!</v>
      </c>
    </row>
    <row r="146" spans="1:11" ht="15" customHeight="1" x14ac:dyDescent="0.3">
      <c r="A146" s="277" t="e">
        <f t="shared" si="5"/>
        <v>#VALUE!</v>
      </c>
      <c r="B146" t="s">
        <v>15237</v>
      </c>
      <c r="C146" s="41" t="s">
        <v>15238</v>
      </c>
      <c r="D146" s="41" t="s">
        <v>13895</v>
      </c>
      <c r="E146" s="1" t="s">
        <v>6971</v>
      </c>
      <c r="F146" s="226">
        <v>2688000</v>
      </c>
      <c r="G146" t="s">
        <v>15239</v>
      </c>
      <c r="H146" s="41" t="s">
        <v>4400</v>
      </c>
      <c r="I146" s="147" t="s">
        <v>5365</v>
      </c>
      <c r="J146" t="s">
        <v>13894</v>
      </c>
      <c r="K146" t="e">
        <f>VLOOKUP(I146,#REF!,2,FALSE)</f>
        <v>#REF!</v>
      </c>
    </row>
    <row r="147" spans="1:11" ht="15" customHeight="1" x14ac:dyDescent="0.3">
      <c r="A147" s="277" t="e">
        <f t="shared" si="5"/>
        <v>#VALUE!</v>
      </c>
      <c r="B147" t="s">
        <v>15002</v>
      </c>
      <c r="C147" s="41" t="s">
        <v>15240</v>
      </c>
      <c r="D147" s="41" t="s">
        <v>13897</v>
      </c>
      <c r="E147" s="1" t="s">
        <v>6971</v>
      </c>
      <c r="F147" s="226">
        <v>472800</v>
      </c>
      <c r="G147" t="s">
        <v>15241</v>
      </c>
      <c r="H147" s="41" t="s">
        <v>4400</v>
      </c>
      <c r="I147" s="147" t="s">
        <v>5365</v>
      </c>
      <c r="J147" t="s">
        <v>13896</v>
      </c>
      <c r="K147" t="e">
        <f>VLOOKUP(I147,#REF!,2,FALSE)</f>
        <v>#REF!</v>
      </c>
    </row>
    <row r="148" spans="1:11" ht="15" customHeight="1" x14ac:dyDescent="0.3">
      <c r="A148" s="277" t="e">
        <f t="shared" si="5"/>
        <v>#VALUE!</v>
      </c>
      <c r="B148" t="s">
        <v>15021</v>
      </c>
      <c r="C148" s="41" t="s">
        <v>15242</v>
      </c>
      <c r="D148" s="41" t="s">
        <v>13899</v>
      </c>
      <c r="E148" s="1" t="s">
        <v>6971</v>
      </c>
      <c r="F148" s="226">
        <v>1989750</v>
      </c>
      <c r="G148" t="s">
        <v>15243</v>
      </c>
      <c r="H148" s="41" t="s">
        <v>4400</v>
      </c>
      <c r="I148" s="147" t="s">
        <v>5369</v>
      </c>
      <c r="J148" t="s">
        <v>13898</v>
      </c>
      <c r="K148" t="e">
        <f>VLOOKUP(I148,#REF!,2,FALSE)</f>
        <v>#REF!</v>
      </c>
    </row>
    <row r="149" spans="1:11" ht="15" customHeight="1" x14ac:dyDescent="0.3">
      <c r="A149" s="277" t="e">
        <f t="shared" si="5"/>
        <v>#VALUE!</v>
      </c>
      <c r="B149" s="288" t="s">
        <v>15039</v>
      </c>
      <c r="C149" s="239" t="s">
        <v>15244</v>
      </c>
      <c r="D149" s="239" t="s">
        <v>13901</v>
      </c>
      <c r="E149" s="289" t="s">
        <v>8661</v>
      </c>
      <c r="F149" s="290">
        <v>4800000</v>
      </c>
      <c r="G149" s="288" t="s">
        <v>15245</v>
      </c>
      <c r="H149" s="239" t="s">
        <v>4400</v>
      </c>
      <c r="I149" s="147" t="s">
        <v>5371</v>
      </c>
      <c r="J149" t="s">
        <v>13900</v>
      </c>
      <c r="K149" t="e">
        <f>VLOOKUP(I149,#REF!,2,FALSE)</f>
        <v>#REF!</v>
      </c>
    </row>
    <row r="150" spans="1:11" ht="15" customHeight="1" x14ac:dyDescent="0.3">
      <c r="A150" s="277" t="e">
        <f t="shared" si="5"/>
        <v>#VALUE!</v>
      </c>
      <c r="B150" t="s">
        <v>15057</v>
      </c>
      <c r="C150" s="41" t="s">
        <v>15246</v>
      </c>
      <c r="E150" s="1" t="s">
        <v>7407</v>
      </c>
      <c r="F150" s="226">
        <v>900000</v>
      </c>
      <c r="G150" t="s">
        <v>15247</v>
      </c>
      <c r="H150" s="41" t="s">
        <v>4400</v>
      </c>
      <c r="I150" s="147" t="s">
        <v>5371</v>
      </c>
      <c r="J150" t="s">
        <v>13902</v>
      </c>
      <c r="K150" t="e">
        <f>VLOOKUP(I150,#REF!,2,FALSE)</f>
        <v>#REF!</v>
      </c>
    </row>
    <row r="151" spans="1:11" ht="15" customHeight="1" x14ac:dyDescent="0.3">
      <c r="A151" s="277" t="e">
        <f t="shared" si="5"/>
        <v>#VALUE!</v>
      </c>
      <c r="B151" t="s">
        <v>14991</v>
      </c>
      <c r="C151" s="41" t="s">
        <v>5372</v>
      </c>
      <c r="D151" s="41" t="s">
        <v>15248</v>
      </c>
      <c r="E151" s="1" t="s">
        <v>6971</v>
      </c>
      <c r="F151" s="226">
        <v>977500</v>
      </c>
      <c r="G151" t="s">
        <v>15249</v>
      </c>
      <c r="H151" s="41" t="s">
        <v>4400</v>
      </c>
      <c r="I151" s="147" t="s">
        <v>5371</v>
      </c>
      <c r="J151" t="s">
        <v>13904</v>
      </c>
      <c r="K151" t="e">
        <f>VLOOKUP(I151,#REF!,2,FALSE)</f>
        <v>#REF!</v>
      </c>
    </row>
    <row r="152" spans="1:11" ht="15" customHeight="1" x14ac:dyDescent="0.3">
      <c r="A152" s="277" t="e">
        <f t="shared" si="5"/>
        <v>#VALUE!</v>
      </c>
      <c r="B152" t="s">
        <v>15062</v>
      </c>
      <c r="C152" s="41" t="s">
        <v>15250</v>
      </c>
      <c r="D152" s="41" t="s">
        <v>15251</v>
      </c>
      <c r="E152" s="1" t="s">
        <v>15176</v>
      </c>
      <c r="F152" s="226">
        <v>2700000</v>
      </c>
      <c r="G152" t="s">
        <v>15252</v>
      </c>
      <c r="H152" s="41" t="s">
        <v>4400</v>
      </c>
      <c r="I152" s="126" t="s">
        <v>5371</v>
      </c>
      <c r="J152" t="s">
        <v>13906</v>
      </c>
      <c r="K152" t="e">
        <f>VLOOKUP(I152,#REF!,2,FALSE)</f>
        <v>#REF!</v>
      </c>
    </row>
    <row r="153" spans="1:11" ht="15" customHeight="1" x14ac:dyDescent="0.3">
      <c r="A153" s="277" t="e">
        <f t="shared" si="5"/>
        <v>#VALUE!</v>
      </c>
      <c r="B153" t="s">
        <v>15020</v>
      </c>
      <c r="C153" s="41" t="s">
        <v>15253</v>
      </c>
      <c r="D153" s="41" t="s">
        <v>15254</v>
      </c>
      <c r="E153" s="1" t="s">
        <v>6971</v>
      </c>
      <c r="F153" s="226">
        <v>4872000</v>
      </c>
      <c r="G153">
        <v>604070017033</v>
      </c>
      <c r="H153" s="41" t="s">
        <v>4400</v>
      </c>
      <c r="I153" s="126" t="s">
        <v>5350</v>
      </c>
      <c r="J153" s="5" t="s">
        <v>13908</v>
      </c>
      <c r="K153" t="e">
        <f>VLOOKUP(I153,#REF!,2,FALSE)</f>
        <v>#REF!</v>
      </c>
    </row>
    <row r="154" spans="1:11" ht="15" customHeight="1" x14ac:dyDescent="0.3">
      <c r="A154" s="277" t="e">
        <f t="shared" si="5"/>
        <v>#VALUE!</v>
      </c>
      <c r="B154" t="s">
        <v>14988</v>
      </c>
      <c r="C154" s="41" t="s">
        <v>15255</v>
      </c>
      <c r="D154" s="41" t="s">
        <v>15256</v>
      </c>
      <c r="E154" s="1" t="s">
        <v>6971</v>
      </c>
      <c r="F154" s="226">
        <v>9550000</v>
      </c>
      <c r="G154" t="s">
        <v>15257</v>
      </c>
      <c r="H154" s="41" t="s">
        <v>4400</v>
      </c>
      <c r="I154" s="126" t="s">
        <v>5373</v>
      </c>
      <c r="J154" t="s">
        <v>13910</v>
      </c>
      <c r="K154" t="e">
        <f>VLOOKUP(I154,#REF!,2,FALSE)</f>
        <v>#REF!</v>
      </c>
    </row>
    <row r="155" spans="1:11" ht="15" customHeight="1" x14ac:dyDescent="0.3">
      <c r="A155" s="277" t="e">
        <f t="shared" si="5"/>
        <v>#VALUE!</v>
      </c>
      <c r="B155" t="s">
        <v>15258</v>
      </c>
      <c r="C155" s="41" t="s">
        <v>15259</v>
      </c>
      <c r="D155" s="286" t="s">
        <v>15260</v>
      </c>
      <c r="E155" s="1" t="s">
        <v>96</v>
      </c>
      <c r="F155" s="226">
        <v>5255000</v>
      </c>
      <c r="G155" s="324" t="s">
        <v>15261</v>
      </c>
      <c r="H155" s="41" t="s">
        <v>4400</v>
      </c>
      <c r="I155" s="126" t="s">
        <v>5373</v>
      </c>
      <c r="J155" t="s">
        <v>13912</v>
      </c>
      <c r="K155" t="e">
        <f>VLOOKUP(I155,#REF!,2,FALSE)</f>
        <v>#REF!</v>
      </c>
    </row>
    <row r="156" spans="1:11" ht="15" customHeight="1" x14ac:dyDescent="0.3">
      <c r="A156" s="277" t="e">
        <f t="shared" si="5"/>
        <v>#VALUE!</v>
      </c>
      <c r="B156" t="s">
        <v>15262</v>
      </c>
      <c r="C156" s="41" t="s">
        <v>15263</v>
      </c>
      <c r="D156" s="41" t="s">
        <v>15264</v>
      </c>
      <c r="E156" s="1" t="s">
        <v>6971</v>
      </c>
      <c r="F156" s="226">
        <v>2000000</v>
      </c>
      <c r="G156" t="s">
        <v>15265</v>
      </c>
      <c r="H156" s="41" t="s">
        <v>4400</v>
      </c>
      <c r="I156" s="147" t="s">
        <v>5373</v>
      </c>
      <c r="J156" t="s">
        <v>13914</v>
      </c>
      <c r="K156" t="e">
        <f>VLOOKUP(I156,#REF!,2,FALSE)</f>
        <v>#REF!</v>
      </c>
    </row>
    <row r="157" spans="1:11" ht="15" customHeight="1" x14ac:dyDescent="0.3">
      <c r="A157" s="277" t="e">
        <f t="shared" si="5"/>
        <v>#VALUE!</v>
      </c>
      <c r="B157" t="s">
        <v>15237</v>
      </c>
      <c r="C157" s="41" t="s">
        <v>15266</v>
      </c>
      <c r="D157" s="41" t="s">
        <v>15267</v>
      </c>
      <c r="E157" s="1" t="s">
        <v>6971</v>
      </c>
      <c r="F157" s="226">
        <v>5625000</v>
      </c>
      <c r="G157" t="s">
        <v>15268</v>
      </c>
      <c r="H157" s="41" t="s">
        <v>4400</v>
      </c>
      <c r="I157" s="147" t="s">
        <v>5373</v>
      </c>
      <c r="J157" t="s">
        <v>13916</v>
      </c>
      <c r="K157" t="e">
        <f>VLOOKUP(I157,#REF!,2,FALSE)</f>
        <v>#REF!</v>
      </c>
    </row>
    <row r="158" spans="1:11" ht="15" customHeight="1" x14ac:dyDescent="0.3">
      <c r="A158" s="277" t="e">
        <f t="shared" si="5"/>
        <v>#VALUE!</v>
      </c>
      <c r="B158" t="s">
        <v>15269</v>
      </c>
      <c r="C158" s="41" t="s">
        <v>15270</v>
      </c>
      <c r="D158" s="41" t="s">
        <v>13919</v>
      </c>
      <c r="E158" s="1" t="s">
        <v>15043</v>
      </c>
      <c r="F158" s="226">
        <v>3800000</v>
      </c>
      <c r="G158" t="s">
        <v>15271</v>
      </c>
      <c r="H158" s="41" t="s">
        <v>4400</v>
      </c>
      <c r="I158" s="147" t="s">
        <v>5375</v>
      </c>
      <c r="J158" t="s">
        <v>13918</v>
      </c>
      <c r="K158" t="e">
        <f>VLOOKUP(I158,#REF!,2,FALSE)</f>
        <v>#REF!</v>
      </c>
    </row>
    <row r="159" spans="1:11" ht="15" customHeight="1" x14ac:dyDescent="0.3">
      <c r="A159" s="277" t="e">
        <f t="shared" si="5"/>
        <v>#VALUE!</v>
      </c>
      <c r="B159" t="s">
        <v>15092</v>
      </c>
      <c r="C159" s="41" t="s">
        <v>5378</v>
      </c>
      <c r="D159" s="41" t="s">
        <v>13921</v>
      </c>
      <c r="E159" s="1" t="s">
        <v>6971</v>
      </c>
      <c r="F159" s="226">
        <v>825000</v>
      </c>
      <c r="G159" t="s">
        <v>15093</v>
      </c>
      <c r="H159" s="41" t="s">
        <v>4400</v>
      </c>
      <c r="I159" s="126" t="s">
        <v>5377</v>
      </c>
      <c r="J159" t="s">
        <v>13920</v>
      </c>
      <c r="K159" t="e">
        <f>VLOOKUP(I159,#REF!,2,FALSE)</f>
        <v>#REF!</v>
      </c>
    </row>
    <row r="160" spans="1:11" ht="15" customHeight="1" x14ac:dyDescent="0.3">
      <c r="A160" s="277" t="e">
        <f t="shared" si="5"/>
        <v>#VALUE!</v>
      </c>
      <c r="B160" t="s">
        <v>15057</v>
      </c>
      <c r="C160" s="41" t="s">
        <v>15272</v>
      </c>
      <c r="D160" s="41" t="s">
        <v>13923</v>
      </c>
      <c r="E160" s="1" t="s">
        <v>6971</v>
      </c>
      <c r="F160" s="226">
        <v>925000</v>
      </c>
      <c r="G160" t="s">
        <v>15273</v>
      </c>
      <c r="H160" s="41" t="s">
        <v>4400</v>
      </c>
      <c r="I160" s="147" t="s">
        <v>5377</v>
      </c>
      <c r="J160" t="s">
        <v>13922</v>
      </c>
      <c r="K160" t="e">
        <f>VLOOKUP(I160,#REF!,2,FALSE)</f>
        <v>#REF!</v>
      </c>
    </row>
    <row r="161" spans="1:11" ht="15" customHeight="1" x14ac:dyDescent="0.3">
      <c r="A161" s="277" t="e">
        <f t="shared" si="5"/>
        <v>#VALUE!</v>
      </c>
      <c r="B161" t="s">
        <v>15021</v>
      </c>
      <c r="C161" s="41" t="s">
        <v>15274</v>
      </c>
      <c r="D161" s="41" t="s">
        <v>13925</v>
      </c>
      <c r="E161" s="1" t="s">
        <v>7077</v>
      </c>
      <c r="F161" s="226">
        <v>8390000</v>
      </c>
      <c r="G161" t="s">
        <v>15275</v>
      </c>
      <c r="H161" s="41" t="s">
        <v>4400</v>
      </c>
      <c r="I161" s="147" t="s">
        <v>5379</v>
      </c>
      <c r="J161" t="s">
        <v>13924</v>
      </c>
      <c r="K161" t="e">
        <f>VLOOKUP(I161,#REF!,2,FALSE)</f>
        <v>#REF!</v>
      </c>
    </row>
    <row r="162" spans="1:11" ht="15" customHeight="1" x14ac:dyDescent="0.3">
      <c r="A162" s="277" t="e">
        <f>[2]Sheet1!A86+1</f>
        <v>#VALUE!</v>
      </c>
      <c r="B162" t="s">
        <v>15062</v>
      </c>
      <c r="C162" s="41" t="s">
        <v>15276</v>
      </c>
      <c r="D162" s="41" t="s">
        <v>13927</v>
      </c>
      <c r="E162" s="1" t="s">
        <v>15176</v>
      </c>
      <c r="F162" s="226">
        <v>5130000</v>
      </c>
      <c r="G162" t="s">
        <v>15277</v>
      </c>
      <c r="H162" s="41" t="s">
        <v>4400</v>
      </c>
      <c r="I162" s="126" t="s">
        <v>5379</v>
      </c>
      <c r="J162" t="s">
        <v>13926</v>
      </c>
      <c r="K162" t="e">
        <f>VLOOKUP(I162,#REF!,2,FALSE)</f>
        <v>#REF!</v>
      </c>
    </row>
    <row r="163" spans="1:11" ht="15" customHeight="1" x14ac:dyDescent="0.3">
      <c r="A163" s="277" t="e">
        <f t="shared" ref="A163:A181" si="6">A162+1</f>
        <v>#VALUE!</v>
      </c>
      <c r="B163" t="s">
        <v>14982</v>
      </c>
      <c r="C163" s="41" t="s">
        <v>15278</v>
      </c>
      <c r="D163" s="41" t="s">
        <v>13929</v>
      </c>
      <c r="E163" s="1" t="s">
        <v>6971</v>
      </c>
      <c r="F163" s="280">
        <v>7865000</v>
      </c>
      <c r="G163" s="281" t="s">
        <v>15279</v>
      </c>
      <c r="H163" s="41" t="s">
        <v>4400</v>
      </c>
      <c r="I163" s="126" t="s">
        <v>5387</v>
      </c>
      <c r="J163" t="s">
        <v>13928</v>
      </c>
      <c r="K163" t="e">
        <f>VLOOKUP(I163,#REF!,2,FALSE)</f>
        <v>#REF!</v>
      </c>
    </row>
    <row r="164" spans="1:11" ht="15" customHeight="1" x14ac:dyDescent="0.3">
      <c r="A164" s="277" t="e">
        <f t="shared" si="6"/>
        <v>#VALUE!</v>
      </c>
      <c r="B164" t="s">
        <v>14988</v>
      </c>
      <c r="C164" s="41" t="s">
        <v>15280</v>
      </c>
      <c r="D164" s="41" t="s">
        <v>13931</v>
      </c>
      <c r="E164" s="1" t="s">
        <v>6971</v>
      </c>
      <c r="F164" s="226">
        <v>3025000.0000000005</v>
      </c>
      <c r="G164" t="s">
        <v>15281</v>
      </c>
      <c r="H164" s="41" t="s">
        <v>4400</v>
      </c>
      <c r="I164" s="126" t="s">
        <v>5387</v>
      </c>
      <c r="J164" t="s">
        <v>13930</v>
      </c>
      <c r="K164" t="e">
        <f>VLOOKUP(I164,#REF!,2,FALSE)</f>
        <v>#REF!</v>
      </c>
    </row>
    <row r="165" spans="1:11" ht="15" customHeight="1" x14ac:dyDescent="0.3">
      <c r="A165" s="277" t="e">
        <f t="shared" si="6"/>
        <v>#VALUE!</v>
      </c>
      <c r="B165" t="s">
        <v>15007</v>
      </c>
      <c r="C165" s="41" t="s">
        <v>15282</v>
      </c>
      <c r="D165" s="41" t="s">
        <v>13933</v>
      </c>
      <c r="E165" s="1" t="s">
        <v>6971</v>
      </c>
      <c r="F165" s="226">
        <v>2649790</v>
      </c>
      <c r="G165">
        <v>606020227003</v>
      </c>
      <c r="H165" s="41" t="s">
        <v>4400</v>
      </c>
      <c r="I165" s="126" t="s">
        <v>5387</v>
      </c>
      <c r="J165" t="s">
        <v>13932</v>
      </c>
      <c r="K165" t="e">
        <f>VLOOKUP(I165,#REF!,2,FALSE)</f>
        <v>#REF!</v>
      </c>
    </row>
    <row r="166" spans="1:11" ht="15" customHeight="1" x14ac:dyDescent="0.3">
      <c r="A166" s="277" t="e">
        <f t="shared" si="6"/>
        <v>#VALUE!</v>
      </c>
      <c r="B166" t="s">
        <v>15021</v>
      </c>
      <c r="C166" s="41" t="s">
        <v>15283</v>
      </c>
      <c r="D166" s="41" t="s">
        <v>13935</v>
      </c>
      <c r="E166" s="1" t="s">
        <v>15284</v>
      </c>
      <c r="F166" s="226">
        <v>1645000</v>
      </c>
      <c r="G166" t="s">
        <v>15285</v>
      </c>
      <c r="H166" s="41" t="s">
        <v>15038</v>
      </c>
      <c r="I166" s="147" t="s">
        <v>5387</v>
      </c>
      <c r="J166" t="s">
        <v>13934</v>
      </c>
      <c r="K166" t="e">
        <f>VLOOKUP(I166,#REF!,2,FALSE)</f>
        <v>#REF!</v>
      </c>
    </row>
    <row r="167" spans="1:11" ht="15" customHeight="1" x14ac:dyDescent="0.3">
      <c r="A167" s="277" t="e">
        <f t="shared" si="6"/>
        <v>#VALUE!</v>
      </c>
      <c r="B167" s="288" t="s">
        <v>15039</v>
      </c>
      <c r="C167" s="239" t="s">
        <v>15286</v>
      </c>
      <c r="D167" s="239" t="s">
        <v>13937</v>
      </c>
      <c r="E167" s="289" t="s">
        <v>6971</v>
      </c>
      <c r="F167" s="290">
        <v>3000000</v>
      </c>
      <c r="G167" s="288" t="s">
        <v>15287</v>
      </c>
      <c r="H167" s="239" t="s">
        <v>4400</v>
      </c>
      <c r="I167" s="147" t="s">
        <v>5387</v>
      </c>
      <c r="J167" t="s">
        <v>13936</v>
      </c>
      <c r="K167" t="e">
        <f>VLOOKUP(I167,#REF!,2,FALSE)</f>
        <v>#REF!</v>
      </c>
    </row>
    <row r="168" spans="1:11" ht="15" customHeight="1" x14ac:dyDescent="0.3">
      <c r="A168" s="277" t="e">
        <f t="shared" si="6"/>
        <v>#VALUE!</v>
      </c>
      <c r="B168" t="s">
        <v>15057</v>
      </c>
      <c r="C168" s="41" t="s">
        <v>15278</v>
      </c>
      <c r="D168" s="41" t="s">
        <v>13939</v>
      </c>
      <c r="E168" s="1" t="s">
        <v>6971</v>
      </c>
      <c r="F168" s="226">
        <v>8400000</v>
      </c>
      <c r="G168" t="s">
        <v>15288</v>
      </c>
      <c r="H168" s="41" t="s">
        <v>4400</v>
      </c>
      <c r="I168" s="147" t="s">
        <v>5387</v>
      </c>
      <c r="J168" t="s">
        <v>13938</v>
      </c>
      <c r="K168" t="e">
        <f>VLOOKUP(I168,#REF!,2,FALSE)</f>
        <v>#REF!</v>
      </c>
    </row>
    <row r="169" spans="1:11" ht="15" customHeight="1" x14ac:dyDescent="0.3">
      <c r="A169" s="277" t="e">
        <f t="shared" si="6"/>
        <v>#VALUE!</v>
      </c>
      <c r="B169" t="s">
        <v>15052</v>
      </c>
      <c r="C169" s="41" t="s">
        <v>15289</v>
      </c>
      <c r="D169" s="41" t="s">
        <v>13941</v>
      </c>
      <c r="E169" s="1" t="s">
        <v>6971</v>
      </c>
      <c r="F169" s="226">
        <v>429000</v>
      </c>
      <c r="G169" s="41" t="s">
        <v>14999</v>
      </c>
      <c r="H169" s="41" t="s">
        <v>4400</v>
      </c>
      <c r="I169" s="147" t="s">
        <v>5387</v>
      </c>
      <c r="J169" t="s">
        <v>13940</v>
      </c>
      <c r="K169" t="e">
        <f>VLOOKUP(I169,#REF!,2,FALSE)</f>
        <v>#REF!</v>
      </c>
    </row>
    <row r="170" spans="1:11" ht="15" customHeight="1" x14ac:dyDescent="0.3">
      <c r="A170" s="277" t="e">
        <f t="shared" si="6"/>
        <v>#VALUE!</v>
      </c>
      <c r="B170" t="s">
        <v>15057</v>
      </c>
      <c r="C170" s="41" t="s">
        <v>15290</v>
      </c>
      <c r="D170" s="41" t="s">
        <v>13943</v>
      </c>
      <c r="E170" s="1" t="s">
        <v>6971</v>
      </c>
      <c r="F170" s="226">
        <v>3888000</v>
      </c>
      <c r="G170" t="s">
        <v>15291</v>
      </c>
      <c r="H170" s="41" t="s">
        <v>4400</v>
      </c>
      <c r="I170" s="147" t="s">
        <v>5391</v>
      </c>
      <c r="J170" t="s">
        <v>13942</v>
      </c>
      <c r="K170" t="e">
        <f>VLOOKUP(I170,#REF!,2,FALSE)</f>
        <v>#REF!</v>
      </c>
    </row>
    <row r="171" spans="1:11" ht="15" customHeight="1" x14ac:dyDescent="0.3">
      <c r="A171" s="277" t="e">
        <f t="shared" si="6"/>
        <v>#VALUE!</v>
      </c>
      <c r="B171" t="s">
        <v>15292</v>
      </c>
      <c r="C171" s="41" t="s">
        <v>15293</v>
      </c>
      <c r="D171" s="41" t="s">
        <v>13945</v>
      </c>
      <c r="E171" s="1" t="s">
        <v>7407</v>
      </c>
      <c r="F171" s="226">
        <v>7438800</v>
      </c>
      <c r="G171" t="s">
        <v>15294</v>
      </c>
      <c r="H171" s="41" t="s">
        <v>4400</v>
      </c>
      <c r="I171" s="147" t="s">
        <v>5391</v>
      </c>
      <c r="J171" t="s">
        <v>13944</v>
      </c>
      <c r="K171" t="e">
        <f>VLOOKUP(I171,#REF!,2,FALSE)</f>
        <v>#REF!</v>
      </c>
    </row>
    <row r="172" spans="1:11" ht="15" customHeight="1" x14ac:dyDescent="0.3">
      <c r="A172" s="277" t="e">
        <f t="shared" si="6"/>
        <v>#VALUE!</v>
      </c>
      <c r="B172" t="s">
        <v>15021</v>
      </c>
      <c r="C172" s="41" t="s">
        <v>15295</v>
      </c>
      <c r="D172" s="41" t="s">
        <v>13947</v>
      </c>
      <c r="E172" s="1" t="s">
        <v>7407</v>
      </c>
      <c r="F172" s="226">
        <v>1020000</v>
      </c>
      <c r="G172" t="s">
        <v>15296</v>
      </c>
      <c r="H172" s="41" t="s">
        <v>4400</v>
      </c>
      <c r="I172" s="147" t="s">
        <v>5391</v>
      </c>
      <c r="J172" t="s">
        <v>13946</v>
      </c>
      <c r="K172" t="e">
        <f>VLOOKUP(I172,#REF!,2,FALSE)</f>
        <v>#REF!</v>
      </c>
    </row>
    <row r="173" spans="1:11" ht="15" customHeight="1" x14ac:dyDescent="0.3">
      <c r="A173" s="277" t="e">
        <f t="shared" si="6"/>
        <v>#VALUE!</v>
      </c>
      <c r="B173" t="s">
        <v>15297</v>
      </c>
      <c r="C173" s="41" t="s">
        <v>15298</v>
      </c>
      <c r="D173" s="41" t="s">
        <v>13949</v>
      </c>
      <c r="E173" s="1" t="s">
        <v>6971</v>
      </c>
      <c r="F173" s="226">
        <v>25200000</v>
      </c>
      <c r="G173" t="s">
        <v>15299</v>
      </c>
      <c r="H173" s="41" t="s">
        <v>4400</v>
      </c>
      <c r="I173" s="147" t="s">
        <v>5395</v>
      </c>
      <c r="J173" t="s">
        <v>13948</v>
      </c>
      <c r="K173" t="e">
        <f>VLOOKUP(I173,#REF!,2,FALSE)</f>
        <v>#REF!</v>
      </c>
    </row>
    <row r="174" spans="1:11" ht="15" customHeight="1" x14ac:dyDescent="0.3">
      <c r="A174" s="277" t="e">
        <f t="shared" si="6"/>
        <v>#VALUE!</v>
      </c>
      <c r="B174" t="s">
        <v>15119</v>
      </c>
      <c r="C174" s="41" t="s">
        <v>15300</v>
      </c>
      <c r="D174" s="41" t="s">
        <v>13951</v>
      </c>
      <c r="E174" s="1" t="s">
        <v>6971</v>
      </c>
      <c r="F174" s="226">
        <v>3240000</v>
      </c>
      <c r="G174" t="s">
        <v>15301</v>
      </c>
      <c r="H174" s="41" t="s">
        <v>4400</v>
      </c>
      <c r="I174" s="147" t="s">
        <v>5395</v>
      </c>
      <c r="J174" t="s">
        <v>13950</v>
      </c>
      <c r="K174" t="e">
        <f>VLOOKUP(I174,#REF!,2,FALSE)</f>
        <v>#REF!</v>
      </c>
    </row>
    <row r="175" spans="1:11" ht="15" customHeight="1" x14ac:dyDescent="0.3">
      <c r="A175" s="277" t="e">
        <f t="shared" si="6"/>
        <v>#VALUE!</v>
      </c>
      <c r="B175" t="s">
        <v>15119</v>
      </c>
      <c r="C175" s="41" t="s">
        <v>15302</v>
      </c>
      <c r="D175" s="41" t="s">
        <v>13953</v>
      </c>
      <c r="E175" s="1" t="s">
        <v>6971</v>
      </c>
      <c r="F175" s="226">
        <v>11760000</v>
      </c>
      <c r="G175" t="s">
        <v>15303</v>
      </c>
      <c r="H175" s="41" t="s">
        <v>4400</v>
      </c>
      <c r="I175" s="147" t="s">
        <v>5395</v>
      </c>
      <c r="J175" t="s">
        <v>13952</v>
      </c>
      <c r="K175" t="e">
        <f>VLOOKUP(I175,#REF!,2,FALSE)</f>
        <v>#REF!</v>
      </c>
    </row>
    <row r="176" spans="1:11" ht="15" customHeight="1" x14ac:dyDescent="0.3">
      <c r="A176" s="277" t="e">
        <f t="shared" si="6"/>
        <v>#VALUE!</v>
      </c>
      <c r="B176" t="s">
        <v>15119</v>
      </c>
      <c r="C176" s="41" t="s">
        <v>15304</v>
      </c>
      <c r="D176" s="41" t="s">
        <v>13756</v>
      </c>
      <c r="E176" s="1" t="s">
        <v>6971</v>
      </c>
      <c r="F176" s="226">
        <v>5790000</v>
      </c>
      <c r="G176" t="s">
        <v>15305</v>
      </c>
      <c r="H176" s="41" t="s">
        <v>4400</v>
      </c>
      <c r="I176" s="147" t="s">
        <v>5395</v>
      </c>
      <c r="J176" t="s">
        <v>13954</v>
      </c>
      <c r="K176" t="e">
        <f>VLOOKUP(I176,#REF!,2,FALSE)</f>
        <v>#REF!</v>
      </c>
    </row>
    <row r="177" spans="1:11" ht="15" customHeight="1" x14ac:dyDescent="0.3">
      <c r="A177" s="277" t="e">
        <f t="shared" si="6"/>
        <v>#VALUE!</v>
      </c>
      <c r="B177" t="s">
        <v>15057</v>
      </c>
      <c r="C177" s="41" t="s">
        <v>15306</v>
      </c>
      <c r="D177" s="41" t="s">
        <v>13956</v>
      </c>
      <c r="E177" s="1" t="s">
        <v>6971</v>
      </c>
      <c r="F177" s="62">
        <v>20256000</v>
      </c>
      <c r="G177" t="s">
        <v>15307</v>
      </c>
      <c r="H177" s="41" t="s">
        <v>4400</v>
      </c>
      <c r="I177" s="147" t="s">
        <v>5399</v>
      </c>
      <c r="J177" t="s">
        <v>13955</v>
      </c>
      <c r="K177" t="e">
        <f>VLOOKUP(I177,#REF!,2,FALSE)</f>
        <v>#REF!</v>
      </c>
    </row>
    <row r="178" spans="1:11" ht="15" customHeight="1" x14ac:dyDescent="0.3">
      <c r="A178" s="277" t="e">
        <f t="shared" si="6"/>
        <v>#VALUE!</v>
      </c>
      <c r="B178" t="s">
        <v>14997</v>
      </c>
      <c r="C178" s="41" t="s">
        <v>5400</v>
      </c>
      <c r="D178" s="41" t="s">
        <v>13958</v>
      </c>
      <c r="E178" s="1" t="s">
        <v>6971</v>
      </c>
      <c r="F178" s="226">
        <v>19195000</v>
      </c>
      <c r="G178" t="s">
        <v>14999</v>
      </c>
      <c r="H178" s="41" t="s">
        <v>4400</v>
      </c>
      <c r="I178" s="147" t="s">
        <v>5399</v>
      </c>
      <c r="J178" t="s">
        <v>13957</v>
      </c>
      <c r="K178" t="e">
        <f>VLOOKUP(I178,#REF!,2,FALSE)</f>
        <v>#REF!</v>
      </c>
    </row>
    <row r="179" spans="1:11" ht="15" customHeight="1" x14ac:dyDescent="0.3">
      <c r="A179" s="277" t="e">
        <f t="shared" si="6"/>
        <v>#VALUE!</v>
      </c>
      <c r="B179" s="322" t="s">
        <v>15214</v>
      </c>
      <c r="C179" s="247" t="s">
        <v>15308</v>
      </c>
      <c r="D179" s="247" t="s">
        <v>13960</v>
      </c>
      <c r="E179" s="115" t="s">
        <v>7407</v>
      </c>
      <c r="F179" s="248">
        <v>16900000</v>
      </c>
      <c r="G179" s="323" t="s">
        <v>15309</v>
      </c>
      <c r="H179" s="247" t="s">
        <v>4400</v>
      </c>
      <c r="I179" s="126" t="s">
        <v>5401</v>
      </c>
      <c r="J179" t="s">
        <v>13959</v>
      </c>
      <c r="K179" t="e">
        <f>VLOOKUP(I179,#REF!,2,FALSE)</f>
        <v>#REF!</v>
      </c>
    </row>
    <row r="180" spans="1:11" ht="15" customHeight="1" x14ac:dyDescent="0.3">
      <c r="A180" s="277" t="e">
        <f t="shared" si="6"/>
        <v>#VALUE!</v>
      </c>
      <c r="B180" t="s">
        <v>15062</v>
      </c>
      <c r="C180" s="41" t="s">
        <v>15310</v>
      </c>
      <c r="D180" s="41" t="s">
        <v>13962</v>
      </c>
      <c r="E180" s="1" t="s">
        <v>6971</v>
      </c>
      <c r="F180" s="226">
        <v>1650000</v>
      </c>
      <c r="G180" t="s">
        <v>15206</v>
      </c>
      <c r="H180" s="41" t="s">
        <v>4400</v>
      </c>
      <c r="I180" s="137" t="s">
        <v>5401</v>
      </c>
      <c r="J180" t="s">
        <v>13961</v>
      </c>
      <c r="K180" t="e">
        <f>VLOOKUP(I180,#REF!,2,FALSE)</f>
        <v>#REF!</v>
      </c>
    </row>
    <row r="181" spans="1:11" ht="15" customHeight="1" x14ac:dyDescent="0.3">
      <c r="A181" s="277" t="e">
        <f t="shared" si="6"/>
        <v>#VALUE!</v>
      </c>
      <c r="B181" s="288" t="s">
        <v>15039</v>
      </c>
      <c r="C181" s="239" t="s">
        <v>15311</v>
      </c>
      <c r="D181" s="325" t="s">
        <v>13964</v>
      </c>
      <c r="E181" s="289" t="s">
        <v>8244</v>
      </c>
      <c r="F181" s="290">
        <v>12000000</v>
      </c>
      <c r="G181" s="288" t="s">
        <v>15312</v>
      </c>
      <c r="H181" s="239" t="s">
        <v>4400</v>
      </c>
      <c r="I181" s="147" t="s">
        <v>5401</v>
      </c>
      <c r="J181" t="s">
        <v>13963</v>
      </c>
      <c r="K181" t="e">
        <f>VLOOKUP(I181,#REF!,2,FALSE)</f>
        <v>#REF!</v>
      </c>
    </row>
    <row r="182" spans="1:11" ht="15" customHeight="1" x14ac:dyDescent="0.3">
      <c r="A182" s="277" t="e">
        <f>[2]Sheet1!A79+1</f>
        <v>#VALUE!</v>
      </c>
      <c r="B182" t="s">
        <v>15057</v>
      </c>
      <c r="C182" s="41" t="s">
        <v>15313</v>
      </c>
      <c r="D182" s="41" t="s">
        <v>13966</v>
      </c>
      <c r="E182" s="1" t="s">
        <v>8661</v>
      </c>
      <c r="F182" s="226">
        <v>18000000</v>
      </c>
      <c r="H182" s="41" t="s">
        <v>4400</v>
      </c>
      <c r="I182" s="126" t="s">
        <v>5401</v>
      </c>
      <c r="J182" t="s">
        <v>13965</v>
      </c>
      <c r="K182" t="e">
        <f>VLOOKUP(I182,#REF!,2,FALSE)</f>
        <v>#REF!</v>
      </c>
    </row>
    <row r="183" spans="1:11" ht="15" customHeight="1" x14ac:dyDescent="0.3">
      <c r="A183" s="277" t="e">
        <f t="shared" ref="A183:A202" si="7">A182+1</f>
        <v>#VALUE!</v>
      </c>
      <c r="B183" t="s">
        <v>14982</v>
      </c>
      <c r="C183" s="41" t="s">
        <v>15314</v>
      </c>
      <c r="D183" s="41" t="s">
        <v>13968</v>
      </c>
      <c r="E183" s="1" t="s">
        <v>6971</v>
      </c>
      <c r="F183" s="280">
        <v>12650000</v>
      </c>
      <c r="G183" s="281" t="s">
        <v>15315</v>
      </c>
      <c r="H183" s="41" t="s">
        <v>4400</v>
      </c>
      <c r="I183" s="126" t="s">
        <v>5403</v>
      </c>
      <c r="J183" t="s">
        <v>13967</v>
      </c>
      <c r="K183" t="e">
        <f>VLOOKUP(I183,#REF!,2,FALSE)</f>
        <v>#REF!</v>
      </c>
    </row>
    <row r="184" spans="1:11" ht="15" customHeight="1" x14ac:dyDescent="0.3">
      <c r="A184" s="277" t="e">
        <f t="shared" si="7"/>
        <v>#VALUE!</v>
      </c>
      <c r="B184" t="s">
        <v>15021</v>
      </c>
      <c r="C184" s="41" t="s">
        <v>15316</v>
      </c>
      <c r="D184" s="41" t="s">
        <v>13970</v>
      </c>
      <c r="E184" s="1" t="s">
        <v>15284</v>
      </c>
      <c r="F184" s="226">
        <v>2499000</v>
      </c>
      <c r="G184" t="s">
        <v>15317</v>
      </c>
      <c r="H184" s="41" t="s">
        <v>15038</v>
      </c>
      <c r="I184" s="185" t="s">
        <v>5403</v>
      </c>
      <c r="J184" s="5" t="s">
        <v>13969</v>
      </c>
      <c r="K184" t="e">
        <f>VLOOKUP(I184,#REF!,2,FALSE)</f>
        <v>#REF!</v>
      </c>
    </row>
    <row r="185" spans="1:11" ht="15" customHeight="1" x14ac:dyDescent="0.3">
      <c r="A185" s="277" t="e">
        <f t="shared" si="7"/>
        <v>#VALUE!</v>
      </c>
      <c r="B185" t="s">
        <v>14982</v>
      </c>
      <c r="C185" s="41" t="s">
        <v>15318</v>
      </c>
      <c r="D185" s="41" t="s">
        <v>13972</v>
      </c>
      <c r="E185" s="1" t="s">
        <v>6971</v>
      </c>
      <c r="F185" s="280">
        <v>18590000</v>
      </c>
      <c r="G185" s="281" t="s">
        <v>15315</v>
      </c>
      <c r="H185" s="41" t="s">
        <v>4400</v>
      </c>
      <c r="I185" s="126" t="s">
        <v>5403</v>
      </c>
      <c r="J185" s="5" t="s">
        <v>13971</v>
      </c>
      <c r="K185" t="e">
        <f>VLOOKUP(I185,#REF!,2,FALSE)</f>
        <v>#REF!</v>
      </c>
    </row>
    <row r="186" spans="1:11" ht="15" customHeight="1" x14ac:dyDescent="0.3">
      <c r="A186" s="277" t="e">
        <f t="shared" si="7"/>
        <v>#VALUE!</v>
      </c>
      <c r="B186" s="288" t="s">
        <v>15039</v>
      </c>
      <c r="C186" s="239" t="s">
        <v>5404</v>
      </c>
      <c r="D186" s="239" t="s">
        <v>13974</v>
      </c>
      <c r="E186" s="289" t="s">
        <v>6971</v>
      </c>
      <c r="F186" s="290">
        <v>14550000</v>
      </c>
      <c r="G186" s="288" t="s">
        <v>15319</v>
      </c>
      <c r="H186" s="239" t="s">
        <v>4400</v>
      </c>
      <c r="I186" s="185" t="s">
        <v>5403</v>
      </c>
      <c r="J186" s="5" t="s">
        <v>13973</v>
      </c>
      <c r="K186" t="e">
        <f>VLOOKUP(I186,#REF!,2,FALSE)</f>
        <v>#REF!</v>
      </c>
    </row>
    <row r="187" spans="1:11" ht="15" customHeight="1" x14ac:dyDescent="0.3">
      <c r="A187" s="277" t="e">
        <f t="shared" si="7"/>
        <v>#VALUE!</v>
      </c>
      <c r="B187" t="s">
        <v>15062</v>
      </c>
      <c r="C187" s="41" t="s">
        <v>15320</v>
      </c>
      <c r="D187" s="41" t="s">
        <v>13976</v>
      </c>
      <c r="E187" s="1" t="s">
        <v>6971</v>
      </c>
      <c r="F187" s="226">
        <v>8525000</v>
      </c>
      <c r="G187" t="s">
        <v>15321</v>
      </c>
      <c r="H187" s="41" t="s">
        <v>4400</v>
      </c>
      <c r="I187" s="126" t="s">
        <v>5403</v>
      </c>
      <c r="J187" s="5" t="s">
        <v>13975</v>
      </c>
      <c r="K187" t="e">
        <f>VLOOKUP(I187,#REF!,2,FALSE)</f>
        <v>#REF!</v>
      </c>
    </row>
    <row r="188" spans="1:11" ht="15" customHeight="1" x14ac:dyDescent="0.3">
      <c r="A188" s="277" t="e">
        <f t="shared" si="7"/>
        <v>#VALUE!</v>
      </c>
      <c r="B188" t="s">
        <v>14991</v>
      </c>
      <c r="C188" s="41" t="s">
        <v>15322</v>
      </c>
      <c r="D188" s="41" t="s">
        <v>13978</v>
      </c>
      <c r="E188" s="1" t="s">
        <v>6971</v>
      </c>
      <c r="F188" s="226">
        <v>2702500</v>
      </c>
      <c r="G188" t="s">
        <v>15323</v>
      </c>
      <c r="H188" s="41" t="s">
        <v>4400</v>
      </c>
      <c r="I188" s="185" t="s">
        <v>5403</v>
      </c>
      <c r="J188" s="5" t="s">
        <v>13977</v>
      </c>
      <c r="K188" t="e">
        <f>VLOOKUP(I188,#REF!,2,FALSE)</f>
        <v>#REF!</v>
      </c>
    </row>
    <row r="189" spans="1:11" ht="15" customHeight="1" x14ac:dyDescent="0.3">
      <c r="A189" s="277" t="e">
        <f t="shared" si="7"/>
        <v>#VALUE!</v>
      </c>
      <c r="B189" t="s">
        <v>14988</v>
      </c>
      <c r="C189" s="41" t="s">
        <v>5404</v>
      </c>
      <c r="D189" s="41" t="s">
        <v>13980</v>
      </c>
      <c r="E189" s="1" t="s">
        <v>6971</v>
      </c>
      <c r="F189" s="226">
        <v>13199800</v>
      </c>
      <c r="G189" t="s">
        <v>15324</v>
      </c>
      <c r="H189" s="41" t="s">
        <v>4400</v>
      </c>
      <c r="I189" s="126" t="s">
        <v>5403</v>
      </c>
      <c r="J189" s="5" t="s">
        <v>13979</v>
      </c>
      <c r="K189" t="e">
        <f>VLOOKUP(I189,#REF!,2,FALSE)</f>
        <v>#REF!</v>
      </c>
    </row>
    <row r="190" spans="1:11" ht="15" customHeight="1" x14ac:dyDescent="0.3">
      <c r="A190" s="277" t="e">
        <f t="shared" si="7"/>
        <v>#VALUE!</v>
      </c>
      <c r="B190" t="s">
        <v>15325</v>
      </c>
      <c r="C190" s="41" t="s">
        <v>15326</v>
      </c>
      <c r="D190" s="41" t="s">
        <v>13982</v>
      </c>
      <c r="E190" s="1" t="s">
        <v>6971</v>
      </c>
      <c r="F190" s="226">
        <v>24999000</v>
      </c>
      <c r="G190" t="s">
        <v>15327</v>
      </c>
      <c r="H190" s="41" t="s">
        <v>4400</v>
      </c>
      <c r="I190" s="185" t="s">
        <v>5403</v>
      </c>
      <c r="J190" s="5" t="s">
        <v>13981</v>
      </c>
      <c r="K190" t="e">
        <f>VLOOKUP(I190,#REF!,2,FALSE)</f>
        <v>#REF!</v>
      </c>
    </row>
    <row r="191" spans="1:11" ht="15" customHeight="1" x14ac:dyDescent="0.3">
      <c r="A191" s="277" t="e">
        <f t="shared" si="7"/>
        <v>#VALUE!</v>
      </c>
      <c r="B191" t="s">
        <v>15297</v>
      </c>
      <c r="C191" s="41" t="s">
        <v>15328</v>
      </c>
      <c r="D191" s="41" t="s">
        <v>13984</v>
      </c>
      <c r="E191" s="1" t="s">
        <v>6971</v>
      </c>
      <c r="F191" s="226">
        <v>88419600</v>
      </c>
      <c r="G191" t="s">
        <v>15329</v>
      </c>
      <c r="H191" s="41" t="s">
        <v>4400</v>
      </c>
      <c r="I191" s="326" t="s">
        <v>5403</v>
      </c>
      <c r="J191" s="5" t="s">
        <v>13983</v>
      </c>
      <c r="K191" t="e">
        <f>VLOOKUP(I191,#REF!,2,FALSE)</f>
        <v>#REF!</v>
      </c>
    </row>
    <row r="192" spans="1:11" ht="15" customHeight="1" x14ac:dyDescent="0.3">
      <c r="A192" s="277" t="e">
        <f t="shared" si="7"/>
        <v>#VALUE!</v>
      </c>
      <c r="B192" t="s">
        <v>15047</v>
      </c>
      <c r="C192" s="41" t="s">
        <v>15328</v>
      </c>
      <c r="D192" s="41" t="s">
        <v>13986</v>
      </c>
      <c r="E192" s="1" t="s">
        <v>6971</v>
      </c>
      <c r="F192" s="226">
        <v>34501500</v>
      </c>
      <c r="G192" t="s">
        <v>15330</v>
      </c>
      <c r="H192" s="41" t="s">
        <v>4400</v>
      </c>
      <c r="I192" s="185" t="s">
        <v>5403</v>
      </c>
      <c r="J192" s="5" t="s">
        <v>13985</v>
      </c>
      <c r="K192" t="e">
        <f>VLOOKUP(I192,#REF!,2,FALSE)</f>
        <v>#REF!</v>
      </c>
    </row>
    <row r="193" spans="1:11" ht="15" customHeight="1" x14ac:dyDescent="0.3">
      <c r="A193" s="277" t="e">
        <f t="shared" si="7"/>
        <v>#VALUE!</v>
      </c>
      <c r="B193" t="s">
        <v>14997</v>
      </c>
      <c r="C193" s="41" t="s">
        <v>15314</v>
      </c>
      <c r="D193" s="41" t="s">
        <v>13988</v>
      </c>
      <c r="E193" s="1" t="s">
        <v>6971</v>
      </c>
      <c r="F193" s="226">
        <v>7999000</v>
      </c>
      <c r="G193" t="s">
        <v>15331</v>
      </c>
      <c r="H193" s="41" t="s">
        <v>4400</v>
      </c>
      <c r="I193" s="185" t="s">
        <v>5403</v>
      </c>
      <c r="J193" s="5" t="s">
        <v>13987</v>
      </c>
      <c r="K193" t="e">
        <f>VLOOKUP(I193,#REF!,2,FALSE)</f>
        <v>#REF!</v>
      </c>
    </row>
    <row r="194" spans="1:11" ht="15" customHeight="1" x14ac:dyDescent="0.3">
      <c r="A194" s="277" t="e">
        <f t="shared" si="7"/>
        <v>#VALUE!</v>
      </c>
      <c r="B194" t="s">
        <v>14997</v>
      </c>
      <c r="C194" s="41" t="s">
        <v>15314</v>
      </c>
      <c r="D194" s="41" t="s">
        <v>13990</v>
      </c>
      <c r="E194" s="1" t="s">
        <v>6971</v>
      </c>
      <c r="F194" s="226">
        <v>13750000</v>
      </c>
      <c r="G194" t="s">
        <v>15332</v>
      </c>
      <c r="H194" s="41" t="s">
        <v>4400</v>
      </c>
      <c r="I194" s="185" t="s">
        <v>5403</v>
      </c>
      <c r="J194" s="5" t="s">
        <v>13989</v>
      </c>
      <c r="K194" t="e">
        <f>VLOOKUP(I194,#REF!,2,FALSE)</f>
        <v>#REF!</v>
      </c>
    </row>
    <row r="195" spans="1:11" ht="15" customHeight="1" x14ac:dyDescent="0.3">
      <c r="A195" s="277" t="e">
        <f t="shared" si="7"/>
        <v>#VALUE!</v>
      </c>
      <c r="B195" t="s">
        <v>15020</v>
      </c>
      <c r="C195" s="41" t="s">
        <v>15333</v>
      </c>
      <c r="D195" s="41" t="s">
        <v>13992</v>
      </c>
      <c r="E195" s="1" t="s">
        <v>6971</v>
      </c>
      <c r="F195" s="226">
        <v>4030000</v>
      </c>
      <c r="G195">
        <v>606020125033</v>
      </c>
      <c r="H195" s="41" t="s">
        <v>4400</v>
      </c>
      <c r="I195" s="126" t="s">
        <v>5405</v>
      </c>
      <c r="J195" t="s">
        <v>13991</v>
      </c>
      <c r="K195" t="e">
        <f>VLOOKUP(I195,#REF!,2,FALSE)</f>
        <v>#REF!</v>
      </c>
    </row>
    <row r="196" spans="1:11" ht="15" customHeight="1" x14ac:dyDescent="0.3">
      <c r="A196" s="277" t="e">
        <f t="shared" si="7"/>
        <v>#VALUE!</v>
      </c>
      <c r="B196" t="s">
        <v>15021</v>
      </c>
      <c r="C196" s="41" t="s">
        <v>5408</v>
      </c>
      <c r="D196" s="41" t="s">
        <v>13994</v>
      </c>
      <c r="E196" s="1" t="s">
        <v>8661</v>
      </c>
      <c r="F196" s="226">
        <v>15000000</v>
      </c>
      <c r="G196" t="s">
        <v>15334</v>
      </c>
      <c r="H196" s="41" t="s">
        <v>4400</v>
      </c>
      <c r="I196" s="147" t="s">
        <v>5407</v>
      </c>
      <c r="J196" t="s">
        <v>13993</v>
      </c>
      <c r="K196" t="e">
        <f>VLOOKUP(I196,#REF!,2,FALSE)</f>
        <v>#REF!</v>
      </c>
    </row>
    <row r="197" spans="1:11" ht="15" customHeight="1" x14ac:dyDescent="0.3">
      <c r="A197" s="277" t="e">
        <f t="shared" si="7"/>
        <v>#VALUE!</v>
      </c>
      <c r="B197" t="s">
        <v>15179</v>
      </c>
      <c r="C197" s="41" t="s">
        <v>5408</v>
      </c>
      <c r="D197" s="41" t="s">
        <v>13996</v>
      </c>
      <c r="E197" s="1" t="s">
        <v>96</v>
      </c>
      <c r="F197" s="226">
        <v>51588000</v>
      </c>
      <c r="G197" t="s">
        <v>15335</v>
      </c>
      <c r="H197" s="41" t="s">
        <v>4400</v>
      </c>
      <c r="I197" s="147" t="s">
        <v>5407</v>
      </c>
      <c r="J197" t="s">
        <v>13995</v>
      </c>
      <c r="K197" t="e">
        <f>VLOOKUP(I197,#REF!,2,FALSE)</f>
        <v>#REF!</v>
      </c>
    </row>
    <row r="198" spans="1:11" ht="15" customHeight="1" x14ac:dyDescent="0.3">
      <c r="A198" s="277" t="e">
        <f t="shared" si="7"/>
        <v>#VALUE!</v>
      </c>
      <c r="B198" t="s">
        <v>14997</v>
      </c>
      <c r="C198" s="41" t="s">
        <v>5408</v>
      </c>
      <c r="D198" s="41" t="s">
        <v>13998</v>
      </c>
      <c r="E198" s="1" t="s">
        <v>6971</v>
      </c>
      <c r="F198" s="226">
        <v>18546000</v>
      </c>
      <c r="G198" t="s">
        <v>14999</v>
      </c>
      <c r="H198" s="41" t="s">
        <v>4400</v>
      </c>
      <c r="I198" s="201" t="s">
        <v>5407</v>
      </c>
      <c r="J198" t="s">
        <v>13997</v>
      </c>
      <c r="K198" t="e">
        <f>VLOOKUP(I198,#REF!,2,FALSE)</f>
        <v>#REF!</v>
      </c>
    </row>
    <row r="199" spans="1:11" ht="15" customHeight="1" x14ac:dyDescent="0.3">
      <c r="A199" s="277" t="e">
        <f t="shared" si="7"/>
        <v>#VALUE!</v>
      </c>
      <c r="B199" t="s">
        <v>15049</v>
      </c>
      <c r="C199" s="41" t="s">
        <v>15336</v>
      </c>
      <c r="D199" s="41" t="s">
        <v>14000</v>
      </c>
      <c r="E199" s="1" t="s">
        <v>7082</v>
      </c>
      <c r="F199" s="226">
        <v>3103441.0993201006</v>
      </c>
      <c r="G199" t="s">
        <v>15078</v>
      </c>
      <c r="H199" s="41" t="s">
        <v>4400</v>
      </c>
      <c r="I199" s="147" t="s">
        <v>5409</v>
      </c>
      <c r="J199" t="s">
        <v>13999</v>
      </c>
      <c r="K199" t="e">
        <f>VLOOKUP(I199,#REF!,2,FALSE)</f>
        <v>#REF!</v>
      </c>
    </row>
    <row r="200" spans="1:11" ht="15" customHeight="1" x14ac:dyDescent="0.3">
      <c r="A200" s="277" t="e">
        <f t="shared" si="7"/>
        <v>#VALUE!</v>
      </c>
      <c r="B200" t="s">
        <v>15337</v>
      </c>
      <c r="C200" s="41" t="s">
        <v>5410</v>
      </c>
      <c r="D200" s="41" t="s">
        <v>14002</v>
      </c>
      <c r="E200" s="1" t="s">
        <v>6971</v>
      </c>
      <c r="F200" s="226">
        <v>6000000</v>
      </c>
      <c r="G200" t="s">
        <v>15338</v>
      </c>
      <c r="H200" s="41" t="s">
        <v>4400</v>
      </c>
      <c r="I200" s="126" t="s">
        <v>5409</v>
      </c>
      <c r="J200" s="5" t="s">
        <v>14001</v>
      </c>
      <c r="K200" t="e">
        <f>VLOOKUP(I200,#REF!,2,FALSE)</f>
        <v>#REF!</v>
      </c>
    </row>
    <row r="201" spans="1:11" ht="15" customHeight="1" x14ac:dyDescent="0.3">
      <c r="A201" s="277" t="e">
        <f t="shared" si="7"/>
        <v>#VALUE!</v>
      </c>
      <c r="B201" t="s">
        <v>15092</v>
      </c>
      <c r="C201" s="41" t="s">
        <v>15339</v>
      </c>
      <c r="D201" s="41" t="s">
        <v>14004</v>
      </c>
      <c r="E201" s="1" t="s">
        <v>6971</v>
      </c>
      <c r="F201" s="226">
        <v>6300000</v>
      </c>
      <c r="G201" t="s">
        <v>15093</v>
      </c>
      <c r="H201" s="41" t="s">
        <v>4400</v>
      </c>
      <c r="I201" s="126" t="s">
        <v>5411</v>
      </c>
      <c r="J201" t="s">
        <v>14003</v>
      </c>
      <c r="K201" t="e">
        <f>VLOOKUP(I201,#REF!,2,FALSE)</f>
        <v>#REF!</v>
      </c>
    </row>
    <row r="202" spans="1:11" ht="15" customHeight="1" x14ac:dyDescent="0.3">
      <c r="A202" s="277" t="e">
        <f t="shared" si="7"/>
        <v>#VALUE!</v>
      </c>
      <c r="B202" t="s">
        <v>15092</v>
      </c>
      <c r="C202" s="41" t="s">
        <v>15339</v>
      </c>
      <c r="D202" s="41" t="s">
        <v>14006</v>
      </c>
      <c r="E202" s="1" t="s">
        <v>6971</v>
      </c>
      <c r="F202" s="226">
        <v>1440000</v>
      </c>
      <c r="G202" t="s">
        <v>15093</v>
      </c>
      <c r="H202" s="41" t="s">
        <v>4400</v>
      </c>
      <c r="I202" s="126" t="s">
        <v>5411</v>
      </c>
      <c r="J202" t="s">
        <v>14005</v>
      </c>
      <c r="K202" t="e">
        <f>VLOOKUP(I202,#REF!,2,FALSE)</f>
        <v>#REF!</v>
      </c>
    </row>
    <row r="203" spans="1:11" ht="15" customHeight="1" x14ac:dyDescent="0.3">
      <c r="A203" s="277" t="s">
        <v>15340</v>
      </c>
      <c r="B203" t="s">
        <v>14988</v>
      </c>
      <c r="C203" s="41" t="s">
        <v>15341</v>
      </c>
      <c r="D203" s="286" t="s">
        <v>15342</v>
      </c>
      <c r="E203" s="1" t="s">
        <v>6971</v>
      </c>
      <c r="F203" s="226">
        <v>13915000</v>
      </c>
      <c r="G203" t="s">
        <v>15324</v>
      </c>
      <c r="H203" s="41" t="s">
        <v>4400</v>
      </c>
      <c r="I203" s="351" t="s">
        <v>5411</v>
      </c>
      <c r="J203" t="s">
        <v>14007</v>
      </c>
      <c r="K203" t="e">
        <f>VLOOKUP(I203,#REF!,2,FALSE)</f>
        <v>#REF!</v>
      </c>
    </row>
    <row r="204" spans="1:11" ht="15" customHeight="1" x14ac:dyDescent="0.3">
      <c r="A204" s="277" t="e">
        <f t="shared" ref="A204:A235" si="8">A203+1</f>
        <v>#VALUE!</v>
      </c>
      <c r="B204" t="s">
        <v>15083</v>
      </c>
      <c r="C204" s="41" t="s">
        <v>15343</v>
      </c>
      <c r="D204" s="41" t="s">
        <v>14010</v>
      </c>
      <c r="E204" s="1" t="s">
        <v>7167</v>
      </c>
      <c r="F204" s="226">
        <v>10999000</v>
      </c>
      <c r="G204" t="s">
        <v>15344</v>
      </c>
      <c r="H204" s="41" t="s">
        <v>4400</v>
      </c>
      <c r="I204" s="5" t="s">
        <v>5411</v>
      </c>
      <c r="J204" t="s">
        <v>14009</v>
      </c>
      <c r="K204" t="e">
        <f>VLOOKUP(I204,#REF!,2,FALSE)</f>
        <v>#REF!</v>
      </c>
    </row>
    <row r="205" spans="1:11" ht="15" customHeight="1" x14ac:dyDescent="0.3">
      <c r="A205" s="277" t="e">
        <f t="shared" si="8"/>
        <v>#VALUE!</v>
      </c>
      <c r="B205" t="s">
        <v>15033</v>
      </c>
      <c r="C205" s="41" t="s">
        <v>15345</v>
      </c>
      <c r="D205" s="41" t="s">
        <v>14012</v>
      </c>
      <c r="E205" s="1" t="s">
        <v>6971</v>
      </c>
      <c r="F205" s="226">
        <v>10888790</v>
      </c>
      <c r="G205" t="s">
        <v>15346</v>
      </c>
      <c r="H205" s="41" t="s">
        <v>4400</v>
      </c>
      <c r="I205" s="5" t="s">
        <v>5411</v>
      </c>
      <c r="J205" t="s">
        <v>14011</v>
      </c>
      <c r="K205" t="e">
        <f>VLOOKUP(I205,#REF!,2,FALSE)</f>
        <v>#REF!</v>
      </c>
    </row>
    <row r="206" spans="1:11" ht="15" customHeight="1" x14ac:dyDescent="0.3">
      <c r="A206" s="277" t="e">
        <f t="shared" si="8"/>
        <v>#VALUE!</v>
      </c>
      <c r="B206" t="s">
        <v>15021</v>
      </c>
      <c r="C206" s="41" t="s">
        <v>15347</v>
      </c>
      <c r="D206" s="41" t="s">
        <v>15348</v>
      </c>
      <c r="F206" s="226">
        <v>19000000</v>
      </c>
      <c r="G206" t="s">
        <v>15349</v>
      </c>
      <c r="H206" s="41" t="s">
        <v>4400</v>
      </c>
      <c r="I206" s="147" t="s">
        <v>5411</v>
      </c>
      <c r="J206" t="s">
        <v>14013</v>
      </c>
      <c r="K206" t="e">
        <f>VLOOKUP(I206,#REF!,2,FALSE)</f>
        <v>#REF!</v>
      </c>
    </row>
    <row r="207" spans="1:11" ht="15" customHeight="1" x14ac:dyDescent="0.3">
      <c r="A207" s="277" t="e">
        <f t="shared" si="8"/>
        <v>#VALUE!</v>
      </c>
      <c r="B207" t="s">
        <v>15057</v>
      </c>
      <c r="C207" s="41" t="s">
        <v>15350</v>
      </c>
      <c r="D207" s="41" t="s">
        <v>14016</v>
      </c>
      <c r="E207" s="1" t="s">
        <v>6971</v>
      </c>
      <c r="F207" s="226">
        <v>19200000</v>
      </c>
      <c r="G207" t="s">
        <v>15351</v>
      </c>
      <c r="H207" s="41" t="s">
        <v>4400</v>
      </c>
      <c r="I207" s="147" t="s">
        <v>5411</v>
      </c>
      <c r="J207" t="s">
        <v>14015</v>
      </c>
      <c r="K207" t="e">
        <f>VLOOKUP(I207,#REF!,2,FALSE)</f>
        <v>#REF!</v>
      </c>
    </row>
    <row r="208" spans="1:11" ht="15" customHeight="1" x14ac:dyDescent="0.3">
      <c r="A208" s="277" t="e">
        <f t="shared" si="8"/>
        <v>#VALUE!</v>
      </c>
      <c r="B208" t="s">
        <v>15057</v>
      </c>
      <c r="C208" s="41" t="s">
        <v>15352</v>
      </c>
      <c r="D208" s="41" t="s">
        <v>14018</v>
      </c>
      <c r="E208" s="1" t="s">
        <v>6971</v>
      </c>
      <c r="F208" s="62">
        <v>10560000</v>
      </c>
      <c r="G208" t="s">
        <v>15353</v>
      </c>
      <c r="H208" s="41" t="s">
        <v>4400</v>
      </c>
      <c r="I208" s="147" t="s">
        <v>5411</v>
      </c>
      <c r="J208" t="s">
        <v>14017</v>
      </c>
      <c r="K208" t="e">
        <f>VLOOKUP(I208,#REF!,2,FALSE)</f>
        <v>#REF!</v>
      </c>
    </row>
    <row r="209" spans="1:11" ht="15" customHeight="1" x14ac:dyDescent="0.3">
      <c r="A209" s="277" t="e">
        <f t="shared" si="8"/>
        <v>#VALUE!</v>
      </c>
      <c r="B209" t="s">
        <v>15017</v>
      </c>
      <c r="C209" s="41" t="s">
        <v>15339</v>
      </c>
      <c r="D209" s="41" t="s">
        <v>14020</v>
      </c>
      <c r="E209" s="1" t="s">
        <v>8661</v>
      </c>
      <c r="F209" s="226">
        <v>32640000</v>
      </c>
      <c r="G209" t="s">
        <v>15236</v>
      </c>
      <c r="H209" s="41" t="s">
        <v>4400</v>
      </c>
      <c r="I209" s="201" t="s">
        <v>5411</v>
      </c>
      <c r="J209" t="s">
        <v>14019</v>
      </c>
      <c r="K209" t="e">
        <f>VLOOKUP(I209,#REF!,2,FALSE)</f>
        <v>#REF!</v>
      </c>
    </row>
    <row r="210" spans="1:11" ht="15" customHeight="1" x14ac:dyDescent="0.3">
      <c r="A210" s="277" t="e">
        <f t="shared" si="8"/>
        <v>#VALUE!</v>
      </c>
      <c r="B210" t="s">
        <v>14982</v>
      </c>
      <c r="C210" s="41" t="s">
        <v>15354</v>
      </c>
      <c r="D210" s="41" t="s">
        <v>14022</v>
      </c>
      <c r="E210" s="1" t="s">
        <v>6971</v>
      </c>
      <c r="F210" s="280">
        <v>32960679.399999999</v>
      </c>
      <c r="G210" s="281" t="s">
        <v>15355</v>
      </c>
      <c r="H210" s="41" t="s">
        <v>4400</v>
      </c>
      <c r="I210" s="5" t="s">
        <v>5413</v>
      </c>
      <c r="J210" t="s">
        <v>14021</v>
      </c>
      <c r="K210" t="e">
        <f>VLOOKUP(I210,#REF!,2,FALSE)</f>
        <v>#REF!</v>
      </c>
    </row>
    <row r="211" spans="1:11" ht="15" customHeight="1" x14ac:dyDescent="0.3">
      <c r="A211" s="277" t="e">
        <f t="shared" si="8"/>
        <v>#VALUE!</v>
      </c>
      <c r="B211" t="s">
        <v>14994</v>
      </c>
      <c r="C211" s="41" t="s">
        <v>15356</v>
      </c>
      <c r="D211" s="41" t="s">
        <v>15357</v>
      </c>
      <c r="F211" s="226">
        <v>32640000</v>
      </c>
      <c r="G211" t="s">
        <v>15358</v>
      </c>
      <c r="H211" s="41" t="s">
        <v>4400</v>
      </c>
      <c r="I211" s="126" t="s">
        <v>5413</v>
      </c>
      <c r="J211" t="s">
        <v>14023</v>
      </c>
      <c r="K211" t="e">
        <f>VLOOKUP(I211,#REF!,2,FALSE)</f>
        <v>#REF!</v>
      </c>
    </row>
    <row r="212" spans="1:11" ht="15" customHeight="1" x14ac:dyDescent="0.3">
      <c r="A212" s="277" t="e">
        <f t="shared" si="8"/>
        <v>#VALUE!</v>
      </c>
      <c r="B212" t="s">
        <v>15033</v>
      </c>
      <c r="C212" s="41" t="s">
        <v>15345</v>
      </c>
      <c r="D212" s="41" t="s">
        <v>14026</v>
      </c>
      <c r="E212" s="1" t="s">
        <v>6971</v>
      </c>
      <c r="F212" s="226">
        <v>32640000</v>
      </c>
      <c r="G212" t="s">
        <v>15358</v>
      </c>
      <c r="H212" s="41" t="s">
        <v>4400</v>
      </c>
      <c r="I212" s="126" t="s">
        <v>5413</v>
      </c>
      <c r="J212" t="s">
        <v>14025</v>
      </c>
      <c r="K212" t="e">
        <f>VLOOKUP(I212,#REF!,2,FALSE)</f>
        <v>#REF!</v>
      </c>
    </row>
    <row r="213" spans="1:11" ht="15" customHeight="1" x14ac:dyDescent="0.3">
      <c r="A213" s="277" t="e">
        <f t="shared" si="8"/>
        <v>#VALUE!</v>
      </c>
      <c r="B213" t="s">
        <v>15269</v>
      </c>
      <c r="C213" s="41" t="s">
        <v>15359</v>
      </c>
      <c r="D213" s="41" t="s">
        <v>14028</v>
      </c>
      <c r="E213" s="1" t="s">
        <v>15360</v>
      </c>
      <c r="F213" s="226">
        <v>4970400</v>
      </c>
      <c r="G213" t="s">
        <v>15361</v>
      </c>
      <c r="H213" s="41" t="s">
        <v>4400</v>
      </c>
      <c r="I213" s="147" t="s">
        <v>5415</v>
      </c>
      <c r="J213" t="s">
        <v>14027</v>
      </c>
      <c r="K213" t="e">
        <f>VLOOKUP(I213,#REF!,2,FALSE)</f>
        <v>#REF!</v>
      </c>
    </row>
    <row r="214" spans="1:11" ht="15" customHeight="1" x14ac:dyDescent="0.3">
      <c r="A214" s="277" t="e">
        <f t="shared" si="8"/>
        <v>#VALUE!</v>
      </c>
      <c r="B214" t="s">
        <v>14997</v>
      </c>
      <c r="C214" s="41" t="s">
        <v>5416</v>
      </c>
      <c r="D214" s="41" t="s">
        <v>14030</v>
      </c>
      <c r="E214" s="1" t="s">
        <v>6971</v>
      </c>
      <c r="F214" s="226">
        <v>4798800</v>
      </c>
      <c r="G214" t="s">
        <v>14999</v>
      </c>
      <c r="H214" s="41" t="s">
        <v>4400</v>
      </c>
      <c r="I214" s="147" t="s">
        <v>5415</v>
      </c>
      <c r="J214" t="s">
        <v>14029</v>
      </c>
      <c r="K214" t="e">
        <f>VLOOKUP(I214,#REF!,2,FALSE)</f>
        <v>#REF!</v>
      </c>
    </row>
    <row r="215" spans="1:11" ht="15" customHeight="1" x14ac:dyDescent="0.3">
      <c r="A215" s="277" t="e">
        <f t="shared" si="8"/>
        <v>#VALUE!</v>
      </c>
      <c r="B215" s="322" t="s">
        <v>15214</v>
      </c>
      <c r="C215" s="247" t="s">
        <v>5426</v>
      </c>
      <c r="D215" s="247" t="s">
        <v>14032</v>
      </c>
      <c r="E215" s="115" t="s">
        <v>7407</v>
      </c>
      <c r="F215" s="248">
        <v>7449000</v>
      </c>
      <c r="G215" s="323" t="s">
        <v>15362</v>
      </c>
      <c r="H215" s="247" t="s">
        <v>4400</v>
      </c>
      <c r="I215" s="126" t="s">
        <v>5425</v>
      </c>
      <c r="J215" t="s">
        <v>14031</v>
      </c>
      <c r="K215" t="e">
        <f>VLOOKUP(I215,#REF!,2,FALSE)</f>
        <v>#REF!</v>
      </c>
    </row>
    <row r="216" spans="1:11" ht="15" customHeight="1" x14ac:dyDescent="0.3">
      <c r="A216" s="277" t="e">
        <f t="shared" si="8"/>
        <v>#VALUE!</v>
      </c>
      <c r="B216" t="s">
        <v>15292</v>
      </c>
      <c r="C216" s="41" t="s">
        <v>15363</v>
      </c>
      <c r="D216" s="41" t="s">
        <v>14034</v>
      </c>
      <c r="E216" s="1" t="s">
        <v>7407</v>
      </c>
      <c r="F216" s="226">
        <v>7722000</v>
      </c>
      <c r="G216" t="s">
        <v>15364</v>
      </c>
      <c r="H216" s="41" t="s">
        <v>4400</v>
      </c>
      <c r="I216" s="185" t="s">
        <v>5425</v>
      </c>
      <c r="J216" t="s">
        <v>14033</v>
      </c>
      <c r="K216" t="e">
        <f>VLOOKUP(I216,#REF!,2,FALSE)</f>
        <v>#REF!</v>
      </c>
    </row>
    <row r="217" spans="1:11" ht="15" customHeight="1" x14ac:dyDescent="0.3">
      <c r="A217" s="277" t="e">
        <f t="shared" si="8"/>
        <v>#VALUE!</v>
      </c>
      <c r="B217" t="s">
        <v>15325</v>
      </c>
      <c r="C217" s="41" t="s">
        <v>5384</v>
      </c>
      <c r="D217" s="41" t="s">
        <v>14036</v>
      </c>
      <c r="E217" s="1" t="s">
        <v>6971</v>
      </c>
      <c r="F217" s="226">
        <v>5208500</v>
      </c>
      <c r="G217" t="s">
        <v>15365</v>
      </c>
      <c r="H217" s="41" t="s">
        <v>4400</v>
      </c>
      <c r="I217" s="185" t="s">
        <v>5425</v>
      </c>
      <c r="J217" t="s">
        <v>14035</v>
      </c>
      <c r="K217" t="e">
        <f>VLOOKUP(I217,#REF!,2,FALSE)</f>
        <v>#REF!</v>
      </c>
    </row>
    <row r="218" spans="1:11" ht="15" customHeight="1" x14ac:dyDescent="0.3">
      <c r="A218" s="277" t="e">
        <f t="shared" si="8"/>
        <v>#VALUE!</v>
      </c>
      <c r="B218" t="s">
        <v>14988</v>
      </c>
      <c r="C218" s="41" t="s">
        <v>15366</v>
      </c>
      <c r="D218" s="41" t="s">
        <v>14038</v>
      </c>
      <c r="E218" s="1" t="s">
        <v>6971</v>
      </c>
      <c r="F218" s="226">
        <v>2510750</v>
      </c>
      <c r="G218" t="s">
        <v>15367</v>
      </c>
      <c r="H218" s="41" t="s">
        <v>4400</v>
      </c>
      <c r="I218" s="126" t="s">
        <v>5456</v>
      </c>
      <c r="J218" t="s">
        <v>14037</v>
      </c>
      <c r="K218" t="e">
        <f>VLOOKUP(I218,#REF!,2,FALSE)</f>
        <v>#REF!</v>
      </c>
    </row>
    <row r="219" spans="1:11" ht="15" customHeight="1" x14ac:dyDescent="0.3">
      <c r="A219" s="277" t="e">
        <f t="shared" si="8"/>
        <v>#VALUE!</v>
      </c>
      <c r="B219" t="s">
        <v>15007</v>
      </c>
      <c r="C219" s="41" t="s">
        <v>15368</v>
      </c>
      <c r="D219" s="41" t="s">
        <v>14040</v>
      </c>
      <c r="E219" s="1" t="s">
        <v>6971</v>
      </c>
      <c r="F219" s="226">
        <v>5800000</v>
      </c>
      <c r="G219">
        <v>606030029053</v>
      </c>
      <c r="H219" s="41" t="s">
        <v>4400</v>
      </c>
      <c r="I219" s="126" t="s">
        <v>5456</v>
      </c>
      <c r="J219" t="s">
        <v>14039</v>
      </c>
      <c r="K219" t="e">
        <f>VLOOKUP(I219,#REF!,2,FALSE)</f>
        <v>#REF!</v>
      </c>
    </row>
    <row r="220" spans="1:11" ht="15" customHeight="1" x14ac:dyDescent="0.3">
      <c r="A220" s="277" t="e">
        <f t="shared" si="8"/>
        <v>#VALUE!</v>
      </c>
      <c r="B220" t="s">
        <v>15021</v>
      </c>
      <c r="C220" s="41" t="s">
        <v>15369</v>
      </c>
      <c r="D220" s="41" t="s">
        <v>14042</v>
      </c>
      <c r="E220" s="1" t="s">
        <v>7407</v>
      </c>
      <c r="F220" s="226">
        <v>18000000</v>
      </c>
      <c r="G220" t="s">
        <v>15370</v>
      </c>
      <c r="H220" s="41" t="s">
        <v>4400</v>
      </c>
      <c r="I220" s="147" t="s">
        <v>5456</v>
      </c>
      <c r="J220" t="s">
        <v>14041</v>
      </c>
      <c r="K220" t="e">
        <f>VLOOKUP(I220,#REF!,2,FALSE)</f>
        <v>#REF!</v>
      </c>
    </row>
    <row r="221" spans="1:11" ht="15" customHeight="1" x14ac:dyDescent="0.3">
      <c r="A221" s="277" t="e">
        <f t="shared" si="8"/>
        <v>#VALUE!</v>
      </c>
      <c r="B221" s="288" t="s">
        <v>15039</v>
      </c>
      <c r="C221" s="239" t="s">
        <v>5455</v>
      </c>
      <c r="D221" s="239" t="s">
        <v>14044</v>
      </c>
      <c r="E221" s="289" t="s">
        <v>6971</v>
      </c>
      <c r="F221" s="290">
        <v>5500000</v>
      </c>
      <c r="G221" s="288" t="s">
        <v>15371</v>
      </c>
      <c r="H221" s="239" t="s">
        <v>4400</v>
      </c>
      <c r="I221" s="147" t="s">
        <v>5456</v>
      </c>
      <c r="J221" t="s">
        <v>14043</v>
      </c>
      <c r="K221" t="e">
        <f>VLOOKUP(I221,#REF!,2,FALSE)</f>
        <v>#REF!</v>
      </c>
    </row>
    <row r="222" spans="1:11" ht="15" customHeight="1" x14ac:dyDescent="0.3">
      <c r="A222" s="277" t="e">
        <f t="shared" si="8"/>
        <v>#VALUE!</v>
      </c>
      <c r="B222" t="s">
        <v>15057</v>
      </c>
      <c r="C222" s="41" t="s">
        <v>15372</v>
      </c>
      <c r="D222" s="41" t="s">
        <v>14046</v>
      </c>
      <c r="E222" s="1" t="s">
        <v>6971</v>
      </c>
      <c r="F222" s="226">
        <v>17500000</v>
      </c>
      <c r="G222" t="s">
        <v>15373</v>
      </c>
      <c r="H222" s="41" t="s">
        <v>4400</v>
      </c>
      <c r="I222" s="147" t="s">
        <v>5456</v>
      </c>
      <c r="J222" t="s">
        <v>14045</v>
      </c>
      <c r="K222" t="e">
        <f>VLOOKUP(I222,#REF!,2,FALSE)</f>
        <v>#REF!</v>
      </c>
    </row>
    <row r="223" spans="1:11" ht="15" customHeight="1" x14ac:dyDescent="0.3">
      <c r="A223" s="277" t="e">
        <f t="shared" si="8"/>
        <v>#VALUE!</v>
      </c>
      <c r="B223" t="s">
        <v>15269</v>
      </c>
      <c r="C223" s="41" t="s">
        <v>15374</v>
      </c>
      <c r="D223" s="41" t="s">
        <v>14048</v>
      </c>
      <c r="E223" s="1" t="s">
        <v>15375</v>
      </c>
      <c r="F223" s="226">
        <v>5157000</v>
      </c>
      <c r="G223" t="s">
        <v>15376</v>
      </c>
      <c r="H223" s="41" t="s">
        <v>4400</v>
      </c>
      <c r="I223" s="147" t="s">
        <v>5456</v>
      </c>
      <c r="J223" t="s">
        <v>14047</v>
      </c>
      <c r="K223" t="e">
        <f>VLOOKUP(I223,#REF!,2,FALSE)</f>
        <v>#REF!</v>
      </c>
    </row>
    <row r="224" spans="1:11" ht="15" customHeight="1" x14ac:dyDescent="0.3">
      <c r="A224" s="277" t="e">
        <f t="shared" si="8"/>
        <v>#VALUE!</v>
      </c>
      <c r="B224" t="s">
        <v>15014</v>
      </c>
      <c r="C224" s="41" t="s">
        <v>5455</v>
      </c>
      <c r="D224" s="41" t="s">
        <v>14050</v>
      </c>
      <c r="E224" s="1" t="s">
        <v>6971</v>
      </c>
      <c r="F224" s="226">
        <v>12700000</v>
      </c>
      <c r="G224" t="s">
        <v>15377</v>
      </c>
      <c r="H224" s="41" t="s">
        <v>4400</v>
      </c>
      <c r="I224" s="147" t="s">
        <v>5456</v>
      </c>
      <c r="J224" t="s">
        <v>14049</v>
      </c>
      <c r="K224" t="e">
        <f>VLOOKUP(I224,#REF!,2,FALSE)</f>
        <v>#REF!</v>
      </c>
    </row>
    <row r="225" spans="1:11" ht="15" customHeight="1" x14ac:dyDescent="0.3">
      <c r="A225" s="277" t="e">
        <f t="shared" si="8"/>
        <v>#VALUE!</v>
      </c>
      <c r="B225" t="s">
        <v>14997</v>
      </c>
      <c r="C225" s="41" t="s">
        <v>15369</v>
      </c>
      <c r="D225" s="41" t="s">
        <v>14052</v>
      </c>
      <c r="E225" s="1" t="s">
        <v>6971</v>
      </c>
      <c r="F225" s="226">
        <v>5370000</v>
      </c>
      <c r="G225" t="s">
        <v>14999</v>
      </c>
      <c r="H225" s="41" t="s">
        <v>4400</v>
      </c>
      <c r="I225" s="147" t="s">
        <v>5456</v>
      </c>
      <c r="J225" t="s">
        <v>14051</v>
      </c>
      <c r="K225" t="e">
        <f>VLOOKUP(I225,#REF!,2,FALSE)</f>
        <v>#REF!</v>
      </c>
    </row>
    <row r="226" spans="1:11" ht="15" customHeight="1" x14ac:dyDescent="0.3">
      <c r="A226" s="277" t="e">
        <f t="shared" si="8"/>
        <v>#VALUE!</v>
      </c>
      <c r="B226" t="s">
        <v>14997</v>
      </c>
      <c r="C226" s="41" t="s">
        <v>15369</v>
      </c>
      <c r="D226" s="41" t="s">
        <v>14054</v>
      </c>
      <c r="E226" s="1" t="s">
        <v>6971</v>
      </c>
      <c r="F226" s="226">
        <v>14498000</v>
      </c>
      <c r="G226" t="s">
        <v>14999</v>
      </c>
      <c r="H226" s="41" t="s">
        <v>4400</v>
      </c>
      <c r="I226" s="147" t="s">
        <v>5456</v>
      </c>
      <c r="J226" t="s">
        <v>14053</v>
      </c>
      <c r="K226" t="e">
        <f>VLOOKUP(I226,#REF!,2,FALSE)</f>
        <v>#REF!</v>
      </c>
    </row>
    <row r="227" spans="1:11" ht="15" customHeight="1" x14ac:dyDescent="0.3">
      <c r="A227" s="277" t="e">
        <f t="shared" si="8"/>
        <v>#VALUE!</v>
      </c>
      <c r="B227" t="s">
        <v>15052</v>
      </c>
      <c r="C227" s="41" t="s">
        <v>5455</v>
      </c>
      <c r="D227" s="41" t="s">
        <v>14056</v>
      </c>
      <c r="E227" s="1" t="s">
        <v>6971</v>
      </c>
      <c r="F227" s="327">
        <v>7687000</v>
      </c>
      <c r="G227" s="41"/>
      <c r="H227" s="41" t="s">
        <v>4400</v>
      </c>
      <c r="I227" s="147" t="s">
        <v>5456</v>
      </c>
      <c r="J227" t="s">
        <v>14055</v>
      </c>
      <c r="K227" t="e">
        <f>VLOOKUP(I227,#REF!,2,FALSE)</f>
        <v>#REF!</v>
      </c>
    </row>
    <row r="228" spans="1:11" ht="15" customHeight="1" x14ac:dyDescent="0.3">
      <c r="A228" s="277" t="e">
        <f t="shared" si="8"/>
        <v>#VALUE!</v>
      </c>
      <c r="B228" t="s">
        <v>15119</v>
      </c>
      <c r="C228" s="41" t="s">
        <v>15378</v>
      </c>
      <c r="D228" s="41" t="s">
        <v>14058</v>
      </c>
      <c r="E228" s="1" t="s">
        <v>6971</v>
      </c>
      <c r="F228" s="226">
        <v>70051600</v>
      </c>
      <c r="G228" t="s">
        <v>15379</v>
      </c>
      <c r="H228" s="41" t="s">
        <v>4400</v>
      </c>
      <c r="I228" s="201" t="s">
        <v>5460</v>
      </c>
      <c r="J228" t="s">
        <v>14057</v>
      </c>
      <c r="K228" t="e">
        <f>VLOOKUP(I228,#REF!,2,FALSE)</f>
        <v>#REF!</v>
      </c>
    </row>
    <row r="229" spans="1:11" ht="15" customHeight="1" x14ac:dyDescent="0.3">
      <c r="A229" s="277" t="e">
        <f t="shared" si="8"/>
        <v>#VALUE!</v>
      </c>
      <c r="B229" t="s">
        <v>15057</v>
      </c>
      <c r="C229" s="41" t="s">
        <v>15380</v>
      </c>
      <c r="D229" s="41" t="s">
        <v>14060</v>
      </c>
      <c r="E229" s="1" t="s">
        <v>6971</v>
      </c>
      <c r="F229" s="226">
        <v>13680000</v>
      </c>
      <c r="G229" t="s">
        <v>15381</v>
      </c>
      <c r="H229" s="41" t="s">
        <v>4400</v>
      </c>
      <c r="I229" s="328" t="s">
        <v>5462</v>
      </c>
      <c r="J229" t="s">
        <v>14059</v>
      </c>
      <c r="K229" t="e">
        <f>VLOOKUP(I229,#REF!,2,FALSE)</f>
        <v>#REF!</v>
      </c>
    </row>
    <row r="230" spans="1:11" ht="15" customHeight="1" x14ac:dyDescent="0.3">
      <c r="A230" s="277" t="e">
        <f t="shared" si="8"/>
        <v>#VALUE!</v>
      </c>
      <c r="B230" t="s">
        <v>14997</v>
      </c>
      <c r="C230" s="41" t="s">
        <v>14062</v>
      </c>
      <c r="D230" s="41" t="s">
        <v>14062</v>
      </c>
      <c r="E230" s="1" t="s">
        <v>6971</v>
      </c>
      <c r="F230" s="226">
        <v>4030000</v>
      </c>
      <c r="G230" t="s">
        <v>14999</v>
      </c>
      <c r="H230" s="41" t="s">
        <v>4400</v>
      </c>
      <c r="I230" s="328" t="s">
        <v>5462</v>
      </c>
      <c r="J230" t="s">
        <v>14061</v>
      </c>
      <c r="K230" t="e">
        <f>VLOOKUP(I230,#REF!,2,FALSE)</f>
        <v>#REF!</v>
      </c>
    </row>
    <row r="231" spans="1:11" ht="15" customHeight="1" x14ac:dyDescent="0.3">
      <c r="A231" s="277" t="e">
        <f t="shared" si="8"/>
        <v>#VALUE!</v>
      </c>
      <c r="B231" t="s">
        <v>15021</v>
      </c>
      <c r="C231" s="41" t="s">
        <v>15382</v>
      </c>
      <c r="D231" s="41" t="s">
        <v>14064</v>
      </c>
      <c r="E231" s="1" t="s">
        <v>6971</v>
      </c>
      <c r="F231" s="226">
        <v>5300000</v>
      </c>
      <c r="G231" t="s">
        <v>15383</v>
      </c>
      <c r="H231" s="41" t="s">
        <v>4400</v>
      </c>
      <c r="I231" s="126" t="s">
        <v>5470</v>
      </c>
      <c r="J231" t="s">
        <v>14063</v>
      </c>
      <c r="K231" t="e">
        <f>VLOOKUP(I231,#REF!,2,FALSE)</f>
        <v>#REF!</v>
      </c>
    </row>
    <row r="232" spans="1:11" ht="15" customHeight="1" x14ac:dyDescent="0.3">
      <c r="A232" s="277" t="e">
        <f t="shared" si="8"/>
        <v>#VALUE!</v>
      </c>
      <c r="B232" t="s">
        <v>15021</v>
      </c>
      <c r="C232" s="41" t="s">
        <v>15384</v>
      </c>
      <c r="D232" s="41" t="s">
        <v>14066</v>
      </c>
      <c r="E232" s="1" t="s">
        <v>6971</v>
      </c>
      <c r="F232" s="226">
        <v>16380000</v>
      </c>
      <c r="G232" t="s">
        <v>15170</v>
      </c>
      <c r="H232" s="41" t="s">
        <v>4400</v>
      </c>
      <c r="I232" s="147" t="s">
        <v>5470</v>
      </c>
      <c r="J232" t="s">
        <v>14065</v>
      </c>
      <c r="K232" t="e">
        <f>VLOOKUP(I232,#REF!,2,FALSE)</f>
        <v>#REF!</v>
      </c>
    </row>
    <row r="233" spans="1:11" ht="15" customHeight="1" x14ac:dyDescent="0.3">
      <c r="A233" s="277" t="e">
        <f t="shared" si="8"/>
        <v>#VALUE!</v>
      </c>
      <c r="B233" t="s">
        <v>15021</v>
      </c>
      <c r="C233" s="41" t="s">
        <v>15385</v>
      </c>
      <c r="D233" s="41" t="s">
        <v>14068</v>
      </c>
      <c r="E233" s="1" t="s">
        <v>7407</v>
      </c>
      <c r="F233" s="226">
        <v>25198800</v>
      </c>
      <c r="G233" t="s">
        <v>15386</v>
      </c>
      <c r="H233" s="41" t="s">
        <v>4400</v>
      </c>
      <c r="I233" s="147" t="s">
        <v>5470</v>
      </c>
      <c r="J233" t="s">
        <v>14067</v>
      </c>
      <c r="K233" t="e">
        <f>VLOOKUP(I233,#REF!,2,FALSE)</f>
        <v>#REF!</v>
      </c>
    </row>
    <row r="234" spans="1:11" ht="15" customHeight="1" x14ac:dyDescent="0.3">
      <c r="A234" s="277" t="e">
        <f t="shared" si="8"/>
        <v>#VALUE!</v>
      </c>
      <c r="B234" t="s">
        <v>15052</v>
      </c>
      <c r="C234" s="41" t="s">
        <v>15384</v>
      </c>
      <c r="D234" s="41" t="s">
        <v>14070</v>
      </c>
      <c r="E234" s="1" t="s">
        <v>6971</v>
      </c>
      <c r="F234" s="226">
        <v>7000000</v>
      </c>
      <c r="G234" s="41" t="s">
        <v>14999</v>
      </c>
      <c r="H234" s="41" t="s">
        <v>4400</v>
      </c>
      <c r="I234" s="147" t="s">
        <v>5470</v>
      </c>
      <c r="J234" t="s">
        <v>14069</v>
      </c>
      <c r="K234" t="e">
        <f>VLOOKUP(I234,#REF!,2,FALSE)</f>
        <v>#REF!</v>
      </c>
    </row>
    <row r="235" spans="1:11" ht="15" customHeight="1" x14ac:dyDescent="0.3">
      <c r="A235" s="277" t="e">
        <f t="shared" si="8"/>
        <v>#VALUE!</v>
      </c>
      <c r="B235" t="s">
        <v>15052</v>
      </c>
      <c r="C235" s="41" t="s">
        <v>15387</v>
      </c>
      <c r="D235" s="41" t="s">
        <v>14072</v>
      </c>
      <c r="E235" s="1" t="s">
        <v>6971</v>
      </c>
      <c r="F235" s="226">
        <v>83990000</v>
      </c>
      <c r="G235" s="41" t="s">
        <v>15388</v>
      </c>
      <c r="H235" s="41" t="s">
        <v>4400</v>
      </c>
      <c r="I235" s="147" t="s">
        <v>5470</v>
      </c>
      <c r="J235" t="s">
        <v>14071</v>
      </c>
      <c r="K235" t="e">
        <f>VLOOKUP(I235,#REF!,2,FALSE)</f>
        <v>#REF!</v>
      </c>
    </row>
    <row r="236" spans="1:11" ht="15" customHeight="1" x14ac:dyDescent="0.3">
      <c r="A236" s="329" t="e">
        <f t="shared" ref="A236:A267" si="9">A235+1</f>
        <v>#VALUE!</v>
      </c>
      <c r="B236" s="3" t="s">
        <v>14985</v>
      </c>
      <c r="C236" s="330" t="s">
        <v>15356</v>
      </c>
      <c r="D236" s="330" t="s">
        <v>14074</v>
      </c>
      <c r="E236" s="154" t="s">
        <v>7407</v>
      </c>
      <c r="F236" s="331">
        <v>7000000</v>
      </c>
      <c r="G236" s="3" t="s">
        <v>15389</v>
      </c>
      <c r="H236" s="330" t="s">
        <v>4400</v>
      </c>
      <c r="I236" s="126" t="s">
        <v>5472</v>
      </c>
      <c r="J236" t="s">
        <v>14073</v>
      </c>
      <c r="K236" t="e">
        <f>VLOOKUP(I236,#REF!,2,FALSE)</f>
        <v>#REF!</v>
      </c>
    </row>
    <row r="237" spans="1:11" ht="15" customHeight="1" x14ac:dyDescent="0.3">
      <c r="A237" s="277" t="e">
        <f t="shared" si="9"/>
        <v>#VALUE!</v>
      </c>
      <c r="B237" t="s">
        <v>14988</v>
      </c>
      <c r="C237" s="41" t="s">
        <v>15356</v>
      </c>
      <c r="D237" s="286" t="s">
        <v>14076</v>
      </c>
      <c r="E237" s="1" t="s">
        <v>15284</v>
      </c>
      <c r="F237" s="226">
        <v>7699230.0000000009</v>
      </c>
      <c r="G237" t="s">
        <v>15390</v>
      </c>
      <c r="H237" s="41" t="s">
        <v>4400</v>
      </c>
      <c r="I237" s="126" t="s">
        <v>5472</v>
      </c>
      <c r="J237" t="s">
        <v>14075</v>
      </c>
      <c r="K237" t="e">
        <f>VLOOKUP(I237,#REF!,2,FALSE)</f>
        <v>#REF!</v>
      </c>
    </row>
    <row r="238" spans="1:11" ht="15" customHeight="1" x14ac:dyDescent="0.3">
      <c r="A238" s="277" t="e">
        <f t="shared" si="9"/>
        <v>#VALUE!</v>
      </c>
      <c r="B238" t="s">
        <v>15337</v>
      </c>
      <c r="C238" s="41" t="s">
        <v>15391</v>
      </c>
      <c r="D238" s="41" t="s">
        <v>14078</v>
      </c>
      <c r="E238" s="1" t="s">
        <v>6971</v>
      </c>
      <c r="F238" s="226">
        <v>800000</v>
      </c>
      <c r="G238" t="s">
        <v>15392</v>
      </c>
      <c r="H238" s="41" t="s">
        <v>4400</v>
      </c>
      <c r="I238" s="126" t="s">
        <v>5490</v>
      </c>
      <c r="J238" t="s">
        <v>14077</v>
      </c>
      <c r="K238" t="e">
        <f>VLOOKUP(I238,#REF!,2,FALSE)</f>
        <v>#REF!</v>
      </c>
    </row>
    <row r="239" spans="1:11" ht="15" customHeight="1" x14ac:dyDescent="0.3">
      <c r="A239" s="277" t="e">
        <f t="shared" si="9"/>
        <v>#VALUE!</v>
      </c>
      <c r="B239" t="s">
        <v>15021</v>
      </c>
      <c r="C239" s="41" t="s">
        <v>15393</v>
      </c>
      <c r="D239" s="41" t="s">
        <v>14080</v>
      </c>
      <c r="E239" s="1" t="s">
        <v>6971</v>
      </c>
      <c r="F239" s="226">
        <v>1690000</v>
      </c>
      <c r="G239" t="s">
        <v>15394</v>
      </c>
      <c r="H239" s="41" t="s">
        <v>4400</v>
      </c>
      <c r="I239" s="194" t="s">
        <v>5490</v>
      </c>
      <c r="J239" t="s">
        <v>14079</v>
      </c>
      <c r="K239" t="e">
        <f>VLOOKUP(I239,#REF!,2,FALSE)</f>
        <v>#REF!</v>
      </c>
    </row>
    <row r="240" spans="1:11" ht="15" customHeight="1" x14ac:dyDescent="0.3">
      <c r="A240" s="277" t="e">
        <f t="shared" si="9"/>
        <v>#VALUE!</v>
      </c>
      <c r="B240" t="s">
        <v>15021</v>
      </c>
      <c r="C240" s="41" t="s">
        <v>15393</v>
      </c>
      <c r="D240" s="41" t="s">
        <v>14082</v>
      </c>
      <c r="E240" s="1" t="s">
        <v>6971</v>
      </c>
      <c r="F240" s="226">
        <v>4480000</v>
      </c>
      <c r="G240" t="s">
        <v>15395</v>
      </c>
      <c r="H240" s="41" t="s">
        <v>4400</v>
      </c>
      <c r="I240" s="194" t="s">
        <v>5490</v>
      </c>
      <c r="J240" t="s">
        <v>14081</v>
      </c>
      <c r="K240" t="e">
        <f>VLOOKUP(I240,#REF!,2,FALSE)</f>
        <v>#REF!</v>
      </c>
    </row>
    <row r="241" spans="1:16380" ht="15" customHeight="1" x14ac:dyDescent="0.3">
      <c r="A241" s="277" t="e">
        <f t="shared" si="9"/>
        <v>#VALUE!</v>
      </c>
      <c r="B241" t="s">
        <v>15021</v>
      </c>
      <c r="C241" s="41" t="s">
        <v>4312</v>
      </c>
      <c r="D241" s="41" t="s">
        <v>14084</v>
      </c>
      <c r="E241" s="1" t="s">
        <v>6971</v>
      </c>
      <c r="F241" s="226">
        <v>2388000</v>
      </c>
      <c r="G241" t="s">
        <v>15170</v>
      </c>
      <c r="H241" s="41" t="s">
        <v>4400</v>
      </c>
      <c r="I241" s="194" t="s">
        <v>5490</v>
      </c>
      <c r="J241" t="s">
        <v>14083</v>
      </c>
      <c r="K241" t="e">
        <f>VLOOKUP(I241,#REF!,2,FALSE)</f>
        <v>#REF!</v>
      </c>
    </row>
    <row r="242" spans="1:16380" ht="15" customHeight="1" x14ac:dyDescent="0.3">
      <c r="A242" s="277" t="e">
        <f t="shared" si="9"/>
        <v>#VALUE!</v>
      </c>
      <c r="B242" t="s">
        <v>15021</v>
      </c>
      <c r="C242" s="41" t="s">
        <v>4312</v>
      </c>
      <c r="D242" s="41" t="s">
        <v>14084</v>
      </c>
      <c r="E242" s="1" t="s">
        <v>6971</v>
      </c>
      <c r="F242" s="226">
        <v>2388000</v>
      </c>
      <c r="G242" t="s">
        <v>15170</v>
      </c>
      <c r="H242" s="41" t="s">
        <v>4400</v>
      </c>
      <c r="I242" s="194" t="s">
        <v>5490</v>
      </c>
      <c r="J242" t="s">
        <v>14085</v>
      </c>
      <c r="K242" t="e">
        <f>VLOOKUP(I242,#REF!,2,FALSE)</f>
        <v>#REF!</v>
      </c>
    </row>
    <row r="243" spans="1:16380" ht="15" customHeight="1" x14ac:dyDescent="0.3">
      <c r="A243" s="277" t="e">
        <f t="shared" si="9"/>
        <v>#VALUE!</v>
      </c>
      <c r="B243" t="s">
        <v>15057</v>
      </c>
      <c r="C243" s="41" t="s">
        <v>15396</v>
      </c>
      <c r="D243" s="41" t="s">
        <v>14087</v>
      </c>
      <c r="E243" s="1" t="s">
        <v>6971</v>
      </c>
      <c r="F243" s="226">
        <v>2220000</v>
      </c>
      <c r="G243" t="s">
        <v>15397</v>
      </c>
      <c r="H243" s="41" t="s">
        <v>4400</v>
      </c>
      <c r="I243" s="194" t="s">
        <v>5490</v>
      </c>
      <c r="J243" t="s">
        <v>14086</v>
      </c>
      <c r="K243" t="e">
        <f>VLOOKUP(I243,#REF!,2,FALSE)</f>
        <v>#REF!</v>
      </c>
    </row>
    <row r="244" spans="1:16380" ht="15" customHeight="1" x14ac:dyDescent="0.3">
      <c r="A244" s="277" t="e">
        <f t="shared" si="9"/>
        <v>#VALUE!</v>
      </c>
      <c r="B244" t="s">
        <v>15014</v>
      </c>
      <c r="C244" s="41" t="s">
        <v>4312</v>
      </c>
      <c r="D244" s="41" t="s">
        <v>14089</v>
      </c>
      <c r="E244" s="1" t="s">
        <v>6971</v>
      </c>
      <c r="F244" s="226">
        <v>402000</v>
      </c>
      <c r="G244" t="s">
        <v>15398</v>
      </c>
      <c r="H244" s="41" t="s">
        <v>4400</v>
      </c>
      <c r="I244" s="194" t="s">
        <v>5490</v>
      </c>
      <c r="J244" t="s">
        <v>14088</v>
      </c>
      <c r="K244" t="e">
        <f>VLOOKUP(I244,#REF!,2,FALSE)</f>
        <v>#REF!</v>
      </c>
    </row>
    <row r="245" spans="1:16380" ht="15" customHeight="1" x14ac:dyDescent="0.3">
      <c r="A245" s="277" t="e">
        <f t="shared" si="9"/>
        <v>#VALUE!</v>
      </c>
      <c r="B245" t="s">
        <v>15062</v>
      </c>
      <c r="C245" s="41" t="s">
        <v>15399</v>
      </c>
      <c r="D245" s="41" t="s">
        <v>14091</v>
      </c>
      <c r="E245" s="1" t="s">
        <v>6971</v>
      </c>
      <c r="F245" s="226">
        <v>1800000</v>
      </c>
      <c r="G245" t="s">
        <v>15400</v>
      </c>
      <c r="H245" s="41" t="s">
        <v>4400</v>
      </c>
      <c r="I245" s="126" t="s">
        <v>5574</v>
      </c>
      <c r="J245" t="s">
        <v>14090</v>
      </c>
      <c r="K245" t="e">
        <f>VLOOKUP(I245,#REF!,2,FALSE)</f>
        <v>#REF!</v>
      </c>
    </row>
    <row r="246" spans="1:16380" ht="15" customHeight="1" x14ac:dyDescent="0.3">
      <c r="A246" s="277" t="e">
        <f t="shared" si="9"/>
        <v>#VALUE!</v>
      </c>
      <c r="B246" t="s">
        <v>14988</v>
      </c>
      <c r="C246" s="41" t="s">
        <v>15401</v>
      </c>
      <c r="D246" s="41" t="s">
        <v>14093</v>
      </c>
      <c r="E246" s="1" t="s">
        <v>6971</v>
      </c>
      <c r="F246" s="226">
        <v>5021500</v>
      </c>
      <c r="G246" t="s">
        <v>15402</v>
      </c>
      <c r="H246" s="41" t="s">
        <v>4400</v>
      </c>
      <c r="I246" s="126" t="s">
        <v>5574</v>
      </c>
      <c r="J246" t="s">
        <v>14092</v>
      </c>
      <c r="K246" t="e">
        <f>VLOOKUP(I246,#REF!,2,FALSE)</f>
        <v>#REF!</v>
      </c>
    </row>
    <row r="247" spans="1:16380" ht="15" customHeight="1" x14ac:dyDescent="0.3">
      <c r="A247" s="277" t="e">
        <f t="shared" si="9"/>
        <v>#VALUE!</v>
      </c>
      <c r="B247" t="s">
        <v>14997</v>
      </c>
      <c r="C247" s="41" t="s">
        <v>15403</v>
      </c>
      <c r="D247" s="41" t="s">
        <v>14095</v>
      </c>
      <c r="E247" s="1" t="s">
        <v>6971</v>
      </c>
      <c r="F247" s="226">
        <v>1956460</v>
      </c>
      <c r="G247" t="s">
        <v>14999</v>
      </c>
      <c r="H247" s="41" t="s">
        <v>4400</v>
      </c>
      <c r="I247" s="153" t="s">
        <v>5574</v>
      </c>
      <c r="J247" t="s">
        <v>14094</v>
      </c>
      <c r="K247" t="e">
        <f>VLOOKUP(I247,#REF!,2,FALSE)</f>
        <v>#REF!</v>
      </c>
    </row>
    <row r="248" spans="1:16380" ht="15" customHeight="1" x14ac:dyDescent="0.3">
      <c r="A248" s="277" t="e">
        <f t="shared" si="9"/>
        <v>#VALUE!</v>
      </c>
      <c r="B248" t="s">
        <v>14988</v>
      </c>
      <c r="C248" s="41" t="s">
        <v>5579</v>
      </c>
      <c r="D248" s="41" t="s">
        <v>14097</v>
      </c>
      <c r="E248" s="1" t="s">
        <v>6971</v>
      </c>
      <c r="F248" s="226">
        <v>4840000</v>
      </c>
      <c r="G248" t="s">
        <v>15404</v>
      </c>
      <c r="H248" s="41" t="s">
        <v>4400</v>
      </c>
      <c r="I248" s="126" t="s">
        <v>5578</v>
      </c>
      <c r="J248" t="s">
        <v>14096</v>
      </c>
      <c r="K248" t="e">
        <f>VLOOKUP(I248,#REF!,2,FALSE)</f>
        <v>#REF!</v>
      </c>
    </row>
    <row r="249" spans="1:16380" ht="15" customHeight="1" x14ac:dyDescent="0.3">
      <c r="A249" s="277" t="e">
        <f t="shared" si="9"/>
        <v>#VALUE!</v>
      </c>
      <c r="B249" t="s">
        <v>14997</v>
      </c>
      <c r="C249" s="41" t="s">
        <v>5605</v>
      </c>
      <c r="D249" s="41" t="s">
        <v>14099</v>
      </c>
      <c r="E249" s="1" t="s">
        <v>6971</v>
      </c>
      <c r="F249" s="226">
        <v>1407600</v>
      </c>
      <c r="G249" t="s">
        <v>14999</v>
      </c>
      <c r="H249" s="41" t="s">
        <v>4400</v>
      </c>
      <c r="I249" s="147" t="s">
        <v>5604</v>
      </c>
      <c r="J249" t="s">
        <v>14098</v>
      </c>
      <c r="K249" t="e">
        <f>VLOOKUP(I249,#REF!,2,FALSE)</f>
        <v>#REF!</v>
      </c>
    </row>
    <row r="250" spans="1:16380" ht="15" customHeight="1" x14ac:dyDescent="0.3">
      <c r="A250" s="277" t="e">
        <f t="shared" si="9"/>
        <v>#VALUE!</v>
      </c>
      <c r="B250" t="s">
        <v>14997</v>
      </c>
      <c r="C250" s="41" t="s">
        <v>15405</v>
      </c>
      <c r="D250" s="41" t="s">
        <v>14101</v>
      </c>
      <c r="E250" s="1" t="s">
        <v>6971</v>
      </c>
      <c r="F250" s="226">
        <v>2796000</v>
      </c>
      <c r="G250" t="s">
        <v>14999</v>
      </c>
      <c r="H250" s="41" t="s">
        <v>4400</v>
      </c>
      <c r="I250" s="147" t="s">
        <v>5610</v>
      </c>
      <c r="J250" t="s">
        <v>14100</v>
      </c>
      <c r="K250" t="e">
        <f>VLOOKUP(I250,#REF!,2,FALSE)</f>
        <v>#REF!</v>
      </c>
    </row>
    <row r="251" spans="1:16380" ht="15" customHeight="1" x14ac:dyDescent="0.3">
      <c r="A251" s="277" t="e">
        <f t="shared" si="9"/>
        <v>#VALUE!</v>
      </c>
      <c r="B251" t="s">
        <v>14991</v>
      </c>
      <c r="C251" s="41" t="s">
        <v>15406</v>
      </c>
      <c r="D251" s="41" t="s">
        <v>14103</v>
      </c>
      <c r="E251" s="1" t="s">
        <v>6971</v>
      </c>
      <c r="F251" s="226">
        <v>1068925</v>
      </c>
      <c r="G251" t="s">
        <v>15407</v>
      </c>
      <c r="H251" s="41" t="s">
        <v>4400</v>
      </c>
      <c r="I251" s="147" t="s">
        <v>5614</v>
      </c>
      <c r="J251" s="3" t="s">
        <v>14102</v>
      </c>
      <c r="K251" t="e">
        <f>VLOOKUP(I251,#REF!,2,FALSE)</f>
        <v>#REF!</v>
      </c>
    </row>
    <row r="252" spans="1:16380" ht="15" customHeight="1" x14ac:dyDescent="0.3">
      <c r="A252" s="277" t="e">
        <f t="shared" si="9"/>
        <v>#VALUE!</v>
      </c>
      <c r="B252" t="s">
        <v>14997</v>
      </c>
      <c r="C252" s="41" t="s">
        <v>5623</v>
      </c>
      <c r="D252" s="41" t="s">
        <v>14105</v>
      </c>
      <c r="E252" s="1" t="s">
        <v>6971</v>
      </c>
      <c r="F252" s="226">
        <v>5499000</v>
      </c>
      <c r="G252" t="s">
        <v>15408</v>
      </c>
      <c r="H252" s="41" t="s">
        <v>4400</v>
      </c>
      <c r="I252" s="147" t="s">
        <v>5614</v>
      </c>
      <c r="J252" s="3" t="s">
        <v>14104</v>
      </c>
      <c r="K252" t="e">
        <f>VLOOKUP(I252,#REF!,2,FALSE)</f>
        <v>#REF!</v>
      </c>
    </row>
    <row r="253" spans="1:16380" ht="15" customHeight="1" x14ac:dyDescent="0.3">
      <c r="A253" s="329" t="e">
        <f t="shared" si="9"/>
        <v>#VALUE!</v>
      </c>
      <c r="B253" s="3" t="s">
        <v>15062</v>
      </c>
      <c r="C253" s="330" t="s">
        <v>15409</v>
      </c>
      <c r="D253" s="330" t="s">
        <v>14107</v>
      </c>
      <c r="E253" s="154" t="s">
        <v>7407</v>
      </c>
      <c r="F253" s="331">
        <v>492000</v>
      </c>
      <c r="G253" s="332" t="s">
        <v>15410</v>
      </c>
      <c r="H253" s="330" t="s">
        <v>4400</v>
      </c>
      <c r="I253" s="333" t="s">
        <v>5616</v>
      </c>
      <c r="J253" t="s">
        <v>14106</v>
      </c>
      <c r="K253" t="e">
        <f>VLOOKUP(I253,#REF!,2,FALSE)</f>
        <v>#REF!</v>
      </c>
    </row>
    <row r="254" spans="1:16380" ht="15" customHeight="1" x14ac:dyDescent="0.3">
      <c r="A254" s="329" t="e">
        <f t="shared" si="9"/>
        <v>#VALUE!</v>
      </c>
      <c r="B254" s="3" t="s">
        <v>15062</v>
      </c>
      <c r="C254" s="330" t="s">
        <v>15411</v>
      </c>
      <c r="D254" s="334" t="s">
        <v>14109</v>
      </c>
      <c r="E254" s="154" t="s">
        <v>7082</v>
      </c>
      <c r="F254" s="331">
        <v>840000</v>
      </c>
      <c r="G254" s="332" t="s">
        <v>15412</v>
      </c>
      <c r="H254" s="3" t="s">
        <v>4400</v>
      </c>
      <c r="I254" s="333" t="s">
        <v>5616</v>
      </c>
      <c r="J254" t="s">
        <v>14108</v>
      </c>
      <c r="K254" t="e">
        <f>VLOOKUP(I254,#REF!,2,FALSE)</f>
        <v>#REF!</v>
      </c>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c r="KI254" s="3"/>
      <c r="KJ254" s="3"/>
      <c r="KK254" s="3"/>
      <c r="KL254" s="3"/>
      <c r="KM254" s="3"/>
      <c r="KN254" s="3"/>
      <c r="KO254" s="3"/>
      <c r="KP254" s="3"/>
      <c r="KQ254" s="3"/>
      <c r="KR254" s="3"/>
      <c r="KS254" s="3"/>
      <c r="KT254" s="3"/>
      <c r="KU254" s="3"/>
      <c r="KV254" s="3"/>
      <c r="KW254" s="3"/>
      <c r="KX254" s="3"/>
      <c r="KY254" s="3"/>
      <c r="KZ254" s="3"/>
      <c r="LA254" s="3"/>
      <c r="LB254" s="3"/>
      <c r="LC254" s="3"/>
      <c r="LD254" s="3"/>
      <c r="LE254" s="3"/>
      <c r="LF254" s="3"/>
      <c r="LG254" s="3"/>
      <c r="LH254" s="3"/>
      <c r="LI254" s="3"/>
      <c r="LJ254" s="3"/>
      <c r="LK254" s="3"/>
      <c r="LL254" s="3"/>
      <c r="LM254" s="3"/>
      <c r="LN254" s="3"/>
      <c r="LO254" s="3"/>
      <c r="LP254" s="3"/>
      <c r="LQ254" s="3"/>
      <c r="LR254" s="3"/>
      <c r="LS254" s="3"/>
      <c r="LT254" s="3"/>
      <c r="LU254" s="3"/>
      <c r="LV254" s="3"/>
      <c r="LW254" s="3"/>
      <c r="LX254" s="3"/>
      <c r="LY254" s="3"/>
      <c r="LZ254" s="3"/>
      <c r="MA254" s="3"/>
      <c r="MB254" s="3"/>
      <c r="MC254" s="3"/>
      <c r="MD254" s="3"/>
      <c r="ME254" s="3"/>
      <c r="MF254" s="3"/>
      <c r="MG254" s="3"/>
      <c r="MH254" s="3"/>
      <c r="MI254" s="3"/>
      <c r="MJ254" s="3"/>
      <c r="MK254" s="3"/>
      <c r="ML254" s="3"/>
      <c r="MM254" s="3"/>
      <c r="MN254" s="3"/>
      <c r="MO254" s="3"/>
      <c r="MP254" s="3"/>
      <c r="MQ254" s="3"/>
      <c r="MR254" s="3"/>
      <c r="MS254" s="3"/>
      <c r="MT254" s="3"/>
      <c r="MU254" s="3"/>
      <c r="MV254" s="3"/>
      <c r="MW254" s="3"/>
      <c r="MX254" s="3"/>
      <c r="MY254" s="3"/>
      <c r="MZ254" s="3"/>
      <c r="NA254" s="3"/>
      <c r="NB254" s="3"/>
      <c r="NC254" s="3"/>
      <c r="ND254" s="3"/>
      <c r="NE254" s="3"/>
      <c r="NF254" s="3"/>
      <c r="NG254" s="3"/>
      <c r="NH254" s="3"/>
      <c r="NI254" s="3"/>
      <c r="NJ254" s="3"/>
      <c r="NK254" s="3"/>
      <c r="NL254" s="3"/>
      <c r="NM254" s="3"/>
      <c r="NN254" s="3"/>
      <c r="NO254" s="3"/>
      <c r="NP254" s="3"/>
      <c r="NQ254" s="3"/>
      <c r="NR254" s="3"/>
      <c r="NS254" s="3"/>
      <c r="NT254" s="3"/>
      <c r="NU254" s="3"/>
      <c r="NV254" s="3"/>
      <c r="NW254" s="3"/>
      <c r="NX254" s="3"/>
      <c r="NY254" s="3"/>
      <c r="NZ254" s="3"/>
      <c r="OA254" s="3"/>
      <c r="OB254" s="3"/>
      <c r="OC254" s="3"/>
      <c r="OD254" s="3"/>
      <c r="OE254" s="3"/>
      <c r="OF254" s="3"/>
      <c r="OG254" s="3"/>
      <c r="OH254" s="3"/>
      <c r="OI254" s="3"/>
      <c r="OJ254" s="3"/>
      <c r="OK254" s="3"/>
      <c r="OL254" s="3"/>
      <c r="OM254" s="3"/>
      <c r="ON254" s="3"/>
      <c r="OO254" s="3"/>
      <c r="OP254" s="3"/>
      <c r="OQ254" s="3"/>
      <c r="OR254" s="3"/>
      <c r="OS254" s="3"/>
      <c r="OT254" s="3"/>
      <c r="OU254" s="3"/>
      <c r="OV254" s="3"/>
      <c r="OW254" s="3"/>
      <c r="OX254" s="3"/>
      <c r="OY254" s="3"/>
      <c r="OZ254" s="3"/>
      <c r="PA254" s="3"/>
      <c r="PB254" s="3"/>
      <c r="PC254" s="3"/>
      <c r="PD254" s="3"/>
      <c r="PE254" s="3"/>
      <c r="PF254" s="3"/>
      <c r="PG254" s="3"/>
      <c r="PH254" s="3"/>
      <c r="PI254" s="3"/>
      <c r="PJ254" s="3"/>
      <c r="PK254" s="3"/>
      <c r="PL254" s="3"/>
      <c r="PM254" s="3"/>
      <c r="PN254" s="3"/>
      <c r="PO254" s="3"/>
      <c r="PP254" s="3"/>
      <c r="PQ254" s="3"/>
      <c r="PR254" s="3"/>
      <c r="PS254" s="3"/>
      <c r="PT254" s="3"/>
      <c r="PU254" s="3"/>
      <c r="PV254" s="3"/>
      <c r="PW254" s="3"/>
      <c r="PX254" s="3"/>
      <c r="PY254" s="3"/>
      <c r="PZ254" s="3"/>
      <c r="QA254" s="3"/>
      <c r="QB254" s="3"/>
      <c r="QC254" s="3"/>
      <c r="QD254" s="3"/>
      <c r="QE254" s="3"/>
      <c r="QF254" s="3"/>
      <c r="QG254" s="3"/>
      <c r="QH254" s="3"/>
      <c r="QI254" s="3"/>
      <c r="QJ254" s="3"/>
      <c r="QK254" s="3"/>
      <c r="QL254" s="3"/>
      <c r="QM254" s="3"/>
      <c r="QN254" s="3"/>
      <c r="QO254" s="3"/>
      <c r="QP254" s="3"/>
      <c r="QQ254" s="3"/>
      <c r="QR254" s="3"/>
      <c r="QS254" s="3"/>
      <c r="QT254" s="3"/>
      <c r="QU254" s="3"/>
      <c r="QV254" s="3"/>
      <c r="QW254" s="3"/>
      <c r="QX254" s="3"/>
      <c r="QY254" s="3"/>
      <c r="QZ254" s="3"/>
      <c r="RA254" s="3"/>
      <c r="RB254" s="3"/>
      <c r="RC254" s="3"/>
      <c r="RD254" s="3"/>
      <c r="RE254" s="3"/>
      <c r="RF254" s="3"/>
      <c r="RG254" s="3"/>
      <c r="RH254" s="3"/>
      <c r="RI254" s="3"/>
      <c r="RJ254" s="3"/>
      <c r="RK254" s="3"/>
      <c r="RL254" s="3"/>
      <c r="RM254" s="3"/>
      <c r="RN254" s="3"/>
      <c r="RO254" s="3"/>
      <c r="RP254" s="3"/>
      <c r="RQ254" s="3"/>
      <c r="RR254" s="3"/>
      <c r="RS254" s="3"/>
      <c r="RT254" s="3"/>
      <c r="RU254" s="3"/>
      <c r="RV254" s="3"/>
      <c r="RW254" s="3"/>
      <c r="RX254" s="3"/>
      <c r="RY254" s="3"/>
      <c r="RZ254" s="3"/>
      <c r="SA254" s="3"/>
      <c r="SB254" s="3"/>
      <c r="SC254" s="3"/>
      <c r="SD254" s="3"/>
      <c r="SE254" s="3"/>
      <c r="SF254" s="3"/>
      <c r="SG254" s="3"/>
      <c r="SH254" s="3"/>
      <c r="SI254" s="3"/>
      <c r="SJ254" s="3"/>
      <c r="SK254" s="3"/>
      <c r="SL254" s="3"/>
      <c r="SM254" s="3"/>
      <c r="SN254" s="3"/>
      <c r="SO254" s="3"/>
      <c r="SP254" s="3"/>
      <c r="SQ254" s="3"/>
      <c r="SR254" s="3"/>
      <c r="SS254" s="3"/>
      <c r="ST254" s="3"/>
      <c r="SU254" s="3"/>
      <c r="SV254" s="3"/>
      <c r="SW254" s="3"/>
      <c r="SX254" s="3"/>
      <c r="SY254" s="3"/>
      <c r="SZ254" s="3"/>
      <c r="TA254" s="3"/>
      <c r="TB254" s="3"/>
      <c r="TC254" s="3"/>
      <c r="TD254" s="3"/>
      <c r="TE254" s="3"/>
      <c r="TF254" s="3"/>
      <c r="TG254" s="3"/>
      <c r="TH254" s="3"/>
      <c r="TI254" s="3"/>
      <c r="TJ254" s="3"/>
      <c r="TK254" s="3"/>
      <c r="TL254" s="3"/>
      <c r="TM254" s="3"/>
      <c r="TN254" s="3"/>
      <c r="TO254" s="3"/>
      <c r="TP254" s="3"/>
      <c r="TQ254" s="3"/>
      <c r="TR254" s="3"/>
      <c r="TS254" s="3"/>
      <c r="TT254" s="3"/>
      <c r="TU254" s="3"/>
      <c r="TV254" s="3"/>
      <c r="TW254" s="3"/>
      <c r="TX254" s="3"/>
      <c r="TY254" s="3"/>
      <c r="TZ254" s="3"/>
      <c r="UA254" s="3"/>
      <c r="UB254" s="3"/>
      <c r="UC254" s="3"/>
      <c r="UD254" s="3"/>
      <c r="UE254" s="3"/>
      <c r="UF254" s="3"/>
      <c r="UG254" s="3"/>
      <c r="UH254" s="3"/>
      <c r="UI254" s="3"/>
      <c r="UJ254" s="3"/>
      <c r="UK254" s="3"/>
      <c r="UL254" s="3"/>
      <c r="UM254" s="3"/>
      <c r="UN254" s="3"/>
      <c r="UO254" s="3"/>
      <c r="UP254" s="3"/>
      <c r="UQ254" s="3"/>
      <c r="UR254" s="3"/>
      <c r="US254" s="3"/>
      <c r="UT254" s="3"/>
      <c r="UU254" s="3"/>
      <c r="UV254" s="3"/>
      <c r="UW254" s="3"/>
      <c r="UX254" s="3"/>
      <c r="UY254" s="3"/>
      <c r="UZ254" s="3"/>
      <c r="VA254" s="3"/>
      <c r="VB254" s="3"/>
      <c r="VC254" s="3"/>
      <c r="VD254" s="3"/>
      <c r="VE254" s="3"/>
      <c r="VF254" s="3"/>
      <c r="VG254" s="3"/>
      <c r="VH254" s="3"/>
      <c r="VI254" s="3"/>
      <c r="VJ254" s="3"/>
      <c r="VK254" s="3"/>
      <c r="VL254" s="3"/>
      <c r="VM254" s="3"/>
      <c r="VN254" s="3"/>
      <c r="VO254" s="3"/>
      <c r="VP254" s="3"/>
      <c r="VQ254" s="3"/>
      <c r="VR254" s="3"/>
      <c r="VS254" s="3"/>
      <c r="VT254" s="3"/>
      <c r="VU254" s="3"/>
      <c r="VV254" s="3"/>
      <c r="VW254" s="3"/>
      <c r="VX254" s="3"/>
      <c r="VY254" s="3"/>
      <c r="VZ254" s="3"/>
      <c r="WA254" s="3"/>
      <c r="WB254" s="3"/>
      <c r="WC254" s="3"/>
      <c r="WD254" s="3"/>
      <c r="WE254" s="3"/>
      <c r="WF254" s="3"/>
      <c r="WG254" s="3"/>
      <c r="WH254" s="3"/>
      <c r="WI254" s="3"/>
      <c r="WJ254" s="3"/>
      <c r="WK254" s="3"/>
      <c r="WL254" s="3"/>
      <c r="WM254" s="3"/>
      <c r="WN254" s="3"/>
      <c r="WO254" s="3"/>
      <c r="WP254" s="3"/>
      <c r="WQ254" s="3"/>
      <c r="WR254" s="3"/>
      <c r="WS254" s="3"/>
      <c r="WT254" s="3"/>
      <c r="WU254" s="3"/>
      <c r="WV254" s="3"/>
      <c r="WW254" s="3"/>
      <c r="WX254" s="3"/>
      <c r="WY254" s="3"/>
      <c r="WZ254" s="3"/>
      <c r="XA254" s="3"/>
      <c r="XB254" s="3"/>
      <c r="XC254" s="3"/>
      <c r="XD254" s="3"/>
      <c r="XE254" s="3"/>
      <c r="XF254" s="3"/>
      <c r="XG254" s="3"/>
      <c r="XH254" s="3"/>
      <c r="XI254" s="3"/>
      <c r="XJ254" s="3"/>
      <c r="XK254" s="3"/>
      <c r="XL254" s="3"/>
      <c r="XM254" s="3"/>
      <c r="XN254" s="3"/>
      <c r="XO254" s="3"/>
      <c r="XP254" s="3"/>
      <c r="XQ254" s="3"/>
      <c r="XR254" s="3"/>
      <c r="XS254" s="3"/>
      <c r="XT254" s="3"/>
      <c r="XU254" s="3"/>
      <c r="XV254" s="3"/>
      <c r="XW254" s="3"/>
      <c r="XX254" s="3"/>
      <c r="XY254" s="3"/>
      <c r="XZ254" s="3"/>
      <c r="YA254" s="3"/>
      <c r="YB254" s="3"/>
      <c r="YC254" s="3"/>
      <c r="YD254" s="3"/>
      <c r="YE254" s="3"/>
      <c r="YF254" s="3"/>
      <c r="YG254" s="3"/>
      <c r="YH254" s="3"/>
      <c r="YI254" s="3"/>
      <c r="YJ254" s="3"/>
      <c r="YK254" s="3"/>
      <c r="YL254" s="3"/>
      <c r="YM254" s="3"/>
      <c r="YN254" s="3"/>
      <c r="YO254" s="3"/>
      <c r="YP254" s="3"/>
      <c r="YQ254" s="3"/>
      <c r="YR254" s="3"/>
      <c r="YS254" s="3"/>
      <c r="YT254" s="3"/>
      <c r="YU254" s="3"/>
      <c r="YV254" s="3"/>
      <c r="YW254" s="3"/>
      <c r="YX254" s="3"/>
      <c r="YY254" s="3"/>
      <c r="YZ254" s="3"/>
      <c r="ZA254" s="3"/>
      <c r="ZB254" s="3"/>
      <c r="ZC254" s="3"/>
      <c r="ZD254" s="3"/>
      <c r="ZE254" s="3"/>
      <c r="ZF254" s="3"/>
      <c r="ZG254" s="3"/>
      <c r="ZH254" s="3"/>
      <c r="ZI254" s="3"/>
      <c r="ZJ254" s="3"/>
      <c r="ZK254" s="3"/>
      <c r="ZL254" s="3"/>
      <c r="ZM254" s="3"/>
      <c r="ZN254" s="3"/>
      <c r="ZO254" s="3"/>
      <c r="ZP254" s="3"/>
      <c r="ZQ254" s="3"/>
      <c r="ZR254" s="3"/>
      <c r="ZS254" s="3"/>
      <c r="ZT254" s="3"/>
      <c r="ZU254" s="3"/>
      <c r="ZV254" s="3"/>
      <c r="ZW254" s="3"/>
      <c r="ZX254" s="3"/>
      <c r="ZY254" s="3"/>
      <c r="ZZ254" s="3"/>
      <c r="AAA254" s="3"/>
      <c r="AAB254" s="3"/>
      <c r="AAC254" s="3"/>
      <c r="AAD254" s="3"/>
      <c r="AAE254" s="3"/>
      <c r="AAF254" s="3"/>
      <c r="AAG254" s="3"/>
      <c r="AAH254" s="3"/>
      <c r="AAI254" s="3"/>
      <c r="AAJ254" s="3"/>
      <c r="AAK254" s="3"/>
      <c r="AAL254" s="3"/>
      <c r="AAM254" s="3"/>
      <c r="AAN254" s="3"/>
      <c r="AAO254" s="3"/>
      <c r="AAP254" s="3"/>
      <c r="AAQ254" s="3"/>
      <c r="AAR254" s="3"/>
      <c r="AAS254" s="3"/>
      <c r="AAT254" s="3"/>
      <c r="AAU254" s="3"/>
      <c r="AAV254" s="3"/>
      <c r="AAW254" s="3"/>
      <c r="AAX254" s="3"/>
      <c r="AAY254" s="3"/>
      <c r="AAZ254" s="3"/>
      <c r="ABA254" s="3"/>
      <c r="ABB254" s="3"/>
      <c r="ABC254" s="3"/>
      <c r="ABD254" s="3"/>
      <c r="ABE254" s="3"/>
      <c r="ABF254" s="3"/>
      <c r="ABG254" s="3"/>
      <c r="ABH254" s="3"/>
      <c r="ABI254" s="3"/>
      <c r="ABJ254" s="3"/>
      <c r="ABK254" s="3"/>
      <c r="ABL254" s="3"/>
      <c r="ABM254" s="3"/>
      <c r="ABN254" s="3"/>
      <c r="ABO254" s="3"/>
      <c r="ABP254" s="3"/>
      <c r="ABQ254" s="3"/>
      <c r="ABR254" s="3"/>
      <c r="ABS254" s="3"/>
      <c r="ABT254" s="3"/>
      <c r="ABU254" s="3"/>
      <c r="ABV254" s="3"/>
      <c r="ABW254" s="3"/>
      <c r="ABX254" s="3"/>
      <c r="ABY254" s="3"/>
      <c r="ABZ254" s="3"/>
      <c r="ACA254" s="3"/>
      <c r="ACB254" s="3"/>
      <c r="ACC254" s="3"/>
      <c r="ACD254" s="3"/>
      <c r="ACE254" s="3"/>
      <c r="ACF254" s="3"/>
      <c r="ACG254" s="3"/>
      <c r="ACH254" s="3"/>
      <c r="ACI254" s="3"/>
      <c r="ACJ254" s="3"/>
      <c r="ACK254" s="3"/>
      <c r="ACL254" s="3"/>
      <c r="ACM254" s="3"/>
      <c r="ACN254" s="3"/>
      <c r="ACO254" s="3"/>
      <c r="ACP254" s="3"/>
      <c r="ACQ254" s="3"/>
      <c r="ACR254" s="3"/>
      <c r="ACS254" s="3"/>
      <c r="ACT254" s="3"/>
      <c r="ACU254" s="3"/>
      <c r="ACV254" s="3"/>
      <c r="ACW254" s="3"/>
      <c r="ACX254" s="3"/>
      <c r="ACY254" s="3"/>
      <c r="ACZ254" s="3"/>
      <c r="ADA254" s="3"/>
      <c r="ADB254" s="3"/>
      <c r="ADC254" s="3"/>
      <c r="ADD254" s="3"/>
      <c r="ADE254" s="3"/>
      <c r="ADF254" s="3"/>
      <c r="ADG254" s="3"/>
      <c r="ADH254" s="3"/>
      <c r="ADI254" s="3"/>
      <c r="ADJ254" s="3"/>
      <c r="ADK254" s="3"/>
      <c r="ADL254" s="3"/>
      <c r="ADM254" s="3"/>
      <c r="ADN254" s="3"/>
      <c r="ADO254" s="3"/>
      <c r="ADP254" s="3"/>
      <c r="ADQ254" s="3"/>
      <c r="ADR254" s="3"/>
      <c r="ADS254" s="3"/>
      <c r="ADT254" s="3"/>
      <c r="ADU254" s="3"/>
      <c r="ADV254" s="3"/>
      <c r="ADW254" s="3"/>
      <c r="ADX254" s="3"/>
      <c r="ADY254" s="3"/>
      <c r="ADZ254" s="3"/>
      <c r="AEA254" s="3"/>
      <c r="AEB254" s="3"/>
      <c r="AEC254" s="3"/>
      <c r="AED254" s="3"/>
      <c r="AEE254" s="3"/>
      <c r="AEF254" s="3"/>
      <c r="AEG254" s="3"/>
      <c r="AEH254" s="3"/>
      <c r="AEI254" s="3"/>
      <c r="AEJ254" s="3"/>
      <c r="AEK254" s="3"/>
      <c r="AEL254" s="3"/>
      <c r="AEM254" s="3"/>
      <c r="AEN254" s="3"/>
      <c r="AEO254" s="3"/>
      <c r="AEP254" s="3"/>
      <c r="AEQ254" s="3"/>
      <c r="AER254" s="3"/>
      <c r="AES254" s="3"/>
      <c r="AET254" s="3"/>
      <c r="AEU254" s="3"/>
      <c r="AEV254" s="3"/>
      <c r="AEW254" s="3"/>
      <c r="AEX254" s="3"/>
      <c r="AEY254" s="3"/>
      <c r="AEZ254" s="3"/>
      <c r="AFA254" s="3"/>
      <c r="AFB254" s="3"/>
      <c r="AFC254" s="3"/>
      <c r="AFD254" s="3"/>
      <c r="AFE254" s="3"/>
      <c r="AFF254" s="3"/>
      <c r="AFG254" s="3"/>
      <c r="AFH254" s="3"/>
      <c r="AFI254" s="3"/>
      <c r="AFJ254" s="3"/>
      <c r="AFK254" s="3"/>
      <c r="AFL254" s="3"/>
      <c r="AFM254" s="3"/>
      <c r="AFN254" s="3"/>
      <c r="AFO254" s="3"/>
      <c r="AFP254" s="3"/>
      <c r="AFQ254" s="3"/>
      <c r="AFR254" s="3"/>
      <c r="AFS254" s="3"/>
      <c r="AFT254" s="3"/>
      <c r="AFU254" s="3"/>
      <c r="AFV254" s="3"/>
      <c r="AFW254" s="3"/>
      <c r="AFX254" s="3"/>
      <c r="AFY254" s="3"/>
      <c r="AFZ254" s="3"/>
      <c r="AGA254" s="3"/>
      <c r="AGB254" s="3"/>
      <c r="AGC254" s="3"/>
      <c r="AGD254" s="3"/>
      <c r="AGE254" s="3"/>
      <c r="AGF254" s="3"/>
      <c r="AGG254" s="3"/>
      <c r="AGH254" s="3"/>
      <c r="AGI254" s="3"/>
      <c r="AGJ254" s="3"/>
      <c r="AGK254" s="3"/>
      <c r="AGL254" s="3"/>
      <c r="AGM254" s="3"/>
      <c r="AGN254" s="3"/>
      <c r="AGO254" s="3"/>
      <c r="AGP254" s="3"/>
      <c r="AGQ254" s="3"/>
      <c r="AGR254" s="3"/>
      <c r="AGS254" s="3"/>
      <c r="AGT254" s="3"/>
      <c r="AGU254" s="3"/>
      <c r="AGV254" s="3"/>
      <c r="AGW254" s="3"/>
      <c r="AGX254" s="3"/>
      <c r="AGY254" s="3"/>
      <c r="AGZ254" s="3"/>
      <c r="AHA254" s="3"/>
      <c r="AHB254" s="3"/>
      <c r="AHC254" s="3"/>
      <c r="AHD254" s="3"/>
      <c r="AHE254" s="3"/>
      <c r="AHF254" s="3"/>
      <c r="AHG254" s="3"/>
      <c r="AHH254" s="3"/>
      <c r="AHI254" s="3"/>
      <c r="AHJ254" s="3"/>
      <c r="AHK254" s="3"/>
      <c r="AHL254" s="3"/>
      <c r="AHM254" s="3"/>
      <c r="AHN254" s="3"/>
      <c r="AHO254" s="3"/>
      <c r="AHP254" s="3"/>
      <c r="AHQ254" s="3"/>
      <c r="AHR254" s="3"/>
      <c r="AHS254" s="3"/>
      <c r="AHT254" s="3"/>
      <c r="AHU254" s="3"/>
      <c r="AHV254" s="3"/>
      <c r="AHW254" s="3"/>
      <c r="AHX254" s="3"/>
      <c r="AHY254" s="3"/>
      <c r="AHZ254" s="3"/>
      <c r="AIA254" s="3"/>
      <c r="AIB254" s="3"/>
      <c r="AIC254" s="3"/>
      <c r="AID254" s="3"/>
      <c r="AIE254" s="3"/>
      <c r="AIF254" s="3"/>
      <c r="AIG254" s="3"/>
      <c r="AIH254" s="3"/>
      <c r="AII254" s="3"/>
      <c r="AIJ254" s="3"/>
      <c r="AIK254" s="3"/>
      <c r="AIL254" s="3"/>
      <c r="AIM254" s="3"/>
      <c r="AIN254" s="3"/>
      <c r="AIO254" s="3"/>
      <c r="AIP254" s="3"/>
      <c r="AIQ254" s="3"/>
      <c r="AIR254" s="3"/>
      <c r="AIS254" s="3"/>
      <c r="AIT254" s="3"/>
      <c r="AIU254" s="3"/>
      <c r="AIV254" s="3"/>
      <c r="AIW254" s="3"/>
      <c r="AIX254" s="3"/>
      <c r="AIY254" s="3"/>
      <c r="AIZ254" s="3"/>
      <c r="AJA254" s="3"/>
      <c r="AJB254" s="3"/>
      <c r="AJC254" s="3"/>
      <c r="AJD254" s="3"/>
      <c r="AJE254" s="3"/>
      <c r="AJF254" s="3"/>
      <c r="AJG254" s="3"/>
      <c r="AJH254" s="3"/>
      <c r="AJI254" s="3"/>
      <c r="AJJ254" s="3"/>
      <c r="AJK254" s="3"/>
      <c r="AJL254" s="3"/>
      <c r="AJM254" s="3"/>
      <c r="AJN254" s="3"/>
      <c r="AJO254" s="3"/>
      <c r="AJP254" s="3"/>
      <c r="AJQ254" s="3"/>
      <c r="AJR254" s="3"/>
      <c r="AJS254" s="3"/>
      <c r="AJT254" s="3"/>
      <c r="AJU254" s="3"/>
      <c r="AJV254" s="3"/>
      <c r="AJW254" s="3"/>
      <c r="AJX254" s="3"/>
      <c r="AJY254" s="3"/>
      <c r="AJZ254" s="3"/>
      <c r="AKA254" s="3"/>
      <c r="AKB254" s="3"/>
      <c r="AKC254" s="3"/>
      <c r="AKD254" s="3"/>
      <c r="AKE254" s="3"/>
      <c r="AKF254" s="3"/>
      <c r="AKG254" s="3"/>
      <c r="AKH254" s="3"/>
      <c r="AKI254" s="3"/>
      <c r="AKJ254" s="3"/>
      <c r="AKK254" s="3"/>
      <c r="AKL254" s="3"/>
      <c r="AKM254" s="3"/>
      <c r="AKN254" s="3"/>
      <c r="AKO254" s="3"/>
      <c r="AKP254" s="3"/>
      <c r="AKQ254" s="3"/>
      <c r="AKR254" s="3"/>
      <c r="AKS254" s="3"/>
      <c r="AKT254" s="3"/>
      <c r="AKU254" s="3"/>
      <c r="AKV254" s="3"/>
      <c r="AKW254" s="3"/>
      <c r="AKX254" s="3"/>
      <c r="AKY254" s="3"/>
      <c r="AKZ254" s="3"/>
      <c r="ALA254" s="3"/>
      <c r="ALB254" s="3"/>
      <c r="ALC254" s="3"/>
      <c r="ALD254" s="3"/>
      <c r="ALE254" s="3"/>
      <c r="ALF254" s="3"/>
      <c r="ALG254" s="3"/>
      <c r="ALH254" s="3"/>
      <c r="ALI254" s="3"/>
      <c r="ALJ254" s="3"/>
      <c r="ALK254" s="3"/>
      <c r="ALL254" s="3"/>
      <c r="ALM254" s="3"/>
      <c r="ALN254" s="3"/>
      <c r="ALO254" s="3"/>
      <c r="ALP254" s="3"/>
      <c r="ALQ254" s="3"/>
      <c r="ALR254" s="3"/>
      <c r="ALS254" s="3"/>
      <c r="ALT254" s="3"/>
      <c r="ALU254" s="3"/>
      <c r="ALV254" s="3"/>
      <c r="ALW254" s="3"/>
      <c r="ALX254" s="3"/>
      <c r="ALY254" s="3"/>
      <c r="ALZ254" s="3"/>
      <c r="AMA254" s="3"/>
      <c r="AMB254" s="3"/>
      <c r="AMC254" s="3"/>
      <c r="AMD254" s="3"/>
      <c r="AME254" s="3"/>
      <c r="AMF254" s="3"/>
      <c r="AMG254" s="3"/>
      <c r="AMH254" s="3"/>
      <c r="AMI254" s="3"/>
      <c r="AMJ254" s="3"/>
      <c r="AMK254" s="3"/>
      <c r="AML254" s="3"/>
      <c r="AMM254" s="3"/>
      <c r="AMN254" s="3"/>
      <c r="AMO254" s="3"/>
      <c r="AMP254" s="3"/>
      <c r="AMQ254" s="3"/>
      <c r="AMR254" s="3"/>
      <c r="AMS254" s="3"/>
      <c r="AMT254" s="3"/>
      <c r="AMU254" s="3"/>
      <c r="AMV254" s="3"/>
      <c r="AMW254" s="3"/>
      <c r="AMX254" s="3"/>
      <c r="AMY254" s="3"/>
      <c r="AMZ254" s="3"/>
      <c r="ANA254" s="3"/>
      <c r="ANB254" s="3"/>
      <c r="ANC254" s="3"/>
      <c r="AND254" s="3"/>
      <c r="ANE254" s="3"/>
      <c r="ANF254" s="3"/>
      <c r="ANG254" s="3"/>
      <c r="ANH254" s="3"/>
      <c r="ANI254" s="3"/>
      <c r="ANJ254" s="3"/>
      <c r="ANK254" s="3"/>
      <c r="ANL254" s="3"/>
      <c r="ANM254" s="3"/>
      <c r="ANN254" s="3"/>
      <c r="ANO254" s="3"/>
      <c r="ANP254" s="3"/>
      <c r="ANQ254" s="3"/>
      <c r="ANR254" s="3"/>
      <c r="ANS254" s="3"/>
      <c r="ANT254" s="3"/>
      <c r="ANU254" s="3"/>
      <c r="ANV254" s="3"/>
      <c r="ANW254" s="3"/>
      <c r="ANX254" s="3"/>
      <c r="ANY254" s="3"/>
      <c r="ANZ254" s="3"/>
      <c r="AOA254" s="3"/>
      <c r="AOB254" s="3"/>
      <c r="AOC254" s="3"/>
      <c r="AOD254" s="3"/>
      <c r="AOE254" s="3"/>
      <c r="AOF254" s="3"/>
      <c r="AOG254" s="3"/>
      <c r="AOH254" s="3"/>
      <c r="AOI254" s="3"/>
      <c r="AOJ254" s="3"/>
      <c r="AOK254" s="3"/>
      <c r="AOL254" s="3"/>
      <c r="AOM254" s="3"/>
      <c r="AON254" s="3"/>
      <c r="AOO254" s="3"/>
      <c r="AOP254" s="3"/>
      <c r="AOQ254" s="3"/>
      <c r="AOR254" s="3"/>
      <c r="AOS254" s="3"/>
      <c r="AOT254" s="3"/>
      <c r="AOU254" s="3"/>
      <c r="AOV254" s="3"/>
      <c r="AOW254" s="3"/>
      <c r="AOX254" s="3"/>
      <c r="AOY254" s="3"/>
      <c r="AOZ254" s="3"/>
      <c r="APA254" s="3"/>
      <c r="APB254" s="3"/>
      <c r="APC254" s="3"/>
      <c r="APD254" s="3"/>
      <c r="APE254" s="3"/>
      <c r="APF254" s="3"/>
      <c r="APG254" s="3"/>
      <c r="APH254" s="3"/>
      <c r="API254" s="3"/>
      <c r="APJ254" s="3"/>
      <c r="APK254" s="3"/>
      <c r="APL254" s="3"/>
      <c r="APM254" s="3"/>
      <c r="APN254" s="3"/>
      <c r="APO254" s="3"/>
      <c r="APP254" s="3"/>
      <c r="APQ254" s="3"/>
      <c r="APR254" s="3"/>
      <c r="APS254" s="3"/>
      <c r="APT254" s="3"/>
      <c r="APU254" s="3"/>
      <c r="APV254" s="3"/>
      <c r="APW254" s="3"/>
      <c r="APX254" s="3"/>
      <c r="APY254" s="3"/>
      <c r="APZ254" s="3"/>
      <c r="AQA254" s="3"/>
      <c r="AQB254" s="3"/>
      <c r="AQC254" s="3"/>
      <c r="AQD254" s="3"/>
      <c r="AQE254" s="3"/>
      <c r="AQF254" s="3"/>
      <c r="AQG254" s="3"/>
      <c r="AQH254" s="3"/>
      <c r="AQI254" s="3"/>
      <c r="AQJ254" s="3"/>
      <c r="AQK254" s="3"/>
      <c r="AQL254" s="3"/>
      <c r="AQM254" s="3"/>
      <c r="AQN254" s="3"/>
      <c r="AQO254" s="3"/>
      <c r="AQP254" s="3"/>
      <c r="AQQ254" s="3"/>
      <c r="AQR254" s="3"/>
      <c r="AQS254" s="3"/>
      <c r="AQT254" s="3"/>
      <c r="AQU254" s="3"/>
      <c r="AQV254" s="3"/>
      <c r="AQW254" s="3"/>
      <c r="AQX254" s="3"/>
      <c r="AQY254" s="3"/>
      <c r="AQZ254" s="3"/>
      <c r="ARA254" s="3"/>
      <c r="ARB254" s="3"/>
      <c r="ARC254" s="3"/>
      <c r="ARD254" s="3"/>
      <c r="ARE254" s="3"/>
      <c r="ARF254" s="3"/>
      <c r="ARG254" s="3"/>
      <c r="ARH254" s="3"/>
      <c r="ARI254" s="3"/>
      <c r="ARJ254" s="3"/>
      <c r="ARK254" s="3"/>
      <c r="ARL254" s="3"/>
      <c r="ARM254" s="3"/>
      <c r="ARN254" s="3"/>
      <c r="ARO254" s="3"/>
      <c r="ARP254" s="3"/>
      <c r="ARQ254" s="3"/>
      <c r="ARR254" s="3"/>
      <c r="ARS254" s="3"/>
      <c r="ART254" s="3"/>
      <c r="ARU254" s="3"/>
      <c r="ARV254" s="3"/>
      <c r="ARW254" s="3"/>
      <c r="ARX254" s="3"/>
      <c r="ARY254" s="3"/>
      <c r="ARZ254" s="3"/>
      <c r="ASA254" s="3"/>
      <c r="ASB254" s="3"/>
      <c r="ASC254" s="3"/>
      <c r="ASD254" s="3"/>
      <c r="ASE254" s="3"/>
      <c r="ASF254" s="3"/>
      <c r="ASG254" s="3"/>
      <c r="ASH254" s="3"/>
      <c r="ASI254" s="3"/>
      <c r="ASJ254" s="3"/>
      <c r="ASK254" s="3"/>
      <c r="ASL254" s="3"/>
      <c r="ASM254" s="3"/>
      <c r="ASN254" s="3"/>
      <c r="ASO254" s="3"/>
      <c r="ASP254" s="3"/>
      <c r="ASQ254" s="3"/>
      <c r="ASR254" s="3"/>
      <c r="ASS254" s="3"/>
      <c r="AST254" s="3"/>
      <c r="ASU254" s="3"/>
      <c r="ASV254" s="3"/>
      <c r="ASW254" s="3"/>
      <c r="ASX254" s="3"/>
      <c r="ASY254" s="3"/>
      <c r="ASZ254" s="3"/>
      <c r="ATA254" s="3"/>
      <c r="ATB254" s="3"/>
      <c r="ATC254" s="3"/>
      <c r="ATD254" s="3"/>
      <c r="ATE254" s="3"/>
      <c r="ATF254" s="3"/>
      <c r="ATG254" s="3"/>
      <c r="ATH254" s="3"/>
      <c r="ATI254" s="3"/>
      <c r="ATJ254" s="3"/>
      <c r="ATK254" s="3"/>
      <c r="ATL254" s="3"/>
      <c r="ATM254" s="3"/>
      <c r="ATN254" s="3"/>
      <c r="ATO254" s="3"/>
      <c r="ATP254" s="3"/>
      <c r="ATQ254" s="3"/>
      <c r="ATR254" s="3"/>
      <c r="ATS254" s="3"/>
      <c r="ATT254" s="3"/>
      <c r="ATU254" s="3"/>
      <c r="ATV254" s="3"/>
      <c r="ATW254" s="3"/>
      <c r="ATX254" s="3"/>
      <c r="ATY254" s="3"/>
      <c r="ATZ254" s="3"/>
      <c r="AUA254" s="3"/>
      <c r="AUB254" s="3"/>
      <c r="AUC254" s="3"/>
      <c r="AUD254" s="3"/>
      <c r="AUE254" s="3"/>
      <c r="AUF254" s="3"/>
      <c r="AUG254" s="3"/>
      <c r="AUH254" s="3"/>
      <c r="AUI254" s="3"/>
      <c r="AUJ254" s="3"/>
      <c r="AUK254" s="3"/>
      <c r="AUL254" s="3"/>
      <c r="AUM254" s="3"/>
      <c r="AUN254" s="3"/>
      <c r="AUO254" s="3"/>
      <c r="AUP254" s="3"/>
      <c r="AUQ254" s="3"/>
      <c r="AUR254" s="3"/>
      <c r="AUS254" s="3"/>
      <c r="AUT254" s="3"/>
      <c r="AUU254" s="3"/>
      <c r="AUV254" s="3"/>
      <c r="AUW254" s="3"/>
      <c r="AUX254" s="3"/>
      <c r="AUY254" s="3"/>
      <c r="AUZ254" s="3"/>
      <c r="AVA254" s="3"/>
      <c r="AVB254" s="3"/>
      <c r="AVC254" s="3"/>
      <c r="AVD254" s="3"/>
      <c r="AVE254" s="3"/>
      <c r="AVF254" s="3"/>
      <c r="AVG254" s="3"/>
      <c r="AVH254" s="3"/>
      <c r="AVI254" s="3"/>
      <c r="AVJ254" s="3"/>
      <c r="AVK254" s="3"/>
      <c r="AVL254" s="3"/>
      <c r="AVM254" s="3"/>
      <c r="AVN254" s="3"/>
      <c r="AVO254" s="3"/>
      <c r="AVP254" s="3"/>
      <c r="AVQ254" s="3"/>
      <c r="AVR254" s="3"/>
      <c r="AVS254" s="3"/>
      <c r="AVT254" s="3"/>
      <c r="AVU254" s="3"/>
      <c r="AVV254" s="3"/>
      <c r="AVW254" s="3"/>
      <c r="AVX254" s="3"/>
      <c r="AVY254" s="3"/>
      <c r="AVZ254" s="3"/>
      <c r="AWA254" s="3"/>
      <c r="AWB254" s="3"/>
      <c r="AWC254" s="3"/>
      <c r="AWD254" s="3"/>
      <c r="AWE254" s="3"/>
      <c r="AWF254" s="3"/>
      <c r="AWG254" s="3"/>
      <c r="AWH254" s="3"/>
      <c r="AWI254" s="3"/>
      <c r="AWJ254" s="3"/>
      <c r="AWK254" s="3"/>
      <c r="AWL254" s="3"/>
      <c r="AWM254" s="3"/>
      <c r="AWN254" s="3"/>
      <c r="AWO254" s="3"/>
      <c r="AWP254" s="3"/>
      <c r="AWQ254" s="3"/>
      <c r="AWR254" s="3"/>
      <c r="AWS254" s="3"/>
      <c r="AWT254" s="3"/>
      <c r="AWU254" s="3"/>
      <c r="AWV254" s="3"/>
      <c r="AWW254" s="3"/>
      <c r="AWX254" s="3"/>
      <c r="AWY254" s="3"/>
      <c r="AWZ254" s="3"/>
      <c r="AXA254" s="3"/>
      <c r="AXB254" s="3"/>
      <c r="AXC254" s="3"/>
      <c r="AXD254" s="3"/>
      <c r="AXE254" s="3"/>
      <c r="AXF254" s="3"/>
      <c r="AXG254" s="3"/>
      <c r="AXH254" s="3"/>
      <c r="AXI254" s="3"/>
      <c r="AXJ254" s="3"/>
      <c r="AXK254" s="3"/>
      <c r="AXL254" s="3"/>
      <c r="AXM254" s="3"/>
      <c r="AXN254" s="3"/>
      <c r="AXO254" s="3"/>
      <c r="AXP254" s="3"/>
      <c r="AXQ254" s="3"/>
      <c r="AXR254" s="3"/>
      <c r="AXS254" s="3"/>
      <c r="AXT254" s="3"/>
      <c r="AXU254" s="3"/>
      <c r="AXV254" s="3"/>
      <c r="AXW254" s="3"/>
      <c r="AXX254" s="3"/>
      <c r="AXY254" s="3"/>
      <c r="AXZ254" s="3"/>
      <c r="AYA254" s="3"/>
      <c r="AYB254" s="3"/>
      <c r="AYC254" s="3"/>
      <c r="AYD254" s="3"/>
      <c r="AYE254" s="3"/>
      <c r="AYF254" s="3"/>
      <c r="AYG254" s="3"/>
      <c r="AYH254" s="3"/>
      <c r="AYI254" s="3"/>
      <c r="AYJ254" s="3"/>
      <c r="AYK254" s="3"/>
      <c r="AYL254" s="3"/>
      <c r="AYM254" s="3"/>
      <c r="AYN254" s="3"/>
      <c r="AYO254" s="3"/>
      <c r="AYP254" s="3"/>
      <c r="AYQ254" s="3"/>
      <c r="AYR254" s="3"/>
      <c r="AYS254" s="3"/>
      <c r="AYT254" s="3"/>
      <c r="AYU254" s="3"/>
      <c r="AYV254" s="3"/>
      <c r="AYW254" s="3"/>
      <c r="AYX254" s="3"/>
      <c r="AYY254" s="3"/>
      <c r="AYZ254" s="3"/>
      <c r="AZA254" s="3"/>
      <c r="AZB254" s="3"/>
      <c r="AZC254" s="3"/>
      <c r="AZD254" s="3"/>
      <c r="AZE254" s="3"/>
      <c r="AZF254" s="3"/>
      <c r="AZG254" s="3"/>
      <c r="AZH254" s="3"/>
      <c r="AZI254" s="3"/>
      <c r="AZJ254" s="3"/>
      <c r="AZK254" s="3"/>
      <c r="AZL254" s="3"/>
      <c r="AZM254" s="3"/>
      <c r="AZN254" s="3"/>
      <c r="AZO254" s="3"/>
      <c r="AZP254" s="3"/>
      <c r="AZQ254" s="3"/>
      <c r="AZR254" s="3"/>
      <c r="AZS254" s="3"/>
      <c r="AZT254" s="3"/>
      <c r="AZU254" s="3"/>
      <c r="AZV254" s="3"/>
      <c r="AZW254" s="3"/>
      <c r="AZX254" s="3"/>
      <c r="AZY254" s="3"/>
      <c r="AZZ254" s="3"/>
      <c r="BAA254" s="3"/>
      <c r="BAB254" s="3"/>
      <c r="BAC254" s="3"/>
      <c r="BAD254" s="3"/>
      <c r="BAE254" s="3"/>
      <c r="BAF254" s="3"/>
      <c r="BAG254" s="3"/>
      <c r="BAH254" s="3"/>
      <c r="BAI254" s="3"/>
      <c r="BAJ254" s="3"/>
      <c r="BAK254" s="3"/>
      <c r="BAL254" s="3"/>
      <c r="BAM254" s="3"/>
      <c r="BAN254" s="3"/>
      <c r="BAO254" s="3"/>
      <c r="BAP254" s="3"/>
      <c r="BAQ254" s="3"/>
      <c r="BAR254" s="3"/>
      <c r="BAS254" s="3"/>
      <c r="BAT254" s="3"/>
      <c r="BAU254" s="3"/>
      <c r="BAV254" s="3"/>
      <c r="BAW254" s="3"/>
      <c r="BAX254" s="3"/>
      <c r="BAY254" s="3"/>
      <c r="BAZ254" s="3"/>
      <c r="BBA254" s="3"/>
      <c r="BBB254" s="3"/>
      <c r="BBC254" s="3"/>
      <c r="BBD254" s="3"/>
      <c r="BBE254" s="3"/>
      <c r="BBF254" s="3"/>
      <c r="BBG254" s="3"/>
      <c r="BBH254" s="3"/>
      <c r="BBI254" s="3"/>
      <c r="BBJ254" s="3"/>
      <c r="BBK254" s="3"/>
      <c r="BBL254" s="3"/>
      <c r="BBM254" s="3"/>
      <c r="BBN254" s="3"/>
      <c r="BBO254" s="3"/>
      <c r="BBP254" s="3"/>
      <c r="BBQ254" s="3"/>
      <c r="BBR254" s="3"/>
      <c r="BBS254" s="3"/>
      <c r="BBT254" s="3"/>
      <c r="BBU254" s="3"/>
      <c r="BBV254" s="3"/>
      <c r="BBW254" s="3"/>
      <c r="BBX254" s="3"/>
      <c r="BBY254" s="3"/>
      <c r="BBZ254" s="3"/>
      <c r="BCA254" s="3"/>
      <c r="BCB254" s="3"/>
      <c r="BCC254" s="3"/>
      <c r="BCD254" s="3"/>
      <c r="BCE254" s="3"/>
      <c r="BCF254" s="3"/>
      <c r="BCG254" s="3"/>
      <c r="BCH254" s="3"/>
      <c r="BCI254" s="3"/>
      <c r="BCJ254" s="3"/>
      <c r="BCK254" s="3"/>
      <c r="BCL254" s="3"/>
      <c r="BCM254" s="3"/>
      <c r="BCN254" s="3"/>
      <c r="BCO254" s="3"/>
      <c r="BCP254" s="3"/>
      <c r="BCQ254" s="3"/>
      <c r="BCR254" s="3"/>
      <c r="BCS254" s="3"/>
      <c r="BCT254" s="3"/>
      <c r="BCU254" s="3"/>
      <c r="BCV254" s="3"/>
      <c r="BCW254" s="3"/>
      <c r="BCX254" s="3"/>
      <c r="BCY254" s="3"/>
      <c r="BCZ254" s="3"/>
      <c r="BDA254" s="3"/>
      <c r="BDB254" s="3"/>
      <c r="BDC254" s="3"/>
      <c r="BDD254" s="3"/>
      <c r="BDE254" s="3"/>
      <c r="BDF254" s="3"/>
      <c r="BDG254" s="3"/>
      <c r="BDH254" s="3"/>
      <c r="BDI254" s="3"/>
      <c r="BDJ254" s="3"/>
      <c r="BDK254" s="3"/>
      <c r="BDL254" s="3"/>
      <c r="BDM254" s="3"/>
      <c r="BDN254" s="3"/>
      <c r="BDO254" s="3"/>
      <c r="BDP254" s="3"/>
      <c r="BDQ254" s="3"/>
      <c r="BDR254" s="3"/>
      <c r="BDS254" s="3"/>
      <c r="BDT254" s="3"/>
      <c r="BDU254" s="3"/>
      <c r="BDV254" s="3"/>
      <c r="BDW254" s="3"/>
      <c r="BDX254" s="3"/>
      <c r="BDY254" s="3"/>
      <c r="BDZ254" s="3"/>
      <c r="BEA254" s="3"/>
      <c r="BEB254" s="3"/>
      <c r="BEC254" s="3"/>
      <c r="BED254" s="3"/>
      <c r="BEE254" s="3"/>
      <c r="BEF254" s="3"/>
      <c r="BEG254" s="3"/>
      <c r="BEH254" s="3"/>
      <c r="BEI254" s="3"/>
      <c r="BEJ254" s="3"/>
      <c r="BEK254" s="3"/>
      <c r="BEL254" s="3"/>
      <c r="BEM254" s="3"/>
      <c r="BEN254" s="3"/>
      <c r="BEO254" s="3"/>
      <c r="BEP254" s="3"/>
      <c r="BEQ254" s="3"/>
      <c r="BER254" s="3"/>
      <c r="BES254" s="3"/>
      <c r="BET254" s="3"/>
      <c r="BEU254" s="3"/>
      <c r="BEV254" s="3"/>
      <c r="BEW254" s="3"/>
      <c r="BEX254" s="3"/>
      <c r="BEY254" s="3"/>
      <c r="BEZ254" s="3"/>
      <c r="BFA254" s="3"/>
      <c r="BFB254" s="3"/>
      <c r="BFC254" s="3"/>
      <c r="BFD254" s="3"/>
      <c r="BFE254" s="3"/>
      <c r="BFF254" s="3"/>
      <c r="BFG254" s="3"/>
      <c r="BFH254" s="3"/>
      <c r="BFI254" s="3"/>
      <c r="BFJ254" s="3"/>
      <c r="BFK254" s="3"/>
      <c r="BFL254" s="3"/>
      <c r="BFM254" s="3"/>
      <c r="BFN254" s="3"/>
      <c r="BFO254" s="3"/>
      <c r="BFP254" s="3"/>
      <c r="BFQ254" s="3"/>
      <c r="BFR254" s="3"/>
      <c r="BFS254" s="3"/>
      <c r="BFT254" s="3"/>
      <c r="BFU254" s="3"/>
      <c r="BFV254" s="3"/>
      <c r="BFW254" s="3"/>
      <c r="BFX254" s="3"/>
      <c r="BFY254" s="3"/>
      <c r="BFZ254" s="3"/>
      <c r="BGA254" s="3"/>
      <c r="BGB254" s="3"/>
      <c r="BGC254" s="3"/>
      <c r="BGD254" s="3"/>
      <c r="BGE254" s="3"/>
      <c r="BGF254" s="3"/>
      <c r="BGG254" s="3"/>
      <c r="BGH254" s="3"/>
      <c r="BGI254" s="3"/>
      <c r="BGJ254" s="3"/>
      <c r="BGK254" s="3"/>
      <c r="BGL254" s="3"/>
      <c r="BGM254" s="3"/>
      <c r="BGN254" s="3"/>
      <c r="BGO254" s="3"/>
      <c r="BGP254" s="3"/>
      <c r="BGQ254" s="3"/>
      <c r="BGR254" s="3"/>
      <c r="BGS254" s="3"/>
      <c r="BGT254" s="3"/>
      <c r="BGU254" s="3"/>
      <c r="BGV254" s="3"/>
      <c r="BGW254" s="3"/>
      <c r="BGX254" s="3"/>
      <c r="BGY254" s="3"/>
      <c r="BGZ254" s="3"/>
      <c r="BHA254" s="3"/>
      <c r="BHB254" s="3"/>
      <c r="BHC254" s="3"/>
      <c r="BHD254" s="3"/>
      <c r="BHE254" s="3"/>
      <c r="BHF254" s="3"/>
      <c r="BHG254" s="3"/>
      <c r="BHH254" s="3"/>
      <c r="BHI254" s="3"/>
      <c r="BHJ254" s="3"/>
      <c r="BHK254" s="3"/>
      <c r="BHL254" s="3"/>
      <c r="BHM254" s="3"/>
      <c r="BHN254" s="3"/>
      <c r="BHO254" s="3"/>
      <c r="BHP254" s="3"/>
      <c r="BHQ254" s="3"/>
      <c r="BHR254" s="3"/>
      <c r="BHS254" s="3"/>
      <c r="BHT254" s="3"/>
      <c r="BHU254" s="3"/>
      <c r="BHV254" s="3"/>
      <c r="BHW254" s="3"/>
      <c r="BHX254" s="3"/>
      <c r="BHY254" s="3"/>
      <c r="BHZ254" s="3"/>
      <c r="BIA254" s="3"/>
      <c r="BIB254" s="3"/>
      <c r="BIC254" s="3"/>
      <c r="BID254" s="3"/>
      <c r="BIE254" s="3"/>
      <c r="BIF254" s="3"/>
      <c r="BIG254" s="3"/>
      <c r="BIH254" s="3"/>
      <c r="BII254" s="3"/>
      <c r="BIJ254" s="3"/>
      <c r="BIK254" s="3"/>
      <c r="BIL254" s="3"/>
      <c r="BIM254" s="3"/>
      <c r="BIN254" s="3"/>
      <c r="BIO254" s="3"/>
      <c r="BIP254" s="3"/>
      <c r="BIQ254" s="3"/>
      <c r="BIR254" s="3"/>
      <c r="BIS254" s="3"/>
      <c r="BIT254" s="3"/>
      <c r="BIU254" s="3"/>
      <c r="BIV254" s="3"/>
      <c r="BIW254" s="3"/>
      <c r="BIX254" s="3"/>
      <c r="BIY254" s="3"/>
      <c r="BIZ254" s="3"/>
      <c r="BJA254" s="3"/>
      <c r="BJB254" s="3"/>
      <c r="BJC254" s="3"/>
      <c r="BJD254" s="3"/>
      <c r="BJE254" s="3"/>
      <c r="BJF254" s="3"/>
      <c r="BJG254" s="3"/>
      <c r="BJH254" s="3"/>
      <c r="BJI254" s="3"/>
      <c r="BJJ254" s="3"/>
      <c r="BJK254" s="3"/>
      <c r="BJL254" s="3"/>
      <c r="BJM254" s="3"/>
      <c r="BJN254" s="3"/>
      <c r="BJO254" s="3"/>
      <c r="BJP254" s="3"/>
      <c r="BJQ254" s="3"/>
      <c r="BJR254" s="3"/>
      <c r="BJS254" s="3"/>
      <c r="BJT254" s="3"/>
      <c r="BJU254" s="3"/>
      <c r="BJV254" s="3"/>
      <c r="BJW254" s="3"/>
      <c r="BJX254" s="3"/>
      <c r="BJY254" s="3"/>
      <c r="BJZ254" s="3"/>
      <c r="BKA254" s="3"/>
      <c r="BKB254" s="3"/>
      <c r="BKC254" s="3"/>
      <c r="BKD254" s="3"/>
      <c r="BKE254" s="3"/>
      <c r="BKF254" s="3"/>
      <c r="BKG254" s="3"/>
      <c r="BKH254" s="3"/>
      <c r="BKI254" s="3"/>
      <c r="BKJ254" s="3"/>
      <c r="BKK254" s="3"/>
      <c r="BKL254" s="3"/>
      <c r="BKM254" s="3"/>
      <c r="BKN254" s="3"/>
      <c r="BKO254" s="3"/>
      <c r="BKP254" s="3"/>
      <c r="BKQ254" s="3"/>
      <c r="BKR254" s="3"/>
      <c r="BKS254" s="3"/>
      <c r="BKT254" s="3"/>
      <c r="BKU254" s="3"/>
      <c r="BKV254" s="3"/>
      <c r="BKW254" s="3"/>
      <c r="BKX254" s="3"/>
      <c r="BKY254" s="3"/>
      <c r="BKZ254" s="3"/>
      <c r="BLA254" s="3"/>
      <c r="BLB254" s="3"/>
      <c r="BLC254" s="3"/>
      <c r="BLD254" s="3"/>
      <c r="BLE254" s="3"/>
      <c r="BLF254" s="3"/>
      <c r="BLG254" s="3"/>
      <c r="BLH254" s="3"/>
      <c r="BLI254" s="3"/>
      <c r="BLJ254" s="3"/>
      <c r="BLK254" s="3"/>
      <c r="BLL254" s="3"/>
      <c r="BLM254" s="3"/>
      <c r="BLN254" s="3"/>
      <c r="BLO254" s="3"/>
      <c r="BLP254" s="3"/>
      <c r="BLQ254" s="3"/>
      <c r="BLR254" s="3"/>
      <c r="BLS254" s="3"/>
      <c r="BLT254" s="3"/>
      <c r="BLU254" s="3"/>
      <c r="BLV254" s="3"/>
      <c r="BLW254" s="3"/>
      <c r="BLX254" s="3"/>
      <c r="BLY254" s="3"/>
      <c r="BLZ254" s="3"/>
      <c r="BMA254" s="3"/>
      <c r="BMB254" s="3"/>
      <c r="BMC254" s="3"/>
      <c r="BMD254" s="3"/>
      <c r="BME254" s="3"/>
      <c r="BMF254" s="3"/>
      <c r="BMG254" s="3"/>
      <c r="BMH254" s="3"/>
      <c r="BMI254" s="3"/>
      <c r="BMJ254" s="3"/>
      <c r="BMK254" s="3"/>
      <c r="BML254" s="3"/>
      <c r="BMM254" s="3"/>
      <c r="BMN254" s="3"/>
      <c r="BMO254" s="3"/>
      <c r="BMP254" s="3"/>
      <c r="BMQ254" s="3"/>
      <c r="BMR254" s="3"/>
      <c r="BMS254" s="3"/>
      <c r="BMT254" s="3"/>
      <c r="BMU254" s="3"/>
      <c r="BMV254" s="3"/>
      <c r="BMW254" s="3"/>
      <c r="BMX254" s="3"/>
      <c r="BMY254" s="3"/>
      <c r="BMZ254" s="3"/>
      <c r="BNA254" s="3"/>
      <c r="BNB254" s="3"/>
      <c r="BNC254" s="3"/>
      <c r="BND254" s="3"/>
      <c r="BNE254" s="3"/>
      <c r="BNF254" s="3"/>
      <c r="BNG254" s="3"/>
      <c r="BNH254" s="3"/>
      <c r="BNI254" s="3"/>
      <c r="BNJ254" s="3"/>
      <c r="BNK254" s="3"/>
      <c r="BNL254" s="3"/>
      <c r="BNM254" s="3"/>
      <c r="BNN254" s="3"/>
      <c r="BNO254" s="3"/>
      <c r="BNP254" s="3"/>
      <c r="BNQ254" s="3"/>
      <c r="BNR254" s="3"/>
      <c r="BNS254" s="3"/>
      <c r="BNT254" s="3"/>
      <c r="BNU254" s="3"/>
      <c r="BNV254" s="3"/>
      <c r="BNW254" s="3"/>
      <c r="BNX254" s="3"/>
      <c r="BNY254" s="3"/>
      <c r="BNZ254" s="3"/>
      <c r="BOA254" s="3"/>
      <c r="BOB254" s="3"/>
      <c r="BOC254" s="3"/>
      <c r="BOD254" s="3"/>
      <c r="BOE254" s="3"/>
      <c r="BOF254" s="3"/>
      <c r="BOG254" s="3"/>
      <c r="BOH254" s="3"/>
      <c r="BOI254" s="3"/>
      <c r="BOJ254" s="3"/>
      <c r="BOK254" s="3"/>
      <c r="BOL254" s="3"/>
      <c r="BOM254" s="3"/>
      <c r="BON254" s="3"/>
      <c r="BOO254" s="3"/>
      <c r="BOP254" s="3"/>
      <c r="BOQ254" s="3"/>
      <c r="BOR254" s="3"/>
      <c r="BOS254" s="3"/>
      <c r="BOT254" s="3"/>
      <c r="BOU254" s="3"/>
      <c r="BOV254" s="3"/>
      <c r="BOW254" s="3"/>
      <c r="BOX254" s="3"/>
      <c r="BOY254" s="3"/>
      <c r="BOZ254" s="3"/>
      <c r="BPA254" s="3"/>
      <c r="BPB254" s="3"/>
      <c r="BPC254" s="3"/>
      <c r="BPD254" s="3"/>
      <c r="BPE254" s="3"/>
      <c r="BPF254" s="3"/>
      <c r="BPG254" s="3"/>
      <c r="BPH254" s="3"/>
      <c r="BPI254" s="3"/>
      <c r="BPJ254" s="3"/>
      <c r="BPK254" s="3"/>
      <c r="BPL254" s="3"/>
      <c r="BPM254" s="3"/>
      <c r="BPN254" s="3"/>
      <c r="BPO254" s="3"/>
      <c r="BPP254" s="3"/>
      <c r="BPQ254" s="3"/>
      <c r="BPR254" s="3"/>
      <c r="BPS254" s="3"/>
      <c r="BPT254" s="3"/>
      <c r="BPU254" s="3"/>
      <c r="BPV254" s="3"/>
      <c r="BPW254" s="3"/>
      <c r="BPX254" s="3"/>
      <c r="BPY254" s="3"/>
      <c r="BPZ254" s="3"/>
      <c r="BQA254" s="3"/>
      <c r="BQB254" s="3"/>
      <c r="BQC254" s="3"/>
      <c r="BQD254" s="3"/>
      <c r="BQE254" s="3"/>
      <c r="BQF254" s="3"/>
      <c r="BQG254" s="3"/>
      <c r="BQH254" s="3"/>
      <c r="BQI254" s="3"/>
      <c r="BQJ254" s="3"/>
      <c r="BQK254" s="3"/>
      <c r="BQL254" s="3"/>
      <c r="BQM254" s="3"/>
      <c r="BQN254" s="3"/>
      <c r="BQO254" s="3"/>
      <c r="BQP254" s="3"/>
      <c r="BQQ254" s="3"/>
      <c r="BQR254" s="3"/>
      <c r="BQS254" s="3"/>
      <c r="BQT254" s="3"/>
      <c r="BQU254" s="3"/>
      <c r="BQV254" s="3"/>
      <c r="BQW254" s="3"/>
      <c r="BQX254" s="3"/>
      <c r="BQY254" s="3"/>
      <c r="BQZ254" s="3"/>
      <c r="BRA254" s="3"/>
      <c r="BRB254" s="3"/>
      <c r="BRC254" s="3"/>
      <c r="BRD254" s="3"/>
      <c r="BRE254" s="3"/>
      <c r="BRF254" s="3"/>
      <c r="BRG254" s="3"/>
      <c r="BRH254" s="3"/>
      <c r="BRI254" s="3"/>
      <c r="BRJ254" s="3"/>
      <c r="BRK254" s="3"/>
      <c r="BRL254" s="3"/>
      <c r="BRM254" s="3"/>
      <c r="BRN254" s="3"/>
      <c r="BRO254" s="3"/>
      <c r="BRP254" s="3"/>
      <c r="BRQ254" s="3"/>
      <c r="BRR254" s="3"/>
      <c r="BRS254" s="3"/>
      <c r="BRT254" s="3"/>
      <c r="BRU254" s="3"/>
      <c r="BRV254" s="3"/>
      <c r="BRW254" s="3"/>
      <c r="BRX254" s="3"/>
      <c r="BRY254" s="3"/>
      <c r="BRZ254" s="3"/>
      <c r="BSA254" s="3"/>
      <c r="BSB254" s="3"/>
      <c r="BSC254" s="3"/>
      <c r="BSD254" s="3"/>
      <c r="BSE254" s="3"/>
      <c r="BSF254" s="3"/>
      <c r="BSG254" s="3"/>
      <c r="BSH254" s="3"/>
      <c r="BSI254" s="3"/>
      <c r="BSJ254" s="3"/>
      <c r="BSK254" s="3"/>
      <c r="BSL254" s="3"/>
      <c r="BSM254" s="3"/>
      <c r="BSN254" s="3"/>
      <c r="BSO254" s="3"/>
      <c r="BSP254" s="3"/>
      <c r="BSQ254" s="3"/>
      <c r="BSR254" s="3"/>
      <c r="BSS254" s="3"/>
      <c r="BST254" s="3"/>
      <c r="BSU254" s="3"/>
      <c r="BSV254" s="3"/>
      <c r="BSW254" s="3"/>
      <c r="BSX254" s="3"/>
      <c r="BSY254" s="3"/>
      <c r="BSZ254" s="3"/>
      <c r="BTA254" s="3"/>
      <c r="BTB254" s="3"/>
      <c r="BTC254" s="3"/>
      <c r="BTD254" s="3"/>
      <c r="BTE254" s="3"/>
      <c r="BTF254" s="3"/>
      <c r="BTG254" s="3"/>
      <c r="BTH254" s="3"/>
      <c r="BTI254" s="3"/>
      <c r="BTJ254" s="3"/>
      <c r="BTK254" s="3"/>
      <c r="BTL254" s="3"/>
      <c r="BTM254" s="3"/>
      <c r="BTN254" s="3"/>
      <c r="BTO254" s="3"/>
      <c r="BTP254" s="3"/>
      <c r="BTQ254" s="3"/>
      <c r="BTR254" s="3"/>
      <c r="BTS254" s="3"/>
      <c r="BTT254" s="3"/>
      <c r="BTU254" s="3"/>
      <c r="BTV254" s="3"/>
      <c r="BTW254" s="3"/>
      <c r="BTX254" s="3"/>
      <c r="BTY254" s="3"/>
      <c r="BTZ254" s="3"/>
      <c r="BUA254" s="3"/>
      <c r="BUB254" s="3"/>
      <c r="BUC254" s="3"/>
      <c r="BUD254" s="3"/>
      <c r="BUE254" s="3"/>
      <c r="BUF254" s="3"/>
      <c r="BUG254" s="3"/>
      <c r="BUH254" s="3"/>
      <c r="BUI254" s="3"/>
      <c r="BUJ254" s="3"/>
      <c r="BUK254" s="3"/>
      <c r="BUL254" s="3"/>
      <c r="BUM254" s="3"/>
      <c r="BUN254" s="3"/>
      <c r="BUO254" s="3"/>
      <c r="BUP254" s="3"/>
      <c r="BUQ254" s="3"/>
      <c r="BUR254" s="3"/>
      <c r="BUS254" s="3"/>
      <c r="BUT254" s="3"/>
      <c r="BUU254" s="3"/>
      <c r="BUV254" s="3"/>
      <c r="BUW254" s="3"/>
      <c r="BUX254" s="3"/>
      <c r="BUY254" s="3"/>
      <c r="BUZ254" s="3"/>
      <c r="BVA254" s="3"/>
      <c r="BVB254" s="3"/>
      <c r="BVC254" s="3"/>
      <c r="BVD254" s="3"/>
      <c r="BVE254" s="3"/>
      <c r="BVF254" s="3"/>
      <c r="BVG254" s="3"/>
      <c r="BVH254" s="3"/>
      <c r="BVI254" s="3"/>
      <c r="BVJ254" s="3"/>
      <c r="BVK254" s="3"/>
      <c r="BVL254" s="3"/>
      <c r="BVM254" s="3"/>
      <c r="BVN254" s="3"/>
      <c r="BVO254" s="3"/>
      <c r="BVP254" s="3"/>
      <c r="BVQ254" s="3"/>
      <c r="BVR254" s="3"/>
      <c r="BVS254" s="3"/>
      <c r="BVT254" s="3"/>
      <c r="BVU254" s="3"/>
      <c r="BVV254" s="3"/>
      <c r="BVW254" s="3"/>
      <c r="BVX254" s="3"/>
      <c r="BVY254" s="3"/>
      <c r="BVZ254" s="3"/>
      <c r="BWA254" s="3"/>
      <c r="BWB254" s="3"/>
      <c r="BWC254" s="3"/>
      <c r="BWD254" s="3"/>
      <c r="BWE254" s="3"/>
      <c r="BWF254" s="3"/>
      <c r="BWG254" s="3"/>
      <c r="BWH254" s="3"/>
      <c r="BWI254" s="3"/>
      <c r="BWJ254" s="3"/>
      <c r="BWK254" s="3"/>
      <c r="BWL254" s="3"/>
      <c r="BWM254" s="3"/>
      <c r="BWN254" s="3"/>
      <c r="BWO254" s="3"/>
      <c r="BWP254" s="3"/>
      <c r="BWQ254" s="3"/>
      <c r="BWR254" s="3"/>
      <c r="BWS254" s="3"/>
      <c r="BWT254" s="3"/>
      <c r="BWU254" s="3"/>
      <c r="BWV254" s="3"/>
      <c r="BWW254" s="3"/>
      <c r="BWX254" s="3"/>
      <c r="BWY254" s="3"/>
      <c r="BWZ254" s="3"/>
      <c r="BXA254" s="3"/>
      <c r="BXB254" s="3"/>
      <c r="BXC254" s="3"/>
      <c r="BXD254" s="3"/>
      <c r="BXE254" s="3"/>
      <c r="BXF254" s="3"/>
      <c r="BXG254" s="3"/>
      <c r="BXH254" s="3"/>
      <c r="BXI254" s="3"/>
      <c r="BXJ254" s="3"/>
      <c r="BXK254" s="3"/>
      <c r="BXL254" s="3"/>
      <c r="BXM254" s="3"/>
      <c r="BXN254" s="3"/>
      <c r="BXO254" s="3"/>
      <c r="BXP254" s="3"/>
      <c r="BXQ254" s="3"/>
      <c r="BXR254" s="3"/>
      <c r="BXS254" s="3"/>
      <c r="BXT254" s="3"/>
      <c r="BXU254" s="3"/>
      <c r="BXV254" s="3"/>
      <c r="BXW254" s="3"/>
      <c r="BXX254" s="3"/>
      <c r="BXY254" s="3"/>
      <c r="BXZ254" s="3"/>
      <c r="BYA254" s="3"/>
      <c r="BYB254" s="3"/>
      <c r="BYC254" s="3"/>
      <c r="BYD254" s="3"/>
      <c r="BYE254" s="3"/>
      <c r="BYF254" s="3"/>
      <c r="BYG254" s="3"/>
      <c r="BYH254" s="3"/>
      <c r="BYI254" s="3"/>
      <c r="BYJ254" s="3"/>
      <c r="BYK254" s="3"/>
      <c r="BYL254" s="3"/>
      <c r="BYM254" s="3"/>
      <c r="BYN254" s="3"/>
      <c r="BYO254" s="3"/>
      <c r="BYP254" s="3"/>
      <c r="BYQ254" s="3"/>
      <c r="BYR254" s="3"/>
      <c r="BYS254" s="3"/>
      <c r="BYT254" s="3"/>
      <c r="BYU254" s="3"/>
      <c r="BYV254" s="3"/>
      <c r="BYW254" s="3"/>
      <c r="BYX254" s="3"/>
      <c r="BYY254" s="3"/>
      <c r="BYZ254" s="3"/>
      <c r="BZA254" s="3"/>
      <c r="BZB254" s="3"/>
      <c r="BZC254" s="3"/>
      <c r="BZD254" s="3"/>
      <c r="BZE254" s="3"/>
      <c r="BZF254" s="3"/>
      <c r="BZG254" s="3"/>
      <c r="BZH254" s="3"/>
      <c r="BZI254" s="3"/>
      <c r="BZJ254" s="3"/>
      <c r="BZK254" s="3"/>
      <c r="BZL254" s="3"/>
      <c r="BZM254" s="3"/>
      <c r="BZN254" s="3"/>
      <c r="BZO254" s="3"/>
      <c r="BZP254" s="3"/>
      <c r="BZQ254" s="3"/>
      <c r="BZR254" s="3"/>
      <c r="BZS254" s="3"/>
      <c r="BZT254" s="3"/>
      <c r="BZU254" s="3"/>
      <c r="BZV254" s="3"/>
      <c r="BZW254" s="3"/>
      <c r="BZX254" s="3"/>
      <c r="BZY254" s="3"/>
      <c r="BZZ254" s="3"/>
      <c r="CAA254" s="3"/>
      <c r="CAB254" s="3"/>
      <c r="CAC254" s="3"/>
      <c r="CAD254" s="3"/>
      <c r="CAE254" s="3"/>
      <c r="CAF254" s="3"/>
      <c r="CAG254" s="3"/>
      <c r="CAH254" s="3"/>
      <c r="CAI254" s="3"/>
      <c r="CAJ254" s="3"/>
      <c r="CAK254" s="3"/>
      <c r="CAL254" s="3"/>
      <c r="CAM254" s="3"/>
      <c r="CAN254" s="3"/>
      <c r="CAO254" s="3"/>
      <c r="CAP254" s="3"/>
      <c r="CAQ254" s="3"/>
      <c r="CAR254" s="3"/>
      <c r="CAS254" s="3"/>
      <c r="CAT254" s="3"/>
      <c r="CAU254" s="3"/>
      <c r="CAV254" s="3"/>
      <c r="CAW254" s="3"/>
      <c r="CAX254" s="3"/>
      <c r="CAY254" s="3"/>
      <c r="CAZ254" s="3"/>
      <c r="CBA254" s="3"/>
      <c r="CBB254" s="3"/>
      <c r="CBC254" s="3"/>
      <c r="CBD254" s="3"/>
      <c r="CBE254" s="3"/>
      <c r="CBF254" s="3"/>
      <c r="CBG254" s="3"/>
      <c r="CBH254" s="3"/>
      <c r="CBI254" s="3"/>
      <c r="CBJ254" s="3"/>
      <c r="CBK254" s="3"/>
      <c r="CBL254" s="3"/>
      <c r="CBM254" s="3"/>
      <c r="CBN254" s="3"/>
      <c r="CBO254" s="3"/>
      <c r="CBP254" s="3"/>
      <c r="CBQ254" s="3"/>
      <c r="CBR254" s="3"/>
      <c r="CBS254" s="3"/>
      <c r="CBT254" s="3"/>
      <c r="CBU254" s="3"/>
      <c r="CBV254" s="3"/>
      <c r="CBW254" s="3"/>
      <c r="CBX254" s="3"/>
      <c r="CBY254" s="3"/>
      <c r="CBZ254" s="3"/>
      <c r="CCA254" s="3"/>
      <c r="CCB254" s="3"/>
      <c r="CCC254" s="3"/>
      <c r="CCD254" s="3"/>
      <c r="CCE254" s="3"/>
      <c r="CCF254" s="3"/>
      <c r="CCG254" s="3"/>
      <c r="CCH254" s="3"/>
      <c r="CCI254" s="3"/>
      <c r="CCJ254" s="3"/>
      <c r="CCK254" s="3"/>
      <c r="CCL254" s="3"/>
      <c r="CCM254" s="3"/>
      <c r="CCN254" s="3"/>
      <c r="CCO254" s="3"/>
      <c r="CCP254" s="3"/>
      <c r="CCQ254" s="3"/>
      <c r="CCR254" s="3"/>
      <c r="CCS254" s="3"/>
      <c r="CCT254" s="3"/>
      <c r="CCU254" s="3"/>
      <c r="CCV254" s="3"/>
      <c r="CCW254" s="3"/>
      <c r="CCX254" s="3"/>
      <c r="CCY254" s="3"/>
      <c r="CCZ254" s="3"/>
      <c r="CDA254" s="3"/>
      <c r="CDB254" s="3"/>
      <c r="CDC254" s="3"/>
      <c r="CDD254" s="3"/>
      <c r="CDE254" s="3"/>
      <c r="CDF254" s="3"/>
      <c r="CDG254" s="3"/>
      <c r="CDH254" s="3"/>
      <c r="CDI254" s="3"/>
      <c r="CDJ254" s="3"/>
      <c r="CDK254" s="3"/>
      <c r="CDL254" s="3"/>
      <c r="CDM254" s="3"/>
      <c r="CDN254" s="3"/>
      <c r="CDO254" s="3"/>
      <c r="CDP254" s="3"/>
      <c r="CDQ254" s="3"/>
      <c r="CDR254" s="3"/>
      <c r="CDS254" s="3"/>
      <c r="CDT254" s="3"/>
      <c r="CDU254" s="3"/>
      <c r="CDV254" s="3"/>
      <c r="CDW254" s="3"/>
      <c r="CDX254" s="3"/>
      <c r="CDY254" s="3"/>
      <c r="CDZ254" s="3"/>
      <c r="CEA254" s="3"/>
      <c r="CEB254" s="3"/>
      <c r="CEC254" s="3"/>
      <c r="CED254" s="3"/>
      <c r="CEE254" s="3"/>
      <c r="CEF254" s="3"/>
      <c r="CEG254" s="3"/>
      <c r="CEH254" s="3"/>
      <c r="CEI254" s="3"/>
      <c r="CEJ254" s="3"/>
      <c r="CEK254" s="3"/>
      <c r="CEL254" s="3"/>
      <c r="CEM254" s="3"/>
      <c r="CEN254" s="3"/>
      <c r="CEO254" s="3"/>
      <c r="CEP254" s="3"/>
      <c r="CEQ254" s="3"/>
      <c r="CER254" s="3"/>
      <c r="CES254" s="3"/>
      <c r="CET254" s="3"/>
      <c r="CEU254" s="3"/>
      <c r="CEV254" s="3"/>
      <c r="CEW254" s="3"/>
      <c r="CEX254" s="3"/>
      <c r="CEY254" s="3"/>
      <c r="CEZ254" s="3"/>
      <c r="CFA254" s="3"/>
      <c r="CFB254" s="3"/>
      <c r="CFC254" s="3"/>
      <c r="CFD254" s="3"/>
      <c r="CFE254" s="3"/>
      <c r="CFF254" s="3"/>
      <c r="CFG254" s="3"/>
      <c r="CFH254" s="3"/>
      <c r="CFI254" s="3"/>
      <c r="CFJ254" s="3"/>
      <c r="CFK254" s="3"/>
      <c r="CFL254" s="3"/>
      <c r="CFM254" s="3"/>
      <c r="CFN254" s="3"/>
      <c r="CFO254" s="3"/>
      <c r="CFP254" s="3"/>
      <c r="CFQ254" s="3"/>
      <c r="CFR254" s="3"/>
      <c r="CFS254" s="3"/>
      <c r="CFT254" s="3"/>
      <c r="CFU254" s="3"/>
      <c r="CFV254" s="3"/>
      <c r="CFW254" s="3"/>
      <c r="CFX254" s="3"/>
      <c r="CFY254" s="3"/>
      <c r="CFZ254" s="3"/>
      <c r="CGA254" s="3"/>
      <c r="CGB254" s="3"/>
      <c r="CGC254" s="3"/>
      <c r="CGD254" s="3"/>
      <c r="CGE254" s="3"/>
      <c r="CGF254" s="3"/>
      <c r="CGG254" s="3"/>
      <c r="CGH254" s="3"/>
      <c r="CGI254" s="3"/>
      <c r="CGJ254" s="3"/>
      <c r="CGK254" s="3"/>
      <c r="CGL254" s="3"/>
      <c r="CGM254" s="3"/>
      <c r="CGN254" s="3"/>
      <c r="CGO254" s="3"/>
      <c r="CGP254" s="3"/>
      <c r="CGQ254" s="3"/>
      <c r="CGR254" s="3"/>
      <c r="CGS254" s="3"/>
      <c r="CGT254" s="3"/>
      <c r="CGU254" s="3"/>
      <c r="CGV254" s="3"/>
      <c r="CGW254" s="3"/>
      <c r="CGX254" s="3"/>
      <c r="CGY254" s="3"/>
      <c r="CGZ254" s="3"/>
      <c r="CHA254" s="3"/>
      <c r="CHB254" s="3"/>
      <c r="CHC254" s="3"/>
      <c r="CHD254" s="3"/>
      <c r="CHE254" s="3"/>
      <c r="CHF254" s="3"/>
      <c r="CHG254" s="3"/>
      <c r="CHH254" s="3"/>
      <c r="CHI254" s="3"/>
      <c r="CHJ254" s="3"/>
      <c r="CHK254" s="3"/>
      <c r="CHL254" s="3"/>
      <c r="CHM254" s="3"/>
      <c r="CHN254" s="3"/>
      <c r="CHO254" s="3"/>
      <c r="CHP254" s="3"/>
      <c r="CHQ254" s="3"/>
      <c r="CHR254" s="3"/>
      <c r="CHS254" s="3"/>
      <c r="CHT254" s="3"/>
      <c r="CHU254" s="3"/>
      <c r="CHV254" s="3"/>
      <c r="CHW254" s="3"/>
      <c r="CHX254" s="3"/>
      <c r="CHY254" s="3"/>
      <c r="CHZ254" s="3"/>
      <c r="CIA254" s="3"/>
      <c r="CIB254" s="3"/>
      <c r="CIC254" s="3"/>
      <c r="CID254" s="3"/>
      <c r="CIE254" s="3"/>
      <c r="CIF254" s="3"/>
      <c r="CIG254" s="3"/>
      <c r="CIH254" s="3"/>
      <c r="CII254" s="3"/>
      <c r="CIJ254" s="3"/>
      <c r="CIK254" s="3"/>
      <c r="CIL254" s="3"/>
      <c r="CIM254" s="3"/>
      <c r="CIN254" s="3"/>
      <c r="CIO254" s="3"/>
      <c r="CIP254" s="3"/>
      <c r="CIQ254" s="3"/>
      <c r="CIR254" s="3"/>
      <c r="CIS254" s="3"/>
      <c r="CIT254" s="3"/>
      <c r="CIU254" s="3"/>
      <c r="CIV254" s="3"/>
      <c r="CIW254" s="3"/>
      <c r="CIX254" s="3"/>
      <c r="CIY254" s="3"/>
      <c r="CIZ254" s="3"/>
      <c r="CJA254" s="3"/>
      <c r="CJB254" s="3"/>
      <c r="CJC254" s="3"/>
      <c r="CJD254" s="3"/>
      <c r="CJE254" s="3"/>
      <c r="CJF254" s="3"/>
      <c r="CJG254" s="3"/>
      <c r="CJH254" s="3"/>
      <c r="CJI254" s="3"/>
      <c r="CJJ254" s="3"/>
      <c r="CJK254" s="3"/>
      <c r="CJL254" s="3"/>
      <c r="CJM254" s="3"/>
      <c r="CJN254" s="3"/>
      <c r="CJO254" s="3"/>
      <c r="CJP254" s="3"/>
      <c r="CJQ254" s="3"/>
      <c r="CJR254" s="3"/>
      <c r="CJS254" s="3"/>
      <c r="CJT254" s="3"/>
      <c r="CJU254" s="3"/>
      <c r="CJV254" s="3"/>
      <c r="CJW254" s="3"/>
      <c r="CJX254" s="3"/>
      <c r="CJY254" s="3"/>
      <c r="CJZ254" s="3"/>
      <c r="CKA254" s="3"/>
      <c r="CKB254" s="3"/>
      <c r="CKC254" s="3"/>
      <c r="CKD254" s="3"/>
      <c r="CKE254" s="3"/>
      <c r="CKF254" s="3"/>
      <c r="CKG254" s="3"/>
      <c r="CKH254" s="3"/>
      <c r="CKI254" s="3"/>
      <c r="CKJ254" s="3"/>
      <c r="CKK254" s="3"/>
      <c r="CKL254" s="3"/>
      <c r="CKM254" s="3"/>
      <c r="CKN254" s="3"/>
      <c r="CKO254" s="3"/>
      <c r="CKP254" s="3"/>
      <c r="CKQ254" s="3"/>
      <c r="CKR254" s="3"/>
      <c r="CKS254" s="3"/>
      <c r="CKT254" s="3"/>
      <c r="CKU254" s="3"/>
      <c r="CKV254" s="3"/>
      <c r="CKW254" s="3"/>
      <c r="CKX254" s="3"/>
      <c r="CKY254" s="3"/>
      <c r="CKZ254" s="3"/>
      <c r="CLA254" s="3"/>
      <c r="CLB254" s="3"/>
      <c r="CLC254" s="3"/>
      <c r="CLD254" s="3"/>
      <c r="CLE254" s="3"/>
      <c r="CLF254" s="3"/>
      <c r="CLG254" s="3"/>
      <c r="CLH254" s="3"/>
      <c r="CLI254" s="3"/>
      <c r="CLJ254" s="3"/>
      <c r="CLK254" s="3"/>
      <c r="CLL254" s="3"/>
      <c r="CLM254" s="3"/>
      <c r="CLN254" s="3"/>
      <c r="CLO254" s="3"/>
      <c r="CLP254" s="3"/>
      <c r="CLQ254" s="3"/>
      <c r="CLR254" s="3"/>
      <c r="CLS254" s="3"/>
      <c r="CLT254" s="3"/>
      <c r="CLU254" s="3"/>
      <c r="CLV254" s="3"/>
      <c r="CLW254" s="3"/>
      <c r="CLX254" s="3"/>
      <c r="CLY254" s="3"/>
      <c r="CLZ254" s="3"/>
      <c r="CMA254" s="3"/>
      <c r="CMB254" s="3"/>
      <c r="CMC254" s="3"/>
      <c r="CMD254" s="3"/>
      <c r="CME254" s="3"/>
      <c r="CMF254" s="3"/>
      <c r="CMG254" s="3"/>
      <c r="CMH254" s="3"/>
      <c r="CMI254" s="3"/>
      <c r="CMJ254" s="3"/>
      <c r="CMK254" s="3"/>
      <c r="CML254" s="3"/>
      <c r="CMM254" s="3"/>
      <c r="CMN254" s="3"/>
      <c r="CMO254" s="3"/>
      <c r="CMP254" s="3"/>
      <c r="CMQ254" s="3"/>
      <c r="CMR254" s="3"/>
      <c r="CMS254" s="3"/>
      <c r="CMT254" s="3"/>
      <c r="CMU254" s="3"/>
      <c r="CMV254" s="3"/>
      <c r="CMW254" s="3"/>
      <c r="CMX254" s="3"/>
      <c r="CMY254" s="3"/>
      <c r="CMZ254" s="3"/>
      <c r="CNA254" s="3"/>
      <c r="CNB254" s="3"/>
      <c r="CNC254" s="3"/>
      <c r="CND254" s="3"/>
      <c r="CNE254" s="3"/>
      <c r="CNF254" s="3"/>
      <c r="CNG254" s="3"/>
      <c r="CNH254" s="3"/>
      <c r="CNI254" s="3"/>
      <c r="CNJ254" s="3"/>
      <c r="CNK254" s="3"/>
      <c r="CNL254" s="3"/>
      <c r="CNM254" s="3"/>
      <c r="CNN254" s="3"/>
      <c r="CNO254" s="3"/>
      <c r="CNP254" s="3"/>
      <c r="CNQ254" s="3"/>
      <c r="CNR254" s="3"/>
      <c r="CNS254" s="3"/>
      <c r="CNT254" s="3"/>
      <c r="CNU254" s="3"/>
      <c r="CNV254" s="3"/>
      <c r="CNW254" s="3"/>
      <c r="CNX254" s="3"/>
      <c r="CNY254" s="3"/>
      <c r="CNZ254" s="3"/>
      <c r="COA254" s="3"/>
      <c r="COB254" s="3"/>
      <c r="COC254" s="3"/>
      <c r="COD254" s="3"/>
      <c r="COE254" s="3"/>
      <c r="COF254" s="3"/>
      <c r="COG254" s="3"/>
      <c r="COH254" s="3"/>
      <c r="COI254" s="3"/>
      <c r="COJ254" s="3"/>
      <c r="COK254" s="3"/>
      <c r="COL254" s="3"/>
      <c r="COM254" s="3"/>
      <c r="CON254" s="3"/>
      <c r="COO254" s="3"/>
      <c r="COP254" s="3"/>
      <c r="COQ254" s="3"/>
      <c r="COR254" s="3"/>
      <c r="COS254" s="3"/>
      <c r="COT254" s="3"/>
      <c r="COU254" s="3"/>
      <c r="COV254" s="3"/>
      <c r="COW254" s="3"/>
      <c r="COX254" s="3"/>
      <c r="COY254" s="3"/>
      <c r="COZ254" s="3"/>
      <c r="CPA254" s="3"/>
      <c r="CPB254" s="3"/>
      <c r="CPC254" s="3"/>
      <c r="CPD254" s="3"/>
      <c r="CPE254" s="3"/>
      <c r="CPF254" s="3"/>
      <c r="CPG254" s="3"/>
      <c r="CPH254" s="3"/>
      <c r="CPI254" s="3"/>
      <c r="CPJ254" s="3"/>
      <c r="CPK254" s="3"/>
      <c r="CPL254" s="3"/>
      <c r="CPM254" s="3"/>
      <c r="CPN254" s="3"/>
      <c r="CPO254" s="3"/>
      <c r="CPP254" s="3"/>
      <c r="CPQ254" s="3"/>
      <c r="CPR254" s="3"/>
      <c r="CPS254" s="3"/>
      <c r="CPT254" s="3"/>
      <c r="CPU254" s="3"/>
      <c r="CPV254" s="3"/>
      <c r="CPW254" s="3"/>
      <c r="CPX254" s="3"/>
      <c r="CPY254" s="3"/>
      <c r="CPZ254" s="3"/>
      <c r="CQA254" s="3"/>
      <c r="CQB254" s="3"/>
      <c r="CQC254" s="3"/>
      <c r="CQD254" s="3"/>
      <c r="CQE254" s="3"/>
      <c r="CQF254" s="3"/>
      <c r="CQG254" s="3"/>
      <c r="CQH254" s="3"/>
      <c r="CQI254" s="3"/>
      <c r="CQJ254" s="3"/>
      <c r="CQK254" s="3"/>
      <c r="CQL254" s="3"/>
      <c r="CQM254" s="3"/>
      <c r="CQN254" s="3"/>
      <c r="CQO254" s="3"/>
      <c r="CQP254" s="3"/>
      <c r="CQQ254" s="3"/>
      <c r="CQR254" s="3"/>
      <c r="CQS254" s="3"/>
      <c r="CQT254" s="3"/>
      <c r="CQU254" s="3"/>
      <c r="CQV254" s="3"/>
      <c r="CQW254" s="3"/>
      <c r="CQX254" s="3"/>
      <c r="CQY254" s="3"/>
      <c r="CQZ254" s="3"/>
      <c r="CRA254" s="3"/>
      <c r="CRB254" s="3"/>
      <c r="CRC254" s="3"/>
      <c r="CRD254" s="3"/>
      <c r="CRE254" s="3"/>
      <c r="CRF254" s="3"/>
      <c r="CRG254" s="3"/>
      <c r="CRH254" s="3"/>
      <c r="CRI254" s="3"/>
      <c r="CRJ254" s="3"/>
      <c r="CRK254" s="3"/>
      <c r="CRL254" s="3"/>
      <c r="CRM254" s="3"/>
      <c r="CRN254" s="3"/>
      <c r="CRO254" s="3"/>
      <c r="CRP254" s="3"/>
      <c r="CRQ254" s="3"/>
      <c r="CRR254" s="3"/>
      <c r="CRS254" s="3"/>
      <c r="CRT254" s="3"/>
      <c r="CRU254" s="3"/>
      <c r="CRV254" s="3"/>
      <c r="CRW254" s="3"/>
      <c r="CRX254" s="3"/>
      <c r="CRY254" s="3"/>
      <c r="CRZ254" s="3"/>
      <c r="CSA254" s="3"/>
      <c r="CSB254" s="3"/>
      <c r="CSC254" s="3"/>
      <c r="CSD254" s="3"/>
      <c r="CSE254" s="3"/>
      <c r="CSF254" s="3"/>
      <c r="CSG254" s="3"/>
      <c r="CSH254" s="3"/>
      <c r="CSI254" s="3"/>
      <c r="CSJ254" s="3"/>
      <c r="CSK254" s="3"/>
      <c r="CSL254" s="3"/>
      <c r="CSM254" s="3"/>
      <c r="CSN254" s="3"/>
      <c r="CSO254" s="3"/>
      <c r="CSP254" s="3"/>
      <c r="CSQ254" s="3"/>
      <c r="CSR254" s="3"/>
      <c r="CSS254" s="3"/>
      <c r="CST254" s="3"/>
      <c r="CSU254" s="3"/>
      <c r="CSV254" s="3"/>
      <c r="CSW254" s="3"/>
      <c r="CSX254" s="3"/>
      <c r="CSY254" s="3"/>
      <c r="CSZ254" s="3"/>
      <c r="CTA254" s="3"/>
      <c r="CTB254" s="3"/>
      <c r="CTC254" s="3"/>
      <c r="CTD254" s="3"/>
      <c r="CTE254" s="3"/>
      <c r="CTF254" s="3"/>
      <c r="CTG254" s="3"/>
      <c r="CTH254" s="3"/>
      <c r="CTI254" s="3"/>
      <c r="CTJ254" s="3"/>
      <c r="CTK254" s="3"/>
      <c r="CTL254" s="3"/>
      <c r="CTM254" s="3"/>
      <c r="CTN254" s="3"/>
      <c r="CTO254" s="3"/>
      <c r="CTP254" s="3"/>
      <c r="CTQ254" s="3"/>
      <c r="CTR254" s="3"/>
      <c r="CTS254" s="3"/>
      <c r="CTT254" s="3"/>
      <c r="CTU254" s="3"/>
      <c r="CTV254" s="3"/>
      <c r="CTW254" s="3"/>
      <c r="CTX254" s="3"/>
      <c r="CTY254" s="3"/>
      <c r="CTZ254" s="3"/>
      <c r="CUA254" s="3"/>
      <c r="CUB254" s="3"/>
      <c r="CUC254" s="3"/>
      <c r="CUD254" s="3"/>
      <c r="CUE254" s="3"/>
      <c r="CUF254" s="3"/>
      <c r="CUG254" s="3"/>
      <c r="CUH254" s="3"/>
      <c r="CUI254" s="3"/>
      <c r="CUJ254" s="3"/>
      <c r="CUK254" s="3"/>
      <c r="CUL254" s="3"/>
      <c r="CUM254" s="3"/>
      <c r="CUN254" s="3"/>
      <c r="CUO254" s="3"/>
      <c r="CUP254" s="3"/>
      <c r="CUQ254" s="3"/>
      <c r="CUR254" s="3"/>
      <c r="CUS254" s="3"/>
      <c r="CUT254" s="3"/>
      <c r="CUU254" s="3"/>
      <c r="CUV254" s="3"/>
      <c r="CUW254" s="3"/>
      <c r="CUX254" s="3"/>
      <c r="CUY254" s="3"/>
      <c r="CUZ254" s="3"/>
      <c r="CVA254" s="3"/>
      <c r="CVB254" s="3"/>
      <c r="CVC254" s="3"/>
      <c r="CVD254" s="3"/>
      <c r="CVE254" s="3"/>
      <c r="CVF254" s="3"/>
      <c r="CVG254" s="3"/>
      <c r="CVH254" s="3"/>
      <c r="CVI254" s="3"/>
      <c r="CVJ254" s="3"/>
      <c r="CVK254" s="3"/>
      <c r="CVL254" s="3"/>
      <c r="CVM254" s="3"/>
      <c r="CVN254" s="3"/>
      <c r="CVO254" s="3"/>
      <c r="CVP254" s="3"/>
      <c r="CVQ254" s="3"/>
      <c r="CVR254" s="3"/>
      <c r="CVS254" s="3"/>
      <c r="CVT254" s="3"/>
      <c r="CVU254" s="3"/>
      <c r="CVV254" s="3"/>
      <c r="CVW254" s="3"/>
      <c r="CVX254" s="3"/>
      <c r="CVY254" s="3"/>
      <c r="CVZ254" s="3"/>
      <c r="CWA254" s="3"/>
      <c r="CWB254" s="3"/>
      <c r="CWC254" s="3"/>
      <c r="CWD254" s="3"/>
      <c r="CWE254" s="3"/>
      <c r="CWF254" s="3"/>
      <c r="CWG254" s="3"/>
      <c r="CWH254" s="3"/>
      <c r="CWI254" s="3"/>
      <c r="CWJ254" s="3"/>
      <c r="CWK254" s="3"/>
      <c r="CWL254" s="3"/>
      <c r="CWM254" s="3"/>
      <c r="CWN254" s="3"/>
      <c r="CWO254" s="3"/>
      <c r="CWP254" s="3"/>
      <c r="CWQ254" s="3"/>
      <c r="CWR254" s="3"/>
      <c r="CWS254" s="3"/>
      <c r="CWT254" s="3"/>
      <c r="CWU254" s="3"/>
      <c r="CWV254" s="3"/>
      <c r="CWW254" s="3"/>
      <c r="CWX254" s="3"/>
      <c r="CWY254" s="3"/>
      <c r="CWZ254" s="3"/>
      <c r="CXA254" s="3"/>
      <c r="CXB254" s="3"/>
      <c r="CXC254" s="3"/>
      <c r="CXD254" s="3"/>
      <c r="CXE254" s="3"/>
      <c r="CXF254" s="3"/>
      <c r="CXG254" s="3"/>
      <c r="CXH254" s="3"/>
      <c r="CXI254" s="3"/>
      <c r="CXJ254" s="3"/>
      <c r="CXK254" s="3"/>
      <c r="CXL254" s="3"/>
      <c r="CXM254" s="3"/>
      <c r="CXN254" s="3"/>
      <c r="CXO254" s="3"/>
      <c r="CXP254" s="3"/>
      <c r="CXQ254" s="3"/>
      <c r="CXR254" s="3"/>
      <c r="CXS254" s="3"/>
      <c r="CXT254" s="3"/>
      <c r="CXU254" s="3"/>
      <c r="CXV254" s="3"/>
      <c r="CXW254" s="3"/>
      <c r="CXX254" s="3"/>
      <c r="CXY254" s="3"/>
      <c r="CXZ254" s="3"/>
      <c r="CYA254" s="3"/>
      <c r="CYB254" s="3"/>
      <c r="CYC254" s="3"/>
      <c r="CYD254" s="3"/>
      <c r="CYE254" s="3"/>
      <c r="CYF254" s="3"/>
      <c r="CYG254" s="3"/>
      <c r="CYH254" s="3"/>
      <c r="CYI254" s="3"/>
      <c r="CYJ254" s="3"/>
      <c r="CYK254" s="3"/>
      <c r="CYL254" s="3"/>
      <c r="CYM254" s="3"/>
      <c r="CYN254" s="3"/>
      <c r="CYO254" s="3"/>
      <c r="CYP254" s="3"/>
      <c r="CYQ254" s="3"/>
      <c r="CYR254" s="3"/>
      <c r="CYS254" s="3"/>
      <c r="CYT254" s="3"/>
      <c r="CYU254" s="3"/>
      <c r="CYV254" s="3"/>
      <c r="CYW254" s="3"/>
      <c r="CYX254" s="3"/>
      <c r="CYY254" s="3"/>
      <c r="CYZ254" s="3"/>
      <c r="CZA254" s="3"/>
      <c r="CZB254" s="3"/>
      <c r="CZC254" s="3"/>
      <c r="CZD254" s="3"/>
      <c r="CZE254" s="3"/>
      <c r="CZF254" s="3"/>
      <c r="CZG254" s="3"/>
      <c r="CZH254" s="3"/>
      <c r="CZI254" s="3"/>
      <c r="CZJ254" s="3"/>
      <c r="CZK254" s="3"/>
      <c r="CZL254" s="3"/>
      <c r="CZM254" s="3"/>
      <c r="CZN254" s="3"/>
      <c r="CZO254" s="3"/>
      <c r="CZP254" s="3"/>
      <c r="CZQ254" s="3"/>
      <c r="CZR254" s="3"/>
      <c r="CZS254" s="3"/>
      <c r="CZT254" s="3"/>
      <c r="CZU254" s="3"/>
      <c r="CZV254" s="3"/>
      <c r="CZW254" s="3"/>
      <c r="CZX254" s="3"/>
      <c r="CZY254" s="3"/>
      <c r="CZZ254" s="3"/>
      <c r="DAA254" s="3"/>
      <c r="DAB254" s="3"/>
      <c r="DAC254" s="3"/>
      <c r="DAD254" s="3"/>
      <c r="DAE254" s="3"/>
      <c r="DAF254" s="3"/>
      <c r="DAG254" s="3"/>
      <c r="DAH254" s="3"/>
      <c r="DAI254" s="3"/>
      <c r="DAJ254" s="3"/>
      <c r="DAK254" s="3"/>
      <c r="DAL254" s="3"/>
      <c r="DAM254" s="3"/>
      <c r="DAN254" s="3"/>
      <c r="DAO254" s="3"/>
      <c r="DAP254" s="3"/>
      <c r="DAQ254" s="3"/>
      <c r="DAR254" s="3"/>
      <c r="DAS254" s="3"/>
      <c r="DAT254" s="3"/>
      <c r="DAU254" s="3"/>
      <c r="DAV254" s="3"/>
      <c r="DAW254" s="3"/>
      <c r="DAX254" s="3"/>
      <c r="DAY254" s="3"/>
      <c r="DAZ254" s="3"/>
      <c r="DBA254" s="3"/>
      <c r="DBB254" s="3"/>
      <c r="DBC254" s="3"/>
      <c r="DBD254" s="3"/>
      <c r="DBE254" s="3"/>
      <c r="DBF254" s="3"/>
      <c r="DBG254" s="3"/>
      <c r="DBH254" s="3"/>
      <c r="DBI254" s="3"/>
      <c r="DBJ254" s="3"/>
      <c r="DBK254" s="3"/>
      <c r="DBL254" s="3"/>
      <c r="DBM254" s="3"/>
      <c r="DBN254" s="3"/>
      <c r="DBO254" s="3"/>
      <c r="DBP254" s="3"/>
      <c r="DBQ254" s="3"/>
      <c r="DBR254" s="3"/>
      <c r="DBS254" s="3"/>
      <c r="DBT254" s="3"/>
      <c r="DBU254" s="3"/>
      <c r="DBV254" s="3"/>
      <c r="DBW254" s="3"/>
      <c r="DBX254" s="3"/>
      <c r="DBY254" s="3"/>
      <c r="DBZ254" s="3"/>
      <c r="DCA254" s="3"/>
      <c r="DCB254" s="3"/>
      <c r="DCC254" s="3"/>
      <c r="DCD254" s="3"/>
      <c r="DCE254" s="3"/>
      <c r="DCF254" s="3"/>
      <c r="DCG254" s="3"/>
      <c r="DCH254" s="3"/>
      <c r="DCI254" s="3"/>
      <c r="DCJ254" s="3"/>
      <c r="DCK254" s="3"/>
      <c r="DCL254" s="3"/>
      <c r="DCM254" s="3"/>
      <c r="DCN254" s="3"/>
      <c r="DCO254" s="3"/>
      <c r="DCP254" s="3"/>
      <c r="DCQ254" s="3"/>
      <c r="DCR254" s="3"/>
      <c r="DCS254" s="3"/>
      <c r="DCT254" s="3"/>
      <c r="DCU254" s="3"/>
      <c r="DCV254" s="3"/>
      <c r="DCW254" s="3"/>
      <c r="DCX254" s="3"/>
      <c r="DCY254" s="3"/>
      <c r="DCZ254" s="3"/>
      <c r="DDA254" s="3"/>
      <c r="DDB254" s="3"/>
      <c r="DDC254" s="3"/>
      <c r="DDD254" s="3"/>
      <c r="DDE254" s="3"/>
      <c r="DDF254" s="3"/>
      <c r="DDG254" s="3"/>
      <c r="DDH254" s="3"/>
      <c r="DDI254" s="3"/>
      <c r="DDJ254" s="3"/>
      <c r="DDK254" s="3"/>
      <c r="DDL254" s="3"/>
      <c r="DDM254" s="3"/>
      <c r="DDN254" s="3"/>
      <c r="DDO254" s="3"/>
      <c r="DDP254" s="3"/>
      <c r="DDQ254" s="3"/>
      <c r="DDR254" s="3"/>
      <c r="DDS254" s="3"/>
      <c r="DDT254" s="3"/>
      <c r="DDU254" s="3"/>
      <c r="DDV254" s="3"/>
      <c r="DDW254" s="3"/>
      <c r="DDX254" s="3"/>
      <c r="DDY254" s="3"/>
      <c r="DDZ254" s="3"/>
      <c r="DEA254" s="3"/>
      <c r="DEB254" s="3"/>
      <c r="DEC254" s="3"/>
      <c r="DED254" s="3"/>
      <c r="DEE254" s="3"/>
      <c r="DEF254" s="3"/>
      <c r="DEG254" s="3"/>
      <c r="DEH254" s="3"/>
      <c r="DEI254" s="3"/>
      <c r="DEJ254" s="3"/>
      <c r="DEK254" s="3"/>
      <c r="DEL254" s="3"/>
      <c r="DEM254" s="3"/>
      <c r="DEN254" s="3"/>
      <c r="DEO254" s="3"/>
      <c r="DEP254" s="3"/>
      <c r="DEQ254" s="3"/>
      <c r="DER254" s="3"/>
      <c r="DES254" s="3"/>
      <c r="DET254" s="3"/>
      <c r="DEU254" s="3"/>
      <c r="DEV254" s="3"/>
      <c r="DEW254" s="3"/>
      <c r="DEX254" s="3"/>
      <c r="DEY254" s="3"/>
      <c r="DEZ254" s="3"/>
      <c r="DFA254" s="3"/>
      <c r="DFB254" s="3"/>
      <c r="DFC254" s="3"/>
      <c r="DFD254" s="3"/>
      <c r="DFE254" s="3"/>
      <c r="DFF254" s="3"/>
      <c r="DFG254" s="3"/>
      <c r="DFH254" s="3"/>
      <c r="DFI254" s="3"/>
      <c r="DFJ254" s="3"/>
      <c r="DFK254" s="3"/>
      <c r="DFL254" s="3"/>
      <c r="DFM254" s="3"/>
      <c r="DFN254" s="3"/>
      <c r="DFO254" s="3"/>
      <c r="DFP254" s="3"/>
      <c r="DFQ254" s="3"/>
      <c r="DFR254" s="3"/>
      <c r="DFS254" s="3"/>
      <c r="DFT254" s="3"/>
      <c r="DFU254" s="3"/>
      <c r="DFV254" s="3"/>
      <c r="DFW254" s="3"/>
      <c r="DFX254" s="3"/>
      <c r="DFY254" s="3"/>
      <c r="DFZ254" s="3"/>
      <c r="DGA254" s="3"/>
      <c r="DGB254" s="3"/>
      <c r="DGC254" s="3"/>
      <c r="DGD254" s="3"/>
      <c r="DGE254" s="3"/>
      <c r="DGF254" s="3"/>
      <c r="DGG254" s="3"/>
      <c r="DGH254" s="3"/>
      <c r="DGI254" s="3"/>
      <c r="DGJ254" s="3"/>
      <c r="DGK254" s="3"/>
      <c r="DGL254" s="3"/>
      <c r="DGM254" s="3"/>
      <c r="DGN254" s="3"/>
      <c r="DGO254" s="3"/>
      <c r="DGP254" s="3"/>
      <c r="DGQ254" s="3"/>
      <c r="DGR254" s="3"/>
      <c r="DGS254" s="3"/>
      <c r="DGT254" s="3"/>
      <c r="DGU254" s="3"/>
      <c r="DGV254" s="3"/>
      <c r="DGW254" s="3"/>
      <c r="DGX254" s="3"/>
      <c r="DGY254" s="3"/>
      <c r="DGZ254" s="3"/>
      <c r="DHA254" s="3"/>
      <c r="DHB254" s="3"/>
      <c r="DHC254" s="3"/>
      <c r="DHD254" s="3"/>
      <c r="DHE254" s="3"/>
      <c r="DHF254" s="3"/>
      <c r="DHG254" s="3"/>
      <c r="DHH254" s="3"/>
      <c r="DHI254" s="3"/>
      <c r="DHJ254" s="3"/>
      <c r="DHK254" s="3"/>
      <c r="DHL254" s="3"/>
      <c r="DHM254" s="3"/>
      <c r="DHN254" s="3"/>
      <c r="DHO254" s="3"/>
      <c r="DHP254" s="3"/>
      <c r="DHQ254" s="3"/>
      <c r="DHR254" s="3"/>
      <c r="DHS254" s="3"/>
      <c r="DHT254" s="3"/>
      <c r="DHU254" s="3"/>
      <c r="DHV254" s="3"/>
      <c r="DHW254" s="3"/>
      <c r="DHX254" s="3"/>
      <c r="DHY254" s="3"/>
      <c r="DHZ254" s="3"/>
      <c r="DIA254" s="3"/>
      <c r="DIB254" s="3"/>
      <c r="DIC254" s="3"/>
      <c r="DID254" s="3"/>
      <c r="DIE254" s="3"/>
      <c r="DIF254" s="3"/>
      <c r="DIG254" s="3"/>
      <c r="DIH254" s="3"/>
      <c r="DII254" s="3"/>
      <c r="DIJ254" s="3"/>
      <c r="DIK254" s="3"/>
      <c r="DIL254" s="3"/>
      <c r="DIM254" s="3"/>
      <c r="DIN254" s="3"/>
      <c r="DIO254" s="3"/>
      <c r="DIP254" s="3"/>
      <c r="DIQ254" s="3"/>
      <c r="DIR254" s="3"/>
      <c r="DIS254" s="3"/>
      <c r="DIT254" s="3"/>
      <c r="DIU254" s="3"/>
      <c r="DIV254" s="3"/>
      <c r="DIW254" s="3"/>
      <c r="DIX254" s="3"/>
      <c r="DIY254" s="3"/>
      <c r="DIZ254" s="3"/>
      <c r="DJA254" s="3"/>
      <c r="DJB254" s="3"/>
      <c r="DJC254" s="3"/>
      <c r="DJD254" s="3"/>
      <c r="DJE254" s="3"/>
      <c r="DJF254" s="3"/>
      <c r="DJG254" s="3"/>
      <c r="DJH254" s="3"/>
      <c r="DJI254" s="3"/>
      <c r="DJJ254" s="3"/>
      <c r="DJK254" s="3"/>
      <c r="DJL254" s="3"/>
      <c r="DJM254" s="3"/>
      <c r="DJN254" s="3"/>
      <c r="DJO254" s="3"/>
      <c r="DJP254" s="3"/>
      <c r="DJQ254" s="3"/>
      <c r="DJR254" s="3"/>
      <c r="DJS254" s="3"/>
      <c r="DJT254" s="3"/>
      <c r="DJU254" s="3"/>
      <c r="DJV254" s="3"/>
      <c r="DJW254" s="3"/>
      <c r="DJX254" s="3"/>
      <c r="DJY254" s="3"/>
      <c r="DJZ254" s="3"/>
      <c r="DKA254" s="3"/>
      <c r="DKB254" s="3"/>
      <c r="DKC254" s="3"/>
      <c r="DKD254" s="3"/>
      <c r="DKE254" s="3"/>
      <c r="DKF254" s="3"/>
      <c r="DKG254" s="3"/>
      <c r="DKH254" s="3"/>
      <c r="DKI254" s="3"/>
      <c r="DKJ254" s="3"/>
      <c r="DKK254" s="3"/>
      <c r="DKL254" s="3"/>
      <c r="DKM254" s="3"/>
      <c r="DKN254" s="3"/>
      <c r="DKO254" s="3"/>
      <c r="DKP254" s="3"/>
      <c r="DKQ254" s="3"/>
      <c r="DKR254" s="3"/>
      <c r="DKS254" s="3"/>
      <c r="DKT254" s="3"/>
      <c r="DKU254" s="3"/>
      <c r="DKV254" s="3"/>
      <c r="DKW254" s="3"/>
      <c r="DKX254" s="3"/>
      <c r="DKY254" s="3"/>
      <c r="DKZ254" s="3"/>
      <c r="DLA254" s="3"/>
      <c r="DLB254" s="3"/>
      <c r="DLC254" s="3"/>
      <c r="DLD254" s="3"/>
      <c r="DLE254" s="3"/>
      <c r="DLF254" s="3"/>
      <c r="DLG254" s="3"/>
      <c r="DLH254" s="3"/>
      <c r="DLI254" s="3"/>
      <c r="DLJ254" s="3"/>
      <c r="DLK254" s="3"/>
      <c r="DLL254" s="3"/>
      <c r="DLM254" s="3"/>
      <c r="DLN254" s="3"/>
      <c r="DLO254" s="3"/>
      <c r="DLP254" s="3"/>
      <c r="DLQ254" s="3"/>
      <c r="DLR254" s="3"/>
      <c r="DLS254" s="3"/>
      <c r="DLT254" s="3"/>
      <c r="DLU254" s="3"/>
      <c r="DLV254" s="3"/>
      <c r="DLW254" s="3"/>
      <c r="DLX254" s="3"/>
      <c r="DLY254" s="3"/>
      <c r="DLZ254" s="3"/>
      <c r="DMA254" s="3"/>
      <c r="DMB254" s="3"/>
      <c r="DMC254" s="3"/>
      <c r="DMD254" s="3"/>
      <c r="DME254" s="3"/>
      <c r="DMF254" s="3"/>
      <c r="DMG254" s="3"/>
      <c r="DMH254" s="3"/>
      <c r="DMI254" s="3"/>
      <c r="DMJ254" s="3"/>
      <c r="DMK254" s="3"/>
      <c r="DML254" s="3"/>
      <c r="DMM254" s="3"/>
      <c r="DMN254" s="3"/>
      <c r="DMO254" s="3"/>
      <c r="DMP254" s="3"/>
      <c r="DMQ254" s="3"/>
      <c r="DMR254" s="3"/>
      <c r="DMS254" s="3"/>
      <c r="DMT254" s="3"/>
      <c r="DMU254" s="3"/>
      <c r="DMV254" s="3"/>
      <c r="DMW254" s="3"/>
      <c r="DMX254" s="3"/>
      <c r="DMY254" s="3"/>
      <c r="DMZ254" s="3"/>
      <c r="DNA254" s="3"/>
      <c r="DNB254" s="3"/>
      <c r="DNC254" s="3"/>
      <c r="DND254" s="3"/>
      <c r="DNE254" s="3"/>
      <c r="DNF254" s="3"/>
      <c r="DNG254" s="3"/>
      <c r="DNH254" s="3"/>
      <c r="DNI254" s="3"/>
      <c r="DNJ254" s="3"/>
      <c r="DNK254" s="3"/>
      <c r="DNL254" s="3"/>
      <c r="DNM254" s="3"/>
      <c r="DNN254" s="3"/>
      <c r="DNO254" s="3"/>
      <c r="DNP254" s="3"/>
      <c r="DNQ254" s="3"/>
      <c r="DNR254" s="3"/>
      <c r="DNS254" s="3"/>
      <c r="DNT254" s="3"/>
      <c r="DNU254" s="3"/>
      <c r="DNV254" s="3"/>
      <c r="DNW254" s="3"/>
      <c r="DNX254" s="3"/>
      <c r="DNY254" s="3"/>
      <c r="DNZ254" s="3"/>
      <c r="DOA254" s="3"/>
      <c r="DOB254" s="3"/>
      <c r="DOC254" s="3"/>
      <c r="DOD254" s="3"/>
      <c r="DOE254" s="3"/>
      <c r="DOF254" s="3"/>
      <c r="DOG254" s="3"/>
      <c r="DOH254" s="3"/>
      <c r="DOI254" s="3"/>
      <c r="DOJ254" s="3"/>
      <c r="DOK254" s="3"/>
      <c r="DOL254" s="3"/>
      <c r="DOM254" s="3"/>
      <c r="DON254" s="3"/>
      <c r="DOO254" s="3"/>
      <c r="DOP254" s="3"/>
      <c r="DOQ254" s="3"/>
      <c r="DOR254" s="3"/>
      <c r="DOS254" s="3"/>
      <c r="DOT254" s="3"/>
      <c r="DOU254" s="3"/>
      <c r="DOV254" s="3"/>
      <c r="DOW254" s="3"/>
      <c r="DOX254" s="3"/>
      <c r="DOY254" s="3"/>
      <c r="DOZ254" s="3"/>
      <c r="DPA254" s="3"/>
      <c r="DPB254" s="3"/>
      <c r="DPC254" s="3"/>
      <c r="DPD254" s="3"/>
      <c r="DPE254" s="3"/>
      <c r="DPF254" s="3"/>
      <c r="DPG254" s="3"/>
      <c r="DPH254" s="3"/>
      <c r="DPI254" s="3"/>
      <c r="DPJ254" s="3"/>
      <c r="DPK254" s="3"/>
      <c r="DPL254" s="3"/>
      <c r="DPM254" s="3"/>
      <c r="DPN254" s="3"/>
      <c r="DPO254" s="3"/>
      <c r="DPP254" s="3"/>
      <c r="DPQ254" s="3"/>
      <c r="DPR254" s="3"/>
      <c r="DPS254" s="3"/>
      <c r="DPT254" s="3"/>
      <c r="DPU254" s="3"/>
      <c r="DPV254" s="3"/>
      <c r="DPW254" s="3"/>
      <c r="DPX254" s="3"/>
      <c r="DPY254" s="3"/>
      <c r="DPZ254" s="3"/>
      <c r="DQA254" s="3"/>
      <c r="DQB254" s="3"/>
      <c r="DQC254" s="3"/>
      <c r="DQD254" s="3"/>
      <c r="DQE254" s="3"/>
      <c r="DQF254" s="3"/>
      <c r="DQG254" s="3"/>
      <c r="DQH254" s="3"/>
      <c r="DQI254" s="3"/>
      <c r="DQJ254" s="3"/>
      <c r="DQK254" s="3"/>
      <c r="DQL254" s="3"/>
      <c r="DQM254" s="3"/>
      <c r="DQN254" s="3"/>
      <c r="DQO254" s="3"/>
      <c r="DQP254" s="3"/>
      <c r="DQQ254" s="3"/>
      <c r="DQR254" s="3"/>
      <c r="DQS254" s="3"/>
      <c r="DQT254" s="3"/>
      <c r="DQU254" s="3"/>
      <c r="DQV254" s="3"/>
      <c r="DQW254" s="3"/>
      <c r="DQX254" s="3"/>
      <c r="DQY254" s="3"/>
      <c r="DQZ254" s="3"/>
      <c r="DRA254" s="3"/>
      <c r="DRB254" s="3"/>
      <c r="DRC254" s="3"/>
      <c r="DRD254" s="3"/>
      <c r="DRE254" s="3"/>
      <c r="DRF254" s="3"/>
      <c r="DRG254" s="3"/>
      <c r="DRH254" s="3"/>
      <c r="DRI254" s="3"/>
      <c r="DRJ254" s="3"/>
      <c r="DRK254" s="3"/>
      <c r="DRL254" s="3"/>
      <c r="DRM254" s="3"/>
      <c r="DRN254" s="3"/>
      <c r="DRO254" s="3"/>
      <c r="DRP254" s="3"/>
      <c r="DRQ254" s="3"/>
      <c r="DRR254" s="3"/>
      <c r="DRS254" s="3"/>
      <c r="DRT254" s="3"/>
      <c r="DRU254" s="3"/>
      <c r="DRV254" s="3"/>
      <c r="DRW254" s="3"/>
      <c r="DRX254" s="3"/>
      <c r="DRY254" s="3"/>
      <c r="DRZ254" s="3"/>
      <c r="DSA254" s="3"/>
      <c r="DSB254" s="3"/>
      <c r="DSC254" s="3"/>
      <c r="DSD254" s="3"/>
      <c r="DSE254" s="3"/>
      <c r="DSF254" s="3"/>
      <c r="DSG254" s="3"/>
      <c r="DSH254" s="3"/>
      <c r="DSI254" s="3"/>
      <c r="DSJ254" s="3"/>
      <c r="DSK254" s="3"/>
      <c r="DSL254" s="3"/>
      <c r="DSM254" s="3"/>
      <c r="DSN254" s="3"/>
      <c r="DSO254" s="3"/>
      <c r="DSP254" s="3"/>
      <c r="DSQ254" s="3"/>
      <c r="DSR254" s="3"/>
      <c r="DSS254" s="3"/>
      <c r="DST254" s="3"/>
      <c r="DSU254" s="3"/>
      <c r="DSV254" s="3"/>
      <c r="DSW254" s="3"/>
      <c r="DSX254" s="3"/>
      <c r="DSY254" s="3"/>
      <c r="DSZ254" s="3"/>
      <c r="DTA254" s="3"/>
      <c r="DTB254" s="3"/>
      <c r="DTC254" s="3"/>
      <c r="DTD254" s="3"/>
      <c r="DTE254" s="3"/>
      <c r="DTF254" s="3"/>
      <c r="DTG254" s="3"/>
      <c r="DTH254" s="3"/>
      <c r="DTI254" s="3"/>
      <c r="DTJ254" s="3"/>
      <c r="DTK254" s="3"/>
      <c r="DTL254" s="3"/>
      <c r="DTM254" s="3"/>
      <c r="DTN254" s="3"/>
      <c r="DTO254" s="3"/>
      <c r="DTP254" s="3"/>
      <c r="DTQ254" s="3"/>
      <c r="DTR254" s="3"/>
      <c r="DTS254" s="3"/>
      <c r="DTT254" s="3"/>
      <c r="DTU254" s="3"/>
      <c r="DTV254" s="3"/>
      <c r="DTW254" s="3"/>
      <c r="DTX254" s="3"/>
      <c r="DTY254" s="3"/>
      <c r="DTZ254" s="3"/>
      <c r="DUA254" s="3"/>
      <c r="DUB254" s="3"/>
      <c r="DUC254" s="3"/>
      <c r="DUD254" s="3"/>
      <c r="DUE254" s="3"/>
      <c r="DUF254" s="3"/>
      <c r="DUG254" s="3"/>
      <c r="DUH254" s="3"/>
      <c r="DUI254" s="3"/>
      <c r="DUJ254" s="3"/>
      <c r="DUK254" s="3"/>
      <c r="DUL254" s="3"/>
      <c r="DUM254" s="3"/>
      <c r="DUN254" s="3"/>
      <c r="DUO254" s="3"/>
      <c r="DUP254" s="3"/>
      <c r="DUQ254" s="3"/>
      <c r="DUR254" s="3"/>
      <c r="DUS254" s="3"/>
      <c r="DUT254" s="3"/>
      <c r="DUU254" s="3"/>
      <c r="DUV254" s="3"/>
      <c r="DUW254" s="3"/>
      <c r="DUX254" s="3"/>
      <c r="DUY254" s="3"/>
      <c r="DUZ254" s="3"/>
      <c r="DVA254" s="3"/>
      <c r="DVB254" s="3"/>
      <c r="DVC254" s="3"/>
      <c r="DVD254" s="3"/>
      <c r="DVE254" s="3"/>
      <c r="DVF254" s="3"/>
      <c r="DVG254" s="3"/>
      <c r="DVH254" s="3"/>
      <c r="DVI254" s="3"/>
      <c r="DVJ254" s="3"/>
      <c r="DVK254" s="3"/>
      <c r="DVL254" s="3"/>
      <c r="DVM254" s="3"/>
      <c r="DVN254" s="3"/>
      <c r="DVO254" s="3"/>
      <c r="DVP254" s="3"/>
      <c r="DVQ254" s="3"/>
      <c r="DVR254" s="3"/>
      <c r="DVS254" s="3"/>
      <c r="DVT254" s="3"/>
      <c r="DVU254" s="3"/>
      <c r="DVV254" s="3"/>
      <c r="DVW254" s="3"/>
      <c r="DVX254" s="3"/>
      <c r="DVY254" s="3"/>
      <c r="DVZ254" s="3"/>
      <c r="DWA254" s="3"/>
      <c r="DWB254" s="3"/>
      <c r="DWC254" s="3"/>
      <c r="DWD254" s="3"/>
      <c r="DWE254" s="3"/>
      <c r="DWF254" s="3"/>
      <c r="DWG254" s="3"/>
      <c r="DWH254" s="3"/>
      <c r="DWI254" s="3"/>
      <c r="DWJ254" s="3"/>
      <c r="DWK254" s="3"/>
      <c r="DWL254" s="3"/>
      <c r="DWM254" s="3"/>
      <c r="DWN254" s="3"/>
      <c r="DWO254" s="3"/>
      <c r="DWP254" s="3"/>
      <c r="DWQ254" s="3"/>
      <c r="DWR254" s="3"/>
      <c r="DWS254" s="3"/>
      <c r="DWT254" s="3"/>
      <c r="DWU254" s="3"/>
      <c r="DWV254" s="3"/>
      <c r="DWW254" s="3"/>
      <c r="DWX254" s="3"/>
      <c r="DWY254" s="3"/>
      <c r="DWZ254" s="3"/>
      <c r="DXA254" s="3"/>
      <c r="DXB254" s="3"/>
      <c r="DXC254" s="3"/>
      <c r="DXD254" s="3"/>
      <c r="DXE254" s="3"/>
      <c r="DXF254" s="3"/>
      <c r="DXG254" s="3"/>
      <c r="DXH254" s="3"/>
      <c r="DXI254" s="3"/>
      <c r="DXJ254" s="3"/>
      <c r="DXK254" s="3"/>
      <c r="DXL254" s="3"/>
      <c r="DXM254" s="3"/>
      <c r="DXN254" s="3"/>
      <c r="DXO254" s="3"/>
      <c r="DXP254" s="3"/>
      <c r="DXQ254" s="3"/>
      <c r="DXR254" s="3"/>
      <c r="DXS254" s="3"/>
      <c r="DXT254" s="3"/>
      <c r="DXU254" s="3"/>
      <c r="DXV254" s="3"/>
      <c r="DXW254" s="3"/>
      <c r="DXX254" s="3"/>
      <c r="DXY254" s="3"/>
      <c r="DXZ254" s="3"/>
      <c r="DYA254" s="3"/>
      <c r="DYB254" s="3"/>
      <c r="DYC254" s="3"/>
      <c r="DYD254" s="3"/>
      <c r="DYE254" s="3"/>
      <c r="DYF254" s="3"/>
      <c r="DYG254" s="3"/>
      <c r="DYH254" s="3"/>
      <c r="DYI254" s="3"/>
      <c r="DYJ254" s="3"/>
      <c r="DYK254" s="3"/>
      <c r="DYL254" s="3"/>
      <c r="DYM254" s="3"/>
      <c r="DYN254" s="3"/>
      <c r="DYO254" s="3"/>
      <c r="DYP254" s="3"/>
      <c r="DYQ254" s="3"/>
      <c r="DYR254" s="3"/>
      <c r="DYS254" s="3"/>
      <c r="DYT254" s="3"/>
      <c r="DYU254" s="3"/>
      <c r="DYV254" s="3"/>
      <c r="DYW254" s="3"/>
      <c r="DYX254" s="3"/>
      <c r="DYY254" s="3"/>
      <c r="DYZ254" s="3"/>
      <c r="DZA254" s="3"/>
      <c r="DZB254" s="3"/>
      <c r="DZC254" s="3"/>
      <c r="DZD254" s="3"/>
      <c r="DZE254" s="3"/>
      <c r="DZF254" s="3"/>
      <c r="DZG254" s="3"/>
      <c r="DZH254" s="3"/>
      <c r="DZI254" s="3"/>
      <c r="DZJ254" s="3"/>
      <c r="DZK254" s="3"/>
      <c r="DZL254" s="3"/>
      <c r="DZM254" s="3"/>
      <c r="DZN254" s="3"/>
      <c r="DZO254" s="3"/>
      <c r="DZP254" s="3"/>
      <c r="DZQ254" s="3"/>
      <c r="DZR254" s="3"/>
      <c r="DZS254" s="3"/>
      <c r="DZT254" s="3"/>
      <c r="DZU254" s="3"/>
      <c r="DZV254" s="3"/>
      <c r="DZW254" s="3"/>
      <c r="DZX254" s="3"/>
      <c r="DZY254" s="3"/>
      <c r="DZZ254" s="3"/>
      <c r="EAA254" s="3"/>
      <c r="EAB254" s="3"/>
      <c r="EAC254" s="3"/>
      <c r="EAD254" s="3"/>
      <c r="EAE254" s="3"/>
      <c r="EAF254" s="3"/>
      <c r="EAG254" s="3"/>
      <c r="EAH254" s="3"/>
      <c r="EAI254" s="3"/>
      <c r="EAJ254" s="3"/>
      <c r="EAK254" s="3"/>
      <c r="EAL254" s="3"/>
      <c r="EAM254" s="3"/>
      <c r="EAN254" s="3"/>
      <c r="EAO254" s="3"/>
      <c r="EAP254" s="3"/>
      <c r="EAQ254" s="3"/>
      <c r="EAR254" s="3"/>
      <c r="EAS254" s="3"/>
      <c r="EAT254" s="3"/>
      <c r="EAU254" s="3"/>
      <c r="EAV254" s="3"/>
      <c r="EAW254" s="3"/>
      <c r="EAX254" s="3"/>
      <c r="EAY254" s="3"/>
      <c r="EAZ254" s="3"/>
      <c r="EBA254" s="3"/>
      <c r="EBB254" s="3"/>
      <c r="EBC254" s="3"/>
      <c r="EBD254" s="3"/>
      <c r="EBE254" s="3"/>
      <c r="EBF254" s="3"/>
      <c r="EBG254" s="3"/>
      <c r="EBH254" s="3"/>
      <c r="EBI254" s="3"/>
      <c r="EBJ254" s="3"/>
      <c r="EBK254" s="3"/>
      <c r="EBL254" s="3"/>
      <c r="EBM254" s="3"/>
      <c r="EBN254" s="3"/>
      <c r="EBO254" s="3"/>
      <c r="EBP254" s="3"/>
      <c r="EBQ254" s="3"/>
      <c r="EBR254" s="3"/>
      <c r="EBS254" s="3"/>
      <c r="EBT254" s="3"/>
      <c r="EBU254" s="3"/>
      <c r="EBV254" s="3"/>
      <c r="EBW254" s="3"/>
      <c r="EBX254" s="3"/>
      <c r="EBY254" s="3"/>
      <c r="EBZ254" s="3"/>
      <c r="ECA254" s="3"/>
      <c r="ECB254" s="3"/>
      <c r="ECC254" s="3"/>
      <c r="ECD254" s="3"/>
      <c r="ECE254" s="3"/>
      <c r="ECF254" s="3"/>
      <c r="ECG254" s="3"/>
      <c r="ECH254" s="3"/>
      <c r="ECI254" s="3"/>
      <c r="ECJ254" s="3"/>
      <c r="ECK254" s="3"/>
      <c r="ECL254" s="3"/>
      <c r="ECM254" s="3"/>
      <c r="ECN254" s="3"/>
      <c r="ECO254" s="3"/>
      <c r="ECP254" s="3"/>
      <c r="ECQ254" s="3"/>
      <c r="ECR254" s="3"/>
      <c r="ECS254" s="3"/>
      <c r="ECT254" s="3"/>
      <c r="ECU254" s="3"/>
      <c r="ECV254" s="3"/>
      <c r="ECW254" s="3"/>
      <c r="ECX254" s="3"/>
      <c r="ECY254" s="3"/>
      <c r="ECZ254" s="3"/>
      <c r="EDA254" s="3"/>
      <c r="EDB254" s="3"/>
      <c r="EDC254" s="3"/>
      <c r="EDD254" s="3"/>
      <c r="EDE254" s="3"/>
      <c r="EDF254" s="3"/>
      <c r="EDG254" s="3"/>
      <c r="EDH254" s="3"/>
      <c r="EDI254" s="3"/>
      <c r="EDJ254" s="3"/>
      <c r="EDK254" s="3"/>
      <c r="EDL254" s="3"/>
      <c r="EDM254" s="3"/>
      <c r="EDN254" s="3"/>
      <c r="EDO254" s="3"/>
      <c r="EDP254" s="3"/>
      <c r="EDQ254" s="3"/>
      <c r="EDR254" s="3"/>
      <c r="EDS254" s="3"/>
      <c r="EDT254" s="3"/>
      <c r="EDU254" s="3"/>
      <c r="EDV254" s="3"/>
      <c r="EDW254" s="3"/>
      <c r="EDX254" s="3"/>
      <c r="EDY254" s="3"/>
      <c r="EDZ254" s="3"/>
      <c r="EEA254" s="3"/>
      <c r="EEB254" s="3"/>
      <c r="EEC254" s="3"/>
      <c r="EED254" s="3"/>
      <c r="EEE254" s="3"/>
      <c r="EEF254" s="3"/>
      <c r="EEG254" s="3"/>
      <c r="EEH254" s="3"/>
      <c r="EEI254" s="3"/>
      <c r="EEJ254" s="3"/>
      <c r="EEK254" s="3"/>
      <c r="EEL254" s="3"/>
      <c r="EEM254" s="3"/>
      <c r="EEN254" s="3"/>
      <c r="EEO254" s="3"/>
      <c r="EEP254" s="3"/>
      <c r="EEQ254" s="3"/>
      <c r="EER254" s="3"/>
      <c r="EES254" s="3"/>
      <c r="EET254" s="3"/>
      <c r="EEU254" s="3"/>
      <c r="EEV254" s="3"/>
      <c r="EEW254" s="3"/>
      <c r="EEX254" s="3"/>
      <c r="EEY254" s="3"/>
      <c r="EEZ254" s="3"/>
      <c r="EFA254" s="3"/>
      <c r="EFB254" s="3"/>
      <c r="EFC254" s="3"/>
      <c r="EFD254" s="3"/>
      <c r="EFE254" s="3"/>
      <c r="EFF254" s="3"/>
      <c r="EFG254" s="3"/>
      <c r="EFH254" s="3"/>
      <c r="EFI254" s="3"/>
      <c r="EFJ254" s="3"/>
      <c r="EFK254" s="3"/>
      <c r="EFL254" s="3"/>
      <c r="EFM254" s="3"/>
      <c r="EFN254" s="3"/>
      <c r="EFO254" s="3"/>
      <c r="EFP254" s="3"/>
      <c r="EFQ254" s="3"/>
      <c r="EFR254" s="3"/>
      <c r="EFS254" s="3"/>
      <c r="EFT254" s="3"/>
      <c r="EFU254" s="3"/>
      <c r="EFV254" s="3"/>
      <c r="EFW254" s="3"/>
      <c r="EFX254" s="3"/>
      <c r="EFY254" s="3"/>
      <c r="EFZ254" s="3"/>
      <c r="EGA254" s="3"/>
      <c r="EGB254" s="3"/>
      <c r="EGC254" s="3"/>
      <c r="EGD254" s="3"/>
      <c r="EGE254" s="3"/>
      <c r="EGF254" s="3"/>
      <c r="EGG254" s="3"/>
      <c r="EGH254" s="3"/>
      <c r="EGI254" s="3"/>
      <c r="EGJ254" s="3"/>
      <c r="EGK254" s="3"/>
      <c r="EGL254" s="3"/>
      <c r="EGM254" s="3"/>
      <c r="EGN254" s="3"/>
      <c r="EGO254" s="3"/>
      <c r="EGP254" s="3"/>
      <c r="EGQ254" s="3"/>
      <c r="EGR254" s="3"/>
      <c r="EGS254" s="3"/>
      <c r="EGT254" s="3"/>
      <c r="EGU254" s="3"/>
      <c r="EGV254" s="3"/>
      <c r="EGW254" s="3"/>
      <c r="EGX254" s="3"/>
      <c r="EGY254" s="3"/>
      <c r="EGZ254" s="3"/>
      <c r="EHA254" s="3"/>
      <c r="EHB254" s="3"/>
      <c r="EHC254" s="3"/>
      <c r="EHD254" s="3"/>
      <c r="EHE254" s="3"/>
      <c r="EHF254" s="3"/>
      <c r="EHG254" s="3"/>
      <c r="EHH254" s="3"/>
      <c r="EHI254" s="3"/>
      <c r="EHJ254" s="3"/>
      <c r="EHK254" s="3"/>
      <c r="EHL254" s="3"/>
      <c r="EHM254" s="3"/>
      <c r="EHN254" s="3"/>
      <c r="EHO254" s="3"/>
      <c r="EHP254" s="3"/>
      <c r="EHQ254" s="3"/>
      <c r="EHR254" s="3"/>
      <c r="EHS254" s="3"/>
      <c r="EHT254" s="3"/>
      <c r="EHU254" s="3"/>
      <c r="EHV254" s="3"/>
      <c r="EHW254" s="3"/>
      <c r="EHX254" s="3"/>
      <c r="EHY254" s="3"/>
      <c r="EHZ254" s="3"/>
      <c r="EIA254" s="3"/>
      <c r="EIB254" s="3"/>
      <c r="EIC254" s="3"/>
      <c r="EID254" s="3"/>
      <c r="EIE254" s="3"/>
      <c r="EIF254" s="3"/>
      <c r="EIG254" s="3"/>
      <c r="EIH254" s="3"/>
      <c r="EII254" s="3"/>
      <c r="EIJ254" s="3"/>
      <c r="EIK254" s="3"/>
      <c r="EIL254" s="3"/>
      <c r="EIM254" s="3"/>
      <c r="EIN254" s="3"/>
      <c r="EIO254" s="3"/>
      <c r="EIP254" s="3"/>
      <c r="EIQ254" s="3"/>
      <c r="EIR254" s="3"/>
      <c r="EIS254" s="3"/>
      <c r="EIT254" s="3"/>
      <c r="EIU254" s="3"/>
      <c r="EIV254" s="3"/>
      <c r="EIW254" s="3"/>
      <c r="EIX254" s="3"/>
      <c r="EIY254" s="3"/>
      <c r="EIZ254" s="3"/>
      <c r="EJA254" s="3"/>
      <c r="EJB254" s="3"/>
      <c r="EJC254" s="3"/>
      <c r="EJD254" s="3"/>
      <c r="EJE254" s="3"/>
      <c r="EJF254" s="3"/>
      <c r="EJG254" s="3"/>
      <c r="EJH254" s="3"/>
      <c r="EJI254" s="3"/>
      <c r="EJJ254" s="3"/>
      <c r="EJK254" s="3"/>
      <c r="EJL254" s="3"/>
      <c r="EJM254" s="3"/>
      <c r="EJN254" s="3"/>
      <c r="EJO254" s="3"/>
      <c r="EJP254" s="3"/>
      <c r="EJQ254" s="3"/>
      <c r="EJR254" s="3"/>
      <c r="EJS254" s="3"/>
      <c r="EJT254" s="3"/>
      <c r="EJU254" s="3"/>
      <c r="EJV254" s="3"/>
      <c r="EJW254" s="3"/>
      <c r="EJX254" s="3"/>
      <c r="EJY254" s="3"/>
      <c r="EJZ254" s="3"/>
      <c r="EKA254" s="3"/>
      <c r="EKB254" s="3"/>
      <c r="EKC254" s="3"/>
      <c r="EKD254" s="3"/>
      <c r="EKE254" s="3"/>
      <c r="EKF254" s="3"/>
      <c r="EKG254" s="3"/>
      <c r="EKH254" s="3"/>
      <c r="EKI254" s="3"/>
      <c r="EKJ254" s="3"/>
      <c r="EKK254" s="3"/>
      <c r="EKL254" s="3"/>
      <c r="EKM254" s="3"/>
      <c r="EKN254" s="3"/>
      <c r="EKO254" s="3"/>
      <c r="EKP254" s="3"/>
      <c r="EKQ254" s="3"/>
      <c r="EKR254" s="3"/>
      <c r="EKS254" s="3"/>
      <c r="EKT254" s="3"/>
      <c r="EKU254" s="3"/>
      <c r="EKV254" s="3"/>
      <c r="EKW254" s="3"/>
      <c r="EKX254" s="3"/>
      <c r="EKY254" s="3"/>
      <c r="EKZ254" s="3"/>
      <c r="ELA254" s="3"/>
      <c r="ELB254" s="3"/>
      <c r="ELC254" s="3"/>
      <c r="ELD254" s="3"/>
      <c r="ELE254" s="3"/>
      <c r="ELF254" s="3"/>
      <c r="ELG254" s="3"/>
      <c r="ELH254" s="3"/>
      <c r="ELI254" s="3"/>
      <c r="ELJ254" s="3"/>
      <c r="ELK254" s="3"/>
      <c r="ELL254" s="3"/>
      <c r="ELM254" s="3"/>
      <c r="ELN254" s="3"/>
      <c r="ELO254" s="3"/>
      <c r="ELP254" s="3"/>
      <c r="ELQ254" s="3"/>
      <c r="ELR254" s="3"/>
      <c r="ELS254" s="3"/>
      <c r="ELT254" s="3"/>
      <c r="ELU254" s="3"/>
      <c r="ELV254" s="3"/>
      <c r="ELW254" s="3"/>
      <c r="ELX254" s="3"/>
      <c r="ELY254" s="3"/>
      <c r="ELZ254" s="3"/>
      <c r="EMA254" s="3"/>
      <c r="EMB254" s="3"/>
      <c r="EMC254" s="3"/>
      <c r="EMD254" s="3"/>
      <c r="EME254" s="3"/>
      <c r="EMF254" s="3"/>
      <c r="EMG254" s="3"/>
      <c r="EMH254" s="3"/>
      <c r="EMI254" s="3"/>
      <c r="EMJ254" s="3"/>
      <c r="EMK254" s="3"/>
      <c r="EML254" s="3"/>
      <c r="EMM254" s="3"/>
      <c r="EMN254" s="3"/>
      <c r="EMO254" s="3"/>
      <c r="EMP254" s="3"/>
      <c r="EMQ254" s="3"/>
      <c r="EMR254" s="3"/>
      <c r="EMS254" s="3"/>
      <c r="EMT254" s="3"/>
      <c r="EMU254" s="3"/>
      <c r="EMV254" s="3"/>
      <c r="EMW254" s="3"/>
      <c r="EMX254" s="3"/>
      <c r="EMY254" s="3"/>
      <c r="EMZ254" s="3"/>
      <c r="ENA254" s="3"/>
      <c r="ENB254" s="3"/>
      <c r="ENC254" s="3"/>
      <c r="END254" s="3"/>
      <c r="ENE254" s="3"/>
      <c r="ENF254" s="3"/>
      <c r="ENG254" s="3"/>
      <c r="ENH254" s="3"/>
      <c r="ENI254" s="3"/>
      <c r="ENJ254" s="3"/>
      <c r="ENK254" s="3"/>
      <c r="ENL254" s="3"/>
      <c r="ENM254" s="3"/>
      <c r="ENN254" s="3"/>
      <c r="ENO254" s="3"/>
      <c r="ENP254" s="3"/>
      <c r="ENQ254" s="3"/>
      <c r="ENR254" s="3"/>
      <c r="ENS254" s="3"/>
      <c r="ENT254" s="3"/>
      <c r="ENU254" s="3"/>
      <c r="ENV254" s="3"/>
      <c r="ENW254" s="3"/>
      <c r="ENX254" s="3"/>
      <c r="ENY254" s="3"/>
      <c r="ENZ254" s="3"/>
      <c r="EOA254" s="3"/>
      <c r="EOB254" s="3"/>
      <c r="EOC254" s="3"/>
      <c r="EOD254" s="3"/>
      <c r="EOE254" s="3"/>
      <c r="EOF254" s="3"/>
      <c r="EOG254" s="3"/>
      <c r="EOH254" s="3"/>
      <c r="EOI254" s="3"/>
      <c r="EOJ254" s="3"/>
      <c r="EOK254" s="3"/>
      <c r="EOL254" s="3"/>
      <c r="EOM254" s="3"/>
      <c r="EON254" s="3"/>
      <c r="EOO254" s="3"/>
      <c r="EOP254" s="3"/>
      <c r="EOQ254" s="3"/>
      <c r="EOR254" s="3"/>
      <c r="EOS254" s="3"/>
      <c r="EOT254" s="3"/>
      <c r="EOU254" s="3"/>
      <c r="EOV254" s="3"/>
      <c r="EOW254" s="3"/>
      <c r="EOX254" s="3"/>
      <c r="EOY254" s="3"/>
      <c r="EOZ254" s="3"/>
      <c r="EPA254" s="3"/>
      <c r="EPB254" s="3"/>
      <c r="EPC254" s="3"/>
      <c r="EPD254" s="3"/>
      <c r="EPE254" s="3"/>
      <c r="EPF254" s="3"/>
      <c r="EPG254" s="3"/>
      <c r="EPH254" s="3"/>
      <c r="EPI254" s="3"/>
      <c r="EPJ254" s="3"/>
      <c r="EPK254" s="3"/>
      <c r="EPL254" s="3"/>
      <c r="EPM254" s="3"/>
      <c r="EPN254" s="3"/>
      <c r="EPO254" s="3"/>
      <c r="EPP254" s="3"/>
      <c r="EPQ254" s="3"/>
      <c r="EPR254" s="3"/>
      <c r="EPS254" s="3"/>
      <c r="EPT254" s="3"/>
      <c r="EPU254" s="3"/>
      <c r="EPV254" s="3"/>
      <c r="EPW254" s="3"/>
      <c r="EPX254" s="3"/>
      <c r="EPY254" s="3"/>
      <c r="EPZ254" s="3"/>
      <c r="EQA254" s="3"/>
      <c r="EQB254" s="3"/>
      <c r="EQC254" s="3"/>
      <c r="EQD254" s="3"/>
      <c r="EQE254" s="3"/>
      <c r="EQF254" s="3"/>
      <c r="EQG254" s="3"/>
      <c r="EQH254" s="3"/>
      <c r="EQI254" s="3"/>
      <c r="EQJ254" s="3"/>
      <c r="EQK254" s="3"/>
      <c r="EQL254" s="3"/>
      <c r="EQM254" s="3"/>
      <c r="EQN254" s="3"/>
      <c r="EQO254" s="3"/>
      <c r="EQP254" s="3"/>
      <c r="EQQ254" s="3"/>
      <c r="EQR254" s="3"/>
      <c r="EQS254" s="3"/>
      <c r="EQT254" s="3"/>
      <c r="EQU254" s="3"/>
      <c r="EQV254" s="3"/>
      <c r="EQW254" s="3"/>
      <c r="EQX254" s="3"/>
      <c r="EQY254" s="3"/>
      <c r="EQZ254" s="3"/>
      <c r="ERA254" s="3"/>
      <c r="ERB254" s="3"/>
      <c r="ERC254" s="3"/>
      <c r="ERD254" s="3"/>
      <c r="ERE254" s="3"/>
      <c r="ERF254" s="3"/>
      <c r="ERG254" s="3"/>
      <c r="ERH254" s="3"/>
      <c r="ERI254" s="3"/>
      <c r="ERJ254" s="3"/>
      <c r="ERK254" s="3"/>
      <c r="ERL254" s="3"/>
      <c r="ERM254" s="3"/>
      <c r="ERN254" s="3"/>
      <c r="ERO254" s="3"/>
      <c r="ERP254" s="3"/>
      <c r="ERQ254" s="3"/>
      <c r="ERR254" s="3"/>
      <c r="ERS254" s="3"/>
      <c r="ERT254" s="3"/>
      <c r="ERU254" s="3"/>
      <c r="ERV254" s="3"/>
      <c r="ERW254" s="3"/>
      <c r="ERX254" s="3"/>
      <c r="ERY254" s="3"/>
      <c r="ERZ254" s="3"/>
      <c r="ESA254" s="3"/>
      <c r="ESB254" s="3"/>
      <c r="ESC254" s="3"/>
      <c r="ESD254" s="3"/>
      <c r="ESE254" s="3"/>
      <c r="ESF254" s="3"/>
      <c r="ESG254" s="3"/>
      <c r="ESH254" s="3"/>
      <c r="ESI254" s="3"/>
      <c r="ESJ254" s="3"/>
      <c r="ESK254" s="3"/>
      <c r="ESL254" s="3"/>
      <c r="ESM254" s="3"/>
      <c r="ESN254" s="3"/>
      <c r="ESO254" s="3"/>
      <c r="ESP254" s="3"/>
      <c r="ESQ254" s="3"/>
      <c r="ESR254" s="3"/>
      <c r="ESS254" s="3"/>
      <c r="EST254" s="3"/>
      <c r="ESU254" s="3"/>
      <c r="ESV254" s="3"/>
      <c r="ESW254" s="3"/>
      <c r="ESX254" s="3"/>
      <c r="ESY254" s="3"/>
      <c r="ESZ254" s="3"/>
      <c r="ETA254" s="3"/>
      <c r="ETB254" s="3"/>
      <c r="ETC254" s="3"/>
      <c r="ETD254" s="3"/>
      <c r="ETE254" s="3"/>
      <c r="ETF254" s="3"/>
      <c r="ETG254" s="3"/>
      <c r="ETH254" s="3"/>
      <c r="ETI254" s="3"/>
      <c r="ETJ254" s="3"/>
      <c r="ETK254" s="3"/>
      <c r="ETL254" s="3"/>
      <c r="ETM254" s="3"/>
      <c r="ETN254" s="3"/>
      <c r="ETO254" s="3"/>
      <c r="ETP254" s="3"/>
      <c r="ETQ254" s="3"/>
      <c r="ETR254" s="3"/>
      <c r="ETS254" s="3"/>
      <c r="ETT254" s="3"/>
      <c r="ETU254" s="3"/>
      <c r="ETV254" s="3"/>
      <c r="ETW254" s="3"/>
      <c r="ETX254" s="3"/>
      <c r="ETY254" s="3"/>
      <c r="ETZ254" s="3"/>
      <c r="EUA254" s="3"/>
      <c r="EUB254" s="3"/>
      <c r="EUC254" s="3"/>
      <c r="EUD254" s="3"/>
      <c r="EUE254" s="3"/>
      <c r="EUF254" s="3"/>
      <c r="EUG254" s="3"/>
      <c r="EUH254" s="3"/>
      <c r="EUI254" s="3"/>
      <c r="EUJ254" s="3"/>
      <c r="EUK254" s="3"/>
      <c r="EUL254" s="3"/>
      <c r="EUM254" s="3"/>
      <c r="EUN254" s="3"/>
      <c r="EUO254" s="3"/>
      <c r="EUP254" s="3"/>
      <c r="EUQ254" s="3"/>
      <c r="EUR254" s="3"/>
      <c r="EUS254" s="3"/>
      <c r="EUT254" s="3"/>
      <c r="EUU254" s="3"/>
      <c r="EUV254" s="3"/>
      <c r="EUW254" s="3"/>
      <c r="EUX254" s="3"/>
      <c r="EUY254" s="3"/>
      <c r="EUZ254" s="3"/>
      <c r="EVA254" s="3"/>
      <c r="EVB254" s="3"/>
      <c r="EVC254" s="3"/>
      <c r="EVD254" s="3"/>
      <c r="EVE254" s="3"/>
      <c r="EVF254" s="3"/>
      <c r="EVG254" s="3"/>
      <c r="EVH254" s="3"/>
      <c r="EVI254" s="3"/>
      <c r="EVJ254" s="3"/>
      <c r="EVK254" s="3"/>
      <c r="EVL254" s="3"/>
      <c r="EVM254" s="3"/>
      <c r="EVN254" s="3"/>
      <c r="EVO254" s="3"/>
      <c r="EVP254" s="3"/>
      <c r="EVQ254" s="3"/>
      <c r="EVR254" s="3"/>
      <c r="EVS254" s="3"/>
      <c r="EVT254" s="3"/>
      <c r="EVU254" s="3"/>
      <c r="EVV254" s="3"/>
      <c r="EVW254" s="3"/>
      <c r="EVX254" s="3"/>
      <c r="EVY254" s="3"/>
      <c r="EVZ254" s="3"/>
      <c r="EWA254" s="3"/>
      <c r="EWB254" s="3"/>
      <c r="EWC254" s="3"/>
      <c r="EWD254" s="3"/>
      <c r="EWE254" s="3"/>
      <c r="EWF254" s="3"/>
      <c r="EWG254" s="3"/>
      <c r="EWH254" s="3"/>
      <c r="EWI254" s="3"/>
      <c r="EWJ254" s="3"/>
      <c r="EWK254" s="3"/>
      <c r="EWL254" s="3"/>
      <c r="EWM254" s="3"/>
      <c r="EWN254" s="3"/>
      <c r="EWO254" s="3"/>
      <c r="EWP254" s="3"/>
      <c r="EWQ254" s="3"/>
      <c r="EWR254" s="3"/>
      <c r="EWS254" s="3"/>
      <c r="EWT254" s="3"/>
      <c r="EWU254" s="3"/>
      <c r="EWV254" s="3"/>
      <c r="EWW254" s="3"/>
      <c r="EWX254" s="3"/>
      <c r="EWY254" s="3"/>
      <c r="EWZ254" s="3"/>
      <c r="EXA254" s="3"/>
      <c r="EXB254" s="3"/>
      <c r="EXC254" s="3"/>
      <c r="EXD254" s="3"/>
      <c r="EXE254" s="3"/>
      <c r="EXF254" s="3"/>
      <c r="EXG254" s="3"/>
      <c r="EXH254" s="3"/>
      <c r="EXI254" s="3"/>
      <c r="EXJ254" s="3"/>
      <c r="EXK254" s="3"/>
      <c r="EXL254" s="3"/>
      <c r="EXM254" s="3"/>
      <c r="EXN254" s="3"/>
      <c r="EXO254" s="3"/>
      <c r="EXP254" s="3"/>
      <c r="EXQ254" s="3"/>
      <c r="EXR254" s="3"/>
      <c r="EXS254" s="3"/>
      <c r="EXT254" s="3"/>
      <c r="EXU254" s="3"/>
      <c r="EXV254" s="3"/>
      <c r="EXW254" s="3"/>
      <c r="EXX254" s="3"/>
      <c r="EXY254" s="3"/>
      <c r="EXZ254" s="3"/>
      <c r="EYA254" s="3"/>
      <c r="EYB254" s="3"/>
      <c r="EYC254" s="3"/>
      <c r="EYD254" s="3"/>
      <c r="EYE254" s="3"/>
      <c r="EYF254" s="3"/>
      <c r="EYG254" s="3"/>
      <c r="EYH254" s="3"/>
      <c r="EYI254" s="3"/>
      <c r="EYJ254" s="3"/>
      <c r="EYK254" s="3"/>
      <c r="EYL254" s="3"/>
      <c r="EYM254" s="3"/>
      <c r="EYN254" s="3"/>
      <c r="EYO254" s="3"/>
      <c r="EYP254" s="3"/>
      <c r="EYQ254" s="3"/>
      <c r="EYR254" s="3"/>
      <c r="EYS254" s="3"/>
      <c r="EYT254" s="3"/>
      <c r="EYU254" s="3"/>
      <c r="EYV254" s="3"/>
      <c r="EYW254" s="3"/>
      <c r="EYX254" s="3"/>
      <c r="EYY254" s="3"/>
      <c r="EYZ254" s="3"/>
      <c r="EZA254" s="3"/>
      <c r="EZB254" s="3"/>
      <c r="EZC254" s="3"/>
      <c r="EZD254" s="3"/>
      <c r="EZE254" s="3"/>
      <c r="EZF254" s="3"/>
      <c r="EZG254" s="3"/>
      <c r="EZH254" s="3"/>
      <c r="EZI254" s="3"/>
      <c r="EZJ254" s="3"/>
      <c r="EZK254" s="3"/>
      <c r="EZL254" s="3"/>
      <c r="EZM254" s="3"/>
      <c r="EZN254" s="3"/>
      <c r="EZO254" s="3"/>
      <c r="EZP254" s="3"/>
      <c r="EZQ254" s="3"/>
      <c r="EZR254" s="3"/>
      <c r="EZS254" s="3"/>
      <c r="EZT254" s="3"/>
      <c r="EZU254" s="3"/>
      <c r="EZV254" s="3"/>
      <c r="EZW254" s="3"/>
      <c r="EZX254" s="3"/>
      <c r="EZY254" s="3"/>
      <c r="EZZ254" s="3"/>
      <c r="FAA254" s="3"/>
      <c r="FAB254" s="3"/>
      <c r="FAC254" s="3"/>
      <c r="FAD254" s="3"/>
      <c r="FAE254" s="3"/>
      <c r="FAF254" s="3"/>
      <c r="FAG254" s="3"/>
      <c r="FAH254" s="3"/>
      <c r="FAI254" s="3"/>
      <c r="FAJ254" s="3"/>
      <c r="FAK254" s="3"/>
      <c r="FAL254" s="3"/>
      <c r="FAM254" s="3"/>
      <c r="FAN254" s="3"/>
      <c r="FAO254" s="3"/>
      <c r="FAP254" s="3"/>
      <c r="FAQ254" s="3"/>
      <c r="FAR254" s="3"/>
      <c r="FAS254" s="3"/>
      <c r="FAT254" s="3"/>
      <c r="FAU254" s="3"/>
      <c r="FAV254" s="3"/>
      <c r="FAW254" s="3"/>
      <c r="FAX254" s="3"/>
      <c r="FAY254" s="3"/>
      <c r="FAZ254" s="3"/>
      <c r="FBA254" s="3"/>
      <c r="FBB254" s="3"/>
      <c r="FBC254" s="3"/>
      <c r="FBD254" s="3"/>
      <c r="FBE254" s="3"/>
      <c r="FBF254" s="3"/>
      <c r="FBG254" s="3"/>
      <c r="FBH254" s="3"/>
      <c r="FBI254" s="3"/>
      <c r="FBJ254" s="3"/>
      <c r="FBK254" s="3"/>
      <c r="FBL254" s="3"/>
      <c r="FBM254" s="3"/>
      <c r="FBN254" s="3"/>
      <c r="FBO254" s="3"/>
      <c r="FBP254" s="3"/>
      <c r="FBQ254" s="3"/>
      <c r="FBR254" s="3"/>
      <c r="FBS254" s="3"/>
      <c r="FBT254" s="3"/>
      <c r="FBU254" s="3"/>
      <c r="FBV254" s="3"/>
      <c r="FBW254" s="3"/>
      <c r="FBX254" s="3"/>
      <c r="FBY254" s="3"/>
      <c r="FBZ254" s="3"/>
      <c r="FCA254" s="3"/>
      <c r="FCB254" s="3"/>
      <c r="FCC254" s="3"/>
      <c r="FCD254" s="3"/>
      <c r="FCE254" s="3"/>
      <c r="FCF254" s="3"/>
      <c r="FCG254" s="3"/>
      <c r="FCH254" s="3"/>
      <c r="FCI254" s="3"/>
      <c r="FCJ254" s="3"/>
      <c r="FCK254" s="3"/>
      <c r="FCL254" s="3"/>
      <c r="FCM254" s="3"/>
      <c r="FCN254" s="3"/>
      <c r="FCO254" s="3"/>
      <c r="FCP254" s="3"/>
      <c r="FCQ254" s="3"/>
      <c r="FCR254" s="3"/>
      <c r="FCS254" s="3"/>
      <c r="FCT254" s="3"/>
      <c r="FCU254" s="3"/>
      <c r="FCV254" s="3"/>
      <c r="FCW254" s="3"/>
      <c r="FCX254" s="3"/>
      <c r="FCY254" s="3"/>
      <c r="FCZ254" s="3"/>
      <c r="FDA254" s="3"/>
      <c r="FDB254" s="3"/>
      <c r="FDC254" s="3"/>
      <c r="FDD254" s="3"/>
      <c r="FDE254" s="3"/>
      <c r="FDF254" s="3"/>
      <c r="FDG254" s="3"/>
      <c r="FDH254" s="3"/>
      <c r="FDI254" s="3"/>
      <c r="FDJ254" s="3"/>
      <c r="FDK254" s="3"/>
      <c r="FDL254" s="3"/>
      <c r="FDM254" s="3"/>
      <c r="FDN254" s="3"/>
      <c r="FDO254" s="3"/>
      <c r="FDP254" s="3"/>
      <c r="FDQ254" s="3"/>
      <c r="FDR254" s="3"/>
      <c r="FDS254" s="3"/>
      <c r="FDT254" s="3"/>
      <c r="FDU254" s="3"/>
      <c r="FDV254" s="3"/>
      <c r="FDW254" s="3"/>
      <c r="FDX254" s="3"/>
      <c r="FDY254" s="3"/>
      <c r="FDZ254" s="3"/>
      <c r="FEA254" s="3"/>
      <c r="FEB254" s="3"/>
      <c r="FEC254" s="3"/>
      <c r="FED254" s="3"/>
      <c r="FEE254" s="3"/>
      <c r="FEF254" s="3"/>
      <c r="FEG254" s="3"/>
      <c r="FEH254" s="3"/>
      <c r="FEI254" s="3"/>
      <c r="FEJ254" s="3"/>
      <c r="FEK254" s="3"/>
      <c r="FEL254" s="3"/>
      <c r="FEM254" s="3"/>
      <c r="FEN254" s="3"/>
      <c r="FEO254" s="3"/>
      <c r="FEP254" s="3"/>
      <c r="FEQ254" s="3"/>
      <c r="FER254" s="3"/>
      <c r="FES254" s="3"/>
      <c r="FET254" s="3"/>
      <c r="FEU254" s="3"/>
      <c r="FEV254" s="3"/>
      <c r="FEW254" s="3"/>
      <c r="FEX254" s="3"/>
      <c r="FEY254" s="3"/>
      <c r="FEZ254" s="3"/>
      <c r="FFA254" s="3"/>
      <c r="FFB254" s="3"/>
      <c r="FFC254" s="3"/>
      <c r="FFD254" s="3"/>
      <c r="FFE254" s="3"/>
      <c r="FFF254" s="3"/>
      <c r="FFG254" s="3"/>
      <c r="FFH254" s="3"/>
      <c r="FFI254" s="3"/>
      <c r="FFJ254" s="3"/>
      <c r="FFK254" s="3"/>
      <c r="FFL254" s="3"/>
      <c r="FFM254" s="3"/>
      <c r="FFN254" s="3"/>
      <c r="FFO254" s="3"/>
      <c r="FFP254" s="3"/>
      <c r="FFQ254" s="3"/>
      <c r="FFR254" s="3"/>
      <c r="FFS254" s="3"/>
      <c r="FFT254" s="3"/>
      <c r="FFU254" s="3"/>
      <c r="FFV254" s="3"/>
      <c r="FFW254" s="3"/>
      <c r="FFX254" s="3"/>
      <c r="FFY254" s="3"/>
      <c r="FFZ254" s="3"/>
      <c r="FGA254" s="3"/>
      <c r="FGB254" s="3"/>
      <c r="FGC254" s="3"/>
      <c r="FGD254" s="3"/>
      <c r="FGE254" s="3"/>
      <c r="FGF254" s="3"/>
      <c r="FGG254" s="3"/>
      <c r="FGH254" s="3"/>
      <c r="FGI254" s="3"/>
      <c r="FGJ254" s="3"/>
      <c r="FGK254" s="3"/>
      <c r="FGL254" s="3"/>
      <c r="FGM254" s="3"/>
      <c r="FGN254" s="3"/>
      <c r="FGO254" s="3"/>
      <c r="FGP254" s="3"/>
      <c r="FGQ254" s="3"/>
      <c r="FGR254" s="3"/>
      <c r="FGS254" s="3"/>
      <c r="FGT254" s="3"/>
      <c r="FGU254" s="3"/>
      <c r="FGV254" s="3"/>
      <c r="FGW254" s="3"/>
      <c r="FGX254" s="3"/>
      <c r="FGY254" s="3"/>
      <c r="FGZ254" s="3"/>
      <c r="FHA254" s="3"/>
      <c r="FHB254" s="3"/>
      <c r="FHC254" s="3"/>
      <c r="FHD254" s="3"/>
      <c r="FHE254" s="3"/>
      <c r="FHF254" s="3"/>
      <c r="FHG254" s="3"/>
      <c r="FHH254" s="3"/>
      <c r="FHI254" s="3"/>
      <c r="FHJ254" s="3"/>
      <c r="FHK254" s="3"/>
      <c r="FHL254" s="3"/>
      <c r="FHM254" s="3"/>
      <c r="FHN254" s="3"/>
      <c r="FHO254" s="3"/>
      <c r="FHP254" s="3"/>
      <c r="FHQ254" s="3"/>
      <c r="FHR254" s="3"/>
      <c r="FHS254" s="3"/>
      <c r="FHT254" s="3"/>
      <c r="FHU254" s="3"/>
      <c r="FHV254" s="3"/>
      <c r="FHW254" s="3"/>
      <c r="FHX254" s="3"/>
      <c r="FHY254" s="3"/>
      <c r="FHZ254" s="3"/>
      <c r="FIA254" s="3"/>
      <c r="FIB254" s="3"/>
      <c r="FIC254" s="3"/>
      <c r="FID254" s="3"/>
      <c r="FIE254" s="3"/>
      <c r="FIF254" s="3"/>
      <c r="FIG254" s="3"/>
      <c r="FIH254" s="3"/>
      <c r="FII254" s="3"/>
      <c r="FIJ254" s="3"/>
      <c r="FIK254" s="3"/>
      <c r="FIL254" s="3"/>
      <c r="FIM254" s="3"/>
      <c r="FIN254" s="3"/>
      <c r="FIO254" s="3"/>
      <c r="FIP254" s="3"/>
      <c r="FIQ254" s="3"/>
      <c r="FIR254" s="3"/>
      <c r="FIS254" s="3"/>
      <c r="FIT254" s="3"/>
      <c r="FIU254" s="3"/>
      <c r="FIV254" s="3"/>
      <c r="FIW254" s="3"/>
      <c r="FIX254" s="3"/>
      <c r="FIY254" s="3"/>
      <c r="FIZ254" s="3"/>
      <c r="FJA254" s="3"/>
      <c r="FJB254" s="3"/>
      <c r="FJC254" s="3"/>
      <c r="FJD254" s="3"/>
      <c r="FJE254" s="3"/>
      <c r="FJF254" s="3"/>
      <c r="FJG254" s="3"/>
      <c r="FJH254" s="3"/>
      <c r="FJI254" s="3"/>
      <c r="FJJ254" s="3"/>
      <c r="FJK254" s="3"/>
      <c r="FJL254" s="3"/>
      <c r="FJM254" s="3"/>
      <c r="FJN254" s="3"/>
      <c r="FJO254" s="3"/>
      <c r="FJP254" s="3"/>
      <c r="FJQ254" s="3"/>
      <c r="FJR254" s="3"/>
      <c r="FJS254" s="3"/>
      <c r="FJT254" s="3"/>
      <c r="FJU254" s="3"/>
      <c r="FJV254" s="3"/>
      <c r="FJW254" s="3"/>
      <c r="FJX254" s="3"/>
      <c r="FJY254" s="3"/>
      <c r="FJZ254" s="3"/>
      <c r="FKA254" s="3"/>
      <c r="FKB254" s="3"/>
      <c r="FKC254" s="3"/>
      <c r="FKD254" s="3"/>
      <c r="FKE254" s="3"/>
      <c r="FKF254" s="3"/>
      <c r="FKG254" s="3"/>
      <c r="FKH254" s="3"/>
      <c r="FKI254" s="3"/>
      <c r="FKJ254" s="3"/>
      <c r="FKK254" s="3"/>
      <c r="FKL254" s="3"/>
      <c r="FKM254" s="3"/>
      <c r="FKN254" s="3"/>
      <c r="FKO254" s="3"/>
      <c r="FKP254" s="3"/>
      <c r="FKQ254" s="3"/>
      <c r="FKR254" s="3"/>
      <c r="FKS254" s="3"/>
      <c r="FKT254" s="3"/>
      <c r="FKU254" s="3"/>
      <c r="FKV254" s="3"/>
      <c r="FKW254" s="3"/>
      <c r="FKX254" s="3"/>
      <c r="FKY254" s="3"/>
      <c r="FKZ254" s="3"/>
      <c r="FLA254" s="3"/>
      <c r="FLB254" s="3"/>
      <c r="FLC254" s="3"/>
      <c r="FLD254" s="3"/>
      <c r="FLE254" s="3"/>
      <c r="FLF254" s="3"/>
      <c r="FLG254" s="3"/>
      <c r="FLH254" s="3"/>
      <c r="FLI254" s="3"/>
      <c r="FLJ254" s="3"/>
      <c r="FLK254" s="3"/>
      <c r="FLL254" s="3"/>
      <c r="FLM254" s="3"/>
      <c r="FLN254" s="3"/>
      <c r="FLO254" s="3"/>
      <c r="FLP254" s="3"/>
      <c r="FLQ254" s="3"/>
      <c r="FLR254" s="3"/>
      <c r="FLS254" s="3"/>
      <c r="FLT254" s="3"/>
      <c r="FLU254" s="3"/>
      <c r="FLV254" s="3"/>
      <c r="FLW254" s="3"/>
      <c r="FLX254" s="3"/>
      <c r="FLY254" s="3"/>
      <c r="FLZ254" s="3"/>
      <c r="FMA254" s="3"/>
      <c r="FMB254" s="3"/>
      <c r="FMC254" s="3"/>
      <c r="FMD254" s="3"/>
      <c r="FME254" s="3"/>
      <c r="FMF254" s="3"/>
      <c r="FMG254" s="3"/>
      <c r="FMH254" s="3"/>
      <c r="FMI254" s="3"/>
      <c r="FMJ254" s="3"/>
      <c r="FMK254" s="3"/>
      <c r="FML254" s="3"/>
      <c r="FMM254" s="3"/>
      <c r="FMN254" s="3"/>
      <c r="FMO254" s="3"/>
      <c r="FMP254" s="3"/>
      <c r="FMQ254" s="3"/>
      <c r="FMR254" s="3"/>
      <c r="FMS254" s="3"/>
      <c r="FMT254" s="3"/>
      <c r="FMU254" s="3"/>
      <c r="FMV254" s="3"/>
      <c r="FMW254" s="3"/>
      <c r="FMX254" s="3"/>
      <c r="FMY254" s="3"/>
      <c r="FMZ254" s="3"/>
      <c r="FNA254" s="3"/>
      <c r="FNB254" s="3"/>
      <c r="FNC254" s="3"/>
      <c r="FND254" s="3"/>
      <c r="FNE254" s="3"/>
      <c r="FNF254" s="3"/>
      <c r="FNG254" s="3"/>
      <c r="FNH254" s="3"/>
      <c r="FNI254" s="3"/>
      <c r="FNJ254" s="3"/>
      <c r="FNK254" s="3"/>
      <c r="FNL254" s="3"/>
      <c r="FNM254" s="3"/>
      <c r="FNN254" s="3"/>
      <c r="FNO254" s="3"/>
      <c r="FNP254" s="3"/>
      <c r="FNQ254" s="3"/>
      <c r="FNR254" s="3"/>
      <c r="FNS254" s="3"/>
      <c r="FNT254" s="3"/>
      <c r="FNU254" s="3"/>
      <c r="FNV254" s="3"/>
      <c r="FNW254" s="3"/>
      <c r="FNX254" s="3"/>
      <c r="FNY254" s="3"/>
      <c r="FNZ254" s="3"/>
      <c r="FOA254" s="3"/>
      <c r="FOB254" s="3"/>
      <c r="FOC254" s="3"/>
      <c r="FOD254" s="3"/>
      <c r="FOE254" s="3"/>
      <c r="FOF254" s="3"/>
      <c r="FOG254" s="3"/>
      <c r="FOH254" s="3"/>
      <c r="FOI254" s="3"/>
      <c r="FOJ254" s="3"/>
      <c r="FOK254" s="3"/>
      <c r="FOL254" s="3"/>
      <c r="FOM254" s="3"/>
      <c r="FON254" s="3"/>
      <c r="FOO254" s="3"/>
      <c r="FOP254" s="3"/>
      <c r="FOQ254" s="3"/>
      <c r="FOR254" s="3"/>
      <c r="FOS254" s="3"/>
      <c r="FOT254" s="3"/>
      <c r="FOU254" s="3"/>
      <c r="FOV254" s="3"/>
      <c r="FOW254" s="3"/>
      <c r="FOX254" s="3"/>
      <c r="FOY254" s="3"/>
      <c r="FOZ254" s="3"/>
      <c r="FPA254" s="3"/>
      <c r="FPB254" s="3"/>
      <c r="FPC254" s="3"/>
      <c r="FPD254" s="3"/>
      <c r="FPE254" s="3"/>
      <c r="FPF254" s="3"/>
      <c r="FPG254" s="3"/>
      <c r="FPH254" s="3"/>
      <c r="FPI254" s="3"/>
      <c r="FPJ254" s="3"/>
      <c r="FPK254" s="3"/>
      <c r="FPL254" s="3"/>
      <c r="FPM254" s="3"/>
      <c r="FPN254" s="3"/>
      <c r="FPO254" s="3"/>
      <c r="FPP254" s="3"/>
      <c r="FPQ254" s="3"/>
      <c r="FPR254" s="3"/>
      <c r="FPS254" s="3"/>
      <c r="FPT254" s="3"/>
      <c r="FPU254" s="3"/>
      <c r="FPV254" s="3"/>
      <c r="FPW254" s="3"/>
      <c r="FPX254" s="3"/>
      <c r="FPY254" s="3"/>
      <c r="FPZ254" s="3"/>
      <c r="FQA254" s="3"/>
      <c r="FQB254" s="3"/>
      <c r="FQC254" s="3"/>
      <c r="FQD254" s="3"/>
      <c r="FQE254" s="3"/>
      <c r="FQF254" s="3"/>
      <c r="FQG254" s="3"/>
      <c r="FQH254" s="3"/>
      <c r="FQI254" s="3"/>
      <c r="FQJ254" s="3"/>
      <c r="FQK254" s="3"/>
      <c r="FQL254" s="3"/>
      <c r="FQM254" s="3"/>
      <c r="FQN254" s="3"/>
      <c r="FQO254" s="3"/>
      <c r="FQP254" s="3"/>
      <c r="FQQ254" s="3"/>
      <c r="FQR254" s="3"/>
      <c r="FQS254" s="3"/>
      <c r="FQT254" s="3"/>
      <c r="FQU254" s="3"/>
      <c r="FQV254" s="3"/>
      <c r="FQW254" s="3"/>
      <c r="FQX254" s="3"/>
      <c r="FQY254" s="3"/>
      <c r="FQZ254" s="3"/>
      <c r="FRA254" s="3"/>
      <c r="FRB254" s="3"/>
      <c r="FRC254" s="3"/>
      <c r="FRD254" s="3"/>
      <c r="FRE254" s="3"/>
      <c r="FRF254" s="3"/>
      <c r="FRG254" s="3"/>
      <c r="FRH254" s="3"/>
      <c r="FRI254" s="3"/>
      <c r="FRJ254" s="3"/>
      <c r="FRK254" s="3"/>
      <c r="FRL254" s="3"/>
      <c r="FRM254" s="3"/>
      <c r="FRN254" s="3"/>
      <c r="FRO254" s="3"/>
      <c r="FRP254" s="3"/>
      <c r="FRQ254" s="3"/>
      <c r="FRR254" s="3"/>
      <c r="FRS254" s="3"/>
      <c r="FRT254" s="3"/>
      <c r="FRU254" s="3"/>
      <c r="FRV254" s="3"/>
      <c r="FRW254" s="3"/>
      <c r="FRX254" s="3"/>
      <c r="FRY254" s="3"/>
      <c r="FRZ254" s="3"/>
      <c r="FSA254" s="3"/>
      <c r="FSB254" s="3"/>
      <c r="FSC254" s="3"/>
      <c r="FSD254" s="3"/>
      <c r="FSE254" s="3"/>
      <c r="FSF254" s="3"/>
      <c r="FSG254" s="3"/>
      <c r="FSH254" s="3"/>
      <c r="FSI254" s="3"/>
      <c r="FSJ254" s="3"/>
      <c r="FSK254" s="3"/>
      <c r="FSL254" s="3"/>
      <c r="FSM254" s="3"/>
      <c r="FSN254" s="3"/>
      <c r="FSO254" s="3"/>
      <c r="FSP254" s="3"/>
      <c r="FSQ254" s="3"/>
      <c r="FSR254" s="3"/>
      <c r="FSS254" s="3"/>
      <c r="FST254" s="3"/>
      <c r="FSU254" s="3"/>
      <c r="FSV254" s="3"/>
      <c r="FSW254" s="3"/>
      <c r="FSX254" s="3"/>
      <c r="FSY254" s="3"/>
      <c r="FSZ254" s="3"/>
      <c r="FTA254" s="3"/>
      <c r="FTB254" s="3"/>
      <c r="FTC254" s="3"/>
      <c r="FTD254" s="3"/>
      <c r="FTE254" s="3"/>
      <c r="FTF254" s="3"/>
      <c r="FTG254" s="3"/>
      <c r="FTH254" s="3"/>
      <c r="FTI254" s="3"/>
      <c r="FTJ254" s="3"/>
      <c r="FTK254" s="3"/>
      <c r="FTL254" s="3"/>
      <c r="FTM254" s="3"/>
      <c r="FTN254" s="3"/>
      <c r="FTO254" s="3"/>
      <c r="FTP254" s="3"/>
      <c r="FTQ254" s="3"/>
      <c r="FTR254" s="3"/>
      <c r="FTS254" s="3"/>
      <c r="FTT254" s="3"/>
      <c r="FTU254" s="3"/>
      <c r="FTV254" s="3"/>
      <c r="FTW254" s="3"/>
      <c r="FTX254" s="3"/>
      <c r="FTY254" s="3"/>
      <c r="FTZ254" s="3"/>
      <c r="FUA254" s="3"/>
      <c r="FUB254" s="3"/>
      <c r="FUC254" s="3"/>
      <c r="FUD254" s="3"/>
      <c r="FUE254" s="3"/>
      <c r="FUF254" s="3"/>
      <c r="FUG254" s="3"/>
      <c r="FUH254" s="3"/>
      <c r="FUI254" s="3"/>
      <c r="FUJ254" s="3"/>
      <c r="FUK254" s="3"/>
      <c r="FUL254" s="3"/>
      <c r="FUM254" s="3"/>
      <c r="FUN254" s="3"/>
      <c r="FUO254" s="3"/>
      <c r="FUP254" s="3"/>
      <c r="FUQ254" s="3"/>
      <c r="FUR254" s="3"/>
      <c r="FUS254" s="3"/>
      <c r="FUT254" s="3"/>
      <c r="FUU254" s="3"/>
      <c r="FUV254" s="3"/>
      <c r="FUW254" s="3"/>
      <c r="FUX254" s="3"/>
      <c r="FUY254" s="3"/>
      <c r="FUZ254" s="3"/>
      <c r="FVA254" s="3"/>
      <c r="FVB254" s="3"/>
      <c r="FVC254" s="3"/>
      <c r="FVD254" s="3"/>
      <c r="FVE254" s="3"/>
      <c r="FVF254" s="3"/>
      <c r="FVG254" s="3"/>
      <c r="FVH254" s="3"/>
      <c r="FVI254" s="3"/>
      <c r="FVJ254" s="3"/>
      <c r="FVK254" s="3"/>
      <c r="FVL254" s="3"/>
      <c r="FVM254" s="3"/>
      <c r="FVN254" s="3"/>
      <c r="FVO254" s="3"/>
      <c r="FVP254" s="3"/>
      <c r="FVQ254" s="3"/>
      <c r="FVR254" s="3"/>
      <c r="FVS254" s="3"/>
      <c r="FVT254" s="3"/>
      <c r="FVU254" s="3"/>
      <c r="FVV254" s="3"/>
      <c r="FVW254" s="3"/>
      <c r="FVX254" s="3"/>
      <c r="FVY254" s="3"/>
      <c r="FVZ254" s="3"/>
      <c r="FWA254" s="3"/>
      <c r="FWB254" s="3"/>
      <c r="FWC254" s="3"/>
      <c r="FWD254" s="3"/>
      <c r="FWE254" s="3"/>
      <c r="FWF254" s="3"/>
      <c r="FWG254" s="3"/>
      <c r="FWH254" s="3"/>
      <c r="FWI254" s="3"/>
      <c r="FWJ254" s="3"/>
      <c r="FWK254" s="3"/>
      <c r="FWL254" s="3"/>
      <c r="FWM254" s="3"/>
      <c r="FWN254" s="3"/>
      <c r="FWO254" s="3"/>
      <c r="FWP254" s="3"/>
      <c r="FWQ254" s="3"/>
      <c r="FWR254" s="3"/>
      <c r="FWS254" s="3"/>
      <c r="FWT254" s="3"/>
      <c r="FWU254" s="3"/>
      <c r="FWV254" s="3"/>
      <c r="FWW254" s="3"/>
      <c r="FWX254" s="3"/>
      <c r="FWY254" s="3"/>
      <c r="FWZ254" s="3"/>
      <c r="FXA254" s="3"/>
      <c r="FXB254" s="3"/>
      <c r="FXC254" s="3"/>
      <c r="FXD254" s="3"/>
      <c r="FXE254" s="3"/>
      <c r="FXF254" s="3"/>
      <c r="FXG254" s="3"/>
      <c r="FXH254" s="3"/>
      <c r="FXI254" s="3"/>
      <c r="FXJ254" s="3"/>
      <c r="FXK254" s="3"/>
      <c r="FXL254" s="3"/>
      <c r="FXM254" s="3"/>
      <c r="FXN254" s="3"/>
      <c r="FXO254" s="3"/>
      <c r="FXP254" s="3"/>
      <c r="FXQ254" s="3"/>
      <c r="FXR254" s="3"/>
      <c r="FXS254" s="3"/>
      <c r="FXT254" s="3"/>
      <c r="FXU254" s="3"/>
      <c r="FXV254" s="3"/>
      <c r="FXW254" s="3"/>
      <c r="FXX254" s="3"/>
      <c r="FXY254" s="3"/>
      <c r="FXZ254" s="3"/>
      <c r="FYA254" s="3"/>
      <c r="FYB254" s="3"/>
      <c r="FYC254" s="3"/>
      <c r="FYD254" s="3"/>
      <c r="FYE254" s="3"/>
      <c r="FYF254" s="3"/>
      <c r="FYG254" s="3"/>
      <c r="FYH254" s="3"/>
      <c r="FYI254" s="3"/>
      <c r="FYJ254" s="3"/>
      <c r="FYK254" s="3"/>
      <c r="FYL254" s="3"/>
      <c r="FYM254" s="3"/>
      <c r="FYN254" s="3"/>
      <c r="FYO254" s="3"/>
      <c r="FYP254" s="3"/>
      <c r="FYQ254" s="3"/>
      <c r="FYR254" s="3"/>
      <c r="FYS254" s="3"/>
      <c r="FYT254" s="3"/>
      <c r="FYU254" s="3"/>
      <c r="FYV254" s="3"/>
      <c r="FYW254" s="3"/>
      <c r="FYX254" s="3"/>
      <c r="FYY254" s="3"/>
      <c r="FYZ254" s="3"/>
      <c r="FZA254" s="3"/>
      <c r="FZB254" s="3"/>
      <c r="FZC254" s="3"/>
      <c r="FZD254" s="3"/>
      <c r="FZE254" s="3"/>
      <c r="FZF254" s="3"/>
      <c r="FZG254" s="3"/>
      <c r="FZH254" s="3"/>
      <c r="FZI254" s="3"/>
      <c r="FZJ254" s="3"/>
      <c r="FZK254" s="3"/>
      <c r="FZL254" s="3"/>
      <c r="FZM254" s="3"/>
      <c r="FZN254" s="3"/>
      <c r="FZO254" s="3"/>
      <c r="FZP254" s="3"/>
      <c r="FZQ254" s="3"/>
      <c r="FZR254" s="3"/>
      <c r="FZS254" s="3"/>
      <c r="FZT254" s="3"/>
      <c r="FZU254" s="3"/>
      <c r="FZV254" s="3"/>
      <c r="FZW254" s="3"/>
      <c r="FZX254" s="3"/>
      <c r="FZY254" s="3"/>
      <c r="FZZ254" s="3"/>
      <c r="GAA254" s="3"/>
      <c r="GAB254" s="3"/>
      <c r="GAC254" s="3"/>
      <c r="GAD254" s="3"/>
      <c r="GAE254" s="3"/>
      <c r="GAF254" s="3"/>
      <c r="GAG254" s="3"/>
      <c r="GAH254" s="3"/>
      <c r="GAI254" s="3"/>
      <c r="GAJ254" s="3"/>
      <c r="GAK254" s="3"/>
      <c r="GAL254" s="3"/>
      <c r="GAM254" s="3"/>
      <c r="GAN254" s="3"/>
      <c r="GAO254" s="3"/>
      <c r="GAP254" s="3"/>
      <c r="GAQ254" s="3"/>
      <c r="GAR254" s="3"/>
      <c r="GAS254" s="3"/>
      <c r="GAT254" s="3"/>
      <c r="GAU254" s="3"/>
      <c r="GAV254" s="3"/>
      <c r="GAW254" s="3"/>
      <c r="GAX254" s="3"/>
      <c r="GAY254" s="3"/>
      <c r="GAZ254" s="3"/>
      <c r="GBA254" s="3"/>
      <c r="GBB254" s="3"/>
      <c r="GBC254" s="3"/>
      <c r="GBD254" s="3"/>
      <c r="GBE254" s="3"/>
      <c r="GBF254" s="3"/>
      <c r="GBG254" s="3"/>
      <c r="GBH254" s="3"/>
      <c r="GBI254" s="3"/>
      <c r="GBJ254" s="3"/>
      <c r="GBK254" s="3"/>
      <c r="GBL254" s="3"/>
      <c r="GBM254" s="3"/>
      <c r="GBN254" s="3"/>
      <c r="GBO254" s="3"/>
      <c r="GBP254" s="3"/>
      <c r="GBQ254" s="3"/>
      <c r="GBR254" s="3"/>
      <c r="GBS254" s="3"/>
      <c r="GBT254" s="3"/>
      <c r="GBU254" s="3"/>
      <c r="GBV254" s="3"/>
      <c r="GBW254" s="3"/>
      <c r="GBX254" s="3"/>
      <c r="GBY254" s="3"/>
      <c r="GBZ254" s="3"/>
      <c r="GCA254" s="3"/>
      <c r="GCB254" s="3"/>
      <c r="GCC254" s="3"/>
      <c r="GCD254" s="3"/>
      <c r="GCE254" s="3"/>
      <c r="GCF254" s="3"/>
      <c r="GCG254" s="3"/>
      <c r="GCH254" s="3"/>
      <c r="GCI254" s="3"/>
      <c r="GCJ254" s="3"/>
      <c r="GCK254" s="3"/>
      <c r="GCL254" s="3"/>
      <c r="GCM254" s="3"/>
      <c r="GCN254" s="3"/>
      <c r="GCO254" s="3"/>
      <c r="GCP254" s="3"/>
      <c r="GCQ254" s="3"/>
      <c r="GCR254" s="3"/>
      <c r="GCS254" s="3"/>
      <c r="GCT254" s="3"/>
      <c r="GCU254" s="3"/>
      <c r="GCV254" s="3"/>
      <c r="GCW254" s="3"/>
      <c r="GCX254" s="3"/>
      <c r="GCY254" s="3"/>
      <c r="GCZ254" s="3"/>
      <c r="GDA254" s="3"/>
      <c r="GDB254" s="3"/>
      <c r="GDC254" s="3"/>
      <c r="GDD254" s="3"/>
      <c r="GDE254" s="3"/>
      <c r="GDF254" s="3"/>
      <c r="GDG254" s="3"/>
      <c r="GDH254" s="3"/>
      <c r="GDI254" s="3"/>
      <c r="GDJ254" s="3"/>
      <c r="GDK254" s="3"/>
      <c r="GDL254" s="3"/>
      <c r="GDM254" s="3"/>
      <c r="GDN254" s="3"/>
      <c r="GDO254" s="3"/>
      <c r="GDP254" s="3"/>
      <c r="GDQ254" s="3"/>
      <c r="GDR254" s="3"/>
      <c r="GDS254" s="3"/>
      <c r="GDT254" s="3"/>
      <c r="GDU254" s="3"/>
      <c r="GDV254" s="3"/>
      <c r="GDW254" s="3"/>
      <c r="GDX254" s="3"/>
      <c r="GDY254" s="3"/>
      <c r="GDZ254" s="3"/>
      <c r="GEA254" s="3"/>
      <c r="GEB254" s="3"/>
      <c r="GEC254" s="3"/>
      <c r="GED254" s="3"/>
      <c r="GEE254" s="3"/>
      <c r="GEF254" s="3"/>
      <c r="GEG254" s="3"/>
      <c r="GEH254" s="3"/>
      <c r="GEI254" s="3"/>
      <c r="GEJ254" s="3"/>
      <c r="GEK254" s="3"/>
      <c r="GEL254" s="3"/>
      <c r="GEM254" s="3"/>
      <c r="GEN254" s="3"/>
      <c r="GEO254" s="3"/>
      <c r="GEP254" s="3"/>
      <c r="GEQ254" s="3"/>
      <c r="GER254" s="3"/>
      <c r="GES254" s="3"/>
      <c r="GET254" s="3"/>
      <c r="GEU254" s="3"/>
      <c r="GEV254" s="3"/>
      <c r="GEW254" s="3"/>
      <c r="GEX254" s="3"/>
      <c r="GEY254" s="3"/>
      <c r="GEZ254" s="3"/>
      <c r="GFA254" s="3"/>
      <c r="GFB254" s="3"/>
      <c r="GFC254" s="3"/>
      <c r="GFD254" s="3"/>
      <c r="GFE254" s="3"/>
      <c r="GFF254" s="3"/>
      <c r="GFG254" s="3"/>
      <c r="GFH254" s="3"/>
      <c r="GFI254" s="3"/>
      <c r="GFJ254" s="3"/>
      <c r="GFK254" s="3"/>
      <c r="GFL254" s="3"/>
      <c r="GFM254" s="3"/>
      <c r="GFN254" s="3"/>
      <c r="GFO254" s="3"/>
      <c r="GFP254" s="3"/>
      <c r="GFQ254" s="3"/>
      <c r="GFR254" s="3"/>
      <c r="GFS254" s="3"/>
      <c r="GFT254" s="3"/>
      <c r="GFU254" s="3"/>
      <c r="GFV254" s="3"/>
      <c r="GFW254" s="3"/>
      <c r="GFX254" s="3"/>
      <c r="GFY254" s="3"/>
      <c r="GFZ254" s="3"/>
      <c r="GGA254" s="3"/>
      <c r="GGB254" s="3"/>
      <c r="GGC254" s="3"/>
      <c r="GGD254" s="3"/>
      <c r="GGE254" s="3"/>
      <c r="GGF254" s="3"/>
      <c r="GGG254" s="3"/>
      <c r="GGH254" s="3"/>
      <c r="GGI254" s="3"/>
      <c r="GGJ254" s="3"/>
      <c r="GGK254" s="3"/>
      <c r="GGL254" s="3"/>
      <c r="GGM254" s="3"/>
      <c r="GGN254" s="3"/>
      <c r="GGO254" s="3"/>
      <c r="GGP254" s="3"/>
      <c r="GGQ254" s="3"/>
      <c r="GGR254" s="3"/>
      <c r="GGS254" s="3"/>
      <c r="GGT254" s="3"/>
      <c r="GGU254" s="3"/>
      <c r="GGV254" s="3"/>
      <c r="GGW254" s="3"/>
      <c r="GGX254" s="3"/>
      <c r="GGY254" s="3"/>
      <c r="GGZ254" s="3"/>
      <c r="GHA254" s="3"/>
      <c r="GHB254" s="3"/>
      <c r="GHC254" s="3"/>
      <c r="GHD254" s="3"/>
      <c r="GHE254" s="3"/>
      <c r="GHF254" s="3"/>
      <c r="GHG254" s="3"/>
      <c r="GHH254" s="3"/>
      <c r="GHI254" s="3"/>
      <c r="GHJ254" s="3"/>
      <c r="GHK254" s="3"/>
      <c r="GHL254" s="3"/>
      <c r="GHM254" s="3"/>
      <c r="GHN254" s="3"/>
      <c r="GHO254" s="3"/>
      <c r="GHP254" s="3"/>
      <c r="GHQ254" s="3"/>
      <c r="GHR254" s="3"/>
      <c r="GHS254" s="3"/>
      <c r="GHT254" s="3"/>
      <c r="GHU254" s="3"/>
      <c r="GHV254" s="3"/>
      <c r="GHW254" s="3"/>
      <c r="GHX254" s="3"/>
      <c r="GHY254" s="3"/>
      <c r="GHZ254" s="3"/>
      <c r="GIA254" s="3"/>
      <c r="GIB254" s="3"/>
      <c r="GIC254" s="3"/>
      <c r="GID254" s="3"/>
      <c r="GIE254" s="3"/>
      <c r="GIF254" s="3"/>
      <c r="GIG254" s="3"/>
      <c r="GIH254" s="3"/>
      <c r="GII254" s="3"/>
      <c r="GIJ254" s="3"/>
      <c r="GIK254" s="3"/>
      <c r="GIL254" s="3"/>
      <c r="GIM254" s="3"/>
      <c r="GIN254" s="3"/>
      <c r="GIO254" s="3"/>
      <c r="GIP254" s="3"/>
      <c r="GIQ254" s="3"/>
      <c r="GIR254" s="3"/>
      <c r="GIS254" s="3"/>
      <c r="GIT254" s="3"/>
      <c r="GIU254" s="3"/>
      <c r="GIV254" s="3"/>
      <c r="GIW254" s="3"/>
      <c r="GIX254" s="3"/>
      <c r="GIY254" s="3"/>
      <c r="GIZ254" s="3"/>
      <c r="GJA254" s="3"/>
      <c r="GJB254" s="3"/>
      <c r="GJC254" s="3"/>
      <c r="GJD254" s="3"/>
      <c r="GJE254" s="3"/>
      <c r="GJF254" s="3"/>
      <c r="GJG254" s="3"/>
      <c r="GJH254" s="3"/>
      <c r="GJI254" s="3"/>
      <c r="GJJ254" s="3"/>
      <c r="GJK254" s="3"/>
      <c r="GJL254" s="3"/>
      <c r="GJM254" s="3"/>
      <c r="GJN254" s="3"/>
      <c r="GJO254" s="3"/>
      <c r="GJP254" s="3"/>
      <c r="GJQ254" s="3"/>
      <c r="GJR254" s="3"/>
      <c r="GJS254" s="3"/>
      <c r="GJT254" s="3"/>
      <c r="GJU254" s="3"/>
      <c r="GJV254" s="3"/>
      <c r="GJW254" s="3"/>
      <c r="GJX254" s="3"/>
      <c r="GJY254" s="3"/>
      <c r="GJZ254" s="3"/>
      <c r="GKA254" s="3"/>
      <c r="GKB254" s="3"/>
      <c r="GKC254" s="3"/>
      <c r="GKD254" s="3"/>
      <c r="GKE254" s="3"/>
      <c r="GKF254" s="3"/>
      <c r="GKG254" s="3"/>
      <c r="GKH254" s="3"/>
      <c r="GKI254" s="3"/>
      <c r="GKJ254" s="3"/>
      <c r="GKK254" s="3"/>
      <c r="GKL254" s="3"/>
      <c r="GKM254" s="3"/>
      <c r="GKN254" s="3"/>
      <c r="GKO254" s="3"/>
      <c r="GKP254" s="3"/>
      <c r="GKQ254" s="3"/>
      <c r="GKR254" s="3"/>
      <c r="GKS254" s="3"/>
      <c r="GKT254" s="3"/>
      <c r="GKU254" s="3"/>
      <c r="GKV254" s="3"/>
      <c r="GKW254" s="3"/>
      <c r="GKX254" s="3"/>
      <c r="GKY254" s="3"/>
      <c r="GKZ254" s="3"/>
      <c r="GLA254" s="3"/>
      <c r="GLB254" s="3"/>
      <c r="GLC254" s="3"/>
      <c r="GLD254" s="3"/>
      <c r="GLE254" s="3"/>
      <c r="GLF254" s="3"/>
      <c r="GLG254" s="3"/>
      <c r="GLH254" s="3"/>
      <c r="GLI254" s="3"/>
      <c r="GLJ254" s="3"/>
      <c r="GLK254" s="3"/>
      <c r="GLL254" s="3"/>
      <c r="GLM254" s="3"/>
      <c r="GLN254" s="3"/>
      <c r="GLO254" s="3"/>
      <c r="GLP254" s="3"/>
      <c r="GLQ254" s="3"/>
      <c r="GLR254" s="3"/>
      <c r="GLS254" s="3"/>
      <c r="GLT254" s="3"/>
      <c r="GLU254" s="3"/>
      <c r="GLV254" s="3"/>
      <c r="GLW254" s="3"/>
      <c r="GLX254" s="3"/>
      <c r="GLY254" s="3"/>
      <c r="GLZ254" s="3"/>
      <c r="GMA254" s="3"/>
      <c r="GMB254" s="3"/>
      <c r="GMC254" s="3"/>
      <c r="GMD254" s="3"/>
      <c r="GME254" s="3"/>
      <c r="GMF254" s="3"/>
      <c r="GMG254" s="3"/>
      <c r="GMH254" s="3"/>
      <c r="GMI254" s="3"/>
      <c r="GMJ254" s="3"/>
      <c r="GMK254" s="3"/>
      <c r="GML254" s="3"/>
      <c r="GMM254" s="3"/>
      <c r="GMN254" s="3"/>
      <c r="GMO254" s="3"/>
      <c r="GMP254" s="3"/>
      <c r="GMQ254" s="3"/>
      <c r="GMR254" s="3"/>
      <c r="GMS254" s="3"/>
      <c r="GMT254" s="3"/>
      <c r="GMU254" s="3"/>
      <c r="GMV254" s="3"/>
      <c r="GMW254" s="3"/>
      <c r="GMX254" s="3"/>
      <c r="GMY254" s="3"/>
      <c r="GMZ254" s="3"/>
      <c r="GNA254" s="3"/>
      <c r="GNB254" s="3"/>
      <c r="GNC254" s="3"/>
      <c r="GND254" s="3"/>
      <c r="GNE254" s="3"/>
      <c r="GNF254" s="3"/>
      <c r="GNG254" s="3"/>
      <c r="GNH254" s="3"/>
      <c r="GNI254" s="3"/>
      <c r="GNJ254" s="3"/>
      <c r="GNK254" s="3"/>
      <c r="GNL254" s="3"/>
      <c r="GNM254" s="3"/>
      <c r="GNN254" s="3"/>
      <c r="GNO254" s="3"/>
      <c r="GNP254" s="3"/>
      <c r="GNQ254" s="3"/>
      <c r="GNR254" s="3"/>
      <c r="GNS254" s="3"/>
      <c r="GNT254" s="3"/>
      <c r="GNU254" s="3"/>
      <c r="GNV254" s="3"/>
      <c r="GNW254" s="3"/>
      <c r="GNX254" s="3"/>
      <c r="GNY254" s="3"/>
      <c r="GNZ254" s="3"/>
      <c r="GOA254" s="3"/>
      <c r="GOB254" s="3"/>
      <c r="GOC254" s="3"/>
      <c r="GOD254" s="3"/>
      <c r="GOE254" s="3"/>
      <c r="GOF254" s="3"/>
      <c r="GOG254" s="3"/>
      <c r="GOH254" s="3"/>
      <c r="GOI254" s="3"/>
      <c r="GOJ254" s="3"/>
      <c r="GOK254" s="3"/>
      <c r="GOL254" s="3"/>
      <c r="GOM254" s="3"/>
      <c r="GON254" s="3"/>
      <c r="GOO254" s="3"/>
      <c r="GOP254" s="3"/>
      <c r="GOQ254" s="3"/>
      <c r="GOR254" s="3"/>
      <c r="GOS254" s="3"/>
      <c r="GOT254" s="3"/>
      <c r="GOU254" s="3"/>
      <c r="GOV254" s="3"/>
      <c r="GOW254" s="3"/>
      <c r="GOX254" s="3"/>
      <c r="GOY254" s="3"/>
      <c r="GOZ254" s="3"/>
      <c r="GPA254" s="3"/>
      <c r="GPB254" s="3"/>
      <c r="GPC254" s="3"/>
      <c r="GPD254" s="3"/>
      <c r="GPE254" s="3"/>
      <c r="GPF254" s="3"/>
      <c r="GPG254" s="3"/>
      <c r="GPH254" s="3"/>
      <c r="GPI254" s="3"/>
      <c r="GPJ254" s="3"/>
      <c r="GPK254" s="3"/>
      <c r="GPL254" s="3"/>
      <c r="GPM254" s="3"/>
      <c r="GPN254" s="3"/>
      <c r="GPO254" s="3"/>
      <c r="GPP254" s="3"/>
      <c r="GPQ254" s="3"/>
      <c r="GPR254" s="3"/>
      <c r="GPS254" s="3"/>
      <c r="GPT254" s="3"/>
      <c r="GPU254" s="3"/>
      <c r="GPV254" s="3"/>
      <c r="GPW254" s="3"/>
      <c r="GPX254" s="3"/>
      <c r="GPY254" s="3"/>
      <c r="GPZ254" s="3"/>
      <c r="GQA254" s="3"/>
      <c r="GQB254" s="3"/>
      <c r="GQC254" s="3"/>
      <c r="GQD254" s="3"/>
      <c r="GQE254" s="3"/>
      <c r="GQF254" s="3"/>
      <c r="GQG254" s="3"/>
      <c r="GQH254" s="3"/>
      <c r="GQI254" s="3"/>
      <c r="GQJ254" s="3"/>
      <c r="GQK254" s="3"/>
      <c r="GQL254" s="3"/>
      <c r="GQM254" s="3"/>
      <c r="GQN254" s="3"/>
      <c r="GQO254" s="3"/>
      <c r="GQP254" s="3"/>
      <c r="GQQ254" s="3"/>
      <c r="GQR254" s="3"/>
      <c r="GQS254" s="3"/>
      <c r="GQT254" s="3"/>
      <c r="GQU254" s="3"/>
      <c r="GQV254" s="3"/>
      <c r="GQW254" s="3"/>
      <c r="GQX254" s="3"/>
      <c r="GQY254" s="3"/>
      <c r="GQZ254" s="3"/>
      <c r="GRA254" s="3"/>
      <c r="GRB254" s="3"/>
      <c r="GRC254" s="3"/>
      <c r="GRD254" s="3"/>
      <c r="GRE254" s="3"/>
      <c r="GRF254" s="3"/>
      <c r="GRG254" s="3"/>
      <c r="GRH254" s="3"/>
      <c r="GRI254" s="3"/>
      <c r="GRJ254" s="3"/>
      <c r="GRK254" s="3"/>
      <c r="GRL254" s="3"/>
      <c r="GRM254" s="3"/>
      <c r="GRN254" s="3"/>
      <c r="GRO254" s="3"/>
      <c r="GRP254" s="3"/>
      <c r="GRQ254" s="3"/>
      <c r="GRR254" s="3"/>
      <c r="GRS254" s="3"/>
      <c r="GRT254" s="3"/>
      <c r="GRU254" s="3"/>
      <c r="GRV254" s="3"/>
      <c r="GRW254" s="3"/>
      <c r="GRX254" s="3"/>
      <c r="GRY254" s="3"/>
      <c r="GRZ254" s="3"/>
      <c r="GSA254" s="3"/>
      <c r="GSB254" s="3"/>
      <c r="GSC254" s="3"/>
      <c r="GSD254" s="3"/>
      <c r="GSE254" s="3"/>
      <c r="GSF254" s="3"/>
      <c r="GSG254" s="3"/>
      <c r="GSH254" s="3"/>
      <c r="GSI254" s="3"/>
      <c r="GSJ254" s="3"/>
      <c r="GSK254" s="3"/>
      <c r="GSL254" s="3"/>
      <c r="GSM254" s="3"/>
      <c r="GSN254" s="3"/>
      <c r="GSO254" s="3"/>
      <c r="GSP254" s="3"/>
      <c r="GSQ254" s="3"/>
      <c r="GSR254" s="3"/>
      <c r="GSS254" s="3"/>
      <c r="GST254" s="3"/>
      <c r="GSU254" s="3"/>
      <c r="GSV254" s="3"/>
      <c r="GSW254" s="3"/>
      <c r="GSX254" s="3"/>
      <c r="GSY254" s="3"/>
      <c r="GSZ254" s="3"/>
      <c r="GTA254" s="3"/>
      <c r="GTB254" s="3"/>
      <c r="GTC254" s="3"/>
      <c r="GTD254" s="3"/>
      <c r="GTE254" s="3"/>
      <c r="GTF254" s="3"/>
      <c r="GTG254" s="3"/>
      <c r="GTH254" s="3"/>
      <c r="GTI254" s="3"/>
      <c r="GTJ254" s="3"/>
      <c r="GTK254" s="3"/>
      <c r="GTL254" s="3"/>
      <c r="GTM254" s="3"/>
      <c r="GTN254" s="3"/>
      <c r="GTO254" s="3"/>
      <c r="GTP254" s="3"/>
      <c r="GTQ254" s="3"/>
      <c r="GTR254" s="3"/>
      <c r="GTS254" s="3"/>
      <c r="GTT254" s="3"/>
      <c r="GTU254" s="3"/>
      <c r="GTV254" s="3"/>
      <c r="GTW254" s="3"/>
      <c r="GTX254" s="3"/>
      <c r="GTY254" s="3"/>
      <c r="GTZ254" s="3"/>
      <c r="GUA254" s="3"/>
      <c r="GUB254" s="3"/>
      <c r="GUC254" s="3"/>
      <c r="GUD254" s="3"/>
      <c r="GUE254" s="3"/>
      <c r="GUF254" s="3"/>
      <c r="GUG254" s="3"/>
      <c r="GUH254" s="3"/>
      <c r="GUI254" s="3"/>
      <c r="GUJ254" s="3"/>
      <c r="GUK254" s="3"/>
      <c r="GUL254" s="3"/>
      <c r="GUM254" s="3"/>
      <c r="GUN254" s="3"/>
      <c r="GUO254" s="3"/>
      <c r="GUP254" s="3"/>
      <c r="GUQ254" s="3"/>
      <c r="GUR254" s="3"/>
      <c r="GUS254" s="3"/>
      <c r="GUT254" s="3"/>
      <c r="GUU254" s="3"/>
      <c r="GUV254" s="3"/>
      <c r="GUW254" s="3"/>
      <c r="GUX254" s="3"/>
      <c r="GUY254" s="3"/>
      <c r="GUZ254" s="3"/>
      <c r="GVA254" s="3"/>
      <c r="GVB254" s="3"/>
      <c r="GVC254" s="3"/>
      <c r="GVD254" s="3"/>
      <c r="GVE254" s="3"/>
      <c r="GVF254" s="3"/>
      <c r="GVG254" s="3"/>
      <c r="GVH254" s="3"/>
      <c r="GVI254" s="3"/>
      <c r="GVJ254" s="3"/>
      <c r="GVK254" s="3"/>
      <c r="GVL254" s="3"/>
      <c r="GVM254" s="3"/>
      <c r="GVN254" s="3"/>
      <c r="GVO254" s="3"/>
      <c r="GVP254" s="3"/>
      <c r="GVQ254" s="3"/>
      <c r="GVR254" s="3"/>
      <c r="GVS254" s="3"/>
      <c r="GVT254" s="3"/>
      <c r="GVU254" s="3"/>
      <c r="GVV254" s="3"/>
      <c r="GVW254" s="3"/>
      <c r="GVX254" s="3"/>
      <c r="GVY254" s="3"/>
      <c r="GVZ254" s="3"/>
      <c r="GWA254" s="3"/>
      <c r="GWB254" s="3"/>
      <c r="GWC254" s="3"/>
      <c r="GWD254" s="3"/>
      <c r="GWE254" s="3"/>
      <c r="GWF254" s="3"/>
      <c r="GWG254" s="3"/>
      <c r="GWH254" s="3"/>
      <c r="GWI254" s="3"/>
      <c r="GWJ254" s="3"/>
      <c r="GWK254" s="3"/>
      <c r="GWL254" s="3"/>
      <c r="GWM254" s="3"/>
      <c r="GWN254" s="3"/>
      <c r="GWO254" s="3"/>
      <c r="GWP254" s="3"/>
      <c r="GWQ254" s="3"/>
      <c r="GWR254" s="3"/>
      <c r="GWS254" s="3"/>
      <c r="GWT254" s="3"/>
      <c r="GWU254" s="3"/>
      <c r="GWV254" s="3"/>
      <c r="GWW254" s="3"/>
      <c r="GWX254" s="3"/>
      <c r="GWY254" s="3"/>
      <c r="GWZ254" s="3"/>
      <c r="GXA254" s="3"/>
      <c r="GXB254" s="3"/>
      <c r="GXC254" s="3"/>
      <c r="GXD254" s="3"/>
      <c r="GXE254" s="3"/>
      <c r="GXF254" s="3"/>
      <c r="GXG254" s="3"/>
      <c r="GXH254" s="3"/>
      <c r="GXI254" s="3"/>
      <c r="GXJ254" s="3"/>
      <c r="GXK254" s="3"/>
      <c r="GXL254" s="3"/>
      <c r="GXM254" s="3"/>
      <c r="GXN254" s="3"/>
      <c r="GXO254" s="3"/>
      <c r="GXP254" s="3"/>
      <c r="GXQ254" s="3"/>
      <c r="GXR254" s="3"/>
      <c r="GXS254" s="3"/>
      <c r="GXT254" s="3"/>
      <c r="GXU254" s="3"/>
      <c r="GXV254" s="3"/>
      <c r="GXW254" s="3"/>
      <c r="GXX254" s="3"/>
      <c r="GXY254" s="3"/>
      <c r="GXZ254" s="3"/>
      <c r="GYA254" s="3"/>
      <c r="GYB254" s="3"/>
      <c r="GYC254" s="3"/>
      <c r="GYD254" s="3"/>
      <c r="GYE254" s="3"/>
      <c r="GYF254" s="3"/>
      <c r="GYG254" s="3"/>
      <c r="GYH254" s="3"/>
      <c r="GYI254" s="3"/>
      <c r="GYJ254" s="3"/>
      <c r="GYK254" s="3"/>
      <c r="GYL254" s="3"/>
      <c r="GYM254" s="3"/>
      <c r="GYN254" s="3"/>
      <c r="GYO254" s="3"/>
      <c r="GYP254" s="3"/>
      <c r="GYQ254" s="3"/>
      <c r="GYR254" s="3"/>
      <c r="GYS254" s="3"/>
      <c r="GYT254" s="3"/>
      <c r="GYU254" s="3"/>
      <c r="GYV254" s="3"/>
      <c r="GYW254" s="3"/>
      <c r="GYX254" s="3"/>
      <c r="GYY254" s="3"/>
      <c r="GYZ254" s="3"/>
      <c r="GZA254" s="3"/>
      <c r="GZB254" s="3"/>
      <c r="GZC254" s="3"/>
      <c r="GZD254" s="3"/>
      <c r="GZE254" s="3"/>
      <c r="GZF254" s="3"/>
      <c r="GZG254" s="3"/>
      <c r="GZH254" s="3"/>
      <c r="GZI254" s="3"/>
      <c r="GZJ254" s="3"/>
      <c r="GZK254" s="3"/>
      <c r="GZL254" s="3"/>
      <c r="GZM254" s="3"/>
      <c r="GZN254" s="3"/>
      <c r="GZO254" s="3"/>
      <c r="GZP254" s="3"/>
      <c r="GZQ254" s="3"/>
      <c r="GZR254" s="3"/>
      <c r="GZS254" s="3"/>
      <c r="GZT254" s="3"/>
      <c r="GZU254" s="3"/>
      <c r="GZV254" s="3"/>
      <c r="GZW254" s="3"/>
      <c r="GZX254" s="3"/>
      <c r="GZY254" s="3"/>
      <c r="GZZ254" s="3"/>
      <c r="HAA254" s="3"/>
      <c r="HAB254" s="3"/>
      <c r="HAC254" s="3"/>
      <c r="HAD254" s="3"/>
      <c r="HAE254" s="3"/>
      <c r="HAF254" s="3"/>
      <c r="HAG254" s="3"/>
      <c r="HAH254" s="3"/>
      <c r="HAI254" s="3"/>
      <c r="HAJ254" s="3"/>
      <c r="HAK254" s="3"/>
      <c r="HAL254" s="3"/>
      <c r="HAM254" s="3"/>
      <c r="HAN254" s="3"/>
      <c r="HAO254" s="3"/>
      <c r="HAP254" s="3"/>
      <c r="HAQ254" s="3"/>
      <c r="HAR254" s="3"/>
      <c r="HAS254" s="3"/>
      <c r="HAT254" s="3"/>
      <c r="HAU254" s="3"/>
      <c r="HAV254" s="3"/>
      <c r="HAW254" s="3"/>
      <c r="HAX254" s="3"/>
      <c r="HAY254" s="3"/>
      <c r="HAZ254" s="3"/>
      <c r="HBA254" s="3"/>
      <c r="HBB254" s="3"/>
      <c r="HBC254" s="3"/>
      <c r="HBD254" s="3"/>
      <c r="HBE254" s="3"/>
      <c r="HBF254" s="3"/>
      <c r="HBG254" s="3"/>
      <c r="HBH254" s="3"/>
      <c r="HBI254" s="3"/>
      <c r="HBJ254" s="3"/>
      <c r="HBK254" s="3"/>
      <c r="HBL254" s="3"/>
      <c r="HBM254" s="3"/>
      <c r="HBN254" s="3"/>
      <c r="HBO254" s="3"/>
      <c r="HBP254" s="3"/>
      <c r="HBQ254" s="3"/>
      <c r="HBR254" s="3"/>
      <c r="HBS254" s="3"/>
      <c r="HBT254" s="3"/>
      <c r="HBU254" s="3"/>
      <c r="HBV254" s="3"/>
      <c r="HBW254" s="3"/>
      <c r="HBX254" s="3"/>
      <c r="HBY254" s="3"/>
      <c r="HBZ254" s="3"/>
      <c r="HCA254" s="3"/>
      <c r="HCB254" s="3"/>
      <c r="HCC254" s="3"/>
      <c r="HCD254" s="3"/>
      <c r="HCE254" s="3"/>
      <c r="HCF254" s="3"/>
      <c r="HCG254" s="3"/>
      <c r="HCH254" s="3"/>
      <c r="HCI254" s="3"/>
      <c r="HCJ254" s="3"/>
      <c r="HCK254" s="3"/>
      <c r="HCL254" s="3"/>
      <c r="HCM254" s="3"/>
      <c r="HCN254" s="3"/>
      <c r="HCO254" s="3"/>
      <c r="HCP254" s="3"/>
      <c r="HCQ254" s="3"/>
      <c r="HCR254" s="3"/>
      <c r="HCS254" s="3"/>
      <c r="HCT254" s="3"/>
      <c r="HCU254" s="3"/>
      <c r="HCV254" s="3"/>
      <c r="HCW254" s="3"/>
      <c r="HCX254" s="3"/>
      <c r="HCY254" s="3"/>
      <c r="HCZ254" s="3"/>
      <c r="HDA254" s="3"/>
      <c r="HDB254" s="3"/>
      <c r="HDC254" s="3"/>
      <c r="HDD254" s="3"/>
      <c r="HDE254" s="3"/>
      <c r="HDF254" s="3"/>
      <c r="HDG254" s="3"/>
      <c r="HDH254" s="3"/>
      <c r="HDI254" s="3"/>
      <c r="HDJ254" s="3"/>
      <c r="HDK254" s="3"/>
      <c r="HDL254" s="3"/>
      <c r="HDM254" s="3"/>
      <c r="HDN254" s="3"/>
      <c r="HDO254" s="3"/>
      <c r="HDP254" s="3"/>
      <c r="HDQ254" s="3"/>
      <c r="HDR254" s="3"/>
      <c r="HDS254" s="3"/>
      <c r="HDT254" s="3"/>
      <c r="HDU254" s="3"/>
      <c r="HDV254" s="3"/>
      <c r="HDW254" s="3"/>
      <c r="HDX254" s="3"/>
      <c r="HDY254" s="3"/>
      <c r="HDZ254" s="3"/>
      <c r="HEA254" s="3"/>
      <c r="HEB254" s="3"/>
      <c r="HEC254" s="3"/>
      <c r="HED254" s="3"/>
      <c r="HEE254" s="3"/>
      <c r="HEF254" s="3"/>
      <c r="HEG254" s="3"/>
      <c r="HEH254" s="3"/>
      <c r="HEI254" s="3"/>
      <c r="HEJ254" s="3"/>
      <c r="HEK254" s="3"/>
      <c r="HEL254" s="3"/>
      <c r="HEM254" s="3"/>
      <c r="HEN254" s="3"/>
      <c r="HEO254" s="3"/>
      <c r="HEP254" s="3"/>
      <c r="HEQ254" s="3"/>
      <c r="HER254" s="3"/>
      <c r="HES254" s="3"/>
      <c r="HET254" s="3"/>
      <c r="HEU254" s="3"/>
      <c r="HEV254" s="3"/>
      <c r="HEW254" s="3"/>
      <c r="HEX254" s="3"/>
      <c r="HEY254" s="3"/>
      <c r="HEZ254" s="3"/>
      <c r="HFA254" s="3"/>
      <c r="HFB254" s="3"/>
      <c r="HFC254" s="3"/>
      <c r="HFD254" s="3"/>
      <c r="HFE254" s="3"/>
      <c r="HFF254" s="3"/>
      <c r="HFG254" s="3"/>
      <c r="HFH254" s="3"/>
      <c r="HFI254" s="3"/>
      <c r="HFJ254" s="3"/>
      <c r="HFK254" s="3"/>
      <c r="HFL254" s="3"/>
      <c r="HFM254" s="3"/>
      <c r="HFN254" s="3"/>
      <c r="HFO254" s="3"/>
      <c r="HFP254" s="3"/>
      <c r="HFQ254" s="3"/>
      <c r="HFR254" s="3"/>
      <c r="HFS254" s="3"/>
      <c r="HFT254" s="3"/>
      <c r="HFU254" s="3"/>
      <c r="HFV254" s="3"/>
      <c r="HFW254" s="3"/>
      <c r="HFX254" s="3"/>
      <c r="HFY254" s="3"/>
      <c r="HFZ254" s="3"/>
      <c r="HGA254" s="3"/>
      <c r="HGB254" s="3"/>
      <c r="HGC254" s="3"/>
      <c r="HGD254" s="3"/>
      <c r="HGE254" s="3"/>
      <c r="HGF254" s="3"/>
      <c r="HGG254" s="3"/>
      <c r="HGH254" s="3"/>
      <c r="HGI254" s="3"/>
      <c r="HGJ254" s="3"/>
      <c r="HGK254" s="3"/>
      <c r="HGL254" s="3"/>
      <c r="HGM254" s="3"/>
      <c r="HGN254" s="3"/>
      <c r="HGO254" s="3"/>
      <c r="HGP254" s="3"/>
      <c r="HGQ254" s="3"/>
      <c r="HGR254" s="3"/>
      <c r="HGS254" s="3"/>
      <c r="HGT254" s="3"/>
      <c r="HGU254" s="3"/>
      <c r="HGV254" s="3"/>
      <c r="HGW254" s="3"/>
      <c r="HGX254" s="3"/>
      <c r="HGY254" s="3"/>
      <c r="HGZ254" s="3"/>
      <c r="HHA254" s="3"/>
      <c r="HHB254" s="3"/>
      <c r="HHC254" s="3"/>
      <c r="HHD254" s="3"/>
      <c r="HHE254" s="3"/>
      <c r="HHF254" s="3"/>
      <c r="HHG254" s="3"/>
      <c r="HHH254" s="3"/>
      <c r="HHI254" s="3"/>
      <c r="HHJ254" s="3"/>
      <c r="HHK254" s="3"/>
      <c r="HHL254" s="3"/>
      <c r="HHM254" s="3"/>
      <c r="HHN254" s="3"/>
      <c r="HHO254" s="3"/>
      <c r="HHP254" s="3"/>
      <c r="HHQ254" s="3"/>
      <c r="HHR254" s="3"/>
      <c r="HHS254" s="3"/>
      <c r="HHT254" s="3"/>
      <c r="HHU254" s="3"/>
      <c r="HHV254" s="3"/>
      <c r="HHW254" s="3"/>
      <c r="HHX254" s="3"/>
      <c r="HHY254" s="3"/>
      <c r="HHZ254" s="3"/>
      <c r="HIA254" s="3"/>
      <c r="HIB254" s="3"/>
      <c r="HIC254" s="3"/>
      <c r="HID254" s="3"/>
      <c r="HIE254" s="3"/>
      <c r="HIF254" s="3"/>
      <c r="HIG254" s="3"/>
      <c r="HIH254" s="3"/>
      <c r="HII254" s="3"/>
      <c r="HIJ254" s="3"/>
      <c r="HIK254" s="3"/>
      <c r="HIL254" s="3"/>
      <c r="HIM254" s="3"/>
      <c r="HIN254" s="3"/>
      <c r="HIO254" s="3"/>
      <c r="HIP254" s="3"/>
      <c r="HIQ254" s="3"/>
      <c r="HIR254" s="3"/>
      <c r="HIS254" s="3"/>
      <c r="HIT254" s="3"/>
      <c r="HIU254" s="3"/>
      <c r="HIV254" s="3"/>
      <c r="HIW254" s="3"/>
      <c r="HIX254" s="3"/>
      <c r="HIY254" s="3"/>
      <c r="HIZ254" s="3"/>
      <c r="HJA254" s="3"/>
      <c r="HJB254" s="3"/>
      <c r="HJC254" s="3"/>
      <c r="HJD254" s="3"/>
      <c r="HJE254" s="3"/>
      <c r="HJF254" s="3"/>
      <c r="HJG254" s="3"/>
      <c r="HJH254" s="3"/>
      <c r="HJI254" s="3"/>
      <c r="HJJ254" s="3"/>
      <c r="HJK254" s="3"/>
      <c r="HJL254" s="3"/>
      <c r="HJM254" s="3"/>
      <c r="HJN254" s="3"/>
      <c r="HJO254" s="3"/>
      <c r="HJP254" s="3"/>
      <c r="HJQ254" s="3"/>
      <c r="HJR254" s="3"/>
      <c r="HJS254" s="3"/>
      <c r="HJT254" s="3"/>
      <c r="HJU254" s="3"/>
      <c r="HJV254" s="3"/>
      <c r="HJW254" s="3"/>
      <c r="HJX254" s="3"/>
      <c r="HJY254" s="3"/>
      <c r="HJZ254" s="3"/>
      <c r="HKA254" s="3"/>
      <c r="HKB254" s="3"/>
      <c r="HKC254" s="3"/>
      <c r="HKD254" s="3"/>
      <c r="HKE254" s="3"/>
      <c r="HKF254" s="3"/>
      <c r="HKG254" s="3"/>
      <c r="HKH254" s="3"/>
      <c r="HKI254" s="3"/>
      <c r="HKJ254" s="3"/>
      <c r="HKK254" s="3"/>
      <c r="HKL254" s="3"/>
      <c r="HKM254" s="3"/>
      <c r="HKN254" s="3"/>
      <c r="HKO254" s="3"/>
      <c r="HKP254" s="3"/>
      <c r="HKQ254" s="3"/>
      <c r="HKR254" s="3"/>
      <c r="HKS254" s="3"/>
      <c r="HKT254" s="3"/>
      <c r="HKU254" s="3"/>
      <c r="HKV254" s="3"/>
      <c r="HKW254" s="3"/>
      <c r="HKX254" s="3"/>
      <c r="HKY254" s="3"/>
      <c r="HKZ254" s="3"/>
      <c r="HLA254" s="3"/>
      <c r="HLB254" s="3"/>
      <c r="HLC254" s="3"/>
      <c r="HLD254" s="3"/>
      <c r="HLE254" s="3"/>
      <c r="HLF254" s="3"/>
      <c r="HLG254" s="3"/>
      <c r="HLH254" s="3"/>
      <c r="HLI254" s="3"/>
      <c r="HLJ254" s="3"/>
      <c r="HLK254" s="3"/>
      <c r="HLL254" s="3"/>
      <c r="HLM254" s="3"/>
      <c r="HLN254" s="3"/>
      <c r="HLO254" s="3"/>
      <c r="HLP254" s="3"/>
      <c r="HLQ254" s="3"/>
      <c r="HLR254" s="3"/>
      <c r="HLS254" s="3"/>
      <c r="HLT254" s="3"/>
      <c r="HLU254" s="3"/>
      <c r="HLV254" s="3"/>
      <c r="HLW254" s="3"/>
      <c r="HLX254" s="3"/>
      <c r="HLY254" s="3"/>
      <c r="HLZ254" s="3"/>
      <c r="HMA254" s="3"/>
      <c r="HMB254" s="3"/>
      <c r="HMC254" s="3"/>
      <c r="HMD254" s="3"/>
      <c r="HME254" s="3"/>
      <c r="HMF254" s="3"/>
      <c r="HMG254" s="3"/>
      <c r="HMH254" s="3"/>
      <c r="HMI254" s="3"/>
      <c r="HMJ254" s="3"/>
      <c r="HMK254" s="3"/>
      <c r="HML254" s="3"/>
      <c r="HMM254" s="3"/>
      <c r="HMN254" s="3"/>
      <c r="HMO254" s="3"/>
      <c r="HMP254" s="3"/>
      <c r="HMQ254" s="3"/>
      <c r="HMR254" s="3"/>
      <c r="HMS254" s="3"/>
      <c r="HMT254" s="3"/>
      <c r="HMU254" s="3"/>
      <c r="HMV254" s="3"/>
      <c r="HMW254" s="3"/>
      <c r="HMX254" s="3"/>
      <c r="HMY254" s="3"/>
      <c r="HMZ254" s="3"/>
      <c r="HNA254" s="3"/>
      <c r="HNB254" s="3"/>
      <c r="HNC254" s="3"/>
      <c r="HND254" s="3"/>
      <c r="HNE254" s="3"/>
      <c r="HNF254" s="3"/>
      <c r="HNG254" s="3"/>
      <c r="HNH254" s="3"/>
      <c r="HNI254" s="3"/>
      <c r="HNJ254" s="3"/>
      <c r="HNK254" s="3"/>
      <c r="HNL254" s="3"/>
      <c r="HNM254" s="3"/>
      <c r="HNN254" s="3"/>
      <c r="HNO254" s="3"/>
      <c r="HNP254" s="3"/>
      <c r="HNQ254" s="3"/>
      <c r="HNR254" s="3"/>
      <c r="HNS254" s="3"/>
      <c r="HNT254" s="3"/>
      <c r="HNU254" s="3"/>
      <c r="HNV254" s="3"/>
      <c r="HNW254" s="3"/>
      <c r="HNX254" s="3"/>
      <c r="HNY254" s="3"/>
      <c r="HNZ254" s="3"/>
      <c r="HOA254" s="3"/>
      <c r="HOB254" s="3"/>
      <c r="HOC254" s="3"/>
      <c r="HOD254" s="3"/>
      <c r="HOE254" s="3"/>
      <c r="HOF254" s="3"/>
      <c r="HOG254" s="3"/>
      <c r="HOH254" s="3"/>
      <c r="HOI254" s="3"/>
      <c r="HOJ254" s="3"/>
      <c r="HOK254" s="3"/>
      <c r="HOL254" s="3"/>
      <c r="HOM254" s="3"/>
      <c r="HON254" s="3"/>
      <c r="HOO254" s="3"/>
      <c r="HOP254" s="3"/>
      <c r="HOQ254" s="3"/>
      <c r="HOR254" s="3"/>
      <c r="HOS254" s="3"/>
      <c r="HOT254" s="3"/>
      <c r="HOU254" s="3"/>
      <c r="HOV254" s="3"/>
      <c r="HOW254" s="3"/>
      <c r="HOX254" s="3"/>
      <c r="HOY254" s="3"/>
      <c r="HOZ254" s="3"/>
      <c r="HPA254" s="3"/>
      <c r="HPB254" s="3"/>
      <c r="HPC254" s="3"/>
      <c r="HPD254" s="3"/>
      <c r="HPE254" s="3"/>
      <c r="HPF254" s="3"/>
      <c r="HPG254" s="3"/>
      <c r="HPH254" s="3"/>
      <c r="HPI254" s="3"/>
      <c r="HPJ254" s="3"/>
      <c r="HPK254" s="3"/>
      <c r="HPL254" s="3"/>
      <c r="HPM254" s="3"/>
      <c r="HPN254" s="3"/>
      <c r="HPO254" s="3"/>
      <c r="HPP254" s="3"/>
      <c r="HPQ254" s="3"/>
      <c r="HPR254" s="3"/>
      <c r="HPS254" s="3"/>
      <c r="HPT254" s="3"/>
      <c r="HPU254" s="3"/>
      <c r="HPV254" s="3"/>
      <c r="HPW254" s="3"/>
      <c r="HPX254" s="3"/>
      <c r="HPY254" s="3"/>
      <c r="HPZ254" s="3"/>
      <c r="HQA254" s="3"/>
      <c r="HQB254" s="3"/>
      <c r="HQC254" s="3"/>
      <c r="HQD254" s="3"/>
      <c r="HQE254" s="3"/>
      <c r="HQF254" s="3"/>
      <c r="HQG254" s="3"/>
      <c r="HQH254" s="3"/>
      <c r="HQI254" s="3"/>
      <c r="HQJ254" s="3"/>
      <c r="HQK254" s="3"/>
      <c r="HQL254" s="3"/>
      <c r="HQM254" s="3"/>
      <c r="HQN254" s="3"/>
      <c r="HQO254" s="3"/>
      <c r="HQP254" s="3"/>
      <c r="HQQ254" s="3"/>
      <c r="HQR254" s="3"/>
      <c r="HQS254" s="3"/>
      <c r="HQT254" s="3"/>
      <c r="HQU254" s="3"/>
      <c r="HQV254" s="3"/>
      <c r="HQW254" s="3"/>
      <c r="HQX254" s="3"/>
      <c r="HQY254" s="3"/>
      <c r="HQZ254" s="3"/>
      <c r="HRA254" s="3"/>
      <c r="HRB254" s="3"/>
      <c r="HRC254" s="3"/>
      <c r="HRD254" s="3"/>
      <c r="HRE254" s="3"/>
      <c r="HRF254" s="3"/>
      <c r="HRG254" s="3"/>
      <c r="HRH254" s="3"/>
      <c r="HRI254" s="3"/>
      <c r="HRJ254" s="3"/>
      <c r="HRK254" s="3"/>
      <c r="HRL254" s="3"/>
      <c r="HRM254" s="3"/>
      <c r="HRN254" s="3"/>
      <c r="HRO254" s="3"/>
      <c r="HRP254" s="3"/>
      <c r="HRQ254" s="3"/>
      <c r="HRR254" s="3"/>
      <c r="HRS254" s="3"/>
      <c r="HRT254" s="3"/>
      <c r="HRU254" s="3"/>
      <c r="HRV254" s="3"/>
      <c r="HRW254" s="3"/>
      <c r="HRX254" s="3"/>
      <c r="HRY254" s="3"/>
      <c r="HRZ254" s="3"/>
      <c r="HSA254" s="3"/>
      <c r="HSB254" s="3"/>
      <c r="HSC254" s="3"/>
      <c r="HSD254" s="3"/>
      <c r="HSE254" s="3"/>
      <c r="HSF254" s="3"/>
      <c r="HSG254" s="3"/>
      <c r="HSH254" s="3"/>
      <c r="HSI254" s="3"/>
      <c r="HSJ254" s="3"/>
      <c r="HSK254" s="3"/>
      <c r="HSL254" s="3"/>
      <c r="HSM254" s="3"/>
      <c r="HSN254" s="3"/>
      <c r="HSO254" s="3"/>
      <c r="HSP254" s="3"/>
      <c r="HSQ254" s="3"/>
      <c r="HSR254" s="3"/>
      <c r="HSS254" s="3"/>
      <c r="HST254" s="3"/>
      <c r="HSU254" s="3"/>
      <c r="HSV254" s="3"/>
      <c r="HSW254" s="3"/>
      <c r="HSX254" s="3"/>
      <c r="HSY254" s="3"/>
      <c r="HSZ254" s="3"/>
      <c r="HTA254" s="3"/>
      <c r="HTB254" s="3"/>
      <c r="HTC254" s="3"/>
      <c r="HTD254" s="3"/>
      <c r="HTE254" s="3"/>
      <c r="HTF254" s="3"/>
      <c r="HTG254" s="3"/>
      <c r="HTH254" s="3"/>
      <c r="HTI254" s="3"/>
      <c r="HTJ254" s="3"/>
      <c r="HTK254" s="3"/>
      <c r="HTL254" s="3"/>
      <c r="HTM254" s="3"/>
      <c r="HTN254" s="3"/>
      <c r="HTO254" s="3"/>
      <c r="HTP254" s="3"/>
      <c r="HTQ254" s="3"/>
      <c r="HTR254" s="3"/>
      <c r="HTS254" s="3"/>
      <c r="HTT254" s="3"/>
      <c r="HTU254" s="3"/>
      <c r="HTV254" s="3"/>
      <c r="HTW254" s="3"/>
      <c r="HTX254" s="3"/>
      <c r="HTY254" s="3"/>
      <c r="HTZ254" s="3"/>
      <c r="HUA254" s="3"/>
      <c r="HUB254" s="3"/>
      <c r="HUC254" s="3"/>
      <c r="HUD254" s="3"/>
      <c r="HUE254" s="3"/>
      <c r="HUF254" s="3"/>
      <c r="HUG254" s="3"/>
      <c r="HUH254" s="3"/>
      <c r="HUI254" s="3"/>
      <c r="HUJ254" s="3"/>
      <c r="HUK254" s="3"/>
      <c r="HUL254" s="3"/>
      <c r="HUM254" s="3"/>
      <c r="HUN254" s="3"/>
      <c r="HUO254" s="3"/>
      <c r="HUP254" s="3"/>
      <c r="HUQ254" s="3"/>
      <c r="HUR254" s="3"/>
      <c r="HUS254" s="3"/>
      <c r="HUT254" s="3"/>
      <c r="HUU254" s="3"/>
      <c r="HUV254" s="3"/>
      <c r="HUW254" s="3"/>
      <c r="HUX254" s="3"/>
      <c r="HUY254" s="3"/>
      <c r="HUZ254" s="3"/>
      <c r="HVA254" s="3"/>
      <c r="HVB254" s="3"/>
      <c r="HVC254" s="3"/>
      <c r="HVD254" s="3"/>
      <c r="HVE254" s="3"/>
      <c r="HVF254" s="3"/>
      <c r="HVG254" s="3"/>
      <c r="HVH254" s="3"/>
      <c r="HVI254" s="3"/>
      <c r="HVJ254" s="3"/>
      <c r="HVK254" s="3"/>
      <c r="HVL254" s="3"/>
      <c r="HVM254" s="3"/>
      <c r="HVN254" s="3"/>
      <c r="HVO254" s="3"/>
      <c r="HVP254" s="3"/>
      <c r="HVQ254" s="3"/>
      <c r="HVR254" s="3"/>
      <c r="HVS254" s="3"/>
      <c r="HVT254" s="3"/>
      <c r="HVU254" s="3"/>
      <c r="HVV254" s="3"/>
      <c r="HVW254" s="3"/>
      <c r="HVX254" s="3"/>
      <c r="HVY254" s="3"/>
      <c r="HVZ254" s="3"/>
      <c r="HWA254" s="3"/>
      <c r="HWB254" s="3"/>
      <c r="HWC254" s="3"/>
      <c r="HWD254" s="3"/>
      <c r="HWE254" s="3"/>
      <c r="HWF254" s="3"/>
      <c r="HWG254" s="3"/>
      <c r="HWH254" s="3"/>
      <c r="HWI254" s="3"/>
      <c r="HWJ254" s="3"/>
      <c r="HWK254" s="3"/>
      <c r="HWL254" s="3"/>
      <c r="HWM254" s="3"/>
      <c r="HWN254" s="3"/>
      <c r="HWO254" s="3"/>
      <c r="HWP254" s="3"/>
      <c r="HWQ254" s="3"/>
      <c r="HWR254" s="3"/>
      <c r="HWS254" s="3"/>
      <c r="HWT254" s="3"/>
      <c r="HWU254" s="3"/>
      <c r="HWV254" s="3"/>
      <c r="HWW254" s="3"/>
      <c r="HWX254" s="3"/>
      <c r="HWY254" s="3"/>
      <c r="HWZ254" s="3"/>
      <c r="HXA254" s="3"/>
      <c r="HXB254" s="3"/>
      <c r="HXC254" s="3"/>
      <c r="HXD254" s="3"/>
      <c r="HXE254" s="3"/>
      <c r="HXF254" s="3"/>
      <c r="HXG254" s="3"/>
      <c r="HXH254" s="3"/>
      <c r="HXI254" s="3"/>
      <c r="HXJ254" s="3"/>
      <c r="HXK254" s="3"/>
      <c r="HXL254" s="3"/>
      <c r="HXM254" s="3"/>
      <c r="HXN254" s="3"/>
      <c r="HXO254" s="3"/>
      <c r="HXP254" s="3"/>
      <c r="HXQ254" s="3"/>
      <c r="HXR254" s="3"/>
      <c r="HXS254" s="3"/>
      <c r="HXT254" s="3"/>
      <c r="HXU254" s="3"/>
      <c r="HXV254" s="3"/>
      <c r="HXW254" s="3"/>
      <c r="HXX254" s="3"/>
      <c r="HXY254" s="3"/>
      <c r="HXZ254" s="3"/>
      <c r="HYA254" s="3"/>
      <c r="HYB254" s="3"/>
      <c r="HYC254" s="3"/>
      <c r="HYD254" s="3"/>
      <c r="HYE254" s="3"/>
      <c r="HYF254" s="3"/>
      <c r="HYG254" s="3"/>
      <c r="HYH254" s="3"/>
      <c r="HYI254" s="3"/>
      <c r="HYJ254" s="3"/>
      <c r="HYK254" s="3"/>
      <c r="HYL254" s="3"/>
      <c r="HYM254" s="3"/>
      <c r="HYN254" s="3"/>
      <c r="HYO254" s="3"/>
      <c r="HYP254" s="3"/>
      <c r="HYQ254" s="3"/>
      <c r="HYR254" s="3"/>
      <c r="HYS254" s="3"/>
      <c r="HYT254" s="3"/>
      <c r="HYU254" s="3"/>
      <c r="HYV254" s="3"/>
      <c r="HYW254" s="3"/>
      <c r="HYX254" s="3"/>
      <c r="HYY254" s="3"/>
      <c r="HYZ254" s="3"/>
      <c r="HZA254" s="3"/>
      <c r="HZB254" s="3"/>
      <c r="HZC254" s="3"/>
      <c r="HZD254" s="3"/>
      <c r="HZE254" s="3"/>
      <c r="HZF254" s="3"/>
      <c r="HZG254" s="3"/>
      <c r="HZH254" s="3"/>
      <c r="HZI254" s="3"/>
      <c r="HZJ254" s="3"/>
      <c r="HZK254" s="3"/>
      <c r="HZL254" s="3"/>
      <c r="HZM254" s="3"/>
      <c r="HZN254" s="3"/>
      <c r="HZO254" s="3"/>
      <c r="HZP254" s="3"/>
      <c r="HZQ254" s="3"/>
      <c r="HZR254" s="3"/>
      <c r="HZS254" s="3"/>
      <c r="HZT254" s="3"/>
      <c r="HZU254" s="3"/>
      <c r="HZV254" s="3"/>
      <c r="HZW254" s="3"/>
      <c r="HZX254" s="3"/>
      <c r="HZY254" s="3"/>
      <c r="HZZ254" s="3"/>
      <c r="IAA254" s="3"/>
      <c r="IAB254" s="3"/>
      <c r="IAC254" s="3"/>
      <c r="IAD254" s="3"/>
      <c r="IAE254" s="3"/>
      <c r="IAF254" s="3"/>
      <c r="IAG254" s="3"/>
      <c r="IAH254" s="3"/>
      <c r="IAI254" s="3"/>
      <c r="IAJ254" s="3"/>
      <c r="IAK254" s="3"/>
      <c r="IAL254" s="3"/>
      <c r="IAM254" s="3"/>
      <c r="IAN254" s="3"/>
      <c r="IAO254" s="3"/>
      <c r="IAP254" s="3"/>
      <c r="IAQ254" s="3"/>
      <c r="IAR254" s="3"/>
      <c r="IAS254" s="3"/>
      <c r="IAT254" s="3"/>
      <c r="IAU254" s="3"/>
      <c r="IAV254" s="3"/>
      <c r="IAW254" s="3"/>
      <c r="IAX254" s="3"/>
      <c r="IAY254" s="3"/>
      <c r="IAZ254" s="3"/>
      <c r="IBA254" s="3"/>
      <c r="IBB254" s="3"/>
      <c r="IBC254" s="3"/>
      <c r="IBD254" s="3"/>
      <c r="IBE254" s="3"/>
      <c r="IBF254" s="3"/>
      <c r="IBG254" s="3"/>
      <c r="IBH254" s="3"/>
      <c r="IBI254" s="3"/>
      <c r="IBJ254" s="3"/>
      <c r="IBK254" s="3"/>
      <c r="IBL254" s="3"/>
      <c r="IBM254" s="3"/>
      <c r="IBN254" s="3"/>
      <c r="IBO254" s="3"/>
      <c r="IBP254" s="3"/>
      <c r="IBQ254" s="3"/>
      <c r="IBR254" s="3"/>
      <c r="IBS254" s="3"/>
      <c r="IBT254" s="3"/>
      <c r="IBU254" s="3"/>
      <c r="IBV254" s="3"/>
      <c r="IBW254" s="3"/>
      <c r="IBX254" s="3"/>
      <c r="IBY254" s="3"/>
      <c r="IBZ254" s="3"/>
      <c r="ICA254" s="3"/>
      <c r="ICB254" s="3"/>
      <c r="ICC254" s="3"/>
      <c r="ICD254" s="3"/>
      <c r="ICE254" s="3"/>
      <c r="ICF254" s="3"/>
      <c r="ICG254" s="3"/>
      <c r="ICH254" s="3"/>
      <c r="ICI254" s="3"/>
      <c r="ICJ254" s="3"/>
      <c r="ICK254" s="3"/>
      <c r="ICL254" s="3"/>
      <c r="ICM254" s="3"/>
      <c r="ICN254" s="3"/>
      <c r="ICO254" s="3"/>
      <c r="ICP254" s="3"/>
      <c r="ICQ254" s="3"/>
      <c r="ICR254" s="3"/>
      <c r="ICS254" s="3"/>
      <c r="ICT254" s="3"/>
      <c r="ICU254" s="3"/>
      <c r="ICV254" s="3"/>
      <c r="ICW254" s="3"/>
      <c r="ICX254" s="3"/>
      <c r="ICY254" s="3"/>
      <c r="ICZ254" s="3"/>
      <c r="IDA254" s="3"/>
      <c r="IDB254" s="3"/>
      <c r="IDC254" s="3"/>
      <c r="IDD254" s="3"/>
      <c r="IDE254" s="3"/>
      <c r="IDF254" s="3"/>
      <c r="IDG254" s="3"/>
      <c r="IDH254" s="3"/>
      <c r="IDI254" s="3"/>
      <c r="IDJ254" s="3"/>
      <c r="IDK254" s="3"/>
      <c r="IDL254" s="3"/>
      <c r="IDM254" s="3"/>
      <c r="IDN254" s="3"/>
      <c r="IDO254" s="3"/>
      <c r="IDP254" s="3"/>
      <c r="IDQ254" s="3"/>
      <c r="IDR254" s="3"/>
      <c r="IDS254" s="3"/>
      <c r="IDT254" s="3"/>
      <c r="IDU254" s="3"/>
      <c r="IDV254" s="3"/>
      <c r="IDW254" s="3"/>
      <c r="IDX254" s="3"/>
      <c r="IDY254" s="3"/>
      <c r="IDZ254" s="3"/>
      <c r="IEA254" s="3"/>
      <c r="IEB254" s="3"/>
      <c r="IEC254" s="3"/>
      <c r="IED254" s="3"/>
      <c r="IEE254" s="3"/>
      <c r="IEF254" s="3"/>
      <c r="IEG254" s="3"/>
      <c r="IEH254" s="3"/>
      <c r="IEI254" s="3"/>
      <c r="IEJ254" s="3"/>
      <c r="IEK254" s="3"/>
      <c r="IEL254" s="3"/>
      <c r="IEM254" s="3"/>
      <c r="IEN254" s="3"/>
      <c r="IEO254" s="3"/>
      <c r="IEP254" s="3"/>
      <c r="IEQ254" s="3"/>
      <c r="IER254" s="3"/>
      <c r="IES254" s="3"/>
      <c r="IET254" s="3"/>
      <c r="IEU254" s="3"/>
      <c r="IEV254" s="3"/>
      <c r="IEW254" s="3"/>
      <c r="IEX254" s="3"/>
      <c r="IEY254" s="3"/>
      <c r="IEZ254" s="3"/>
      <c r="IFA254" s="3"/>
      <c r="IFB254" s="3"/>
      <c r="IFC254" s="3"/>
      <c r="IFD254" s="3"/>
      <c r="IFE254" s="3"/>
      <c r="IFF254" s="3"/>
      <c r="IFG254" s="3"/>
      <c r="IFH254" s="3"/>
      <c r="IFI254" s="3"/>
      <c r="IFJ254" s="3"/>
      <c r="IFK254" s="3"/>
      <c r="IFL254" s="3"/>
      <c r="IFM254" s="3"/>
      <c r="IFN254" s="3"/>
      <c r="IFO254" s="3"/>
      <c r="IFP254" s="3"/>
      <c r="IFQ254" s="3"/>
      <c r="IFR254" s="3"/>
      <c r="IFS254" s="3"/>
      <c r="IFT254" s="3"/>
      <c r="IFU254" s="3"/>
      <c r="IFV254" s="3"/>
      <c r="IFW254" s="3"/>
      <c r="IFX254" s="3"/>
      <c r="IFY254" s="3"/>
      <c r="IFZ254" s="3"/>
      <c r="IGA254" s="3"/>
      <c r="IGB254" s="3"/>
      <c r="IGC254" s="3"/>
      <c r="IGD254" s="3"/>
      <c r="IGE254" s="3"/>
      <c r="IGF254" s="3"/>
      <c r="IGG254" s="3"/>
      <c r="IGH254" s="3"/>
      <c r="IGI254" s="3"/>
      <c r="IGJ254" s="3"/>
      <c r="IGK254" s="3"/>
      <c r="IGL254" s="3"/>
      <c r="IGM254" s="3"/>
      <c r="IGN254" s="3"/>
      <c r="IGO254" s="3"/>
      <c r="IGP254" s="3"/>
      <c r="IGQ254" s="3"/>
      <c r="IGR254" s="3"/>
      <c r="IGS254" s="3"/>
      <c r="IGT254" s="3"/>
      <c r="IGU254" s="3"/>
      <c r="IGV254" s="3"/>
      <c r="IGW254" s="3"/>
      <c r="IGX254" s="3"/>
      <c r="IGY254" s="3"/>
      <c r="IGZ254" s="3"/>
      <c r="IHA254" s="3"/>
      <c r="IHB254" s="3"/>
      <c r="IHC254" s="3"/>
      <c r="IHD254" s="3"/>
      <c r="IHE254" s="3"/>
      <c r="IHF254" s="3"/>
      <c r="IHG254" s="3"/>
      <c r="IHH254" s="3"/>
      <c r="IHI254" s="3"/>
      <c r="IHJ254" s="3"/>
      <c r="IHK254" s="3"/>
      <c r="IHL254" s="3"/>
      <c r="IHM254" s="3"/>
      <c r="IHN254" s="3"/>
      <c r="IHO254" s="3"/>
      <c r="IHP254" s="3"/>
      <c r="IHQ254" s="3"/>
      <c r="IHR254" s="3"/>
      <c r="IHS254" s="3"/>
      <c r="IHT254" s="3"/>
      <c r="IHU254" s="3"/>
      <c r="IHV254" s="3"/>
      <c r="IHW254" s="3"/>
      <c r="IHX254" s="3"/>
      <c r="IHY254" s="3"/>
      <c r="IHZ254" s="3"/>
      <c r="IIA254" s="3"/>
      <c r="IIB254" s="3"/>
      <c r="IIC254" s="3"/>
      <c r="IID254" s="3"/>
      <c r="IIE254" s="3"/>
      <c r="IIF254" s="3"/>
      <c r="IIG254" s="3"/>
      <c r="IIH254" s="3"/>
      <c r="III254" s="3"/>
      <c r="IIJ254" s="3"/>
      <c r="IIK254" s="3"/>
      <c r="IIL254" s="3"/>
      <c r="IIM254" s="3"/>
      <c r="IIN254" s="3"/>
      <c r="IIO254" s="3"/>
      <c r="IIP254" s="3"/>
      <c r="IIQ254" s="3"/>
      <c r="IIR254" s="3"/>
      <c r="IIS254" s="3"/>
      <c r="IIT254" s="3"/>
      <c r="IIU254" s="3"/>
      <c r="IIV254" s="3"/>
      <c r="IIW254" s="3"/>
      <c r="IIX254" s="3"/>
      <c r="IIY254" s="3"/>
      <c r="IIZ254" s="3"/>
      <c r="IJA254" s="3"/>
      <c r="IJB254" s="3"/>
      <c r="IJC254" s="3"/>
      <c r="IJD254" s="3"/>
      <c r="IJE254" s="3"/>
      <c r="IJF254" s="3"/>
      <c r="IJG254" s="3"/>
      <c r="IJH254" s="3"/>
      <c r="IJI254" s="3"/>
      <c r="IJJ254" s="3"/>
      <c r="IJK254" s="3"/>
      <c r="IJL254" s="3"/>
      <c r="IJM254" s="3"/>
      <c r="IJN254" s="3"/>
      <c r="IJO254" s="3"/>
      <c r="IJP254" s="3"/>
      <c r="IJQ254" s="3"/>
      <c r="IJR254" s="3"/>
      <c r="IJS254" s="3"/>
      <c r="IJT254" s="3"/>
      <c r="IJU254" s="3"/>
      <c r="IJV254" s="3"/>
      <c r="IJW254" s="3"/>
      <c r="IJX254" s="3"/>
      <c r="IJY254" s="3"/>
      <c r="IJZ254" s="3"/>
      <c r="IKA254" s="3"/>
      <c r="IKB254" s="3"/>
      <c r="IKC254" s="3"/>
      <c r="IKD254" s="3"/>
      <c r="IKE254" s="3"/>
      <c r="IKF254" s="3"/>
      <c r="IKG254" s="3"/>
      <c r="IKH254" s="3"/>
      <c r="IKI254" s="3"/>
      <c r="IKJ254" s="3"/>
      <c r="IKK254" s="3"/>
      <c r="IKL254" s="3"/>
      <c r="IKM254" s="3"/>
      <c r="IKN254" s="3"/>
      <c r="IKO254" s="3"/>
      <c r="IKP254" s="3"/>
      <c r="IKQ254" s="3"/>
      <c r="IKR254" s="3"/>
      <c r="IKS254" s="3"/>
      <c r="IKT254" s="3"/>
      <c r="IKU254" s="3"/>
      <c r="IKV254" s="3"/>
      <c r="IKW254" s="3"/>
      <c r="IKX254" s="3"/>
      <c r="IKY254" s="3"/>
      <c r="IKZ254" s="3"/>
      <c r="ILA254" s="3"/>
      <c r="ILB254" s="3"/>
      <c r="ILC254" s="3"/>
      <c r="ILD254" s="3"/>
      <c r="ILE254" s="3"/>
      <c r="ILF254" s="3"/>
      <c r="ILG254" s="3"/>
      <c r="ILH254" s="3"/>
      <c r="ILI254" s="3"/>
      <c r="ILJ254" s="3"/>
      <c r="ILK254" s="3"/>
      <c r="ILL254" s="3"/>
      <c r="ILM254" s="3"/>
      <c r="ILN254" s="3"/>
      <c r="ILO254" s="3"/>
      <c r="ILP254" s="3"/>
      <c r="ILQ254" s="3"/>
      <c r="ILR254" s="3"/>
      <c r="ILS254" s="3"/>
      <c r="ILT254" s="3"/>
      <c r="ILU254" s="3"/>
      <c r="ILV254" s="3"/>
      <c r="ILW254" s="3"/>
      <c r="ILX254" s="3"/>
      <c r="ILY254" s="3"/>
      <c r="ILZ254" s="3"/>
      <c r="IMA254" s="3"/>
      <c r="IMB254" s="3"/>
      <c r="IMC254" s="3"/>
      <c r="IMD254" s="3"/>
      <c r="IME254" s="3"/>
      <c r="IMF254" s="3"/>
      <c r="IMG254" s="3"/>
      <c r="IMH254" s="3"/>
      <c r="IMI254" s="3"/>
      <c r="IMJ254" s="3"/>
      <c r="IMK254" s="3"/>
      <c r="IML254" s="3"/>
      <c r="IMM254" s="3"/>
      <c r="IMN254" s="3"/>
      <c r="IMO254" s="3"/>
      <c r="IMP254" s="3"/>
      <c r="IMQ254" s="3"/>
      <c r="IMR254" s="3"/>
      <c r="IMS254" s="3"/>
      <c r="IMT254" s="3"/>
      <c r="IMU254" s="3"/>
      <c r="IMV254" s="3"/>
      <c r="IMW254" s="3"/>
      <c r="IMX254" s="3"/>
      <c r="IMY254" s="3"/>
      <c r="IMZ254" s="3"/>
      <c r="INA254" s="3"/>
      <c r="INB254" s="3"/>
      <c r="INC254" s="3"/>
      <c r="IND254" s="3"/>
      <c r="INE254" s="3"/>
      <c r="INF254" s="3"/>
      <c r="ING254" s="3"/>
      <c r="INH254" s="3"/>
      <c r="INI254" s="3"/>
      <c r="INJ254" s="3"/>
      <c r="INK254" s="3"/>
      <c r="INL254" s="3"/>
      <c r="INM254" s="3"/>
      <c r="INN254" s="3"/>
      <c r="INO254" s="3"/>
      <c r="INP254" s="3"/>
      <c r="INQ254" s="3"/>
      <c r="INR254" s="3"/>
      <c r="INS254" s="3"/>
      <c r="INT254" s="3"/>
      <c r="INU254" s="3"/>
      <c r="INV254" s="3"/>
      <c r="INW254" s="3"/>
      <c r="INX254" s="3"/>
      <c r="INY254" s="3"/>
      <c r="INZ254" s="3"/>
      <c r="IOA254" s="3"/>
      <c r="IOB254" s="3"/>
      <c r="IOC254" s="3"/>
      <c r="IOD254" s="3"/>
      <c r="IOE254" s="3"/>
      <c r="IOF254" s="3"/>
      <c r="IOG254" s="3"/>
      <c r="IOH254" s="3"/>
      <c r="IOI254" s="3"/>
      <c r="IOJ254" s="3"/>
      <c r="IOK254" s="3"/>
      <c r="IOL254" s="3"/>
      <c r="IOM254" s="3"/>
      <c r="ION254" s="3"/>
      <c r="IOO254" s="3"/>
      <c r="IOP254" s="3"/>
      <c r="IOQ254" s="3"/>
      <c r="IOR254" s="3"/>
      <c r="IOS254" s="3"/>
      <c r="IOT254" s="3"/>
      <c r="IOU254" s="3"/>
      <c r="IOV254" s="3"/>
      <c r="IOW254" s="3"/>
      <c r="IOX254" s="3"/>
      <c r="IOY254" s="3"/>
      <c r="IOZ254" s="3"/>
      <c r="IPA254" s="3"/>
      <c r="IPB254" s="3"/>
      <c r="IPC254" s="3"/>
      <c r="IPD254" s="3"/>
      <c r="IPE254" s="3"/>
      <c r="IPF254" s="3"/>
      <c r="IPG254" s="3"/>
      <c r="IPH254" s="3"/>
      <c r="IPI254" s="3"/>
      <c r="IPJ254" s="3"/>
      <c r="IPK254" s="3"/>
      <c r="IPL254" s="3"/>
      <c r="IPM254" s="3"/>
      <c r="IPN254" s="3"/>
      <c r="IPO254" s="3"/>
      <c r="IPP254" s="3"/>
      <c r="IPQ254" s="3"/>
      <c r="IPR254" s="3"/>
      <c r="IPS254" s="3"/>
      <c r="IPT254" s="3"/>
      <c r="IPU254" s="3"/>
      <c r="IPV254" s="3"/>
      <c r="IPW254" s="3"/>
      <c r="IPX254" s="3"/>
      <c r="IPY254" s="3"/>
      <c r="IPZ254" s="3"/>
      <c r="IQA254" s="3"/>
      <c r="IQB254" s="3"/>
      <c r="IQC254" s="3"/>
      <c r="IQD254" s="3"/>
      <c r="IQE254" s="3"/>
      <c r="IQF254" s="3"/>
      <c r="IQG254" s="3"/>
      <c r="IQH254" s="3"/>
      <c r="IQI254" s="3"/>
      <c r="IQJ254" s="3"/>
      <c r="IQK254" s="3"/>
      <c r="IQL254" s="3"/>
      <c r="IQM254" s="3"/>
      <c r="IQN254" s="3"/>
      <c r="IQO254" s="3"/>
      <c r="IQP254" s="3"/>
      <c r="IQQ254" s="3"/>
      <c r="IQR254" s="3"/>
      <c r="IQS254" s="3"/>
      <c r="IQT254" s="3"/>
      <c r="IQU254" s="3"/>
      <c r="IQV254" s="3"/>
      <c r="IQW254" s="3"/>
      <c r="IQX254" s="3"/>
      <c r="IQY254" s="3"/>
      <c r="IQZ254" s="3"/>
      <c r="IRA254" s="3"/>
      <c r="IRB254" s="3"/>
      <c r="IRC254" s="3"/>
      <c r="IRD254" s="3"/>
      <c r="IRE254" s="3"/>
      <c r="IRF254" s="3"/>
      <c r="IRG254" s="3"/>
      <c r="IRH254" s="3"/>
      <c r="IRI254" s="3"/>
      <c r="IRJ254" s="3"/>
      <c r="IRK254" s="3"/>
      <c r="IRL254" s="3"/>
      <c r="IRM254" s="3"/>
      <c r="IRN254" s="3"/>
      <c r="IRO254" s="3"/>
      <c r="IRP254" s="3"/>
      <c r="IRQ254" s="3"/>
      <c r="IRR254" s="3"/>
      <c r="IRS254" s="3"/>
      <c r="IRT254" s="3"/>
      <c r="IRU254" s="3"/>
      <c r="IRV254" s="3"/>
      <c r="IRW254" s="3"/>
      <c r="IRX254" s="3"/>
      <c r="IRY254" s="3"/>
      <c r="IRZ254" s="3"/>
      <c r="ISA254" s="3"/>
      <c r="ISB254" s="3"/>
      <c r="ISC254" s="3"/>
      <c r="ISD254" s="3"/>
      <c r="ISE254" s="3"/>
      <c r="ISF254" s="3"/>
      <c r="ISG254" s="3"/>
      <c r="ISH254" s="3"/>
      <c r="ISI254" s="3"/>
      <c r="ISJ254" s="3"/>
      <c r="ISK254" s="3"/>
      <c r="ISL254" s="3"/>
      <c r="ISM254" s="3"/>
      <c r="ISN254" s="3"/>
      <c r="ISO254" s="3"/>
      <c r="ISP254" s="3"/>
      <c r="ISQ254" s="3"/>
      <c r="ISR254" s="3"/>
      <c r="ISS254" s="3"/>
      <c r="IST254" s="3"/>
      <c r="ISU254" s="3"/>
      <c r="ISV254" s="3"/>
      <c r="ISW254" s="3"/>
      <c r="ISX254" s="3"/>
      <c r="ISY254" s="3"/>
      <c r="ISZ254" s="3"/>
      <c r="ITA254" s="3"/>
      <c r="ITB254" s="3"/>
      <c r="ITC254" s="3"/>
      <c r="ITD254" s="3"/>
      <c r="ITE254" s="3"/>
      <c r="ITF254" s="3"/>
      <c r="ITG254" s="3"/>
      <c r="ITH254" s="3"/>
      <c r="ITI254" s="3"/>
      <c r="ITJ254" s="3"/>
      <c r="ITK254" s="3"/>
      <c r="ITL254" s="3"/>
      <c r="ITM254" s="3"/>
      <c r="ITN254" s="3"/>
      <c r="ITO254" s="3"/>
      <c r="ITP254" s="3"/>
      <c r="ITQ254" s="3"/>
      <c r="ITR254" s="3"/>
      <c r="ITS254" s="3"/>
      <c r="ITT254" s="3"/>
      <c r="ITU254" s="3"/>
      <c r="ITV254" s="3"/>
      <c r="ITW254" s="3"/>
      <c r="ITX254" s="3"/>
      <c r="ITY254" s="3"/>
      <c r="ITZ254" s="3"/>
      <c r="IUA254" s="3"/>
      <c r="IUB254" s="3"/>
      <c r="IUC254" s="3"/>
      <c r="IUD254" s="3"/>
      <c r="IUE254" s="3"/>
      <c r="IUF254" s="3"/>
      <c r="IUG254" s="3"/>
      <c r="IUH254" s="3"/>
      <c r="IUI254" s="3"/>
      <c r="IUJ254" s="3"/>
      <c r="IUK254" s="3"/>
      <c r="IUL254" s="3"/>
      <c r="IUM254" s="3"/>
      <c r="IUN254" s="3"/>
      <c r="IUO254" s="3"/>
      <c r="IUP254" s="3"/>
      <c r="IUQ254" s="3"/>
      <c r="IUR254" s="3"/>
      <c r="IUS254" s="3"/>
      <c r="IUT254" s="3"/>
      <c r="IUU254" s="3"/>
      <c r="IUV254" s="3"/>
      <c r="IUW254" s="3"/>
      <c r="IUX254" s="3"/>
      <c r="IUY254" s="3"/>
      <c r="IUZ254" s="3"/>
      <c r="IVA254" s="3"/>
      <c r="IVB254" s="3"/>
      <c r="IVC254" s="3"/>
      <c r="IVD254" s="3"/>
      <c r="IVE254" s="3"/>
      <c r="IVF254" s="3"/>
      <c r="IVG254" s="3"/>
      <c r="IVH254" s="3"/>
      <c r="IVI254" s="3"/>
      <c r="IVJ254" s="3"/>
      <c r="IVK254" s="3"/>
      <c r="IVL254" s="3"/>
      <c r="IVM254" s="3"/>
      <c r="IVN254" s="3"/>
      <c r="IVO254" s="3"/>
      <c r="IVP254" s="3"/>
      <c r="IVQ254" s="3"/>
      <c r="IVR254" s="3"/>
      <c r="IVS254" s="3"/>
      <c r="IVT254" s="3"/>
      <c r="IVU254" s="3"/>
      <c r="IVV254" s="3"/>
      <c r="IVW254" s="3"/>
      <c r="IVX254" s="3"/>
      <c r="IVY254" s="3"/>
      <c r="IVZ254" s="3"/>
      <c r="IWA254" s="3"/>
      <c r="IWB254" s="3"/>
      <c r="IWC254" s="3"/>
      <c r="IWD254" s="3"/>
      <c r="IWE254" s="3"/>
      <c r="IWF254" s="3"/>
      <c r="IWG254" s="3"/>
      <c r="IWH254" s="3"/>
      <c r="IWI254" s="3"/>
      <c r="IWJ254" s="3"/>
      <c r="IWK254" s="3"/>
      <c r="IWL254" s="3"/>
      <c r="IWM254" s="3"/>
      <c r="IWN254" s="3"/>
      <c r="IWO254" s="3"/>
      <c r="IWP254" s="3"/>
      <c r="IWQ254" s="3"/>
      <c r="IWR254" s="3"/>
      <c r="IWS254" s="3"/>
      <c r="IWT254" s="3"/>
      <c r="IWU254" s="3"/>
      <c r="IWV254" s="3"/>
      <c r="IWW254" s="3"/>
      <c r="IWX254" s="3"/>
      <c r="IWY254" s="3"/>
      <c r="IWZ254" s="3"/>
      <c r="IXA254" s="3"/>
      <c r="IXB254" s="3"/>
      <c r="IXC254" s="3"/>
      <c r="IXD254" s="3"/>
      <c r="IXE254" s="3"/>
      <c r="IXF254" s="3"/>
      <c r="IXG254" s="3"/>
      <c r="IXH254" s="3"/>
      <c r="IXI254" s="3"/>
      <c r="IXJ254" s="3"/>
      <c r="IXK254" s="3"/>
      <c r="IXL254" s="3"/>
      <c r="IXM254" s="3"/>
      <c r="IXN254" s="3"/>
      <c r="IXO254" s="3"/>
      <c r="IXP254" s="3"/>
      <c r="IXQ254" s="3"/>
      <c r="IXR254" s="3"/>
      <c r="IXS254" s="3"/>
      <c r="IXT254" s="3"/>
      <c r="IXU254" s="3"/>
      <c r="IXV254" s="3"/>
      <c r="IXW254" s="3"/>
      <c r="IXX254" s="3"/>
      <c r="IXY254" s="3"/>
      <c r="IXZ254" s="3"/>
      <c r="IYA254" s="3"/>
      <c r="IYB254" s="3"/>
      <c r="IYC254" s="3"/>
      <c r="IYD254" s="3"/>
      <c r="IYE254" s="3"/>
      <c r="IYF254" s="3"/>
      <c r="IYG254" s="3"/>
      <c r="IYH254" s="3"/>
      <c r="IYI254" s="3"/>
      <c r="IYJ254" s="3"/>
      <c r="IYK254" s="3"/>
      <c r="IYL254" s="3"/>
      <c r="IYM254" s="3"/>
      <c r="IYN254" s="3"/>
      <c r="IYO254" s="3"/>
      <c r="IYP254" s="3"/>
      <c r="IYQ254" s="3"/>
      <c r="IYR254" s="3"/>
      <c r="IYS254" s="3"/>
      <c r="IYT254" s="3"/>
      <c r="IYU254" s="3"/>
      <c r="IYV254" s="3"/>
      <c r="IYW254" s="3"/>
      <c r="IYX254" s="3"/>
      <c r="IYY254" s="3"/>
      <c r="IYZ254" s="3"/>
      <c r="IZA254" s="3"/>
      <c r="IZB254" s="3"/>
      <c r="IZC254" s="3"/>
      <c r="IZD254" s="3"/>
      <c r="IZE254" s="3"/>
      <c r="IZF254" s="3"/>
      <c r="IZG254" s="3"/>
      <c r="IZH254" s="3"/>
      <c r="IZI254" s="3"/>
      <c r="IZJ254" s="3"/>
      <c r="IZK254" s="3"/>
      <c r="IZL254" s="3"/>
      <c r="IZM254" s="3"/>
      <c r="IZN254" s="3"/>
      <c r="IZO254" s="3"/>
      <c r="IZP254" s="3"/>
      <c r="IZQ254" s="3"/>
      <c r="IZR254" s="3"/>
      <c r="IZS254" s="3"/>
      <c r="IZT254" s="3"/>
      <c r="IZU254" s="3"/>
      <c r="IZV254" s="3"/>
      <c r="IZW254" s="3"/>
      <c r="IZX254" s="3"/>
      <c r="IZY254" s="3"/>
      <c r="IZZ254" s="3"/>
      <c r="JAA254" s="3"/>
      <c r="JAB254" s="3"/>
      <c r="JAC254" s="3"/>
      <c r="JAD254" s="3"/>
      <c r="JAE254" s="3"/>
      <c r="JAF254" s="3"/>
      <c r="JAG254" s="3"/>
      <c r="JAH254" s="3"/>
      <c r="JAI254" s="3"/>
      <c r="JAJ254" s="3"/>
      <c r="JAK254" s="3"/>
      <c r="JAL254" s="3"/>
      <c r="JAM254" s="3"/>
      <c r="JAN254" s="3"/>
      <c r="JAO254" s="3"/>
      <c r="JAP254" s="3"/>
      <c r="JAQ254" s="3"/>
      <c r="JAR254" s="3"/>
      <c r="JAS254" s="3"/>
      <c r="JAT254" s="3"/>
      <c r="JAU254" s="3"/>
      <c r="JAV254" s="3"/>
      <c r="JAW254" s="3"/>
      <c r="JAX254" s="3"/>
      <c r="JAY254" s="3"/>
      <c r="JAZ254" s="3"/>
      <c r="JBA254" s="3"/>
      <c r="JBB254" s="3"/>
      <c r="JBC254" s="3"/>
      <c r="JBD254" s="3"/>
      <c r="JBE254" s="3"/>
      <c r="JBF254" s="3"/>
      <c r="JBG254" s="3"/>
      <c r="JBH254" s="3"/>
      <c r="JBI254" s="3"/>
      <c r="JBJ254" s="3"/>
      <c r="JBK254" s="3"/>
      <c r="JBL254" s="3"/>
      <c r="JBM254" s="3"/>
      <c r="JBN254" s="3"/>
      <c r="JBO254" s="3"/>
      <c r="JBP254" s="3"/>
      <c r="JBQ254" s="3"/>
      <c r="JBR254" s="3"/>
      <c r="JBS254" s="3"/>
      <c r="JBT254" s="3"/>
      <c r="JBU254" s="3"/>
      <c r="JBV254" s="3"/>
      <c r="JBW254" s="3"/>
      <c r="JBX254" s="3"/>
      <c r="JBY254" s="3"/>
      <c r="JBZ254" s="3"/>
      <c r="JCA254" s="3"/>
      <c r="JCB254" s="3"/>
      <c r="JCC254" s="3"/>
      <c r="JCD254" s="3"/>
      <c r="JCE254" s="3"/>
      <c r="JCF254" s="3"/>
      <c r="JCG254" s="3"/>
      <c r="JCH254" s="3"/>
      <c r="JCI254" s="3"/>
      <c r="JCJ254" s="3"/>
      <c r="JCK254" s="3"/>
      <c r="JCL254" s="3"/>
      <c r="JCM254" s="3"/>
      <c r="JCN254" s="3"/>
      <c r="JCO254" s="3"/>
      <c r="JCP254" s="3"/>
      <c r="JCQ254" s="3"/>
      <c r="JCR254" s="3"/>
      <c r="JCS254" s="3"/>
      <c r="JCT254" s="3"/>
      <c r="JCU254" s="3"/>
      <c r="JCV254" s="3"/>
      <c r="JCW254" s="3"/>
      <c r="JCX254" s="3"/>
      <c r="JCY254" s="3"/>
      <c r="JCZ254" s="3"/>
      <c r="JDA254" s="3"/>
      <c r="JDB254" s="3"/>
      <c r="JDC254" s="3"/>
      <c r="JDD254" s="3"/>
      <c r="JDE254" s="3"/>
      <c r="JDF254" s="3"/>
      <c r="JDG254" s="3"/>
      <c r="JDH254" s="3"/>
      <c r="JDI254" s="3"/>
      <c r="JDJ254" s="3"/>
      <c r="JDK254" s="3"/>
      <c r="JDL254" s="3"/>
      <c r="JDM254" s="3"/>
      <c r="JDN254" s="3"/>
      <c r="JDO254" s="3"/>
      <c r="JDP254" s="3"/>
      <c r="JDQ254" s="3"/>
      <c r="JDR254" s="3"/>
      <c r="JDS254" s="3"/>
      <c r="JDT254" s="3"/>
      <c r="JDU254" s="3"/>
      <c r="JDV254" s="3"/>
      <c r="JDW254" s="3"/>
      <c r="JDX254" s="3"/>
      <c r="JDY254" s="3"/>
      <c r="JDZ254" s="3"/>
      <c r="JEA254" s="3"/>
      <c r="JEB254" s="3"/>
      <c r="JEC254" s="3"/>
      <c r="JED254" s="3"/>
      <c r="JEE254" s="3"/>
      <c r="JEF254" s="3"/>
      <c r="JEG254" s="3"/>
      <c r="JEH254" s="3"/>
      <c r="JEI254" s="3"/>
      <c r="JEJ254" s="3"/>
      <c r="JEK254" s="3"/>
      <c r="JEL254" s="3"/>
      <c r="JEM254" s="3"/>
      <c r="JEN254" s="3"/>
      <c r="JEO254" s="3"/>
      <c r="JEP254" s="3"/>
      <c r="JEQ254" s="3"/>
      <c r="JER254" s="3"/>
      <c r="JES254" s="3"/>
      <c r="JET254" s="3"/>
      <c r="JEU254" s="3"/>
      <c r="JEV254" s="3"/>
      <c r="JEW254" s="3"/>
      <c r="JEX254" s="3"/>
      <c r="JEY254" s="3"/>
      <c r="JEZ254" s="3"/>
      <c r="JFA254" s="3"/>
      <c r="JFB254" s="3"/>
      <c r="JFC254" s="3"/>
      <c r="JFD254" s="3"/>
      <c r="JFE254" s="3"/>
      <c r="JFF254" s="3"/>
      <c r="JFG254" s="3"/>
      <c r="JFH254" s="3"/>
      <c r="JFI254" s="3"/>
      <c r="JFJ254" s="3"/>
      <c r="JFK254" s="3"/>
      <c r="JFL254" s="3"/>
      <c r="JFM254" s="3"/>
      <c r="JFN254" s="3"/>
      <c r="JFO254" s="3"/>
      <c r="JFP254" s="3"/>
      <c r="JFQ254" s="3"/>
      <c r="JFR254" s="3"/>
      <c r="JFS254" s="3"/>
      <c r="JFT254" s="3"/>
      <c r="JFU254" s="3"/>
      <c r="JFV254" s="3"/>
      <c r="JFW254" s="3"/>
      <c r="JFX254" s="3"/>
      <c r="JFY254" s="3"/>
      <c r="JFZ254" s="3"/>
      <c r="JGA254" s="3"/>
      <c r="JGB254" s="3"/>
      <c r="JGC254" s="3"/>
      <c r="JGD254" s="3"/>
      <c r="JGE254" s="3"/>
      <c r="JGF254" s="3"/>
      <c r="JGG254" s="3"/>
      <c r="JGH254" s="3"/>
      <c r="JGI254" s="3"/>
      <c r="JGJ254" s="3"/>
      <c r="JGK254" s="3"/>
      <c r="JGL254" s="3"/>
      <c r="JGM254" s="3"/>
      <c r="JGN254" s="3"/>
      <c r="JGO254" s="3"/>
      <c r="JGP254" s="3"/>
      <c r="JGQ254" s="3"/>
      <c r="JGR254" s="3"/>
      <c r="JGS254" s="3"/>
      <c r="JGT254" s="3"/>
      <c r="JGU254" s="3"/>
      <c r="JGV254" s="3"/>
      <c r="JGW254" s="3"/>
      <c r="JGX254" s="3"/>
      <c r="JGY254" s="3"/>
      <c r="JGZ254" s="3"/>
      <c r="JHA254" s="3"/>
      <c r="JHB254" s="3"/>
      <c r="JHC254" s="3"/>
      <c r="JHD254" s="3"/>
      <c r="JHE254" s="3"/>
      <c r="JHF254" s="3"/>
      <c r="JHG254" s="3"/>
      <c r="JHH254" s="3"/>
      <c r="JHI254" s="3"/>
      <c r="JHJ254" s="3"/>
      <c r="JHK254" s="3"/>
      <c r="JHL254" s="3"/>
      <c r="JHM254" s="3"/>
      <c r="JHN254" s="3"/>
      <c r="JHO254" s="3"/>
      <c r="JHP254" s="3"/>
      <c r="JHQ254" s="3"/>
      <c r="JHR254" s="3"/>
      <c r="JHS254" s="3"/>
      <c r="JHT254" s="3"/>
      <c r="JHU254" s="3"/>
      <c r="JHV254" s="3"/>
      <c r="JHW254" s="3"/>
      <c r="JHX254" s="3"/>
      <c r="JHY254" s="3"/>
      <c r="JHZ254" s="3"/>
      <c r="JIA254" s="3"/>
      <c r="JIB254" s="3"/>
      <c r="JIC254" s="3"/>
      <c r="JID254" s="3"/>
      <c r="JIE254" s="3"/>
      <c r="JIF254" s="3"/>
      <c r="JIG254" s="3"/>
      <c r="JIH254" s="3"/>
      <c r="JII254" s="3"/>
      <c r="JIJ254" s="3"/>
      <c r="JIK254" s="3"/>
      <c r="JIL254" s="3"/>
      <c r="JIM254" s="3"/>
      <c r="JIN254" s="3"/>
      <c r="JIO254" s="3"/>
      <c r="JIP254" s="3"/>
      <c r="JIQ254" s="3"/>
      <c r="JIR254" s="3"/>
      <c r="JIS254" s="3"/>
      <c r="JIT254" s="3"/>
      <c r="JIU254" s="3"/>
      <c r="JIV254" s="3"/>
      <c r="JIW254" s="3"/>
      <c r="JIX254" s="3"/>
      <c r="JIY254" s="3"/>
      <c r="JIZ254" s="3"/>
      <c r="JJA254" s="3"/>
      <c r="JJB254" s="3"/>
      <c r="JJC254" s="3"/>
      <c r="JJD254" s="3"/>
      <c r="JJE254" s="3"/>
      <c r="JJF254" s="3"/>
      <c r="JJG254" s="3"/>
      <c r="JJH254" s="3"/>
      <c r="JJI254" s="3"/>
      <c r="JJJ254" s="3"/>
      <c r="JJK254" s="3"/>
      <c r="JJL254" s="3"/>
      <c r="JJM254" s="3"/>
      <c r="JJN254" s="3"/>
      <c r="JJO254" s="3"/>
      <c r="JJP254" s="3"/>
      <c r="JJQ254" s="3"/>
      <c r="JJR254" s="3"/>
      <c r="JJS254" s="3"/>
      <c r="JJT254" s="3"/>
      <c r="JJU254" s="3"/>
      <c r="JJV254" s="3"/>
      <c r="JJW254" s="3"/>
      <c r="JJX254" s="3"/>
      <c r="JJY254" s="3"/>
      <c r="JJZ254" s="3"/>
      <c r="JKA254" s="3"/>
      <c r="JKB254" s="3"/>
      <c r="JKC254" s="3"/>
      <c r="JKD254" s="3"/>
      <c r="JKE254" s="3"/>
      <c r="JKF254" s="3"/>
      <c r="JKG254" s="3"/>
      <c r="JKH254" s="3"/>
      <c r="JKI254" s="3"/>
      <c r="JKJ254" s="3"/>
      <c r="JKK254" s="3"/>
      <c r="JKL254" s="3"/>
      <c r="JKM254" s="3"/>
      <c r="JKN254" s="3"/>
      <c r="JKO254" s="3"/>
      <c r="JKP254" s="3"/>
      <c r="JKQ254" s="3"/>
      <c r="JKR254" s="3"/>
      <c r="JKS254" s="3"/>
      <c r="JKT254" s="3"/>
      <c r="JKU254" s="3"/>
      <c r="JKV254" s="3"/>
      <c r="JKW254" s="3"/>
      <c r="JKX254" s="3"/>
      <c r="JKY254" s="3"/>
      <c r="JKZ254" s="3"/>
      <c r="JLA254" s="3"/>
      <c r="JLB254" s="3"/>
      <c r="JLC254" s="3"/>
      <c r="JLD254" s="3"/>
      <c r="JLE254" s="3"/>
      <c r="JLF254" s="3"/>
      <c r="JLG254" s="3"/>
      <c r="JLH254" s="3"/>
      <c r="JLI254" s="3"/>
      <c r="JLJ254" s="3"/>
      <c r="JLK254" s="3"/>
      <c r="JLL254" s="3"/>
      <c r="JLM254" s="3"/>
      <c r="JLN254" s="3"/>
      <c r="JLO254" s="3"/>
      <c r="JLP254" s="3"/>
      <c r="JLQ254" s="3"/>
      <c r="JLR254" s="3"/>
      <c r="JLS254" s="3"/>
      <c r="JLT254" s="3"/>
      <c r="JLU254" s="3"/>
      <c r="JLV254" s="3"/>
      <c r="JLW254" s="3"/>
      <c r="JLX254" s="3"/>
      <c r="JLY254" s="3"/>
      <c r="JLZ254" s="3"/>
      <c r="JMA254" s="3"/>
      <c r="JMB254" s="3"/>
      <c r="JMC254" s="3"/>
      <c r="JMD254" s="3"/>
      <c r="JME254" s="3"/>
      <c r="JMF254" s="3"/>
      <c r="JMG254" s="3"/>
      <c r="JMH254" s="3"/>
      <c r="JMI254" s="3"/>
      <c r="JMJ254" s="3"/>
      <c r="JMK254" s="3"/>
      <c r="JML254" s="3"/>
      <c r="JMM254" s="3"/>
      <c r="JMN254" s="3"/>
      <c r="JMO254" s="3"/>
      <c r="JMP254" s="3"/>
      <c r="JMQ254" s="3"/>
      <c r="JMR254" s="3"/>
      <c r="JMS254" s="3"/>
      <c r="JMT254" s="3"/>
      <c r="JMU254" s="3"/>
      <c r="JMV254" s="3"/>
      <c r="JMW254" s="3"/>
      <c r="JMX254" s="3"/>
      <c r="JMY254" s="3"/>
      <c r="JMZ254" s="3"/>
      <c r="JNA254" s="3"/>
      <c r="JNB254" s="3"/>
      <c r="JNC254" s="3"/>
      <c r="JND254" s="3"/>
      <c r="JNE254" s="3"/>
      <c r="JNF254" s="3"/>
      <c r="JNG254" s="3"/>
      <c r="JNH254" s="3"/>
      <c r="JNI254" s="3"/>
      <c r="JNJ254" s="3"/>
      <c r="JNK254" s="3"/>
      <c r="JNL254" s="3"/>
      <c r="JNM254" s="3"/>
      <c r="JNN254" s="3"/>
      <c r="JNO254" s="3"/>
      <c r="JNP254" s="3"/>
      <c r="JNQ254" s="3"/>
      <c r="JNR254" s="3"/>
      <c r="JNS254" s="3"/>
      <c r="JNT254" s="3"/>
      <c r="JNU254" s="3"/>
      <c r="JNV254" s="3"/>
      <c r="JNW254" s="3"/>
      <c r="JNX254" s="3"/>
      <c r="JNY254" s="3"/>
      <c r="JNZ254" s="3"/>
      <c r="JOA254" s="3"/>
      <c r="JOB254" s="3"/>
      <c r="JOC254" s="3"/>
      <c r="JOD254" s="3"/>
      <c r="JOE254" s="3"/>
      <c r="JOF254" s="3"/>
      <c r="JOG254" s="3"/>
      <c r="JOH254" s="3"/>
      <c r="JOI254" s="3"/>
      <c r="JOJ254" s="3"/>
      <c r="JOK254" s="3"/>
      <c r="JOL254" s="3"/>
      <c r="JOM254" s="3"/>
      <c r="JON254" s="3"/>
      <c r="JOO254" s="3"/>
      <c r="JOP254" s="3"/>
      <c r="JOQ254" s="3"/>
      <c r="JOR254" s="3"/>
      <c r="JOS254" s="3"/>
      <c r="JOT254" s="3"/>
      <c r="JOU254" s="3"/>
      <c r="JOV254" s="3"/>
      <c r="JOW254" s="3"/>
      <c r="JOX254" s="3"/>
      <c r="JOY254" s="3"/>
      <c r="JOZ254" s="3"/>
      <c r="JPA254" s="3"/>
      <c r="JPB254" s="3"/>
      <c r="JPC254" s="3"/>
      <c r="JPD254" s="3"/>
      <c r="JPE254" s="3"/>
      <c r="JPF254" s="3"/>
      <c r="JPG254" s="3"/>
      <c r="JPH254" s="3"/>
      <c r="JPI254" s="3"/>
      <c r="JPJ254" s="3"/>
      <c r="JPK254" s="3"/>
      <c r="JPL254" s="3"/>
      <c r="JPM254" s="3"/>
      <c r="JPN254" s="3"/>
      <c r="JPO254" s="3"/>
      <c r="JPP254" s="3"/>
      <c r="JPQ254" s="3"/>
      <c r="JPR254" s="3"/>
      <c r="JPS254" s="3"/>
      <c r="JPT254" s="3"/>
      <c r="JPU254" s="3"/>
      <c r="JPV254" s="3"/>
      <c r="JPW254" s="3"/>
      <c r="JPX254" s="3"/>
      <c r="JPY254" s="3"/>
      <c r="JPZ254" s="3"/>
      <c r="JQA254" s="3"/>
      <c r="JQB254" s="3"/>
      <c r="JQC254" s="3"/>
      <c r="JQD254" s="3"/>
      <c r="JQE254" s="3"/>
      <c r="JQF254" s="3"/>
      <c r="JQG254" s="3"/>
      <c r="JQH254" s="3"/>
      <c r="JQI254" s="3"/>
      <c r="JQJ254" s="3"/>
      <c r="JQK254" s="3"/>
      <c r="JQL254" s="3"/>
      <c r="JQM254" s="3"/>
      <c r="JQN254" s="3"/>
      <c r="JQO254" s="3"/>
      <c r="JQP254" s="3"/>
      <c r="JQQ254" s="3"/>
      <c r="JQR254" s="3"/>
      <c r="JQS254" s="3"/>
      <c r="JQT254" s="3"/>
      <c r="JQU254" s="3"/>
      <c r="JQV254" s="3"/>
      <c r="JQW254" s="3"/>
      <c r="JQX254" s="3"/>
      <c r="JQY254" s="3"/>
      <c r="JQZ254" s="3"/>
      <c r="JRA254" s="3"/>
      <c r="JRB254" s="3"/>
      <c r="JRC254" s="3"/>
      <c r="JRD254" s="3"/>
      <c r="JRE254" s="3"/>
      <c r="JRF254" s="3"/>
      <c r="JRG254" s="3"/>
      <c r="JRH254" s="3"/>
      <c r="JRI254" s="3"/>
      <c r="JRJ254" s="3"/>
      <c r="JRK254" s="3"/>
      <c r="JRL254" s="3"/>
      <c r="JRM254" s="3"/>
      <c r="JRN254" s="3"/>
      <c r="JRO254" s="3"/>
      <c r="JRP254" s="3"/>
      <c r="JRQ254" s="3"/>
      <c r="JRR254" s="3"/>
      <c r="JRS254" s="3"/>
      <c r="JRT254" s="3"/>
      <c r="JRU254" s="3"/>
      <c r="JRV254" s="3"/>
      <c r="JRW254" s="3"/>
      <c r="JRX254" s="3"/>
      <c r="JRY254" s="3"/>
      <c r="JRZ254" s="3"/>
      <c r="JSA254" s="3"/>
      <c r="JSB254" s="3"/>
      <c r="JSC254" s="3"/>
      <c r="JSD254" s="3"/>
      <c r="JSE254" s="3"/>
      <c r="JSF254" s="3"/>
      <c r="JSG254" s="3"/>
      <c r="JSH254" s="3"/>
      <c r="JSI254" s="3"/>
      <c r="JSJ254" s="3"/>
      <c r="JSK254" s="3"/>
      <c r="JSL254" s="3"/>
      <c r="JSM254" s="3"/>
      <c r="JSN254" s="3"/>
      <c r="JSO254" s="3"/>
      <c r="JSP254" s="3"/>
      <c r="JSQ254" s="3"/>
      <c r="JSR254" s="3"/>
      <c r="JSS254" s="3"/>
      <c r="JST254" s="3"/>
      <c r="JSU254" s="3"/>
      <c r="JSV254" s="3"/>
      <c r="JSW254" s="3"/>
      <c r="JSX254" s="3"/>
      <c r="JSY254" s="3"/>
      <c r="JSZ254" s="3"/>
      <c r="JTA254" s="3"/>
      <c r="JTB254" s="3"/>
      <c r="JTC254" s="3"/>
      <c r="JTD254" s="3"/>
      <c r="JTE254" s="3"/>
      <c r="JTF254" s="3"/>
      <c r="JTG254" s="3"/>
      <c r="JTH254" s="3"/>
      <c r="JTI254" s="3"/>
      <c r="JTJ254" s="3"/>
      <c r="JTK254" s="3"/>
      <c r="JTL254" s="3"/>
      <c r="JTM254" s="3"/>
      <c r="JTN254" s="3"/>
      <c r="JTO254" s="3"/>
      <c r="JTP254" s="3"/>
      <c r="JTQ254" s="3"/>
      <c r="JTR254" s="3"/>
      <c r="JTS254" s="3"/>
      <c r="JTT254" s="3"/>
      <c r="JTU254" s="3"/>
      <c r="JTV254" s="3"/>
      <c r="JTW254" s="3"/>
      <c r="JTX254" s="3"/>
      <c r="JTY254" s="3"/>
      <c r="JTZ254" s="3"/>
      <c r="JUA254" s="3"/>
      <c r="JUB254" s="3"/>
      <c r="JUC254" s="3"/>
      <c r="JUD254" s="3"/>
      <c r="JUE254" s="3"/>
      <c r="JUF254" s="3"/>
      <c r="JUG254" s="3"/>
      <c r="JUH254" s="3"/>
      <c r="JUI254" s="3"/>
      <c r="JUJ254" s="3"/>
      <c r="JUK254" s="3"/>
      <c r="JUL254" s="3"/>
      <c r="JUM254" s="3"/>
      <c r="JUN254" s="3"/>
      <c r="JUO254" s="3"/>
      <c r="JUP254" s="3"/>
      <c r="JUQ254" s="3"/>
      <c r="JUR254" s="3"/>
      <c r="JUS254" s="3"/>
      <c r="JUT254" s="3"/>
      <c r="JUU254" s="3"/>
      <c r="JUV254" s="3"/>
      <c r="JUW254" s="3"/>
      <c r="JUX254" s="3"/>
      <c r="JUY254" s="3"/>
      <c r="JUZ254" s="3"/>
      <c r="JVA254" s="3"/>
      <c r="JVB254" s="3"/>
      <c r="JVC254" s="3"/>
      <c r="JVD254" s="3"/>
      <c r="JVE254" s="3"/>
      <c r="JVF254" s="3"/>
      <c r="JVG254" s="3"/>
      <c r="JVH254" s="3"/>
      <c r="JVI254" s="3"/>
      <c r="JVJ254" s="3"/>
      <c r="JVK254" s="3"/>
      <c r="JVL254" s="3"/>
      <c r="JVM254" s="3"/>
      <c r="JVN254" s="3"/>
      <c r="JVO254" s="3"/>
      <c r="JVP254" s="3"/>
      <c r="JVQ254" s="3"/>
      <c r="JVR254" s="3"/>
      <c r="JVS254" s="3"/>
      <c r="JVT254" s="3"/>
      <c r="JVU254" s="3"/>
      <c r="JVV254" s="3"/>
      <c r="JVW254" s="3"/>
      <c r="JVX254" s="3"/>
      <c r="JVY254" s="3"/>
      <c r="JVZ254" s="3"/>
      <c r="JWA254" s="3"/>
      <c r="JWB254" s="3"/>
      <c r="JWC254" s="3"/>
      <c r="JWD254" s="3"/>
      <c r="JWE254" s="3"/>
      <c r="JWF254" s="3"/>
      <c r="JWG254" s="3"/>
      <c r="JWH254" s="3"/>
      <c r="JWI254" s="3"/>
      <c r="JWJ254" s="3"/>
      <c r="JWK254" s="3"/>
      <c r="JWL254" s="3"/>
      <c r="JWM254" s="3"/>
      <c r="JWN254" s="3"/>
      <c r="JWO254" s="3"/>
      <c r="JWP254" s="3"/>
      <c r="JWQ254" s="3"/>
      <c r="JWR254" s="3"/>
      <c r="JWS254" s="3"/>
      <c r="JWT254" s="3"/>
      <c r="JWU254" s="3"/>
      <c r="JWV254" s="3"/>
      <c r="JWW254" s="3"/>
      <c r="JWX254" s="3"/>
      <c r="JWY254" s="3"/>
      <c r="JWZ254" s="3"/>
      <c r="JXA254" s="3"/>
      <c r="JXB254" s="3"/>
      <c r="JXC254" s="3"/>
      <c r="JXD254" s="3"/>
      <c r="JXE254" s="3"/>
      <c r="JXF254" s="3"/>
      <c r="JXG254" s="3"/>
      <c r="JXH254" s="3"/>
      <c r="JXI254" s="3"/>
      <c r="JXJ254" s="3"/>
      <c r="JXK254" s="3"/>
      <c r="JXL254" s="3"/>
      <c r="JXM254" s="3"/>
      <c r="JXN254" s="3"/>
      <c r="JXO254" s="3"/>
      <c r="JXP254" s="3"/>
      <c r="JXQ254" s="3"/>
      <c r="JXR254" s="3"/>
      <c r="JXS254" s="3"/>
      <c r="JXT254" s="3"/>
      <c r="JXU254" s="3"/>
      <c r="JXV254" s="3"/>
      <c r="JXW254" s="3"/>
      <c r="JXX254" s="3"/>
      <c r="JXY254" s="3"/>
      <c r="JXZ254" s="3"/>
      <c r="JYA254" s="3"/>
      <c r="JYB254" s="3"/>
      <c r="JYC254" s="3"/>
      <c r="JYD254" s="3"/>
      <c r="JYE254" s="3"/>
      <c r="JYF254" s="3"/>
      <c r="JYG254" s="3"/>
      <c r="JYH254" s="3"/>
      <c r="JYI254" s="3"/>
      <c r="JYJ254" s="3"/>
      <c r="JYK254" s="3"/>
      <c r="JYL254" s="3"/>
      <c r="JYM254" s="3"/>
      <c r="JYN254" s="3"/>
      <c r="JYO254" s="3"/>
      <c r="JYP254" s="3"/>
      <c r="JYQ254" s="3"/>
      <c r="JYR254" s="3"/>
      <c r="JYS254" s="3"/>
      <c r="JYT254" s="3"/>
      <c r="JYU254" s="3"/>
      <c r="JYV254" s="3"/>
      <c r="JYW254" s="3"/>
      <c r="JYX254" s="3"/>
      <c r="JYY254" s="3"/>
      <c r="JYZ254" s="3"/>
      <c r="JZA254" s="3"/>
      <c r="JZB254" s="3"/>
      <c r="JZC254" s="3"/>
      <c r="JZD254" s="3"/>
      <c r="JZE254" s="3"/>
      <c r="JZF254" s="3"/>
      <c r="JZG254" s="3"/>
      <c r="JZH254" s="3"/>
      <c r="JZI254" s="3"/>
      <c r="JZJ254" s="3"/>
      <c r="JZK254" s="3"/>
      <c r="JZL254" s="3"/>
      <c r="JZM254" s="3"/>
      <c r="JZN254" s="3"/>
      <c r="JZO254" s="3"/>
      <c r="JZP254" s="3"/>
      <c r="JZQ254" s="3"/>
      <c r="JZR254" s="3"/>
      <c r="JZS254" s="3"/>
      <c r="JZT254" s="3"/>
      <c r="JZU254" s="3"/>
      <c r="JZV254" s="3"/>
      <c r="JZW254" s="3"/>
      <c r="JZX254" s="3"/>
      <c r="JZY254" s="3"/>
      <c r="JZZ254" s="3"/>
      <c r="KAA254" s="3"/>
      <c r="KAB254" s="3"/>
      <c r="KAC254" s="3"/>
      <c r="KAD254" s="3"/>
      <c r="KAE254" s="3"/>
      <c r="KAF254" s="3"/>
      <c r="KAG254" s="3"/>
      <c r="KAH254" s="3"/>
      <c r="KAI254" s="3"/>
      <c r="KAJ254" s="3"/>
      <c r="KAK254" s="3"/>
      <c r="KAL254" s="3"/>
      <c r="KAM254" s="3"/>
      <c r="KAN254" s="3"/>
      <c r="KAO254" s="3"/>
      <c r="KAP254" s="3"/>
      <c r="KAQ254" s="3"/>
      <c r="KAR254" s="3"/>
      <c r="KAS254" s="3"/>
      <c r="KAT254" s="3"/>
      <c r="KAU254" s="3"/>
      <c r="KAV254" s="3"/>
      <c r="KAW254" s="3"/>
      <c r="KAX254" s="3"/>
      <c r="KAY254" s="3"/>
      <c r="KAZ254" s="3"/>
      <c r="KBA254" s="3"/>
      <c r="KBB254" s="3"/>
      <c r="KBC254" s="3"/>
      <c r="KBD254" s="3"/>
      <c r="KBE254" s="3"/>
      <c r="KBF254" s="3"/>
      <c r="KBG254" s="3"/>
      <c r="KBH254" s="3"/>
      <c r="KBI254" s="3"/>
      <c r="KBJ254" s="3"/>
      <c r="KBK254" s="3"/>
      <c r="KBL254" s="3"/>
      <c r="KBM254" s="3"/>
      <c r="KBN254" s="3"/>
      <c r="KBO254" s="3"/>
      <c r="KBP254" s="3"/>
      <c r="KBQ254" s="3"/>
      <c r="KBR254" s="3"/>
      <c r="KBS254" s="3"/>
      <c r="KBT254" s="3"/>
      <c r="KBU254" s="3"/>
      <c r="KBV254" s="3"/>
      <c r="KBW254" s="3"/>
      <c r="KBX254" s="3"/>
      <c r="KBY254" s="3"/>
      <c r="KBZ254" s="3"/>
      <c r="KCA254" s="3"/>
      <c r="KCB254" s="3"/>
      <c r="KCC254" s="3"/>
      <c r="KCD254" s="3"/>
      <c r="KCE254" s="3"/>
      <c r="KCF254" s="3"/>
      <c r="KCG254" s="3"/>
      <c r="KCH254" s="3"/>
      <c r="KCI254" s="3"/>
      <c r="KCJ254" s="3"/>
      <c r="KCK254" s="3"/>
      <c r="KCL254" s="3"/>
      <c r="KCM254" s="3"/>
      <c r="KCN254" s="3"/>
      <c r="KCO254" s="3"/>
      <c r="KCP254" s="3"/>
      <c r="KCQ254" s="3"/>
      <c r="KCR254" s="3"/>
      <c r="KCS254" s="3"/>
      <c r="KCT254" s="3"/>
      <c r="KCU254" s="3"/>
      <c r="KCV254" s="3"/>
      <c r="KCW254" s="3"/>
      <c r="KCX254" s="3"/>
      <c r="KCY254" s="3"/>
      <c r="KCZ254" s="3"/>
      <c r="KDA254" s="3"/>
      <c r="KDB254" s="3"/>
      <c r="KDC254" s="3"/>
      <c r="KDD254" s="3"/>
      <c r="KDE254" s="3"/>
      <c r="KDF254" s="3"/>
      <c r="KDG254" s="3"/>
      <c r="KDH254" s="3"/>
      <c r="KDI254" s="3"/>
      <c r="KDJ254" s="3"/>
      <c r="KDK254" s="3"/>
      <c r="KDL254" s="3"/>
      <c r="KDM254" s="3"/>
      <c r="KDN254" s="3"/>
      <c r="KDO254" s="3"/>
      <c r="KDP254" s="3"/>
      <c r="KDQ254" s="3"/>
      <c r="KDR254" s="3"/>
      <c r="KDS254" s="3"/>
      <c r="KDT254" s="3"/>
      <c r="KDU254" s="3"/>
      <c r="KDV254" s="3"/>
      <c r="KDW254" s="3"/>
      <c r="KDX254" s="3"/>
      <c r="KDY254" s="3"/>
      <c r="KDZ254" s="3"/>
      <c r="KEA254" s="3"/>
      <c r="KEB254" s="3"/>
      <c r="KEC254" s="3"/>
      <c r="KED254" s="3"/>
      <c r="KEE254" s="3"/>
      <c r="KEF254" s="3"/>
      <c r="KEG254" s="3"/>
      <c r="KEH254" s="3"/>
      <c r="KEI254" s="3"/>
      <c r="KEJ254" s="3"/>
      <c r="KEK254" s="3"/>
      <c r="KEL254" s="3"/>
      <c r="KEM254" s="3"/>
      <c r="KEN254" s="3"/>
      <c r="KEO254" s="3"/>
      <c r="KEP254" s="3"/>
      <c r="KEQ254" s="3"/>
      <c r="KER254" s="3"/>
      <c r="KES254" s="3"/>
      <c r="KET254" s="3"/>
      <c r="KEU254" s="3"/>
      <c r="KEV254" s="3"/>
      <c r="KEW254" s="3"/>
      <c r="KEX254" s="3"/>
      <c r="KEY254" s="3"/>
      <c r="KEZ254" s="3"/>
      <c r="KFA254" s="3"/>
      <c r="KFB254" s="3"/>
      <c r="KFC254" s="3"/>
      <c r="KFD254" s="3"/>
      <c r="KFE254" s="3"/>
      <c r="KFF254" s="3"/>
      <c r="KFG254" s="3"/>
      <c r="KFH254" s="3"/>
      <c r="KFI254" s="3"/>
      <c r="KFJ254" s="3"/>
      <c r="KFK254" s="3"/>
      <c r="KFL254" s="3"/>
      <c r="KFM254" s="3"/>
      <c r="KFN254" s="3"/>
      <c r="KFO254" s="3"/>
      <c r="KFP254" s="3"/>
      <c r="KFQ254" s="3"/>
      <c r="KFR254" s="3"/>
      <c r="KFS254" s="3"/>
      <c r="KFT254" s="3"/>
      <c r="KFU254" s="3"/>
      <c r="KFV254" s="3"/>
      <c r="KFW254" s="3"/>
      <c r="KFX254" s="3"/>
      <c r="KFY254" s="3"/>
      <c r="KFZ254" s="3"/>
      <c r="KGA254" s="3"/>
      <c r="KGB254" s="3"/>
      <c r="KGC254" s="3"/>
      <c r="KGD254" s="3"/>
      <c r="KGE254" s="3"/>
      <c r="KGF254" s="3"/>
      <c r="KGG254" s="3"/>
      <c r="KGH254" s="3"/>
      <c r="KGI254" s="3"/>
      <c r="KGJ254" s="3"/>
      <c r="KGK254" s="3"/>
      <c r="KGL254" s="3"/>
      <c r="KGM254" s="3"/>
      <c r="KGN254" s="3"/>
      <c r="KGO254" s="3"/>
      <c r="KGP254" s="3"/>
      <c r="KGQ254" s="3"/>
      <c r="KGR254" s="3"/>
      <c r="KGS254" s="3"/>
      <c r="KGT254" s="3"/>
      <c r="KGU254" s="3"/>
      <c r="KGV254" s="3"/>
      <c r="KGW254" s="3"/>
      <c r="KGX254" s="3"/>
      <c r="KGY254" s="3"/>
      <c r="KGZ254" s="3"/>
      <c r="KHA254" s="3"/>
      <c r="KHB254" s="3"/>
      <c r="KHC254" s="3"/>
      <c r="KHD254" s="3"/>
      <c r="KHE254" s="3"/>
      <c r="KHF254" s="3"/>
      <c r="KHG254" s="3"/>
      <c r="KHH254" s="3"/>
      <c r="KHI254" s="3"/>
      <c r="KHJ254" s="3"/>
      <c r="KHK254" s="3"/>
      <c r="KHL254" s="3"/>
      <c r="KHM254" s="3"/>
      <c r="KHN254" s="3"/>
      <c r="KHO254" s="3"/>
      <c r="KHP254" s="3"/>
      <c r="KHQ254" s="3"/>
      <c r="KHR254" s="3"/>
      <c r="KHS254" s="3"/>
      <c r="KHT254" s="3"/>
      <c r="KHU254" s="3"/>
      <c r="KHV254" s="3"/>
      <c r="KHW254" s="3"/>
      <c r="KHX254" s="3"/>
      <c r="KHY254" s="3"/>
      <c r="KHZ254" s="3"/>
      <c r="KIA254" s="3"/>
      <c r="KIB254" s="3"/>
      <c r="KIC254" s="3"/>
      <c r="KID254" s="3"/>
      <c r="KIE254" s="3"/>
      <c r="KIF254" s="3"/>
      <c r="KIG254" s="3"/>
      <c r="KIH254" s="3"/>
      <c r="KII254" s="3"/>
      <c r="KIJ254" s="3"/>
      <c r="KIK254" s="3"/>
      <c r="KIL254" s="3"/>
      <c r="KIM254" s="3"/>
      <c r="KIN254" s="3"/>
      <c r="KIO254" s="3"/>
      <c r="KIP254" s="3"/>
      <c r="KIQ254" s="3"/>
      <c r="KIR254" s="3"/>
      <c r="KIS254" s="3"/>
      <c r="KIT254" s="3"/>
      <c r="KIU254" s="3"/>
      <c r="KIV254" s="3"/>
      <c r="KIW254" s="3"/>
      <c r="KIX254" s="3"/>
      <c r="KIY254" s="3"/>
      <c r="KIZ254" s="3"/>
      <c r="KJA254" s="3"/>
      <c r="KJB254" s="3"/>
      <c r="KJC254" s="3"/>
      <c r="KJD254" s="3"/>
      <c r="KJE254" s="3"/>
      <c r="KJF254" s="3"/>
      <c r="KJG254" s="3"/>
      <c r="KJH254" s="3"/>
      <c r="KJI254" s="3"/>
      <c r="KJJ254" s="3"/>
      <c r="KJK254" s="3"/>
      <c r="KJL254" s="3"/>
      <c r="KJM254" s="3"/>
      <c r="KJN254" s="3"/>
      <c r="KJO254" s="3"/>
      <c r="KJP254" s="3"/>
      <c r="KJQ254" s="3"/>
      <c r="KJR254" s="3"/>
      <c r="KJS254" s="3"/>
      <c r="KJT254" s="3"/>
      <c r="KJU254" s="3"/>
      <c r="KJV254" s="3"/>
      <c r="KJW254" s="3"/>
      <c r="KJX254" s="3"/>
      <c r="KJY254" s="3"/>
      <c r="KJZ254" s="3"/>
      <c r="KKA254" s="3"/>
      <c r="KKB254" s="3"/>
      <c r="KKC254" s="3"/>
      <c r="KKD254" s="3"/>
      <c r="KKE254" s="3"/>
      <c r="KKF254" s="3"/>
      <c r="KKG254" s="3"/>
      <c r="KKH254" s="3"/>
      <c r="KKI254" s="3"/>
      <c r="KKJ254" s="3"/>
      <c r="KKK254" s="3"/>
      <c r="KKL254" s="3"/>
      <c r="KKM254" s="3"/>
      <c r="KKN254" s="3"/>
      <c r="KKO254" s="3"/>
      <c r="KKP254" s="3"/>
      <c r="KKQ254" s="3"/>
      <c r="KKR254" s="3"/>
      <c r="KKS254" s="3"/>
      <c r="KKT254" s="3"/>
      <c r="KKU254" s="3"/>
      <c r="KKV254" s="3"/>
      <c r="KKW254" s="3"/>
      <c r="KKX254" s="3"/>
      <c r="KKY254" s="3"/>
      <c r="KKZ254" s="3"/>
      <c r="KLA254" s="3"/>
      <c r="KLB254" s="3"/>
      <c r="KLC254" s="3"/>
      <c r="KLD254" s="3"/>
      <c r="KLE254" s="3"/>
      <c r="KLF254" s="3"/>
      <c r="KLG254" s="3"/>
      <c r="KLH254" s="3"/>
      <c r="KLI254" s="3"/>
      <c r="KLJ254" s="3"/>
      <c r="KLK254" s="3"/>
      <c r="KLL254" s="3"/>
      <c r="KLM254" s="3"/>
      <c r="KLN254" s="3"/>
      <c r="KLO254" s="3"/>
      <c r="KLP254" s="3"/>
      <c r="KLQ254" s="3"/>
      <c r="KLR254" s="3"/>
      <c r="KLS254" s="3"/>
      <c r="KLT254" s="3"/>
      <c r="KLU254" s="3"/>
      <c r="KLV254" s="3"/>
      <c r="KLW254" s="3"/>
      <c r="KLX254" s="3"/>
      <c r="KLY254" s="3"/>
      <c r="KLZ254" s="3"/>
      <c r="KMA254" s="3"/>
      <c r="KMB254" s="3"/>
      <c r="KMC254" s="3"/>
      <c r="KMD254" s="3"/>
      <c r="KME254" s="3"/>
      <c r="KMF254" s="3"/>
      <c r="KMG254" s="3"/>
      <c r="KMH254" s="3"/>
      <c r="KMI254" s="3"/>
      <c r="KMJ254" s="3"/>
      <c r="KMK254" s="3"/>
      <c r="KML254" s="3"/>
      <c r="KMM254" s="3"/>
      <c r="KMN254" s="3"/>
      <c r="KMO254" s="3"/>
      <c r="KMP254" s="3"/>
      <c r="KMQ254" s="3"/>
      <c r="KMR254" s="3"/>
      <c r="KMS254" s="3"/>
      <c r="KMT254" s="3"/>
      <c r="KMU254" s="3"/>
      <c r="KMV254" s="3"/>
      <c r="KMW254" s="3"/>
      <c r="KMX254" s="3"/>
      <c r="KMY254" s="3"/>
      <c r="KMZ254" s="3"/>
      <c r="KNA254" s="3"/>
      <c r="KNB254" s="3"/>
      <c r="KNC254" s="3"/>
      <c r="KND254" s="3"/>
      <c r="KNE254" s="3"/>
      <c r="KNF254" s="3"/>
      <c r="KNG254" s="3"/>
      <c r="KNH254" s="3"/>
      <c r="KNI254" s="3"/>
      <c r="KNJ254" s="3"/>
      <c r="KNK254" s="3"/>
      <c r="KNL254" s="3"/>
      <c r="KNM254" s="3"/>
      <c r="KNN254" s="3"/>
      <c r="KNO254" s="3"/>
      <c r="KNP254" s="3"/>
      <c r="KNQ254" s="3"/>
      <c r="KNR254" s="3"/>
      <c r="KNS254" s="3"/>
      <c r="KNT254" s="3"/>
      <c r="KNU254" s="3"/>
      <c r="KNV254" s="3"/>
      <c r="KNW254" s="3"/>
      <c r="KNX254" s="3"/>
      <c r="KNY254" s="3"/>
      <c r="KNZ254" s="3"/>
      <c r="KOA254" s="3"/>
      <c r="KOB254" s="3"/>
      <c r="KOC254" s="3"/>
      <c r="KOD254" s="3"/>
      <c r="KOE254" s="3"/>
      <c r="KOF254" s="3"/>
      <c r="KOG254" s="3"/>
      <c r="KOH254" s="3"/>
      <c r="KOI254" s="3"/>
      <c r="KOJ254" s="3"/>
      <c r="KOK254" s="3"/>
      <c r="KOL254" s="3"/>
      <c r="KOM254" s="3"/>
      <c r="KON254" s="3"/>
      <c r="KOO254" s="3"/>
      <c r="KOP254" s="3"/>
      <c r="KOQ254" s="3"/>
      <c r="KOR254" s="3"/>
      <c r="KOS254" s="3"/>
      <c r="KOT254" s="3"/>
      <c r="KOU254" s="3"/>
      <c r="KOV254" s="3"/>
      <c r="KOW254" s="3"/>
      <c r="KOX254" s="3"/>
      <c r="KOY254" s="3"/>
      <c r="KOZ254" s="3"/>
      <c r="KPA254" s="3"/>
      <c r="KPB254" s="3"/>
      <c r="KPC254" s="3"/>
      <c r="KPD254" s="3"/>
      <c r="KPE254" s="3"/>
      <c r="KPF254" s="3"/>
      <c r="KPG254" s="3"/>
      <c r="KPH254" s="3"/>
      <c r="KPI254" s="3"/>
      <c r="KPJ254" s="3"/>
      <c r="KPK254" s="3"/>
      <c r="KPL254" s="3"/>
      <c r="KPM254" s="3"/>
      <c r="KPN254" s="3"/>
      <c r="KPO254" s="3"/>
      <c r="KPP254" s="3"/>
      <c r="KPQ254" s="3"/>
      <c r="KPR254" s="3"/>
      <c r="KPS254" s="3"/>
      <c r="KPT254" s="3"/>
      <c r="KPU254" s="3"/>
      <c r="KPV254" s="3"/>
      <c r="KPW254" s="3"/>
      <c r="KPX254" s="3"/>
      <c r="KPY254" s="3"/>
      <c r="KPZ254" s="3"/>
      <c r="KQA254" s="3"/>
      <c r="KQB254" s="3"/>
      <c r="KQC254" s="3"/>
      <c r="KQD254" s="3"/>
      <c r="KQE254" s="3"/>
      <c r="KQF254" s="3"/>
      <c r="KQG254" s="3"/>
      <c r="KQH254" s="3"/>
      <c r="KQI254" s="3"/>
      <c r="KQJ254" s="3"/>
      <c r="KQK254" s="3"/>
      <c r="KQL254" s="3"/>
      <c r="KQM254" s="3"/>
      <c r="KQN254" s="3"/>
      <c r="KQO254" s="3"/>
      <c r="KQP254" s="3"/>
      <c r="KQQ254" s="3"/>
      <c r="KQR254" s="3"/>
      <c r="KQS254" s="3"/>
      <c r="KQT254" s="3"/>
      <c r="KQU254" s="3"/>
      <c r="KQV254" s="3"/>
      <c r="KQW254" s="3"/>
      <c r="KQX254" s="3"/>
      <c r="KQY254" s="3"/>
      <c r="KQZ254" s="3"/>
      <c r="KRA254" s="3"/>
      <c r="KRB254" s="3"/>
      <c r="KRC254" s="3"/>
      <c r="KRD254" s="3"/>
      <c r="KRE254" s="3"/>
      <c r="KRF254" s="3"/>
      <c r="KRG254" s="3"/>
      <c r="KRH254" s="3"/>
      <c r="KRI254" s="3"/>
      <c r="KRJ254" s="3"/>
      <c r="KRK254" s="3"/>
      <c r="KRL254" s="3"/>
      <c r="KRM254" s="3"/>
      <c r="KRN254" s="3"/>
      <c r="KRO254" s="3"/>
      <c r="KRP254" s="3"/>
      <c r="KRQ254" s="3"/>
      <c r="KRR254" s="3"/>
      <c r="KRS254" s="3"/>
      <c r="KRT254" s="3"/>
      <c r="KRU254" s="3"/>
      <c r="KRV254" s="3"/>
      <c r="KRW254" s="3"/>
      <c r="KRX254" s="3"/>
      <c r="KRY254" s="3"/>
      <c r="KRZ254" s="3"/>
      <c r="KSA254" s="3"/>
      <c r="KSB254" s="3"/>
      <c r="KSC254" s="3"/>
      <c r="KSD254" s="3"/>
      <c r="KSE254" s="3"/>
      <c r="KSF254" s="3"/>
      <c r="KSG254" s="3"/>
      <c r="KSH254" s="3"/>
      <c r="KSI254" s="3"/>
      <c r="KSJ254" s="3"/>
      <c r="KSK254" s="3"/>
      <c r="KSL254" s="3"/>
      <c r="KSM254" s="3"/>
      <c r="KSN254" s="3"/>
      <c r="KSO254" s="3"/>
      <c r="KSP254" s="3"/>
      <c r="KSQ254" s="3"/>
      <c r="KSR254" s="3"/>
      <c r="KSS254" s="3"/>
      <c r="KST254" s="3"/>
      <c r="KSU254" s="3"/>
      <c r="KSV254" s="3"/>
      <c r="KSW254" s="3"/>
      <c r="KSX254" s="3"/>
      <c r="KSY254" s="3"/>
      <c r="KSZ254" s="3"/>
      <c r="KTA254" s="3"/>
      <c r="KTB254" s="3"/>
      <c r="KTC254" s="3"/>
      <c r="KTD254" s="3"/>
      <c r="KTE254" s="3"/>
      <c r="KTF254" s="3"/>
      <c r="KTG254" s="3"/>
      <c r="KTH254" s="3"/>
      <c r="KTI254" s="3"/>
      <c r="KTJ254" s="3"/>
      <c r="KTK254" s="3"/>
      <c r="KTL254" s="3"/>
      <c r="KTM254" s="3"/>
      <c r="KTN254" s="3"/>
      <c r="KTO254" s="3"/>
      <c r="KTP254" s="3"/>
      <c r="KTQ254" s="3"/>
      <c r="KTR254" s="3"/>
      <c r="KTS254" s="3"/>
      <c r="KTT254" s="3"/>
      <c r="KTU254" s="3"/>
      <c r="KTV254" s="3"/>
      <c r="KTW254" s="3"/>
      <c r="KTX254" s="3"/>
      <c r="KTY254" s="3"/>
      <c r="KTZ254" s="3"/>
      <c r="KUA254" s="3"/>
      <c r="KUB254" s="3"/>
      <c r="KUC254" s="3"/>
      <c r="KUD254" s="3"/>
      <c r="KUE254" s="3"/>
      <c r="KUF254" s="3"/>
      <c r="KUG254" s="3"/>
      <c r="KUH254" s="3"/>
      <c r="KUI254" s="3"/>
      <c r="KUJ254" s="3"/>
      <c r="KUK254" s="3"/>
      <c r="KUL254" s="3"/>
      <c r="KUM254" s="3"/>
      <c r="KUN254" s="3"/>
      <c r="KUO254" s="3"/>
      <c r="KUP254" s="3"/>
      <c r="KUQ254" s="3"/>
      <c r="KUR254" s="3"/>
      <c r="KUS254" s="3"/>
      <c r="KUT254" s="3"/>
      <c r="KUU254" s="3"/>
      <c r="KUV254" s="3"/>
      <c r="KUW254" s="3"/>
      <c r="KUX254" s="3"/>
      <c r="KUY254" s="3"/>
      <c r="KUZ254" s="3"/>
      <c r="KVA254" s="3"/>
      <c r="KVB254" s="3"/>
      <c r="KVC254" s="3"/>
      <c r="KVD254" s="3"/>
      <c r="KVE254" s="3"/>
      <c r="KVF254" s="3"/>
      <c r="KVG254" s="3"/>
      <c r="KVH254" s="3"/>
      <c r="KVI254" s="3"/>
      <c r="KVJ254" s="3"/>
      <c r="KVK254" s="3"/>
      <c r="KVL254" s="3"/>
      <c r="KVM254" s="3"/>
      <c r="KVN254" s="3"/>
      <c r="KVO254" s="3"/>
      <c r="KVP254" s="3"/>
      <c r="KVQ254" s="3"/>
      <c r="KVR254" s="3"/>
      <c r="KVS254" s="3"/>
      <c r="KVT254" s="3"/>
      <c r="KVU254" s="3"/>
      <c r="KVV254" s="3"/>
      <c r="KVW254" s="3"/>
      <c r="KVX254" s="3"/>
      <c r="KVY254" s="3"/>
      <c r="KVZ254" s="3"/>
      <c r="KWA254" s="3"/>
      <c r="KWB254" s="3"/>
      <c r="KWC254" s="3"/>
      <c r="KWD254" s="3"/>
      <c r="KWE254" s="3"/>
      <c r="KWF254" s="3"/>
      <c r="KWG254" s="3"/>
      <c r="KWH254" s="3"/>
      <c r="KWI254" s="3"/>
      <c r="KWJ254" s="3"/>
      <c r="KWK254" s="3"/>
      <c r="KWL254" s="3"/>
      <c r="KWM254" s="3"/>
      <c r="KWN254" s="3"/>
      <c r="KWO254" s="3"/>
      <c r="KWP254" s="3"/>
      <c r="KWQ254" s="3"/>
      <c r="KWR254" s="3"/>
      <c r="KWS254" s="3"/>
      <c r="KWT254" s="3"/>
      <c r="KWU254" s="3"/>
      <c r="KWV254" s="3"/>
      <c r="KWW254" s="3"/>
      <c r="KWX254" s="3"/>
      <c r="KWY254" s="3"/>
      <c r="KWZ254" s="3"/>
      <c r="KXA254" s="3"/>
      <c r="KXB254" s="3"/>
      <c r="KXC254" s="3"/>
      <c r="KXD254" s="3"/>
      <c r="KXE254" s="3"/>
      <c r="KXF254" s="3"/>
      <c r="KXG254" s="3"/>
      <c r="KXH254" s="3"/>
      <c r="KXI254" s="3"/>
      <c r="KXJ254" s="3"/>
      <c r="KXK254" s="3"/>
      <c r="KXL254" s="3"/>
      <c r="KXM254" s="3"/>
      <c r="KXN254" s="3"/>
      <c r="KXO254" s="3"/>
      <c r="KXP254" s="3"/>
      <c r="KXQ254" s="3"/>
      <c r="KXR254" s="3"/>
      <c r="KXS254" s="3"/>
      <c r="KXT254" s="3"/>
      <c r="KXU254" s="3"/>
      <c r="KXV254" s="3"/>
      <c r="KXW254" s="3"/>
      <c r="KXX254" s="3"/>
      <c r="KXY254" s="3"/>
      <c r="KXZ254" s="3"/>
      <c r="KYA254" s="3"/>
      <c r="KYB254" s="3"/>
      <c r="KYC254" s="3"/>
      <c r="KYD254" s="3"/>
      <c r="KYE254" s="3"/>
      <c r="KYF254" s="3"/>
      <c r="KYG254" s="3"/>
      <c r="KYH254" s="3"/>
      <c r="KYI254" s="3"/>
      <c r="KYJ254" s="3"/>
      <c r="KYK254" s="3"/>
      <c r="KYL254" s="3"/>
      <c r="KYM254" s="3"/>
      <c r="KYN254" s="3"/>
      <c r="KYO254" s="3"/>
      <c r="KYP254" s="3"/>
      <c r="KYQ254" s="3"/>
      <c r="KYR254" s="3"/>
      <c r="KYS254" s="3"/>
      <c r="KYT254" s="3"/>
      <c r="KYU254" s="3"/>
      <c r="KYV254" s="3"/>
      <c r="KYW254" s="3"/>
      <c r="KYX254" s="3"/>
      <c r="KYY254" s="3"/>
      <c r="KYZ254" s="3"/>
      <c r="KZA254" s="3"/>
      <c r="KZB254" s="3"/>
      <c r="KZC254" s="3"/>
      <c r="KZD254" s="3"/>
      <c r="KZE254" s="3"/>
      <c r="KZF254" s="3"/>
      <c r="KZG254" s="3"/>
      <c r="KZH254" s="3"/>
      <c r="KZI254" s="3"/>
      <c r="KZJ254" s="3"/>
      <c r="KZK254" s="3"/>
      <c r="KZL254" s="3"/>
      <c r="KZM254" s="3"/>
      <c r="KZN254" s="3"/>
      <c r="KZO254" s="3"/>
      <c r="KZP254" s="3"/>
      <c r="KZQ254" s="3"/>
      <c r="KZR254" s="3"/>
      <c r="KZS254" s="3"/>
      <c r="KZT254" s="3"/>
      <c r="KZU254" s="3"/>
      <c r="KZV254" s="3"/>
      <c r="KZW254" s="3"/>
      <c r="KZX254" s="3"/>
      <c r="KZY254" s="3"/>
      <c r="KZZ254" s="3"/>
      <c r="LAA254" s="3"/>
      <c r="LAB254" s="3"/>
      <c r="LAC254" s="3"/>
      <c r="LAD254" s="3"/>
      <c r="LAE254" s="3"/>
      <c r="LAF254" s="3"/>
      <c r="LAG254" s="3"/>
      <c r="LAH254" s="3"/>
      <c r="LAI254" s="3"/>
      <c r="LAJ254" s="3"/>
      <c r="LAK254" s="3"/>
      <c r="LAL254" s="3"/>
      <c r="LAM254" s="3"/>
      <c r="LAN254" s="3"/>
      <c r="LAO254" s="3"/>
      <c r="LAP254" s="3"/>
      <c r="LAQ254" s="3"/>
      <c r="LAR254" s="3"/>
      <c r="LAS254" s="3"/>
      <c r="LAT254" s="3"/>
      <c r="LAU254" s="3"/>
      <c r="LAV254" s="3"/>
      <c r="LAW254" s="3"/>
      <c r="LAX254" s="3"/>
      <c r="LAY254" s="3"/>
      <c r="LAZ254" s="3"/>
      <c r="LBA254" s="3"/>
      <c r="LBB254" s="3"/>
      <c r="LBC254" s="3"/>
      <c r="LBD254" s="3"/>
      <c r="LBE254" s="3"/>
      <c r="LBF254" s="3"/>
      <c r="LBG254" s="3"/>
      <c r="LBH254" s="3"/>
      <c r="LBI254" s="3"/>
      <c r="LBJ254" s="3"/>
      <c r="LBK254" s="3"/>
      <c r="LBL254" s="3"/>
      <c r="LBM254" s="3"/>
      <c r="LBN254" s="3"/>
      <c r="LBO254" s="3"/>
      <c r="LBP254" s="3"/>
      <c r="LBQ254" s="3"/>
      <c r="LBR254" s="3"/>
      <c r="LBS254" s="3"/>
      <c r="LBT254" s="3"/>
      <c r="LBU254" s="3"/>
      <c r="LBV254" s="3"/>
      <c r="LBW254" s="3"/>
      <c r="LBX254" s="3"/>
      <c r="LBY254" s="3"/>
      <c r="LBZ254" s="3"/>
      <c r="LCA254" s="3"/>
      <c r="LCB254" s="3"/>
      <c r="LCC254" s="3"/>
      <c r="LCD254" s="3"/>
      <c r="LCE254" s="3"/>
      <c r="LCF254" s="3"/>
      <c r="LCG254" s="3"/>
      <c r="LCH254" s="3"/>
      <c r="LCI254" s="3"/>
      <c r="LCJ254" s="3"/>
      <c r="LCK254" s="3"/>
      <c r="LCL254" s="3"/>
      <c r="LCM254" s="3"/>
      <c r="LCN254" s="3"/>
      <c r="LCO254" s="3"/>
      <c r="LCP254" s="3"/>
      <c r="LCQ254" s="3"/>
      <c r="LCR254" s="3"/>
      <c r="LCS254" s="3"/>
      <c r="LCT254" s="3"/>
      <c r="LCU254" s="3"/>
      <c r="LCV254" s="3"/>
      <c r="LCW254" s="3"/>
      <c r="LCX254" s="3"/>
      <c r="LCY254" s="3"/>
      <c r="LCZ254" s="3"/>
      <c r="LDA254" s="3"/>
      <c r="LDB254" s="3"/>
      <c r="LDC254" s="3"/>
      <c r="LDD254" s="3"/>
      <c r="LDE254" s="3"/>
      <c r="LDF254" s="3"/>
      <c r="LDG254" s="3"/>
      <c r="LDH254" s="3"/>
      <c r="LDI254" s="3"/>
      <c r="LDJ254" s="3"/>
      <c r="LDK254" s="3"/>
      <c r="LDL254" s="3"/>
      <c r="LDM254" s="3"/>
      <c r="LDN254" s="3"/>
      <c r="LDO254" s="3"/>
      <c r="LDP254" s="3"/>
      <c r="LDQ254" s="3"/>
      <c r="LDR254" s="3"/>
      <c r="LDS254" s="3"/>
      <c r="LDT254" s="3"/>
      <c r="LDU254" s="3"/>
      <c r="LDV254" s="3"/>
      <c r="LDW254" s="3"/>
      <c r="LDX254" s="3"/>
      <c r="LDY254" s="3"/>
      <c r="LDZ254" s="3"/>
      <c r="LEA254" s="3"/>
      <c r="LEB254" s="3"/>
      <c r="LEC254" s="3"/>
      <c r="LED254" s="3"/>
      <c r="LEE254" s="3"/>
      <c r="LEF254" s="3"/>
      <c r="LEG254" s="3"/>
      <c r="LEH254" s="3"/>
      <c r="LEI254" s="3"/>
      <c r="LEJ254" s="3"/>
      <c r="LEK254" s="3"/>
      <c r="LEL254" s="3"/>
      <c r="LEM254" s="3"/>
      <c r="LEN254" s="3"/>
      <c r="LEO254" s="3"/>
      <c r="LEP254" s="3"/>
      <c r="LEQ254" s="3"/>
      <c r="LER254" s="3"/>
      <c r="LES254" s="3"/>
      <c r="LET254" s="3"/>
      <c r="LEU254" s="3"/>
      <c r="LEV254" s="3"/>
      <c r="LEW254" s="3"/>
      <c r="LEX254" s="3"/>
      <c r="LEY254" s="3"/>
      <c r="LEZ254" s="3"/>
      <c r="LFA254" s="3"/>
      <c r="LFB254" s="3"/>
      <c r="LFC254" s="3"/>
      <c r="LFD254" s="3"/>
      <c r="LFE254" s="3"/>
      <c r="LFF254" s="3"/>
      <c r="LFG254" s="3"/>
      <c r="LFH254" s="3"/>
      <c r="LFI254" s="3"/>
      <c r="LFJ254" s="3"/>
      <c r="LFK254" s="3"/>
      <c r="LFL254" s="3"/>
      <c r="LFM254" s="3"/>
      <c r="LFN254" s="3"/>
      <c r="LFO254" s="3"/>
      <c r="LFP254" s="3"/>
      <c r="LFQ254" s="3"/>
      <c r="LFR254" s="3"/>
      <c r="LFS254" s="3"/>
      <c r="LFT254" s="3"/>
      <c r="LFU254" s="3"/>
      <c r="LFV254" s="3"/>
      <c r="LFW254" s="3"/>
      <c r="LFX254" s="3"/>
      <c r="LFY254" s="3"/>
      <c r="LFZ254" s="3"/>
      <c r="LGA254" s="3"/>
      <c r="LGB254" s="3"/>
      <c r="LGC254" s="3"/>
      <c r="LGD254" s="3"/>
      <c r="LGE254" s="3"/>
      <c r="LGF254" s="3"/>
      <c r="LGG254" s="3"/>
      <c r="LGH254" s="3"/>
      <c r="LGI254" s="3"/>
      <c r="LGJ254" s="3"/>
      <c r="LGK254" s="3"/>
      <c r="LGL254" s="3"/>
      <c r="LGM254" s="3"/>
      <c r="LGN254" s="3"/>
      <c r="LGO254" s="3"/>
      <c r="LGP254" s="3"/>
      <c r="LGQ254" s="3"/>
      <c r="LGR254" s="3"/>
      <c r="LGS254" s="3"/>
      <c r="LGT254" s="3"/>
      <c r="LGU254" s="3"/>
      <c r="LGV254" s="3"/>
      <c r="LGW254" s="3"/>
      <c r="LGX254" s="3"/>
      <c r="LGY254" s="3"/>
      <c r="LGZ254" s="3"/>
      <c r="LHA254" s="3"/>
      <c r="LHB254" s="3"/>
      <c r="LHC254" s="3"/>
      <c r="LHD254" s="3"/>
      <c r="LHE254" s="3"/>
      <c r="LHF254" s="3"/>
      <c r="LHG254" s="3"/>
      <c r="LHH254" s="3"/>
      <c r="LHI254" s="3"/>
      <c r="LHJ254" s="3"/>
      <c r="LHK254" s="3"/>
      <c r="LHL254" s="3"/>
      <c r="LHM254" s="3"/>
      <c r="LHN254" s="3"/>
      <c r="LHO254" s="3"/>
      <c r="LHP254" s="3"/>
      <c r="LHQ254" s="3"/>
      <c r="LHR254" s="3"/>
      <c r="LHS254" s="3"/>
      <c r="LHT254" s="3"/>
      <c r="LHU254" s="3"/>
      <c r="LHV254" s="3"/>
      <c r="LHW254" s="3"/>
      <c r="LHX254" s="3"/>
      <c r="LHY254" s="3"/>
      <c r="LHZ254" s="3"/>
      <c r="LIA254" s="3"/>
      <c r="LIB254" s="3"/>
      <c r="LIC254" s="3"/>
      <c r="LID254" s="3"/>
      <c r="LIE254" s="3"/>
      <c r="LIF254" s="3"/>
      <c r="LIG254" s="3"/>
      <c r="LIH254" s="3"/>
      <c r="LII254" s="3"/>
      <c r="LIJ254" s="3"/>
      <c r="LIK254" s="3"/>
      <c r="LIL254" s="3"/>
      <c r="LIM254" s="3"/>
      <c r="LIN254" s="3"/>
      <c r="LIO254" s="3"/>
      <c r="LIP254" s="3"/>
      <c r="LIQ254" s="3"/>
      <c r="LIR254" s="3"/>
      <c r="LIS254" s="3"/>
      <c r="LIT254" s="3"/>
      <c r="LIU254" s="3"/>
      <c r="LIV254" s="3"/>
      <c r="LIW254" s="3"/>
      <c r="LIX254" s="3"/>
      <c r="LIY254" s="3"/>
      <c r="LIZ254" s="3"/>
      <c r="LJA254" s="3"/>
      <c r="LJB254" s="3"/>
      <c r="LJC254" s="3"/>
      <c r="LJD254" s="3"/>
      <c r="LJE254" s="3"/>
      <c r="LJF254" s="3"/>
      <c r="LJG254" s="3"/>
      <c r="LJH254" s="3"/>
      <c r="LJI254" s="3"/>
      <c r="LJJ254" s="3"/>
      <c r="LJK254" s="3"/>
      <c r="LJL254" s="3"/>
      <c r="LJM254" s="3"/>
      <c r="LJN254" s="3"/>
      <c r="LJO254" s="3"/>
      <c r="LJP254" s="3"/>
      <c r="LJQ254" s="3"/>
      <c r="LJR254" s="3"/>
      <c r="LJS254" s="3"/>
      <c r="LJT254" s="3"/>
      <c r="LJU254" s="3"/>
      <c r="LJV254" s="3"/>
      <c r="LJW254" s="3"/>
      <c r="LJX254" s="3"/>
      <c r="LJY254" s="3"/>
      <c r="LJZ254" s="3"/>
      <c r="LKA254" s="3"/>
      <c r="LKB254" s="3"/>
      <c r="LKC254" s="3"/>
      <c r="LKD254" s="3"/>
      <c r="LKE254" s="3"/>
      <c r="LKF254" s="3"/>
      <c r="LKG254" s="3"/>
      <c r="LKH254" s="3"/>
      <c r="LKI254" s="3"/>
      <c r="LKJ254" s="3"/>
      <c r="LKK254" s="3"/>
      <c r="LKL254" s="3"/>
      <c r="LKM254" s="3"/>
      <c r="LKN254" s="3"/>
      <c r="LKO254" s="3"/>
      <c r="LKP254" s="3"/>
      <c r="LKQ254" s="3"/>
      <c r="LKR254" s="3"/>
      <c r="LKS254" s="3"/>
      <c r="LKT254" s="3"/>
      <c r="LKU254" s="3"/>
      <c r="LKV254" s="3"/>
      <c r="LKW254" s="3"/>
      <c r="LKX254" s="3"/>
      <c r="LKY254" s="3"/>
      <c r="LKZ254" s="3"/>
      <c r="LLA254" s="3"/>
      <c r="LLB254" s="3"/>
      <c r="LLC254" s="3"/>
      <c r="LLD254" s="3"/>
      <c r="LLE254" s="3"/>
      <c r="LLF254" s="3"/>
      <c r="LLG254" s="3"/>
      <c r="LLH254" s="3"/>
      <c r="LLI254" s="3"/>
      <c r="LLJ254" s="3"/>
      <c r="LLK254" s="3"/>
      <c r="LLL254" s="3"/>
      <c r="LLM254" s="3"/>
      <c r="LLN254" s="3"/>
      <c r="LLO254" s="3"/>
      <c r="LLP254" s="3"/>
      <c r="LLQ254" s="3"/>
      <c r="LLR254" s="3"/>
      <c r="LLS254" s="3"/>
      <c r="LLT254" s="3"/>
      <c r="LLU254" s="3"/>
      <c r="LLV254" s="3"/>
      <c r="LLW254" s="3"/>
      <c r="LLX254" s="3"/>
      <c r="LLY254" s="3"/>
      <c r="LLZ254" s="3"/>
      <c r="LMA254" s="3"/>
      <c r="LMB254" s="3"/>
      <c r="LMC254" s="3"/>
      <c r="LMD254" s="3"/>
      <c r="LME254" s="3"/>
      <c r="LMF254" s="3"/>
      <c r="LMG254" s="3"/>
      <c r="LMH254" s="3"/>
      <c r="LMI254" s="3"/>
      <c r="LMJ254" s="3"/>
      <c r="LMK254" s="3"/>
      <c r="LML254" s="3"/>
      <c r="LMM254" s="3"/>
      <c r="LMN254" s="3"/>
      <c r="LMO254" s="3"/>
      <c r="LMP254" s="3"/>
      <c r="LMQ254" s="3"/>
      <c r="LMR254" s="3"/>
      <c r="LMS254" s="3"/>
      <c r="LMT254" s="3"/>
      <c r="LMU254" s="3"/>
      <c r="LMV254" s="3"/>
      <c r="LMW254" s="3"/>
      <c r="LMX254" s="3"/>
      <c r="LMY254" s="3"/>
      <c r="LMZ254" s="3"/>
      <c r="LNA254" s="3"/>
      <c r="LNB254" s="3"/>
      <c r="LNC254" s="3"/>
      <c r="LND254" s="3"/>
      <c r="LNE254" s="3"/>
      <c r="LNF254" s="3"/>
      <c r="LNG254" s="3"/>
      <c r="LNH254" s="3"/>
      <c r="LNI254" s="3"/>
      <c r="LNJ254" s="3"/>
      <c r="LNK254" s="3"/>
      <c r="LNL254" s="3"/>
      <c r="LNM254" s="3"/>
      <c r="LNN254" s="3"/>
      <c r="LNO254" s="3"/>
      <c r="LNP254" s="3"/>
      <c r="LNQ254" s="3"/>
      <c r="LNR254" s="3"/>
      <c r="LNS254" s="3"/>
      <c r="LNT254" s="3"/>
      <c r="LNU254" s="3"/>
      <c r="LNV254" s="3"/>
      <c r="LNW254" s="3"/>
      <c r="LNX254" s="3"/>
      <c r="LNY254" s="3"/>
      <c r="LNZ254" s="3"/>
      <c r="LOA254" s="3"/>
      <c r="LOB254" s="3"/>
      <c r="LOC254" s="3"/>
      <c r="LOD254" s="3"/>
      <c r="LOE254" s="3"/>
      <c r="LOF254" s="3"/>
      <c r="LOG254" s="3"/>
      <c r="LOH254" s="3"/>
      <c r="LOI254" s="3"/>
      <c r="LOJ254" s="3"/>
      <c r="LOK254" s="3"/>
      <c r="LOL254" s="3"/>
      <c r="LOM254" s="3"/>
      <c r="LON254" s="3"/>
      <c r="LOO254" s="3"/>
      <c r="LOP254" s="3"/>
      <c r="LOQ254" s="3"/>
      <c r="LOR254" s="3"/>
      <c r="LOS254" s="3"/>
      <c r="LOT254" s="3"/>
      <c r="LOU254" s="3"/>
      <c r="LOV254" s="3"/>
      <c r="LOW254" s="3"/>
      <c r="LOX254" s="3"/>
      <c r="LOY254" s="3"/>
      <c r="LOZ254" s="3"/>
      <c r="LPA254" s="3"/>
      <c r="LPB254" s="3"/>
      <c r="LPC254" s="3"/>
      <c r="LPD254" s="3"/>
      <c r="LPE254" s="3"/>
      <c r="LPF254" s="3"/>
      <c r="LPG254" s="3"/>
      <c r="LPH254" s="3"/>
      <c r="LPI254" s="3"/>
      <c r="LPJ254" s="3"/>
      <c r="LPK254" s="3"/>
      <c r="LPL254" s="3"/>
      <c r="LPM254" s="3"/>
      <c r="LPN254" s="3"/>
      <c r="LPO254" s="3"/>
      <c r="LPP254" s="3"/>
      <c r="LPQ254" s="3"/>
      <c r="LPR254" s="3"/>
      <c r="LPS254" s="3"/>
      <c r="LPT254" s="3"/>
      <c r="LPU254" s="3"/>
      <c r="LPV254" s="3"/>
      <c r="LPW254" s="3"/>
      <c r="LPX254" s="3"/>
      <c r="LPY254" s="3"/>
      <c r="LPZ254" s="3"/>
      <c r="LQA254" s="3"/>
      <c r="LQB254" s="3"/>
      <c r="LQC254" s="3"/>
      <c r="LQD254" s="3"/>
      <c r="LQE254" s="3"/>
      <c r="LQF254" s="3"/>
      <c r="LQG254" s="3"/>
      <c r="LQH254" s="3"/>
      <c r="LQI254" s="3"/>
      <c r="LQJ254" s="3"/>
      <c r="LQK254" s="3"/>
      <c r="LQL254" s="3"/>
      <c r="LQM254" s="3"/>
      <c r="LQN254" s="3"/>
      <c r="LQO254" s="3"/>
      <c r="LQP254" s="3"/>
      <c r="LQQ254" s="3"/>
      <c r="LQR254" s="3"/>
      <c r="LQS254" s="3"/>
      <c r="LQT254" s="3"/>
      <c r="LQU254" s="3"/>
      <c r="LQV254" s="3"/>
      <c r="LQW254" s="3"/>
      <c r="LQX254" s="3"/>
      <c r="LQY254" s="3"/>
      <c r="LQZ254" s="3"/>
      <c r="LRA254" s="3"/>
      <c r="LRB254" s="3"/>
      <c r="LRC254" s="3"/>
      <c r="LRD254" s="3"/>
      <c r="LRE254" s="3"/>
      <c r="LRF254" s="3"/>
      <c r="LRG254" s="3"/>
      <c r="LRH254" s="3"/>
      <c r="LRI254" s="3"/>
      <c r="LRJ254" s="3"/>
      <c r="LRK254" s="3"/>
      <c r="LRL254" s="3"/>
      <c r="LRM254" s="3"/>
      <c r="LRN254" s="3"/>
      <c r="LRO254" s="3"/>
      <c r="LRP254" s="3"/>
      <c r="LRQ254" s="3"/>
      <c r="LRR254" s="3"/>
      <c r="LRS254" s="3"/>
      <c r="LRT254" s="3"/>
      <c r="LRU254" s="3"/>
      <c r="LRV254" s="3"/>
      <c r="LRW254" s="3"/>
      <c r="LRX254" s="3"/>
      <c r="LRY254" s="3"/>
      <c r="LRZ254" s="3"/>
      <c r="LSA254" s="3"/>
      <c r="LSB254" s="3"/>
      <c r="LSC254" s="3"/>
      <c r="LSD254" s="3"/>
      <c r="LSE254" s="3"/>
      <c r="LSF254" s="3"/>
      <c r="LSG254" s="3"/>
      <c r="LSH254" s="3"/>
      <c r="LSI254" s="3"/>
      <c r="LSJ254" s="3"/>
      <c r="LSK254" s="3"/>
      <c r="LSL254" s="3"/>
      <c r="LSM254" s="3"/>
      <c r="LSN254" s="3"/>
      <c r="LSO254" s="3"/>
      <c r="LSP254" s="3"/>
      <c r="LSQ254" s="3"/>
      <c r="LSR254" s="3"/>
      <c r="LSS254" s="3"/>
      <c r="LST254" s="3"/>
      <c r="LSU254" s="3"/>
      <c r="LSV254" s="3"/>
      <c r="LSW254" s="3"/>
      <c r="LSX254" s="3"/>
      <c r="LSY254" s="3"/>
      <c r="LSZ254" s="3"/>
      <c r="LTA254" s="3"/>
      <c r="LTB254" s="3"/>
      <c r="LTC254" s="3"/>
      <c r="LTD254" s="3"/>
      <c r="LTE254" s="3"/>
      <c r="LTF254" s="3"/>
      <c r="LTG254" s="3"/>
      <c r="LTH254" s="3"/>
      <c r="LTI254" s="3"/>
      <c r="LTJ254" s="3"/>
      <c r="LTK254" s="3"/>
      <c r="LTL254" s="3"/>
      <c r="LTM254" s="3"/>
      <c r="LTN254" s="3"/>
      <c r="LTO254" s="3"/>
      <c r="LTP254" s="3"/>
      <c r="LTQ254" s="3"/>
      <c r="LTR254" s="3"/>
      <c r="LTS254" s="3"/>
      <c r="LTT254" s="3"/>
      <c r="LTU254" s="3"/>
      <c r="LTV254" s="3"/>
      <c r="LTW254" s="3"/>
      <c r="LTX254" s="3"/>
      <c r="LTY254" s="3"/>
      <c r="LTZ254" s="3"/>
      <c r="LUA254" s="3"/>
      <c r="LUB254" s="3"/>
      <c r="LUC254" s="3"/>
      <c r="LUD254" s="3"/>
      <c r="LUE254" s="3"/>
      <c r="LUF254" s="3"/>
      <c r="LUG254" s="3"/>
      <c r="LUH254" s="3"/>
      <c r="LUI254" s="3"/>
      <c r="LUJ254" s="3"/>
      <c r="LUK254" s="3"/>
      <c r="LUL254" s="3"/>
      <c r="LUM254" s="3"/>
      <c r="LUN254" s="3"/>
      <c r="LUO254" s="3"/>
      <c r="LUP254" s="3"/>
      <c r="LUQ254" s="3"/>
      <c r="LUR254" s="3"/>
      <c r="LUS254" s="3"/>
      <c r="LUT254" s="3"/>
      <c r="LUU254" s="3"/>
      <c r="LUV254" s="3"/>
      <c r="LUW254" s="3"/>
      <c r="LUX254" s="3"/>
      <c r="LUY254" s="3"/>
      <c r="LUZ254" s="3"/>
      <c r="LVA254" s="3"/>
      <c r="LVB254" s="3"/>
      <c r="LVC254" s="3"/>
      <c r="LVD254" s="3"/>
      <c r="LVE254" s="3"/>
      <c r="LVF254" s="3"/>
      <c r="LVG254" s="3"/>
      <c r="LVH254" s="3"/>
      <c r="LVI254" s="3"/>
      <c r="LVJ254" s="3"/>
      <c r="LVK254" s="3"/>
      <c r="LVL254" s="3"/>
      <c r="LVM254" s="3"/>
      <c r="LVN254" s="3"/>
      <c r="LVO254" s="3"/>
      <c r="LVP254" s="3"/>
      <c r="LVQ254" s="3"/>
      <c r="LVR254" s="3"/>
      <c r="LVS254" s="3"/>
      <c r="LVT254" s="3"/>
      <c r="LVU254" s="3"/>
      <c r="LVV254" s="3"/>
      <c r="LVW254" s="3"/>
      <c r="LVX254" s="3"/>
      <c r="LVY254" s="3"/>
      <c r="LVZ254" s="3"/>
      <c r="LWA254" s="3"/>
      <c r="LWB254" s="3"/>
      <c r="LWC254" s="3"/>
      <c r="LWD254" s="3"/>
      <c r="LWE254" s="3"/>
      <c r="LWF254" s="3"/>
      <c r="LWG254" s="3"/>
      <c r="LWH254" s="3"/>
      <c r="LWI254" s="3"/>
      <c r="LWJ254" s="3"/>
      <c r="LWK254" s="3"/>
      <c r="LWL254" s="3"/>
      <c r="LWM254" s="3"/>
      <c r="LWN254" s="3"/>
      <c r="LWO254" s="3"/>
      <c r="LWP254" s="3"/>
      <c r="LWQ254" s="3"/>
      <c r="LWR254" s="3"/>
      <c r="LWS254" s="3"/>
      <c r="LWT254" s="3"/>
      <c r="LWU254" s="3"/>
      <c r="LWV254" s="3"/>
      <c r="LWW254" s="3"/>
      <c r="LWX254" s="3"/>
      <c r="LWY254" s="3"/>
      <c r="LWZ254" s="3"/>
      <c r="LXA254" s="3"/>
      <c r="LXB254" s="3"/>
      <c r="LXC254" s="3"/>
      <c r="LXD254" s="3"/>
      <c r="LXE254" s="3"/>
      <c r="LXF254" s="3"/>
      <c r="LXG254" s="3"/>
      <c r="LXH254" s="3"/>
      <c r="LXI254" s="3"/>
      <c r="LXJ254" s="3"/>
      <c r="LXK254" s="3"/>
      <c r="LXL254" s="3"/>
      <c r="LXM254" s="3"/>
      <c r="LXN254" s="3"/>
      <c r="LXO254" s="3"/>
      <c r="LXP254" s="3"/>
      <c r="LXQ254" s="3"/>
      <c r="LXR254" s="3"/>
      <c r="LXS254" s="3"/>
      <c r="LXT254" s="3"/>
      <c r="LXU254" s="3"/>
      <c r="LXV254" s="3"/>
      <c r="LXW254" s="3"/>
      <c r="LXX254" s="3"/>
      <c r="LXY254" s="3"/>
      <c r="LXZ254" s="3"/>
      <c r="LYA254" s="3"/>
      <c r="LYB254" s="3"/>
      <c r="LYC254" s="3"/>
      <c r="LYD254" s="3"/>
      <c r="LYE254" s="3"/>
      <c r="LYF254" s="3"/>
      <c r="LYG254" s="3"/>
      <c r="LYH254" s="3"/>
      <c r="LYI254" s="3"/>
      <c r="LYJ254" s="3"/>
      <c r="LYK254" s="3"/>
      <c r="LYL254" s="3"/>
      <c r="LYM254" s="3"/>
      <c r="LYN254" s="3"/>
      <c r="LYO254" s="3"/>
      <c r="LYP254" s="3"/>
      <c r="LYQ254" s="3"/>
      <c r="LYR254" s="3"/>
      <c r="LYS254" s="3"/>
      <c r="LYT254" s="3"/>
      <c r="LYU254" s="3"/>
      <c r="LYV254" s="3"/>
      <c r="LYW254" s="3"/>
      <c r="LYX254" s="3"/>
      <c r="LYY254" s="3"/>
      <c r="LYZ254" s="3"/>
      <c r="LZA254" s="3"/>
      <c r="LZB254" s="3"/>
      <c r="LZC254" s="3"/>
      <c r="LZD254" s="3"/>
      <c r="LZE254" s="3"/>
      <c r="LZF254" s="3"/>
      <c r="LZG254" s="3"/>
      <c r="LZH254" s="3"/>
      <c r="LZI254" s="3"/>
      <c r="LZJ254" s="3"/>
      <c r="LZK254" s="3"/>
      <c r="LZL254" s="3"/>
      <c r="LZM254" s="3"/>
      <c r="LZN254" s="3"/>
      <c r="LZO254" s="3"/>
      <c r="LZP254" s="3"/>
      <c r="LZQ254" s="3"/>
      <c r="LZR254" s="3"/>
      <c r="LZS254" s="3"/>
      <c r="LZT254" s="3"/>
      <c r="LZU254" s="3"/>
      <c r="LZV254" s="3"/>
      <c r="LZW254" s="3"/>
      <c r="LZX254" s="3"/>
      <c r="LZY254" s="3"/>
      <c r="LZZ254" s="3"/>
      <c r="MAA254" s="3"/>
      <c r="MAB254" s="3"/>
      <c r="MAC254" s="3"/>
      <c r="MAD254" s="3"/>
      <c r="MAE254" s="3"/>
      <c r="MAF254" s="3"/>
      <c r="MAG254" s="3"/>
      <c r="MAH254" s="3"/>
      <c r="MAI254" s="3"/>
      <c r="MAJ254" s="3"/>
      <c r="MAK254" s="3"/>
      <c r="MAL254" s="3"/>
      <c r="MAM254" s="3"/>
      <c r="MAN254" s="3"/>
      <c r="MAO254" s="3"/>
      <c r="MAP254" s="3"/>
      <c r="MAQ254" s="3"/>
      <c r="MAR254" s="3"/>
      <c r="MAS254" s="3"/>
      <c r="MAT254" s="3"/>
      <c r="MAU254" s="3"/>
      <c r="MAV254" s="3"/>
      <c r="MAW254" s="3"/>
      <c r="MAX254" s="3"/>
      <c r="MAY254" s="3"/>
      <c r="MAZ254" s="3"/>
      <c r="MBA254" s="3"/>
      <c r="MBB254" s="3"/>
      <c r="MBC254" s="3"/>
      <c r="MBD254" s="3"/>
      <c r="MBE254" s="3"/>
      <c r="MBF254" s="3"/>
      <c r="MBG254" s="3"/>
      <c r="MBH254" s="3"/>
      <c r="MBI254" s="3"/>
      <c r="MBJ254" s="3"/>
      <c r="MBK254" s="3"/>
      <c r="MBL254" s="3"/>
      <c r="MBM254" s="3"/>
      <c r="MBN254" s="3"/>
      <c r="MBO254" s="3"/>
      <c r="MBP254" s="3"/>
      <c r="MBQ254" s="3"/>
      <c r="MBR254" s="3"/>
      <c r="MBS254" s="3"/>
      <c r="MBT254" s="3"/>
      <c r="MBU254" s="3"/>
      <c r="MBV254" s="3"/>
      <c r="MBW254" s="3"/>
      <c r="MBX254" s="3"/>
      <c r="MBY254" s="3"/>
      <c r="MBZ254" s="3"/>
      <c r="MCA254" s="3"/>
      <c r="MCB254" s="3"/>
      <c r="MCC254" s="3"/>
      <c r="MCD254" s="3"/>
      <c r="MCE254" s="3"/>
      <c r="MCF254" s="3"/>
      <c r="MCG254" s="3"/>
      <c r="MCH254" s="3"/>
      <c r="MCI254" s="3"/>
      <c r="MCJ254" s="3"/>
      <c r="MCK254" s="3"/>
      <c r="MCL254" s="3"/>
      <c r="MCM254" s="3"/>
      <c r="MCN254" s="3"/>
      <c r="MCO254" s="3"/>
      <c r="MCP254" s="3"/>
      <c r="MCQ254" s="3"/>
      <c r="MCR254" s="3"/>
      <c r="MCS254" s="3"/>
      <c r="MCT254" s="3"/>
      <c r="MCU254" s="3"/>
      <c r="MCV254" s="3"/>
      <c r="MCW254" s="3"/>
      <c r="MCX254" s="3"/>
      <c r="MCY254" s="3"/>
      <c r="MCZ254" s="3"/>
      <c r="MDA254" s="3"/>
      <c r="MDB254" s="3"/>
      <c r="MDC254" s="3"/>
      <c r="MDD254" s="3"/>
      <c r="MDE254" s="3"/>
      <c r="MDF254" s="3"/>
      <c r="MDG254" s="3"/>
      <c r="MDH254" s="3"/>
      <c r="MDI254" s="3"/>
      <c r="MDJ254" s="3"/>
      <c r="MDK254" s="3"/>
      <c r="MDL254" s="3"/>
      <c r="MDM254" s="3"/>
      <c r="MDN254" s="3"/>
      <c r="MDO254" s="3"/>
      <c r="MDP254" s="3"/>
      <c r="MDQ254" s="3"/>
      <c r="MDR254" s="3"/>
      <c r="MDS254" s="3"/>
      <c r="MDT254" s="3"/>
      <c r="MDU254" s="3"/>
      <c r="MDV254" s="3"/>
      <c r="MDW254" s="3"/>
      <c r="MDX254" s="3"/>
      <c r="MDY254" s="3"/>
      <c r="MDZ254" s="3"/>
      <c r="MEA254" s="3"/>
      <c r="MEB254" s="3"/>
      <c r="MEC254" s="3"/>
      <c r="MED254" s="3"/>
      <c r="MEE254" s="3"/>
      <c r="MEF254" s="3"/>
      <c r="MEG254" s="3"/>
      <c r="MEH254" s="3"/>
      <c r="MEI254" s="3"/>
      <c r="MEJ254" s="3"/>
      <c r="MEK254" s="3"/>
      <c r="MEL254" s="3"/>
      <c r="MEM254" s="3"/>
      <c r="MEN254" s="3"/>
      <c r="MEO254" s="3"/>
      <c r="MEP254" s="3"/>
      <c r="MEQ254" s="3"/>
      <c r="MER254" s="3"/>
      <c r="MES254" s="3"/>
      <c r="MET254" s="3"/>
      <c r="MEU254" s="3"/>
      <c r="MEV254" s="3"/>
      <c r="MEW254" s="3"/>
      <c r="MEX254" s="3"/>
      <c r="MEY254" s="3"/>
      <c r="MEZ254" s="3"/>
      <c r="MFA254" s="3"/>
      <c r="MFB254" s="3"/>
      <c r="MFC254" s="3"/>
      <c r="MFD254" s="3"/>
      <c r="MFE254" s="3"/>
      <c r="MFF254" s="3"/>
      <c r="MFG254" s="3"/>
      <c r="MFH254" s="3"/>
      <c r="MFI254" s="3"/>
      <c r="MFJ254" s="3"/>
      <c r="MFK254" s="3"/>
      <c r="MFL254" s="3"/>
      <c r="MFM254" s="3"/>
      <c r="MFN254" s="3"/>
      <c r="MFO254" s="3"/>
      <c r="MFP254" s="3"/>
      <c r="MFQ254" s="3"/>
      <c r="MFR254" s="3"/>
      <c r="MFS254" s="3"/>
      <c r="MFT254" s="3"/>
      <c r="MFU254" s="3"/>
      <c r="MFV254" s="3"/>
      <c r="MFW254" s="3"/>
      <c r="MFX254" s="3"/>
      <c r="MFY254" s="3"/>
      <c r="MFZ254" s="3"/>
      <c r="MGA254" s="3"/>
      <c r="MGB254" s="3"/>
      <c r="MGC254" s="3"/>
      <c r="MGD254" s="3"/>
      <c r="MGE254" s="3"/>
      <c r="MGF254" s="3"/>
      <c r="MGG254" s="3"/>
      <c r="MGH254" s="3"/>
      <c r="MGI254" s="3"/>
      <c r="MGJ254" s="3"/>
      <c r="MGK254" s="3"/>
      <c r="MGL254" s="3"/>
      <c r="MGM254" s="3"/>
      <c r="MGN254" s="3"/>
      <c r="MGO254" s="3"/>
      <c r="MGP254" s="3"/>
      <c r="MGQ254" s="3"/>
      <c r="MGR254" s="3"/>
      <c r="MGS254" s="3"/>
      <c r="MGT254" s="3"/>
      <c r="MGU254" s="3"/>
      <c r="MGV254" s="3"/>
      <c r="MGW254" s="3"/>
      <c r="MGX254" s="3"/>
      <c r="MGY254" s="3"/>
      <c r="MGZ254" s="3"/>
      <c r="MHA254" s="3"/>
      <c r="MHB254" s="3"/>
      <c r="MHC254" s="3"/>
      <c r="MHD254" s="3"/>
      <c r="MHE254" s="3"/>
      <c r="MHF254" s="3"/>
      <c r="MHG254" s="3"/>
      <c r="MHH254" s="3"/>
      <c r="MHI254" s="3"/>
      <c r="MHJ254" s="3"/>
      <c r="MHK254" s="3"/>
      <c r="MHL254" s="3"/>
      <c r="MHM254" s="3"/>
      <c r="MHN254" s="3"/>
      <c r="MHO254" s="3"/>
      <c r="MHP254" s="3"/>
      <c r="MHQ254" s="3"/>
      <c r="MHR254" s="3"/>
      <c r="MHS254" s="3"/>
      <c r="MHT254" s="3"/>
      <c r="MHU254" s="3"/>
      <c r="MHV254" s="3"/>
      <c r="MHW254" s="3"/>
      <c r="MHX254" s="3"/>
      <c r="MHY254" s="3"/>
      <c r="MHZ254" s="3"/>
      <c r="MIA254" s="3"/>
      <c r="MIB254" s="3"/>
      <c r="MIC254" s="3"/>
      <c r="MID254" s="3"/>
      <c r="MIE254" s="3"/>
      <c r="MIF254" s="3"/>
      <c r="MIG254" s="3"/>
      <c r="MIH254" s="3"/>
      <c r="MII254" s="3"/>
      <c r="MIJ254" s="3"/>
      <c r="MIK254" s="3"/>
      <c r="MIL254" s="3"/>
      <c r="MIM254" s="3"/>
      <c r="MIN254" s="3"/>
      <c r="MIO254" s="3"/>
      <c r="MIP254" s="3"/>
      <c r="MIQ254" s="3"/>
      <c r="MIR254" s="3"/>
      <c r="MIS254" s="3"/>
      <c r="MIT254" s="3"/>
      <c r="MIU254" s="3"/>
      <c r="MIV254" s="3"/>
      <c r="MIW254" s="3"/>
      <c r="MIX254" s="3"/>
      <c r="MIY254" s="3"/>
      <c r="MIZ254" s="3"/>
      <c r="MJA254" s="3"/>
      <c r="MJB254" s="3"/>
      <c r="MJC254" s="3"/>
      <c r="MJD254" s="3"/>
      <c r="MJE254" s="3"/>
      <c r="MJF254" s="3"/>
      <c r="MJG254" s="3"/>
      <c r="MJH254" s="3"/>
      <c r="MJI254" s="3"/>
      <c r="MJJ254" s="3"/>
      <c r="MJK254" s="3"/>
      <c r="MJL254" s="3"/>
      <c r="MJM254" s="3"/>
      <c r="MJN254" s="3"/>
      <c r="MJO254" s="3"/>
      <c r="MJP254" s="3"/>
      <c r="MJQ254" s="3"/>
      <c r="MJR254" s="3"/>
      <c r="MJS254" s="3"/>
      <c r="MJT254" s="3"/>
      <c r="MJU254" s="3"/>
      <c r="MJV254" s="3"/>
      <c r="MJW254" s="3"/>
      <c r="MJX254" s="3"/>
      <c r="MJY254" s="3"/>
      <c r="MJZ254" s="3"/>
      <c r="MKA254" s="3"/>
      <c r="MKB254" s="3"/>
      <c r="MKC254" s="3"/>
      <c r="MKD254" s="3"/>
      <c r="MKE254" s="3"/>
      <c r="MKF254" s="3"/>
      <c r="MKG254" s="3"/>
      <c r="MKH254" s="3"/>
      <c r="MKI254" s="3"/>
      <c r="MKJ254" s="3"/>
      <c r="MKK254" s="3"/>
      <c r="MKL254" s="3"/>
      <c r="MKM254" s="3"/>
      <c r="MKN254" s="3"/>
      <c r="MKO254" s="3"/>
      <c r="MKP254" s="3"/>
      <c r="MKQ254" s="3"/>
      <c r="MKR254" s="3"/>
      <c r="MKS254" s="3"/>
      <c r="MKT254" s="3"/>
      <c r="MKU254" s="3"/>
      <c r="MKV254" s="3"/>
      <c r="MKW254" s="3"/>
      <c r="MKX254" s="3"/>
      <c r="MKY254" s="3"/>
      <c r="MKZ254" s="3"/>
      <c r="MLA254" s="3"/>
      <c r="MLB254" s="3"/>
      <c r="MLC254" s="3"/>
      <c r="MLD254" s="3"/>
      <c r="MLE254" s="3"/>
      <c r="MLF254" s="3"/>
      <c r="MLG254" s="3"/>
      <c r="MLH254" s="3"/>
      <c r="MLI254" s="3"/>
      <c r="MLJ254" s="3"/>
      <c r="MLK254" s="3"/>
      <c r="MLL254" s="3"/>
      <c r="MLM254" s="3"/>
      <c r="MLN254" s="3"/>
      <c r="MLO254" s="3"/>
      <c r="MLP254" s="3"/>
      <c r="MLQ254" s="3"/>
      <c r="MLR254" s="3"/>
      <c r="MLS254" s="3"/>
      <c r="MLT254" s="3"/>
      <c r="MLU254" s="3"/>
      <c r="MLV254" s="3"/>
      <c r="MLW254" s="3"/>
      <c r="MLX254" s="3"/>
      <c r="MLY254" s="3"/>
      <c r="MLZ254" s="3"/>
      <c r="MMA254" s="3"/>
      <c r="MMB254" s="3"/>
      <c r="MMC254" s="3"/>
      <c r="MMD254" s="3"/>
      <c r="MME254" s="3"/>
      <c r="MMF254" s="3"/>
      <c r="MMG254" s="3"/>
      <c r="MMH254" s="3"/>
      <c r="MMI254" s="3"/>
      <c r="MMJ254" s="3"/>
      <c r="MMK254" s="3"/>
      <c r="MML254" s="3"/>
      <c r="MMM254" s="3"/>
      <c r="MMN254" s="3"/>
      <c r="MMO254" s="3"/>
      <c r="MMP254" s="3"/>
      <c r="MMQ254" s="3"/>
      <c r="MMR254" s="3"/>
      <c r="MMS254" s="3"/>
      <c r="MMT254" s="3"/>
      <c r="MMU254" s="3"/>
      <c r="MMV254" s="3"/>
      <c r="MMW254" s="3"/>
      <c r="MMX254" s="3"/>
      <c r="MMY254" s="3"/>
      <c r="MMZ254" s="3"/>
      <c r="MNA254" s="3"/>
      <c r="MNB254" s="3"/>
      <c r="MNC254" s="3"/>
      <c r="MND254" s="3"/>
      <c r="MNE254" s="3"/>
      <c r="MNF254" s="3"/>
      <c r="MNG254" s="3"/>
      <c r="MNH254" s="3"/>
      <c r="MNI254" s="3"/>
      <c r="MNJ254" s="3"/>
      <c r="MNK254" s="3"/>
      <c r="MNL254" s="3"/>
      <c r="MNM254" s="3"/>
      <c r="MNN254" s="3"/>
      <c r="MNO254" s="3"/>
      <c r="MNP254" s="3"/>
      <c r="MNQ254" s="3"/>
      <c r="MNR254" s="3"/>
      <c r="MNS254" s="3"/>
      <c r="MNT254" s="3"/>
      <c r="MNU254" s="3"/>
      <c r="MNV254" s="3"/>
      <c r="MNW254" s="3"/>
      <c r="MNX254" s="3"/>
      <c r="MNY254" s="3"/>
      <c r="MNZ254" s="3"/>
      <c r="MOA254" s="3"/>
      <c r="MOB254" s="3"/>
      <c r="MOC254" s="3"/>
      <c r="MOD254" s="3"/>
      <c r="MOE254" s="3"/>
      <c r="MOF254" s="3"/>
      <c r="MOG254" s="3"/>
      <c r="MOH254" s="3"/>
      <c r="MOI254" s="3"/>
      <c r="MOJ254" s="3"/>
      <c r="MOK254" s="3"/>
      <c r="MOL254" s="3"/>
      <c r="MOM254" s="3"/>
      <c r="MON254" s="3"/>
      <c r="MOO254" s="3"/>
      <c r="MOP254" s="3"/>
      <c r="MOQ254" s="3"/>
      <c r="MOR254" s="3"/>
      <c r="MOS254" s="3"/>
      <c r="MOT254" s="3"/>
      <c r="MOU254" s="3"/>
      <c r="MOV254" s="3"/>
      <c r="MOW254" s="3"/>
      <c r="MOX254" s="3"/>
      <c r="MOY254" s="3"/>
      <c r="MOZ254" s="3"/>
      <c r="MPA254" s="3"/>
      <c r="MPB254" s="3"/>
      <c r="MPC254" s="3"/>
      <c r="MPD254" s="3"/>
      <c r="MPE254" s="3"/>
      <c r="MPF254" s="3"/>
      <c r="MPG254" s="3"/>
      <c r="MPH254" s="3"/>
      <c r="MPI254" s="3"/>
      <c r="MPJ254" s="3"/>
      <c r="MPK254" s="3"/>
      <c r="MPL254" s="3"/>
      <c r="MPM254" s="3"/>
      <c r="MPN254" s="3"/>
      <c r="MPO254" s="3"/>
      <c r="MPP254" s="3"/>
      <c r="MPQ254" s="3"/>
      <c r="MPR254" s="3"/>
      <c r="MPS254" s="3"/>
      <c r="MPT254" s="3"/>
      <c r="MPU254" s="3"/>
      <c r="MPV254" s="3"/>
      <c r="MPW254" s="3"/>
      <c r="MPX254" s="3"/>
      <c r="MPY254" s="3"/>
      <c r="MPZ254" s="3"/>
      <c r="MQA254" s="3"/>
      <c r="MQB254" s="3"/>
      <c r="MQC254" s="3"/>
      <c r="MQD254" s="3"/>
      <c r="MQE254" s="3"/>
      <c r="MQF254" s="3"/>
      <c r="MQG254" s="3"/>
      <c r="MQH254" s="3"/>
      <c r="MQI254" s="3"/>
      <c r="MQJ254" s="3"/>
      <c r="MQK254" s="3"/>
      <c r="MQL254" s="3"/>
      <c r="MQM254" s="3"/>
      <c r="MQN254" s="3"/>
      <c r="MQO254" s="3"/>
      <c r="MQP254" s="3"/>
      <c r="MQQ254" s="3"/>
      <c r="MQR254" s="3"/>
      <c r="MQS254" s="3"/>
      <c r="MQT254" s="3"/>
      <c r="MQU254" s="3"/>
      <c r="MQV254" s="3"/>
      <c r="MQW254" s="3"/>
      <c r="MQX254" s="3"/>
      <c r="MQY254" s="3"/>
      <c r="MQZ254" s="3"/>
      <c r="MRA254" s="3"/>
      <c r="MRB254" s="3"/>
      <c r="MRC254" s="3"/>
      <c r="MRD254" s="3"/>
      <c r="MRE254" s="3"/>
      <c r="MRF254" s="3"/>
      <c r="MRG254" s="3"/>
      <c r="MRH254" s="3"/>
      <c r="MRI254" s="3"/>
      <c r="MRJ254" s="3"/>
      <c r="MRK254" s="3"/>
      <c r="MRL254" s="3"/>
      <c r="MRM254" s="3"/>
      <c r="MRN254" s="3"/>
      <c r="MRO254" s="3"/>
      <c r="MRP254" s="3"/>
      <c r="MRQ254" s="3"/>
      <c r="MRR254" s="3"/>
      <c r="MRS254" s="3"/>
      <c r="MRT254" s="3"/>
      <c r="MRU254" s="3"/>
      <c r="MRV254" s="3"/>
      <c r="MRW254" s="3"/>
      <c r="MRX254" s="3"/>
      <c r="MRY254" s="3"/>
      <c r="MRZ254" s="3"/>
      <c r="MSA254" s="3"/>
      <c r="MSB254" s="3"/>
      <c r="MSC254" s="3"/>
      <c r="MSD254" s="3"/>
      <c r="MSE254" s="3"/>
      <c r="MSF254" s="3"/>
      <c r="MSG254" s="3"/>
      <c r="MSH254" s="3"/>
      <c r="MSI254" s="3"/>
      <c r="MSJ254" s="3"/>
      <c r="MSK254" s="3"/>
      <c r="MSL254" s="3"/>
      <c r="MSM254" s="3"/>
      <c r="MSN254" s="3"/>
      <c r="MSO254" s="3"/>
      <c r="MSP254" s="3"/>
      <c r="MSQ254" s="3"/>
      <c r="MSR254" s="3"/>
      <c r="MSS254" s="3"/>
      <c r="MST254" s="3"/>
      <c r="MSU254" s="3"/>
      <c r="MSV254" s="3"/>
      <c r="MSW254" s="3"/>
      <c r="MSX254" s="3"/>
      <c r="MSY254" s="3"/>
      <c r="MSZ254" s="3"/>
      <c r="MTA254" s="3"/>
      <c r="MTB254" s="3"/>
      <c r="MTC254" s="3"/>
      <c r="MTD254" s="3"/>
      <c r="MTE254" s="3"/>
      <c r="MTF254" s="3"/>
      <c r="MTG254" s="3"/>
      <c r="MTH254" s="3"/>
      <c r="MTI254" s="3"/>
      <c r="MTJ254" s="3"/>
      <c r="MTK254" s="3"/>
      <c r="MTL254" s="3"/>
      <c r="MTM254" s="3"/>
      <c r="MTN254" s="3"/>
      <c r="MTO254" s="3"/>
      <c r="MTP254" s="3"/>
      <c r="MTQ254" s="3"/>
      <c r="MTR254" s="3"/>
      <c r="MTS254" s="3"/>
      <c r="MTT254" s="3"/>
      <c r="MTU254" s="3"/>
      <c r="MTV254" s="3"/>
      <c r="MTW254" s="3"/>
      <c r="MTX254" s="3"/>
      <c r="MTY254" s="3"/>
      <c r="MTZ254" s="3"/>
      <c r="MUA254" s="3"/>
      <c r="MUB254" s="3"/>
      <c r="MUC254" s="3"/>
      <c r="MUD254" s="3"/>
      <c r="MUE254" s="3"/>
      <c r="MUF254" s="3"/>
      <c r="MUG254" s="3"/>
      <c r="MUH254" s="3"/>
      <c r="MUI254" s="3"/>
      <c r="MUJ254" s="3"/>
      <c r="MUK254" s="3"/>
      <c r="MUL254" s="3"/>
      <c r="MUM254" s="3"/>
      <c r="MUN254" s="3"/>
      <c r="MUO254" s="3"/>
      <c r="MUP254" s="3"/>
      <c r="MUQ254" s="3"/>
      <c r="MUR254" s="3"/>
      <c r="MUS254" s="3"/>
      <c r="MUT254" s="3"/>
      <c r="MUU254" s="3"/>
      <c r="MUV254" s="3"/>
      <c r="MUW254" s="3"/>
      <c r="MUX254" s="3"/>
      <c r="MUY254" s="3"/>
      <c r="MUZ254" s="3"/>
      <c r="MVA254" s="3"/>
      <c r="MVB254" s="3"/>
      <c r="MVC254" s="3"/>
      <c r="MVD254" s="3"/>
      <c r="MVE254" s="3"/>
      <c r="MVF254" s="3"/>
      <c r="MVG254" s="3"/>
      <c r="MVH254" s="3"/>
      <c r="MVI254" s="3"/>
      <c r="MVJ254" s="3"/>
      <c r="MVK254" s="3"/>
      <c r="MVL254" s="3"/>
      <c r="MVM254" s="3"/>
      <c r="MVN254" s="3"/>
      <c r="MVO254" s="3"/>
      <c r="MVP254" s="3"/>
      <c r="MVQ254" s="3"/>
      <c r="MVR254" s="3"/>
      <c r="MVS254" s="3"/>
      <c r="MVT254" s="3"/>
      <c r="MVU254" s="3"/>
      <c r="MVV254" s="3"/>
      <c r="MVW254" s="3"/>
      <c r="MVX254" s="3"/>
      <c r="MVY254" s="3"/>
      <c r="MVZ254" s="3"/>
      <c r="MWA254" s="3"/>
      <c r="MWB254" s="3"/>
      <c r="MWC254" s="3"/>
      <c r="MWD254" s="3"/>
      <c r="MWE254" s="3"/>
      <c r="MWF254" s="3"/>
      <c r="MWG254" s="3"/>
      <c r="MWH254" s="3"/>
      <c r="MWI254" s="3"/>
      <c r="MWJ254" s="3"/>
      <c r="MWK254" s="3"/>
      <c r="MWL254" s="3"/>
      <c r="MWM254" s="3"/>
      <c r="MWN254" s="3"/>
      <c r="MWO254" s="3"/>
      <c r="MWP254" s="3"/>
      <c r="MWQ254" s="3"/>
      <c r="MWR254" s="3"/>
      <c r="MWS254" s="3"/>
      <c r="MWT254" s="3"/>
      <c r="MWU254" s="3"/>
      <c r="MWV254" s="3"/>
      <c r="MWW254" s="3"/>
      <c r="MWX254" s="3"/>
      <c r="MWY254" s="3"/>
      <c r="MWZ254" s="3"/>
      <c r="MXA254" s="3"/>
      <c r="MXB254" s="3"/>
      <c r="MXC254" s="3"/>
      <c r="MXD254" s="3"/>
      <c r="MXE254" s="3"/>
      <c r="MXF254" s="3"/>
      <c r="MXG254" s="3"/>
      <c r="MXH254" s="3"/>
      <c r="MXI254" s="3"/>
      <c r="MXJ254" s="3"/>
      <c r="MXK254" s="3"/>
      <c r="MXL254" s="3"/>
      <c r="MXM254" s="3"/>
      <c r="MXN254" s="3"/>
      <c r="MXO254" s="3"/>
      <c r="MXP254" s="3"/>
      <c r="MXQ254" s="3"/>
      <c r="MXR254" s="3"/>
      <c r="MXS254" s="3"/>
      <c r="MXT254" s="3"/>
      <c r="MXU254" s="3"/>
      <c r="MXV254" s="3"/>
      <c r="MXW254" s="3"/>
      <c r="MXX254" s="3"/>
      <c r="MXY254" s="3"/>
      <c r="MXZ254" s="3"/>
      <c r="MYA254" s="3"/>
      <c r="MYB254" s="3"/>
      <c r="MYC254" s="3"/>
      <c r="MYD254" s="3"/>
      <c r="MYE254" s="3"/>
      <c r="MYF254" s="3"/>
      <c r="MYG254" s="3"/>
      <c r="MYH254" s="3"/>
      <c r="MYI254" s="3"/>
      <c r="MYJ254" s="3"/>
      <c r="MYK254" s="3"/>
      <c r="MYL254" s="3"/>
      <c r="MYM254" s="3"/>
      <c r="MYN254" s="3"/>
      <c r="MYO254" s="3"/>
      <c r="MYP254" s="3"/>
      <c r="MYQ254" s="3"/>
      <c r="MYR254" s="3"/>
      <c r="MYS254" s="3"/>
      <c r="MYT254" s="3"/>
      <c r="MYU254" s="3"/>
      <c r="MYV254" s="3"/>
      <c r="MYW254" s="3"/>
      <c r="MYX254" s="3"/>
      <c r="MYY254" s="3"/>
      <c r="MYZ254" s="3"/>
      <c r="MZA254" s="3"/>
      <c r="MZB254" s="3"/>
      <c r="MZC254" s="3"/>
      <c r="MZD254" s="3"/>
      <c r="MZE254" s="3"/>
      <c r="MZF254" s="3"/>
      <c r="MZG254" s="3"/>
      <c r="MZH254" s="3"/>
      <c r="MZI254" s="3"/>
      <c r="MZJ254" s="3"/>
      <c r="MZK254" s="3"/>
      <c r="MZL254" s="3"/>
      <c r="MZM254" s="3"/>
      <c r="MZN254" s="3"/>
      <c r="MZO254" s="3"/>
      <c r="MZP254" s="3"/>
      <c r="MZQ254" s="3"/>
      <c r="MZR254" s="3"/>
      <c r="MZS254" s="3"/>
      <c r="MZT254" s="3"/>
      <c r="MZU254" s="3"/>
      <c r="MZV254" s="3"/>
      <c r="MZW254" s="3"/>
      <c r="MZX254" s="3"/>
      <c r="MZY254" s="3"/>
      <c r="MZZ254" s="3"/>
      <c r="NAA254" s="3"/>
      <c r="NAB254" s="3"/>
      <c r="NAC254" s="3"/>
      <c r="NAD254" s="3"/>
      <c r="NAE254" s="3"/>
      <c r="NAF254" s="3"/>
      <c r="NAG254" s="3"/>
      <c r="NAH254" s="3"/>
      <c r="NAI254" s="3"/>
      <c r="NAJ254" s="3"/>
      <c r="NAK254" s="3"/>
      <c r="NAL254" s="3"/>
      <c r="NAM254" s="3"/>
      <c r="NAN254" s="3"/>
      <c r="NAO254" s="3"/>
      <c r="NAP254" s="3"/>
      <c r="NAQ254" s="3"/>
      <c r="NAR254" s="3"/>
      <c r="NAS254" s="3"/>
      <c r="NAT254" s="3"/>
      <c r="NAU254" s="3"/>
      <c r="NAV254" s="3"/>
      <c r="NAW254" s="3"/>
      <c r="NAX254" s="3"/>
      <c r="NAY254" s="3"/>
      <c r="NAZ254" s="3"/>
      <c r="NBA254" s="3"/>
      <c r="NBB254" s="3"/>
      <c r="NBC254" s="3"/>
      <c r="NBD254" s="3"/>
      <c r="NBE254" s="3"/>
      <c r="NBF254" s="3"/>
      <c r="NBG254" s="3"/>
      <c r="NBH254" s="3"/>
      <c r="NBI254" s="3"/>
      <c r="NBJ254" s="3"/>
      <c r="NBK254" s="3"/>
      <c r="NBL254" s="3"/>
      <c r="NBM254" s="3"/>
      <c r="NBN254" s="3"/>
      <c r="NBO254" s="3"/>
      <c r="NBP254" s="3"/>
      <c r="NBQ254" s="3"/>
      <c r="NBR254" s="3"/>
      <c r="NBS254" s="3"/>
      <c r="NBT254" s="3"/>
      <c r="NBU254" s="3"/>
      <c r="NBV254" s="3"/>
      <c r="NBW254" s="3"/>
      <c r="NBX254" s="3"/>
      <c r="NBY254" s="3"/>
      <c r="NBZ254" s="3"/>
      <c r="NCA254" s="3"/>
      <c r="NCB254" s="3"/>
      <c r="NCC254" s="3"/>
      <c r="NCD254" s="3"/>
      <c r="NCE254" s="3"/>
      <c r="NCF254" s="3"/>
      <c r="NCG254" s="3"/>
      <c r="NCH254" s="3"/>
      <c r="NCI254" s="3"/>
      <c r="NCJ254" s="3"/>
      <c r="NCK254" s="3"/>
      <c r="NCL254" s="3"/>
      <c r="NCM254" s="3"/>
      <c r="NCN254" s="3"/>
      <c r="NCO254" s="3"/>
      <c r="NCP254" s="3"/>
      <c r="NCQ254" s="3"/>
      <c r="NCR254" s="3"/>
      <c r="NCS254" s="3"/>
      <c r="NCT254" s="3"/>
      <c r="NCU254" s="3"/>
      <c r="NCV254" s="3"/>
      <c r="NCW254" s="3"/>
      <c r="NCX254" s="3"/>
      <c r="NCY254" s="3"/>
      <c r="NCZ254" s="3"/>
      <c r="NDA254" s="3"/>
      <c r="NDB254" s="3"/>
      <c r="NDC254" s="3"/>
      <c r="NDD254" s="3"/>
      <c r="NDE254" s="3"/>
      <c r="NDF254" s="3"/>
      <c r="NDG254" s="3"/>
      <c r="NDH254" s="3"/>
      <c r="NDI254" s="3"/>
      <c r="NDJ254" s="3"/>
      <c r="NDK254" s="3"/>
      <c r="NDL254" s="3"/>
      <c r="NDM254" s="3"/>
      <c r="NDN254" s="3"/>
      <c r="NDO254" s="3"/>
      <c r="NDP254" s="3"/>
      <c r="NDQ254" s="3"/>
      <c r="NDR254" s="3"/>
      <c r="NDS254" s="3"/>
      <c r="NDT254" s="3"/>
      <c r="NDU254" s="3"/>
      <c r="NDV254" s="3"/>
      <c r="NDW254" s="3"/>
      <c r="NDX254" s="3"/>
      <c r="NDY254" s="3"/>
      <c r="NDZ254" s="3"/>
      <c r="NEA254" s="3"/>
      <c r="NEB254" s="3"/>
      <c r="NEC254" s="3"/>
      <c r="NED254" s="3"/>
      <c r="NEE254" s="3"/>
      <c r="NEF254" s="3"/>
      <c r="NEG254" s="3"/>
      <c r="NEH254" s="3"/>
      <c r="NEI254" s="3"/>
      <c r="NEJ254" s="3"/>
      <c r="NEK254" s="3"/>
      <c r="NEL254" s="3"/>
      <c r="NEM254" s="3"/>
      <c r="NEN254" s="3"/>
      <c r="NEO254" s="3"/>
      <c r="NEP254" s="3"/>
      <c r="NEQ254" s="3"/>
      <c r="NER254" s="3"/>
      <c r="NES254" s="3"/>
      <c r="NET254" s="3"/>
      <c r="NEU254" s="3"/>
      <c r="NEV254" s="3"/>
      <c r="NEW254" s="3"/>
      <c r="NEX254" s="3"/>
      <c r="NEY254" s="3"/>
      <c r="NEZ254" s="3"/>
      <c r="NFA254" s="3"/>
      <c r="NFB254" s="3"/>
      <c r="NFC254" s="3"/>
      <c r="NFD254" s="3"/>
      <c r="NFE254" s="3"/>
      <c r="NFF254" s="3"/>
      <c r="NFG254" s="3"/>
      <c r="NFH254" s="3"/>
      <c r="NFI254" s="3"/>
      <c r="NFJ254" s="3"/>
      <c r="NFK254" s="3"/>
      <c r="NFL254" s="3"/>
      <c r="NFM254" s="3"/>
      <c r="NFN254" s="3"/>
      <c r="NFO254" s="3"/>
      <c r="NFP254" s="3"/>
      <c r="NFQ254" s="3"/>
      <c r="NFR254" s="3"/>
      <c r="NFS254" s="3"/>
      <c r="NFT254" s="3"/>
      <c r="NFU254" s="3"/>
      <c r="NFV254" s="3"/>
      <c r="NFW254" s="3"/>
      <c r="NFX254" s="3"/>
      <c r="NFY254" s="3"/>
      <c r="NFZ254" s="3"/>
      <c r="NGA254" s="3"/>
      <c r="NGB254" s="3"/>
      <c r="NGC254" s="3"/>
      <c r="NGD254" s="3"/>
      <c r="NGE254" s="3"/>
      <c r="NGF254" s="3"/>
      <c r="NGG254" s="3"/>
      <c r="NGH254" s="3"/>
      <c r="NGI254" s="3"/>
      <c r="NGJ254" s="3"/>
      <c r="NGK254" s="3"/>
      <c r="NGL254" s="3"/>
      <c r="NGM254" s="3"/>
      <c r="NGN254" s="3"/>
      <c r="NGO254" s="3"/>
      <c r="NGP254" s="3"/>
      <c r="NGQ254" s="3"/>
      <c r="NGR254" s="3"/>
      <c r="NGS254" s="3"/>
      <c r="NGT254" s="3"/>
      <c r="NGU254" s="3"/>
      <c r="NGV254" s="3"/>
      <c r="NGW254" s="3"/>
      <c r="NGX254" s="3"/>
      <c r="NGY254" s="3"/>
      <c r="NGZ254" s="3"/>
      <c r="NHA254" s="3"/>
      <c r="NHB254" s="3"/>
      <c r="NHC254" s="3"/>
      <c r="NHD254" s="3"/>
      <c r="NHE254" s="3"/>
      <c r="NHF254" s="3"/>
      <c r="NHG254" s="3"/>
      <c r="NHH254" s="3"/>
      <c r="NHI254" s="3"/>
      <c r="NHJ254" s="3"/>
      <c r="NHK254" s="3"/>
      <c r="NHL254" s="3"/>
      <c r="NHM254" s="3"/>
      <c r="NHN254" s="3"/>
      <c r="NHO254" s="3"/>
      <c r="NHP254" s="3"/>
      <c r="NHQ254" s="3"/>
      <c r="NHR254" s="3"/>
      <c r="NHS254" s="3"/>
      <c r="NHT254" s="3"/>
      <c r="NHU254" s="3"/>
      <c r="NHV254" s="3"/>
      <c r="NHW254" s="3"/>
      <c r="NHX254" s="3"/>
      <c r="NHY254" s="3"/>
      <c r="NHZ254" s="3"/>
      <c r="NIA254" s="3"/>
      <c r="NIB254" s="3"/>
      <c r="NIC254" s="3"/>
      <c r="NID254" s="3"/>
      <c r="NIE254" s="3"/>
      <c r="NIF254" s="3"/>
      <c r="NIG254" s="3"/>
      <c r="NIH254" s="3"/>
      <c r="NII254" s="3"/>
      <c r="NIJ254" s="3"/>
      <c r="NIK254" s="3"/>
      <c r="NIL254" s="3"/>
      <c r="NIM254" s="3"/>
      <c r="NIN254" s="3"/>
      <c r="NIO254" s="3"/>
      <c r="NIP254" s="3"/>
      <c r="NIQ254" s="3"/>
      <c r="NIR254" s="3"/>
      <c r="NIS254" s="3"/>
      <c r="NIT254" s="3"/>
      <c r="NIU254" s="3"/>
      <c r="NIV254" s="3"/>
      <c r="NIW254" s="3"/>
      <c r="NIX254" s="3"/>
      <c r="NIY254" s="3"/>
      <c r="NIZ254" s="3"/>
      <c r="NJA254" s="3"/>
      <c r="NJB254" s="3"/>
      <c r="NJC254" s="3"/>
      <c r="NJD254" s="3"/>
      <c r="NJE254" s="3"/>
      <c r="NJF254" s="3"/>
      <c r="NJG254" s="3"/>
      <c r="NJH254" s="3"/>
      <c r="NJI254" s="3"/>
      <c r="NJJ254" s="3"/>
      <c r="NJK254" s="3"/>
      <c r="NJL254" s="3"/>
      <c r="NJM254" s="3"/>
      <c r="NJN254" s="3"/>
      <c r="NJO254" s="3"/>
      <c r="NJP254" s="3"/>
      <c r="NJQ254" s="3"/>
      <c r="NJR254" s="3"/>
      <c r="NJS254" s="3"/>
      <c r="NJT254" s="3"/>
      <c r="NJU254" s="3"/>
      <c r="NJV254" s="3"/>
      <c r="NJW254" s="3"/>
      <c r="NJX254" s="3"/>
      <c r="NJY254" s="3"/>
      <c r="NJZ254" s="3"/>
      <c r="NKA254" s="3"/>
      <c r="NKB254" s="3"/>
      <c r="NKC254" s="3"/>
      <c r="NKD254" s="3"/>
      <c r="NKE254" s="3"/>
      <c r="NKF254" s="3"/>
      <c r="NKG254" s="3"/>
      <c r="NKH254" s="3"/>
      <c r="NKI254" s="3"/>
      <c r="NKJ254" s="3"/>
      <c r="NKK254" s="3"/>
      <c r="NKL254" s="3"/>
      <c r="NKM254" s="3"/>
      <c r="NKN254" s="3"/>
      <c r="NKO254" s="3"/>
      <c r="NKP254" s="3"/>
      <c r="NKQ254" s="3"/>
      <c r="NKR254" s="3"/>
      <c r="NKS254" s="3"/>
      <c r="NKT254" s="3"/>
      <c r="NKU254" s="3"/>
      <c r="NKV254" s="3"/>
      <c r="NKW254" s="3"/>
      <c r="NKX254" s="3"/>
      <c r="NKY254" s="3"/>
      <c r="NKZ254" s="3"/>
      <c r="NLA254" s="3"/>
      <c r="NLB254" s="3"/>
      <c r="NLC254" s="3"/>
      <c r="NLD254" s="3"/>
      <c r="NLE254" s="3"/>
      <c r="NLF254" s="3"/>
      <c r="NLG254" s="3"/>
      <c r="NLH254" s="3"/>
      <c r="NLI254" s="3"/>
      <c r="NLJ254" s="3"/>
      <c r="NLK254" s="3"/>
      <c r="NLL254" s="3"/>
      <c r="NLM254" s="3"/>
      <c r="NLN254" s="3"/>
      <c r="NLO254" s="3"/>
      <c r="NLP254" s="3"/>
      <c r="NLQ254" s="3"/>
      <c r="NLR254" s="3"/>
      <c r="NLS254" s="3"/>
      <c r="NLT254" s="3"/>
      <c r="NLU254" s="3"/>
      <c r="NLV254" s="3"/>
      <c r="NLW254" s="3"/>
      <c r="NLX254" s="3"/>
      <c r="NLY254" s="3"/>
      <c r="NLZ254" s="3"/>
      <c r="NMA254" s="3"/>
      <c r="NMB254" s="3"/>
      <c r="NMC254" s="3"/>
      <c r="NMD254" s="3"/>
      <c r="NME254" s="3"/>
      <c r="NMF254" s="3"/>
      <c r="NMG254" s="3"/>
      <c r="NMH254" s="3"/>
      <c r="NMI254" s="3"/>
      <c r="NMJ254" s="3"/>
      <c r="NMK254" s="3"/>
      <c r="NML254" s="3"/>
      <c r="NMM254" s="3"/>
      <c r="NMN254" s="3"/>
      <c r="NMO254" s="3"/>
      <c r="NMP254" s="3"/>
      <c r="NMQ254" s="3"/>
      <c r="NMR254" s="3"/>
      <c r="NMS254" s="3"/>
      <c r="NMT254" s="3"/>
      <c r="NMU254" s="3"/>
      <c r="NMV254" s="3"/>
      <c r="NMW254" s="3"/>
      <c r="NMX254" s="3"/>
      <c r="NMY254" s="3"/>
      <c r="NMZ254" s="3"/>
      <c r="NNA254" s="3"/>
      <c r="NNB254" s="3"/>
      <c r="NNC254" s="3"/>
      <c r="NND254" s="3"/>
      <c r="NNE254" s="3"/>
      <c r="NNF254" s="3"/>
      <c r="NNG254" s="3"/>
      <c r="NNH254" s="3"/>
      <c r="NNI254" s="3"/>
      <c r="NNJ254" s="3"/>
      <c r="NNK254" s="3"/>
      <c r="NNL254" s="3"/>
      <c r="NNM254" s="3"/>
      <c r="NNN254" s="3"/>
      <c r="NNO254" s="3"/>
      <c r="NNP254" s="3"/>
      <c r="NNQ254" s="3"/>
      <c r="NNR254" s="3"/>
      <c r="NNS254" s="3"/>
      <c r="NNT254" s="3"/>
      <c r="NNU254" s="3"/>
      <c r="NNV254" s="3"/>
      <c r="NNW254" s="3"/>
      <c r="NNX254" s="3"/>
      <c r="NNY254" s="3"/>
      <c r="NNZ254" s="3"/>
      <c r="NOA254" s="3"/>
      <c r="NOB254" s="3"/>
      <c r="NOC254" s="3"/>
      <c r="NOD254" s="3"/>
      <c r="NOE254" s="3"/>
      <c r="NOF254" s="3"/>
      <c r="NOG254" s="3"/>
      <c r="NOH254" s="3"/>
      <c r="NOI254" s="3"/>
      <c r="NOJ254" s="3"/>
      <c r="NOK254" s="3"/>
      <c r="NOL254" s="3"/>
      <c r="NOM254" s="3"/>
      <c r="NON254" s="3"/>
      <c r="NOO254" s="3"/>
      <c r="NOP254" s="3"/>
      <c r="NOQ254" s="3"/>
      <c r="NOR254" s="3"/>
      <c r="NOS254" s="3"/>
      <c r="NOT254" s="3"/>
      <c r="NOU254" s="3"/>
      <c r="NOV254" s="3"/>
      <c r="NOW254" s="3"/>
      <c r="NOX254" s="3"/>
      <c r="NOY254" s="3"/>
      <c r="NOZ254" s="3"/>
      <c r="NPA254" s="3"/>
      <c r="NPB254" s="3"/>
      <c r="NPC254" s="3"/>
      <c r="NPD254" s="3"/>
      <c r="NPE254" s="3"/>
      <c r="NPF254" s="3"/>
      <c r="NPG254" s="3"/>
      <c r="NPH254" s="3"/>
      <c r="NPI254" s="3"/>
      <c r="NPJ254" s="3"/>
      <c r="NPK254" s="3"/>
      <c r="NPL254" s="3"/>
      <c r="NPM254" s="3"/>
      <c r="NPN254" s="3"/>
      <c r="NPO254" s="3"/>
      <c r="NPP254" s="3"/>
      <c r="NPQ254" s="3"/>
      <c r="NPR254" s="3"/>
      <c r="NPS254" s="3"/>
      <c r="NPT254" s="3"/>
      <c r="NPU254" s="3"/>
      <c r="NPV254" s="3"/>
      <c r="NPW254" s="3"/>
      <c r="NPX254" s="3"/>
      <c r="NPY254" s="3"/>
      <c r="NPZ254" s="3"/>
      <c r="NQA254" s="3"/>
      <c r="NQB254" s="3"/>
      <c r="NQC254" s="3"/>
      <c r="NQD254" s="3"/>
      <c r="NQE254" s="3"/>
      <c r="NQF254" s="3"/>
      <c r="NQG254" s="3"/>
      <c r="NQH254" s="3"/>
      <c r="NQI254" s="3"/>
      <c r="NQJ254" s="3"/>
      <c r="NQK254" s="3"/>
      <c r="NQL254" s="3"/>
      <c r="NQM254" s="3"/>
      <c r="NQN254" s="3"/>
      <c r="NQO254" s="3"/>
      <c r="NQP254" s="3"/>
      <c r="NQQ254" s="3"/>
      <c r="NQR254" s="3"/>
      <c r="NQS254" s="3"/>
      <c r="NQT254" s="3"/>
      <c r="NQU254" s="3"/>
      <c r="NQV254" s="3"/>
      <c r="NQW254" s="3"/>
      <c r="NQX254" s="3"/>
      <c r="NQY254" s="3"/>
      <c r="NQZ254" s="3"/>
      <c r="NRA254" s="3"/>
      <c r="NRB254" s="3"/>
      <c r="NRC254" s="3"/>
      <c r="NRD254" s="3"/>
      <c r="NRE254" s="3"/>
      <c r="NRF254" s="3"/>
      <c r="NRG254" s="3"/>
      <c r="NRH254" s="3"/>
      <c r="NRI254" s="3"/>
      <c r="NRJ254" s="3"/>
      <c r="NRK254" s="3"/>
      <c r="NRL254" s="3"/>
      <c r="NRM254" s="3"/>
      <c r="NRN254" s="3"/>
      <c r="NRO254" s="3"/>
      <c r="NRP254" s="3"/>
      <c r="NRQ254" s="3"/>
      <c r="NRR254" s="3"/>
      <c r="NRS254" s="3"/>
      <c r="NRT254" s="3"/>
      <c r="NRU254" s="3"/>
      <c r="NRV254" s="3"/>
      <c r="NRW254" s="3"/>
      <c r="NRX254" s="3"/>
      <c r="NRY254" s="3"/>
      <c r="NRZ254" s="3"/>
      <c r="NSA254" s="3"/>
      <c r="NSB254" s="3"/>
      <c r="NSC254" s="3"/>
      <c r="NSD254" s="3"/>
      <c r="NSE254" s="3"/>
      <c r="NSF254" s="3"/>
      <c r="NSG254" s="3"/>
      <c r="NSH254" s="3"/>
      <c r="NSI254" s="3"/>
      <c r="NSJ254" s="3"/>
      <c r="NSK254" s="3"/>
      <c r="NSL254" s="3"/>
      <c r="NSM254" s="3"/>
      <c r="NSN254" s="3"/>
      <c r="NSO254" s="3"/>
      <c r="NSP254" s="3"/>
      <c r="NSQ254" s="3"/>
      <c r="NSR254" s="3"/>
      <c r="NSS254" s="3"/>
      <c r="NST254" s="3"/>
      <c r="NSU254" s="3"/>
      <c r="NSV254" s="3"/>
      <c r="NSW254" s="3"/>
      <c r="NSX254" s="3"/>
      <c r="NSY254" s="3"/>
      <c r="NSZ254" s="3"/>
      <c r="NTA254" s="3"/>
      <c r="NTB254" s="3"/>
      <c r="NTC254" s="3"/>
      <c r="NTD254" s="3"/>
      <c r="NTE254" s="3"/>
      <c r="NTF254" s="3"/>
      <c r="NTG254" s="3"/>
      <c r="NTH254" s="3"/>
      <c r="NTI254" s="3"/>
      <c r="NTJ254" s="3"/>
      <c r="NTK254" s="3"/>
      <c r="NTL254" s="3"/>
      <c r="NTM254" s="3"/>
      <c r="NTN254" s="3"/>
      <c r="NTO254" s="3"/>
      <c r="NTP254" s="3"/>
      <c r="NTQ254" s="3"/>
      <c r="NTR254" s="3"/>
      <c r="NTS254" s="3"/>
      <c r="NTT254" s="3"/>
      <c r="NTU254" s="3"/>
      <c r="NTV254" s="3"/>
      <c r="NTW254" s="3"/>
      <c r="NTX254" s="3"/>
      <c r="NTY254" s="3"/>
      <c r="NTZ254" s="3"/>
      <c r="NUA254" s="3"/>
      <c r="NUB254" s="3"/>
      <c r="NUC254" s="3"/>
      <c r="NUD254" s="3"/>
      <c r="NUE254" s="3"/>
      <c r="NUF254" s="3"/>
      <c r="NUG254" s="3"/>
      <c r="NUH254" s="3"/>
      <c r="NUI254" s="3"/>
      <c r="NUJ254" s="3"/>
      <c r="NUK254" s="3"/>
      <c r="NUL254" s="3"/>
      <c r="NUM254" s="3"/>
      <c r="NUN254" s="3"/>
      <c r="NUO254" s="3"/>
      <c r="NUP254" s="3"/>
      <c r="NUQ254" s="3"/>
      <c r="NUR254" s="3"/>
      <c r="NUS254" s="3"/>
      <c r="NUT254" s="3"/>
      <c r="NUU254" s="3"/>
      <c r="NUV254" s="3"/>
      <c r="NUW254" s="3"/>
      <c r="NUX254" s="3"/>
      <c r="NUY254" s="3"/>
      <c r="NUZ254" s="3"/>
      <c r="NVA254" s="3"/>
      <c r="NVB254" s="3"/>
      <c r="NVC254" s="3"/>
      <c r="NVD254" s="3"/>
      <c r="NVE254" s="3"/>
      <c r="NVF254" s="3"/>
      <c r="NVG254" s="3"/>
      <c r="NVH254" s="3"/>
      <c r="NVI254" s="3"/>
      <c r="NVJ254" s="3"/>
      <c r="NVK254" s="3"/>
      <c r="NVL254" s="3"/>
      <c r="NVM254" s="3"/>
      <c r="NVN254" s="3"/>
      <c r="NVO254" s="3"/>
      <c r="NVP254" s="3"/>
      <c r="NVQ254" s="3"/>
      <c r="NVR254" s="3"/>
      <c r="NVS254" s="3"/>
      <c r="NVT254" s="3"/>
      <c r="NVU254" s="3"/>
      <c r="NVV254" s="3"/>
      <c r="NVW254" s="3"/>
      <c r="NVX254" s="3"/>
      <c r="NVY254" s="3"/>
      <c r="NVZ254" s="3"/>
      <c r="NWA254" s="3"/>
      <c r="NWB254" s="3"/>
      <c r="NWC254" s="3"/>
      <c r="NWD254" s="3"/>
      <c r="NWE254" s="3"/>
      <c r="NWF254" s="3"/>
      <c r="NWG254" s="3"/>
      <c r="NWH254" s="3"/>
      <c r="NWI254" s="3"/>
      <c r="NWJ254" s="3"/>
      <c r="NWK254" s="3"/>
      <c r="NWL254" s="3"/>
      <c r="NWM254" s="3"/>
      <c r="NWN254" s="3"/>
      <c r="NWO254" s="3"/>
      <c r="NWP254" s="3"/>
      <c r="NWQ254" s="3"/>
      <c r="NWR254" s="3"/>
      <c r="NWS254" s="3"/>
      <c r="NWT254" s="3"/>
      <c r="NWU254" s="3"/>
      <c r="NWV254" s="3"/>
      <c r="NWW254" s="3"/>
      <c r="NWX254" s="3"/>
      <c r="NWY254" s="3"/>
      <c r="NWZ254" s="3"/>
      <c r="NXA254" s="3"/>
      <c r="NXB254" s="3"/>
      <c r="NXC254" s="3"/>
      <c r="NXD254" s="3"/>
      <c r="NXE254" s="3"/>
      <c r="NXF254" s="3"/>
      <c r="NXG254" s="3"/>
      <c r="NXH254" s="3"/>
      <c r="NXI254" s="3"/>
      <c r="NXJ254" s="3"/>
      <c r="NXK254" s="3"/>
      <c r="NXL254" s="3"/>
      <c r="NXM254" s="3"/>
      <c r="NXN254" s="3"/>
      <c r="NXO254" s="3"/>
      <c r="NXP254" s="3"/>
      <c r="NXQ254" s="3"/>
      <c r="NXR254" s="3"/>
      <c r="NXS254" s="3"/>
      <c r="NXT254" s="3"/>
      <c r="NXU254" s="3"/>
      <c r="NXV254" s="3"/>
      <c r="NXW254" s="3"/>
      <c r="NXX254" s="3"/>
      <c r="NXY254" s="3"/>
      <c r="NXZ254" s="3"/>
      <c r="NYA254" s="3"/>
      <c r="NYB254" s="3"/>
      <c r="NYC254" s="3"/>
      <c r="NYD254" s="3"/>
      <c r="NYE254" s="3"/>
      <c r="NYF254" s="3"/>
      <c r="NYG254" s="3"/>
      <c r="NYH254" s="3"/>
      <c r="NYI254" s="3"/>
      <c r="NYJ254" s="3"/>
      <c r="NYK254" s="3"/>
      <c r="NYL254" s="3"/>
      <c r="NYM254" s="3"/>
      <c r="NYN254" s="3"/>
      <c r="NYO254" s="3"/>
      <c r="NYP254" s="3"/>
      <c r="NYQ254" s="3"/>
      <c r="NYR254" s="3"/>
      <c r="NYS254" s="3"/>
      <c r="NYT254" s="3"/>
      <c r="NYU254" s="3"/>
      <c r="NYV254" s="3"/>
      <c r="NYW254" s="3"/>
      <c r="NYX254" s="3"/>
      <c r="NYY254" s="3"/>
      <c r="NYZ254" s="3"/>
      <c r="NZA254" s="3"/>
      <c r="NZB254" s="3"/>
      <c r="NZC254" s="3"/>
      <c r="NZD254" s="3"/>
      <c r="NZE254" s="3"/>
      <c r="NZF254" s="3"/>
      <c r="NZG254" s="3"/>
      <c r="NZH254" s="3"/>
      <c r="NZI254" s="3"/>
      <c r="NZJ254" s="3"/>
      <c r="NZK254" s="3"/>
      <c r="NZL254" s="3"/>
      <c r="NZM254" s="3"/>
      <c r="NZN254" s="3"/>
      <c r="NZO254" s="3"/>
      <c r="NZP254" s="3"/>
      <c r="NZQ254" s="3"/>
      <c r="NZR254" s="3"/>
      <c r="NZS254" s="3"/>
      <c r="NZT254" s="3"/>
      <c r="NZU254" s="3"/>
      <c r="NZV254" s="3"/>
      <c r="NZW254" s="3"/>
      <c r="NZX254" s="3"/>
      <c r="NZY254" s="3"/>
      <c r="NZZ254" s="3"/>
      <c r="OAA254" s="3"/>
      <c r="OAB254" s="3"/>
      <c r="OAC254" s="3"/>
      <c r="OAD254" s="3"/>
      <c r="OAE254" s="3"/>
      <c r="OAF254" s="3"/>
      <c r="OAG254" s="3"/>
      <c r="OAH254" s="3"/>
      <c r="OAI254" s="3"/>
      <c r="OAJ254" s="3"/>
      <c r="OAK254" s="3"/>
      <c r="OAL254" s="3"/>
      <c r="OAM254" s="3"/>
      <c r="OAN254" s="3"/>
      <c r="OAO254" s="3"/>
      <c r="OAP254" s="3"/>
      <c r="OAQ254" s="3"/>
      <c r="OAR254" s="3"/>
      <c r="OAS254" s="3"/>
      <c r="OAT254" s="3"/>
      <c r="OAU254" s="3"/>
      <c r="OAV254" s="3"/>
      <c r="OAW254" s="3"/>
      <c r="OAX254" s="3"/>
      <c r="OAY254" s="3"/>
      <c r="OAZ254" s="3"/>
      <c r="OBA254" s="3"/>
      <c r="OBB254" s="3"/>
      <c r="OBC254" s="3"/>
      <c r="OBD254" s="3"/>
      <c r="OBE254" s="3"/>
      <c r="OBF254" s="3"/>
      <c r="OBG254" s="3"/>
      <c r="OBH254" s="3"/>
      <c r="OBI254" s="3"/>
      <c r="OBJ254" s="3"/>
      <c r="OBK254" s="3"/>
      <c r="OBL254" s="3"/>
      <c r="OBM254" s="3"/>
      <c r="OBN254" s="3"/>
      <c r="OBO254" s="3"/>
      <c r="OBP254" s="3"/>
      <c r="OBQ254" s="3"/>
      <c r="OBR254" s="3"/>
      <c r="OBS254" s="3"/>
      <c r="OBT254" s="3"/>
      <c r="OBU254" s="3"/>
      <c r="OBV254" s="3"/>
      <c r="OBW254" s="3"/>
      <c r="OBX254" s="3"/>
      <c r="OBY254" s="3"/>
      <c r="OBZ254" s="3"/>
      <c r="OCA254" s="3"/>
      <c r="OCB254" s="3"/>
      <c r="OCC254" s="3"/>
      <c r="OCD254" s="3"/>
      <c r="OCE254" s="3"/>
      <c r="OCF254" s="3"/>
      <c r="OCG254" s="3"/>
      <c r="OCH254" s="3"/>
      <c r="OCI254" s="3"/>
      <c r="OCJ254" s="3"/>
      <c r="OCK254" s="3"/>
      <c r="OCL254" s="3"/>
      <c r="OCM254" s="3"/>
      <c r="OCN254" s="3"/>
      <c r="OCO254" s="3"/>
      <c r="OCP254" s="3"/>
      <c r="OCQ254" s="3"/>
      <c r="OCR254" s="3"/>
      <c r="OCS254" s="3"/>
      <c r="OCT254" s="3"/>
      <c r="OCU254" s="3"/>
      <c r="OCV254" s="3"/>
      <c r="OCW254" s="3"/>
      <c r="OCX254" s="3"/>
      <c r="OCY254" s="3"/>
      <c r="OCZ254" s="3"/>
      <c r="ODA254" s="3"/>
      <c r="ODB254" s="3"/>
      <c r="ODC254" s="3"/>
      <c r="ODD254" s="3"/>
      <c r="ODE254" s="3"/>
      <c r="ODF254" s="3"/>
      <c r="ODG254" s="3"/>
      <c r="ODH254" s="3"/>
      <c r="ODI254" s="3"/>
      <c r="ODJ254" s="3"/>
      <c r="ODK254" s="3"/>
      <c r="ODL254" s="3"/>
      <c r="ODM254" s="3"/>
      <c r="ODN254" s="3"/>
      <c r="ODO254" s="3"/>
      <c r="ODP254" s="3"/>
      <c r="ODQ254" s="3"/>
      <c r="ODR254" s="3"/>
      <c r="ODS254" s="3"/>
      <c r="ODT254" s="3"/>
      <c r="ODU254" s="3"/>
      <c r="ODV254" s="3"/>
      <c r="ODW254" s="3"/>
      <c r="ODX254" s="3"/>
      <c r="ODY254" s="3"/>
      <c r="ODZ254" s="3"/>
      <c r="OEA254" s="3"/>
      <c r="OEB254" s="3"/>
      <c r="OEC254" s="3"/>
      <c r="OED254" s="3"/>
      <c r="OEE254" s="3"/>
      <c r="OEF254" s="3"/>
      <c r="OEG254" s="3"/>
      <c r="OEH254" s="3"/>
      <c r="OEI254" s="3"/>
      <c r="OEJ254" s="3"/>
      <c r="OEK254" s="3"/>
      <c r="OEL254" s="3"/>
      <c r="OEM254" s="3"/>
      <c r="OEN254" s="3"/>
      <c r="OEO254" s="3"/>
      <c r="OEP254" s="3"/>
      <c r="OEQ254" s="3"/>
      <c r="OER254" s="3"/>
      <c r="OES254" s="3"/>
      <c r="OET254" s="3"/>
      <c r="OEU254" s="3"/>
      <c r="OEV254" s="3"/>
      <c r="OEW254" s="3"/>
      <c r="OEX254" s="3"/>
      <c r="OEY254" s="3"/>
      <c r="OEZ254" s="3"/>
      <c r="OFA254" s="3"/>
      <c r="OFB254" s="3"/>
      <c r="OFC254" s="3"/>
      <c r="OFD254" s="3"/>
      <c r="OFE254" s="3"/>
      <c r="OFF254" s="3"/>
      <c r="OFG254" s="3"/>
      <c r="OFH254" s="3"/>
      <c r="OFI254" s="3"/>
      <c r="OFJ254" s="3"/>
      <c r="OFK254" s="3"/>
      <c r="OFL254" s="3"/>
      <c r="OFM254" s="3"/>
      <c r="OFN254" s="3"/>
      <c r="OFO254" s="3"/>
      <c r="OFP254" s="3"/>
      <c r="OFQ254" s="3"/>
      <c r="OFR254" s="3"/>
      <c r="OFS254" s="3"/>
      <c r="OFT254" s="3"/>
      <c r="OFU254" s="3"/>
      <c r="OFV254" s="3"/>
      <c r="OFW254" s="3"/>
      <c r="OFX254" s="3"/>
      <c r="OFY254" s="3"/>
      <c r="OFZ254" s="3"/>
      <c r="OGA254" s="3"/>
      <c r="OGB254" s="3"/>
      <c r="OGC254" s="3"/>
      <c r="OGD254" s="3"/>
      <c r="OGE254" s="3"/>
      <c r="OGF254" s="3"/>
      <c r="OGG254" s="3"/>
      <c r="OGH254" s="3"/>
      <c r="OGI254" s="3"/>
      <c r="OGJ254" s="3"/>
      <c r="OGK254" s="3"/>
      <c r="OGL254" s="3"/>
      <c r="OGM254" s="3"/>
      <c r="OGN254" s="3"/>
      <c r="OGO254" s="3"/>
      <c r="OGP254" s="3"/>
      <c r="OGQ254" s="3"/>
      <c r="OGR254" s="3"/>
      <c r="OGS254" s="3"/>
      <c r="OGT254" s="3"/>
      <c r="OGU254" s="3"/>
      <c r="OGV254" s="3"/>
      <c r="OGW254" s="3"/>
      <c r="OGX254" s="3"/>
      <c r="OGY254" s="3"/>
      <c r="OGZ254" s="3"/>
      <c r="OHA254" s="3"/>
      <c r="OHB254" s="3"/>
      <c r="OHC254" s="3"/>
      <c r="OHD254" s="3"/>
      <c r="OHE254" s="3"/>
      <c r="OHF254" s="3"/>
      <c r="OHG254" s="3"/>
      <c r="OHH254" s="3"/>
      <c r="OHI254" s="3"/>
      <c r="OHJ254" s="3"/>
      <c r="OHK254" s="3"/>
      <c r="OHL254" s="3"/>
      <c r="OHM254" s="3"/>
      <c r="OHN254" s="3"/>
      <c r="OHO254" s="3"/>
      <c r="OHP254" s="3"/>
      <c r="OHQ254" s="3"/>
      <c r="OHR254" s="3"/>
      <c r="OHS254" s="3"/>
      <c r="OHT254" s="3"/>
      <c r="OHU254" s="3"/>
      <c r="OHV254" s="3"/>
      <c r="OHW254" s="3"/>
      <c r="OHX254" s="3"/>
      <c r="OHY254" s="3"/>
      <c r="OHZ254" s="3"/>
      <c r="OIA254" s="3"/>
      <c r="OIB254" s="3"/>
      <c r="OIC254" s="3"/>
      <c r="OID254" s="3"/>
      <c r="OIE254" s="3"/>
      <c r="OIF254" s="3"/>
      <c r="OIG254" s="3"/>
      <c r="OIH254" s="3"/>
      <c r="OII254" s="3"/>
      <c r="OIJ254" s="3"/>
      <c r="OIK254" s="3"/>
      <c r="OIL254" s="3"/>
      <c r="OIM254" s="3"/>
      <c r="OIN254" s="3"/>
      <c r="OIO254" s="3"/>
      <c r="OIP254" s="3"/>
      <c r="OIQ254" s="3"/>
      <c r="OIR254" s="3"/>
      <c r="OIS254" s="3"/>
      <c r="OIT254" s="3"/>
      <c r="OIU254" s="3"/>
      <c r="OIV254" s="3"/>
      <c r="OIW254" s="3"/>
      <c r="OIX254" s="3"/>
      <c r="OIY254" s="3"/>
      <c r="OIZ254" s="3"/>
      <c r="OJA254" s="3"/>
      <c r="OJB254" s="3"/>
      <c r="OJC254" s="3"/>
      <c r="OJD254" s="3"/>
      <c r="OJE254" s="3"/>
      <c r="OJF254" s="3"/>
      <c r="OJG254" s="3"/>
      <c r="OJH254" s="3"/>
      <c r="OJI254" s="3"/>
      <c r="OJJ254" s="3"/>
      <c r="OJK254" s="3"/>
      <c r="OJL254" s="3"/>
      <c r="OJM254" s="3"/>
      <c r="OJN254" s="3"/>
      <c r="OJO254" s="3"/>
      <c r="OJP254" s="3"/>
      <c r="OJQ254" s="3"/>
      <c r="OJR254" s="3"/>
      <c r="OJS254" s="3"/>
      <c r="OJT254" s="3"/>
      <c r="OJU254" s="3"/>
      <c r="OJV254" s="3"/>
      <c r="OJW254" s="3"/>
      <c r="OJX254" s="3"/>
      <c r="OJY254" s="3"/>
      <c r="OJZ254" s="3"/>
      <c r="OKA254" s="3"/>
      <c r="OKB254" s="3"/>
      <c r="OKC254" s="3"/>
      <c r="OKD254" s="3"/>
      <c r="OKE254" s="3"/>
      <c r="OKF254" s="3"/>
      <c r="OKG254" s="3"/>
      <c r="OKH254" s="3"/>
      <c r="OKI254" s="3"/>
      <c r="OKJ254" s="3"/>
      <c r="OKK254" s="3"/>
      <c r="OKL254" s="3"/>
      <c r="OKM254" s="3"/>
      <c r="OKN254" s="3"/>
      <c r="OKO254" s="3"/>
      <c r="OKP254" s="3"/>
      <c r="OKQ254" s="3"/>
      <c r="OKR254" s="3"/>
      <c r="OKS254" s="3"/>
      <c r="OKT254" s="3"/>
      <c r="OKU254" s="3"/>
      <c r="OKV254" s="3"/>
      <c r="OKW254" s="3"/>
      <c r="OKX254" s="3"/>
      <c r="OKY254" s="3"/>
      <c r="OKZ254" s="3"/>
      <c r="OLA254" s="3"/>
      <c r="OLB254" s="3"/>
      <c r="OLC254" s="3"/>
      <c r="OLD254" s="3"/>
      <c r="OLE254" s="3"/>
      <c r="OLF254" s="3"/>
      <c r="OLG254" s="3"/>
      <c r="OLH254" s="3"/>
      <c r="OLI254" s="3"/>
      <c r="OLJ254" s="3"/>
      <c r="OLK254" s="3"/>
      <c r="OLL254" s="3"/>
      <c r="OLM254" s="3"/>
      <c r="OLN254" s="3"/>
      <c r="OLO254" s="3"/>
      <c r="OLP254" s="3"/>
      <c r="OLQ254" s="3"/>
      <c r="OLR254" s="3"/>
      <c r="OLS254" s="3"/>
      <c r="OLT254" s="3"/>
      <c r="OLU254" s="3"/>
      <c r="OLV254" s="3"/>
      <c r="OLW254" s="3"/>
      <c r="OLX254" s="3"/>
      <c r="OLY254" s="3"/>
      <c r="OLZ254" s="3"/>
      <c r="OMA254" s="3"/>
      <c r="OMB254" s="3"/>
      <c r="OMC254" s="3"/>
      <c r="OMD254" s="3"/>
      <c r="OME254" s="3"/>
      <c r="OMF254" s="3"/>
      <c r="OMG254" s="3"/>
      <c r="OMH254" s="3"/>
      <c r="OMI254" s="3"/>
      <c r="OMJ254" s="3"/>
      <c r="OMK254" s="3"/>
      <c r="OML254" s="3"/>
      <c r="OMM254" s="3"/>
      <c r="OMN254" s="3"/>
      <c r="OMO254" s="3"/>
      <c r="OMP254" s="3"/>
      <c r="OMQ254" s="3"/>
      <c r="OMR254" s="3"/>
      <c r="OMS254" s="3"/>
      <c r="OMT254" s="3"/>
      <c r="OMU254" s="3"/>
      <c r="OMV254" s="3"/>
      <c r="OMW254" s="3"/>
      <c r="OMX254" s="3"/>
      <c r="OMY254" s="3"/>
      <c r="OMZ254" s="3"/>
      <c r="ONA254" s="3"/>
      <c r="ONB254" s="3"/>
      <c r="ONC254" s="3"/>
      <c r="OND254" s="3"/>
      <c r="ONE254" s="3"/>
      <c r="ONF254" s="3"/>
      <c r="ONG254" s="3"/>
      <c r="ONH254" s="3"/>
      <c r="ONI254" s="3"/>
      <c r="ONJ254" s="3"/>
      <c r="ONK254" s="3"/>
      <c r="ONL254" s="3"/>
      <c r="ONM254" s="3"/>
      <c r="ONN254" s="3"/>
      <c r="ONO254" s="3"/>
      <c r="ONP254" s="3"/>
      <c r="ONQ254" s="3"/>
      <c r="ONR254" s="3"/>
      <c r="ONS254" s="3"/>
      <c r="ONT254" s="3"/>
      <c r="ONU254" s="3"/>
      <c r="ONV254" s="3"/>
      <c r="ONW254" s="3"/>
      <c r="ONX254" s="3"/>
      <c r="ONY254" s="3"/>
      <c r="ONZ254" s="3"/>
      <c r="OOA254" s="3"/>
      <c r="OOB254" s="3"/>
      <c r="OOC254" s="3"/>
      <c r="OOD254" s="3"/>
      <c r="OOE254" s="3"/>
      <c r="OOF254" s="3"/>
      <c r="OOG254" s="3"/>
      <c r="OOH254" s="3"/>
      <c r="OOI254" s="3"/>
      <c r="OOJ254" s="3"/>
      <c r="OOK254" s="3"/>
      <c r="OOL254" s="3"/>
      <c r="OOM254" s="3"/>
      <c r="OON254" s="3"/>
      <c r="OOO254" s="3"/>
      <c r="OOP254" s="3"/>
      <c r="OOQ254" s="3"/>
      <c r="OOR254" s="3"/>
      <c r="OOS254" s="3"/>
      <c r="OOT254" s="3"/>
      <c r="OOU254" s="3"/>
      <c r="OOV254" s="3"/>
      <c r="OOW254" s="3"/>
      <c r="OOX254" s="3"/>
      <c r="OOY254" s="3"/>
      <c r="OOZ254" s="3"/>
      <c r="OPA254" s="3"/>
      <c r="OPB254" s="3"/>
      <c r="OPC254" s="3"/>
      <c r="OPD254" s="3"/>
      <c r="OPE254" s="3"/>
      <c r="OPF254" s="3"/>
      <c r="OPG254" s="3"/>
      <c r="OPH254" s="3"/>
      <c r="OPI254" s="3"/>
      <c r="OPJ254" s="3"/>
      <c r="OPK254" s="3"/>
      <c r="OPL254" s="3"/>
      <c r="OPM254" s="3"/>
      <c r="OPN254" s="3"/>
      <c r="OPO254" s="3"/>
      <c r="OPP254" s="3"/>
      <c r="OPQ254" s="3"/>
      <c r="OPR254" s="3"/>
      <c r="OPS254" s="3"/>
      <c r="OPT254" s="3"/>
      <c r="OPU254" s="3"/>
      <c r="OPV254" s="3"/>
      <c r="OPW254" s="3"/>
      <c r="OPX254" s="3"/>
      <c r="OPY254" s="3"/>
      <c r="OPZ254" s="3"/>
      <c r="OQA254" s="3"/>
      <c r="OQB254" s="3"/>
      <c r="OQC254" s="3"/>
      <c r="OQD254" s="3"/>
      <c r="OQE254" s="3"/>
      <c r="OQF254" s="3"/>
      <c r="OQG254" s="3"/>
      <c r="OQH254" s="3"/>
      <c r="OQI254" s="3"/>
      <c r="OQJ254" s="3"/>
      <c r="OQK254" s="3"/>
      <c r="OQL254" s="3"/>
      <c r="OQM254" s="3"/>
      <c r="OQN254" s="3"/>
      <c r="OQO254" s="3"/>
      <c r="OQP254" s="3"/>
      <c r="OQQ254" s="3"/>
      <c r="OQR254" s="3"/>
      <c r="OQS254" s="3"/>
      <c r="OQT254" s="3"/>
      <c r="OQU254" s="3"/>
      <c r="OQV254" s="3"/>
      <c r="OQW254" s="3"/>
      <c r="OQX254" s="3"/>
      <c r="OQY254" s="3"/>
      <c r="OQZ254" s="3"/>
      <c r="ORA254" s="3"/>
      <c r="ORB254" s="3"/>
      <c r="ORC254" s="3"/>
      <c r="ORD254" s="3"/>
      <c r="ORE254" s="3"/>
      <c r="ORF254" s="3"/>
      <c r="ORG254" s="3"/>
      <c r="ORH254" s="3"/>
      <c r="ORI254" s="3"/>
      <c r="ORJ254" s="3"/>
      <c r="ORK254" s="3"/>
      <c r="ORL254" s="3"/>
      <c r="ORM254" s="3"/>
      <c r="ORN254" s="3"/>
      <c r="ORO254" s="3"/>
      <c r="ORP254" s="3"/>
      <c r="ORQ254" s="3"/>
      <c r="ORR254" s="3"/>
      <c r="ORS254" s="3"/>
      <c r="ORT254" s="3"/>
      <c r="ORU254" s="3"/>
      <c r="ORV254" s="3"/>
      <c r="ORW254" s="3"/>
      <c r="ORX254" s="3"/>
      <c r="ORY254" s="3"/>
      <c r="ORZ254" s="3"/>
      <c r="OSA254" s="3"/>
      <c r="OSB254" s="3"/>
      <c r="OSC254" s="3"/>
      <c r="OSD254" s="3"/>
      <c r="OSE254" s="3"/>
      <c r="OSF254" s="3"/>
      <c r="OSG254" s="3"/>
      <c r="OSH254" s="3"/>
      <c r="OSI254" s="3"/>
      <c r="OSJ254" s="3"/>
      <c r="OSK254" s="3"/>
      <c r="OSL254" s="3"/>
      <c r="OSM254" s="3"/>
      <c r="OSN254" s="3"/>
      <c r="OSO254" s="3"/>
      <c r="OSP254" s="3"/>
      <c r="OSQ254" s="3"/>
      <c r="OSR254" s="3"/>
      <c r="OSS254" s="3"/>
      <c r="OST254" s="3"/>
      <c r="OSU254" s="3"/>
      <c r="OSV254" s="3"/>
      <c r="OSW254" s="3"/>
      <c r="OSX254" s="3"/>
      <c r="OSY254" s="3"/>
      <c r="OSZ254" s="3"/>
      <c r="OTA254" s="3"/>
      <c r="OTB254" s="3"/>
      <c r="OTC254" s="3"/>
      <c r="OTD254" s="3"/>
      <c r="OTE254" s="3"/>
      <c r="OTF254" s="3"/>
      <c r="OTG254" s="3"/>
      <c r="OTH254" s="3"/>
      <c r="OTI254" s="3"/>
      <c r="OTJ254" s="3"/>
      <c r="OTK254" s="3"/>
      <c r="OTL254" s="3"/>
      <c r="OTM254" s="3"/>
      <c r="OTN254" s="3"/>
      <c r="OTO254" s="3"/>
      <c r="OTP254" s="3"/>
      <c r="OTQ254" s="3"/>
      <c r="OTR254" s="3"/>
      <c r="OTS254" s="3"/>
      <c r="OTT254" s="3"/>
      <c r="OTU254" s="3"/>
      <c r="OTV254" s="3"/>
      <c r="OTW254" s="3"/>
      <c r="OTX254" s="3"/>
      <c r="OTY254" s="3"/>
      <c r="OTZ254" s="3"/>
      <c r="OUA254" s="3"/>
      <c r="OUB254" s="3"/>
      <c r="OUC254" s="3"/>
      <c r="OUD254" s="3"/>
      <c r="OUE254" s="3"/>
      <c r="OUF254" s="3"/>
      <c r="OUG254" s="3"/>
      <c r="OUH254" s="3"/>
      <c r="OUI254" s="3"/>
      <c r="OUJ254" s="3"/>
      <c r="OUK254" s="3"/>
      <c r="OUL254" s="3"/>
      <c r="OUM254" s="3"/>
      <c r="OUN254" s="3"/>
      <c r="OUO254" s="3"/>
      <c r="OUP254" s="3"/>
      <c r="OUQ254" s="3"/>
      <c r="OUR254" s="3"/>
      <c r="OUS254" s="3"/>
      <c r="OUT254" s="3"/>
      <c r="OUU254" s="3"/>
      <c r="OUV254" s="3"/>
      <c r="OUW254" s="3"/>
      <c r="OUX254" s="3"/>
      <c r="OUY254" s="3"/>
      <c r="OUZ254" s="3"/>
      <c r="OVA254" s="3"/>
      <c r="OVB254" s="3"/>
      <c r="OVC254" s="3"/>
      <c r="OVD254" s="3"/>
      <c r="OVE254" s="3"/>
      <c r="OVF254" s="3"/>
      <c r="OVG254" s="3"/>
      <c r="OVH254" s="3"/>
      <c r="OVI254" s="3"/>
      <c r="OVJ254" s="3"/>
      <c r="OVK254" s="3"/>
      <c r="OVL254" s="3"/>
      <c r="OVM254" s="3"/>
      <c r="OVN254" s="3"/>
      <c r="OVO254" s="3"/>
      <c r="OVP254" s="3"/>
      <c r="OVQ254" s="3"/>
      <c r="OVR254" s="3"/>
      <c r="OVS254" s="3"/>
      <c r="OVT254" s="3"/>
      <c r="OVU254" s="3"/>
      <c r="OVV254" s="3"/>
      <c r="OVW254" s="3"/>
      <c r="OVX254" s="3"/>
      <c r="OVY254" s="3"/>
      <c r="OVZ254" s="3"/>
      <c r="OWA254" s="3"/>
      <c r="OWB254" s="3"/>
      <c r="OWC254" s="3"/>
      <c r="OWD254" s="3"/>
      <c r="OWE254" s="3"/>
      <c r="OWF254" s="3"/>
      <c r="OWG254" s="3"/>
      <c r="OWH254" s="3"/>
      <c r="OWI254" s="3"/>
      <c r="OWJ254" s="3"/>
      <c r="OWK254" s="3"/>
      <c r="OWL254" s="3"/>
      <c r="OWM254" s="3"/>
      <c r="OWN254" s="3"/>
      <c r="OWO254" s="3"/>
      <c r="OWP254" s="3"/>
      <c r="OWQ254" s="3"/>
      <c r="OWR254" s="3"/>
      <c r="OWS254" s="3"/>
      <c r="OWT254" s="3"/>
      <c r="OWU254" s="3"/>
      <c r="OWV254" s="3"/>
      <c r="OWW254" s="3"/>
      <c r="OWX254" s="3"/>
      <c r="OWY254" s="3"/>
      <c r="OWZ254" s="3"/>
      <c r="OXA254" s="3"/>
      <c r="OXB254" s="3"/>
      <c r="OXC254" s="3"/>
      <c r="OXD254" s="3"/>
      <c r="OXE254" s="3"/>
      <c r="OXF254" s="3"/>
      <c r="OXG254" s="3"/>
      <c r="OXH254" s="3"/>
      <c r="OXI254" s="3"/>
      <c r="OXJ254" s="3"/>
      <c r="OXK254" s="3"/>
      <c r="OXL254" s="3"/>
      <c r="OXM254" s="3"/>
      <c r="OXN254" s="3"/>
      <c r="OXO254" s="3"/>
      <c r="OXP254" s="3"/>
      <c r="OXQ254" s="3"/>
      <c r="OXR254" s="3"/>
      <c r="OXS254" s="3"/>
      <c r="OXT254" s="3"/>
      <c r="OXU254" s="3"/>
      <c r="OXV254" s="3"/>
      <c r="OXW254" s="3"/>
      <c r="OXX254" s="3"/>
      <c r="OXY254" s="3"/>
      <c r="OXZ254" s="3"/>
      <c r="OYA254" s="3"/>
      <c r="OYB254" s="3"/>
      <c r="OYC254" s="3"/>
      <c r="OYD254" s="3"/>
      <c r="OYE254" s="3"/>
      <c r="OYF254" s="3"/>
      <c r="OYG254" s="3"/>
      <c r="OYH254" s="3"/>
      <c r="OYI254" s="3"/>
      <c r="OYJ254" s="3"/>
      <c r="OYK254" s="3"/>
      <c r="OYL254" s="3"/>
      <c r="OYM254" s="3"/>
      <c r="OYN254" s="3"/>
      <c r="OYO254" s="3"/>
      <c r="OYP254" s="3"/>
      <c r="OYQ254" s="3"/>
      <c r="OYR254" s="3"/>
      <c r="OYS254" s="3"/>
      <c r="OYT254" s="3"/>
      <c r="OYU254" s="3"/>
      <c r="OYV254" s="3"/>
      <c r="OYW254" s="3"/>
      <c r="OYX254" s="3"/>
      <c r="OYY254" s="3"/>
      <c r="OYZ254" s="3"/>
      <c r="OZA254" s="3"/>
      <c r="OZB254" s="3"/>
      <c r="OZC254" s="3"/>
      <c r="OZD254" s="3"/>
      <c r="OZE254" s="3"/>
      <c r="OZF254" s="3"/>
      <c r="OZG254" s="3"/>
      <c r="OZH254" s="3"/>
      <c r="OZI254" s="3"/>
      <c r="OZJ254" s="3"/>
      <c r="OZK254" s="3"/>
      <c r="OZL254" s="3"/>
      <c r="OZM254" s="3"/>
      <c r="OZN254" s="3"/>
      <c r="OZO254" s="3"/>
      <c r="OZP254" s="3"/>
      <c r="OZQ254" s="3"/>
      <c r="OZR254" s="3"/>
      <c r="OZS254" s="3"/>
      <c r="OZT254" s="3"/>
      <c r="OZU254" s="3"/>
      <c r="OZV254" s="3"/>
      <c r="OZW254" s="3"/>
      <c r="OZX254" s="3"/>
      <c r="OZY254" s="3"/>
      <c r="OZZ254" s="3"/>
      <c r="PAA254" s="3"/>
      <c r="PAB254" s="3"/>
      <c r="PAC254" s="3"/>
      <c r="PAD254" s="3"/>
      <c r="PAE254" s="3"/>
      <c r="PAF254" s="3"/>
      <c r="PAG254" s="3"/>
      <c r="PAH254" s="3"/>
      <c r="PAI254" s="3"/>
      <c r="PAJ254" s="3"/>
      <c r="PAK254" s="3"/>
      <c r="PAL254" s="3"/>
      <c r="PAM254" s="3"/>
      <c r="PAN254" s="3"/>
      <c r="PAO254" s="3"/>
      <c r="PAP254" s="3"/>
      <c r="PAQ254" s="3"/>
      <c r="PAR254" s="3"/>
      <c r="PAS254" s="3"/>
      <c r="PAT254" s="3"/>
      <c r="PAU254" s="3"/>
      <c r="PAV254" s="3"/>
      <c r="PAW254" s="3"/>
      <c r="PAX254" s="3"/>
      <c r="PAY254" s="3"/>
      <c r="PAZ254" s="3"/>
      <c r="PBA254" s="3"/>
      <c r="PBB254" s="3"/>
      <c r="PBC254" s="3"/>
      <c r="PBD254" s="3"/>
      <c r="PBE254" s="3"/>
      <c r="PBF254" s="3"/>
      <c r="PBG254" s="3"/>
      <c r="PBH254" s="3"/>
      <c r="PBI254" s="3"/>
      <c r="PBJ254" s="3"/>
      <c r="PBK254" s="3"/>
      <c r="PBL254" s="3"/>
      <c r="PBM254" s="3"/>
      <c r="PBN254" s="3"/>
      <c r="PBO254" s="3"/>
      <c r="PBP254" s="3"/>
      <c r="PBQ254" s="3"/>
      <c r="PBR254" s="3"/>
      <c r="PBS254" s="3"/>
      <c r="PBT254" s="3"/>
      <c r="PBU254" s="3"/>
      <c r="PBV254" s="3"/>
      <c r="PBW254" s="3"/>
      <c r="PBX254" s="3"/>
      <c r="PBY254" s="3"/>
      <c r="PBZ254" s="3"/>
      <c r="PCA254" s="3"/>
      <c r="PCB254" s="3"/>
      <c r="PCC254" s="3"/>
      <c r="PCD254" s="3"/>
      <c r="PCE254" s="3"/>
      <c r="PCF254" s="3"/>
      <c r="PCG254" s="3"/>
      <c r="PCH254" s="3"/>
      <c r="PCI254" s="3"/>
      <c r="PCJ254" s="3"/>
      <c r="PCK254" s="3"/>
      <c r="PCL254" s="3"/>
      <c r="PCM254" s="3"/>
      <c r="PCN254" s="3"/>
      <c r="PCO254" s="3"/>
      <c r="PCP254" s="3"/>
      <c r="PCQ254" s="3"/>
      <c r="PCR254" s="3"/>
      <c r="PCS254" s="3"/>
      <c r="PCT254" s="3"/>
      <c r="PCU254" s="3"/>
      <c r="PCV254" s="3"/>
      <c r="PCW254" s="3"/>
      <c r="PCX254" s="3"/>
      <c r="PCY254" s="3"/>
      <c r="PCZ254" s="3"/>
      <c r="PDA254" s="3"/>
      <c r="PDB254" s="3"/>
      <c r="PDC254" s="3"/>
      <c r="PDD254" s="3"/>
      <c r="PDE254" s="3"/>
      <c r="PDF254" s="3"/>
      <c r="PDG254" s="3"/>
      <c r="PDH254" s="3"/>
      <c r="PDI254" s="3"/>
      <c r="PDJ254" s="3"/>
      <c r="PDK254" s="3"/>
      <c r="PDL254" s="3"/>
      <c r="PDM254" s="3"/>
      <c r="PDN254" s="3"/>
      <c r="PDO254" s="3"/>
      <c r="PDP254" s="3"/>
      <c r="PDQ254" s="3"/>
      <c r="PDR254" s="3"/>
      <c r="PDS254" s="3"/>
      <c r="PDT254" s="3"/>
      <c r="PDU254" s="3"/>
      <c r="PDV254" s="3"/>
      <c r="PDW254" s="3"/>
      <c r="PDX254" s="3"/>
      <c r="PDY254" s="3"/>
      <c r="PDZ254" s="3"/>
      <c r="PEA254" s="3"/>
      <c r="PEB254" s="3"/>
      <c r="PEC254" s="3"/>
      <c r="PED254" s="3"/>
      <c r="PEE254" s="3"/>
      <c r="PEF254" s="3"/>
      <c r="PEG254" s="3"/>
      <c r="PEH254" s="3"/>
      <c r="PEI254" s="3"/>
      <c r="PEJ254" s="3"/>
      <c r="PEK254" s="3"/>
      <c r="PEL254" s="3"/>
      <c r="PEM254" s="3"/>
      <c r="PEN254" s="3"/>
      <c r="PEO254" s="3"/>
      <c r="PEP254" s="3"/>
      <c r="PEQ254" s="3"/>
      <c r="PER254" s="3"/>
      <c r="PES254" s="3"/>
      <c r="PET254" s="3"/>
      <c r="PEU254" s="3"/>
      <c r="PEV254" s="3"/>
      <c r="PEW254" s="3"/>
      <c r="PEX254" s="3"/>
      <c r="PEY254" s="3"/>
      <c r="PEZ254" s="3"/>
      <c r="PFA254" s="3"/>
      <c r="PFB254" s="3"/>
      <c r="PFC254" s="3"/>
      <c r="PFD254" s="3"/>
      <c r="PFE254" s="3"/>
      <c r="PFF254" s="3"/>
      <c r="PFG254" s="3"/>
      <c r="PFH254" s="3"/>
      <c r="PFI254" s="3"/>
      <c r="PFJ254" s="3"/>
      <c r="PFK254" s="3"/>
      <c r="PFL254" s="3"/>
      <c r="PFM254" s="3"/>
      <c r="PFN254" s="3"/>
      <c r="PFO254" s="3"/>
      <c r="PFP254" s="3"/>
      <c r="PFQ254" s="3"/>
      <c r="PFR254" s="3"/>
      <c r="PFS254" s="3"/>
      <c r="PFT254" s="3"/>
      <c r="PFU254" s="3"/>
      <c r="PFV254" s="3"/>
      <c r="PFW254" s="3"/>
      <c r="PFX254" s="3"/>
      <c r="PFY254" s="3"/>
      <c r="PFZ254" s="3"/>
      <c r="PGA254" s="3"/>
      <c r="PGB254" s="3"/>
      <c r="PGC254" s="3"/>
      <c r="PGD254" s="3"/>
      <c r="PGE254" s="3"/>
      <c r="PGF254" s="3"/>
      <c r="PGG254" s="3"/>
      <c r="PGH254" s="3"/>
      <c r="PGI254" s="3"/>
      <c r="PGJ254" s="3"/>
      <c r="PGK254" s="3"/>
      <c r="PGL254" s="3"/>
      <c r="PGM254" s="3"/>
      <c r="PGN254" s="3"/>
      <c r="PGO254" s="3"/>
      <c r="PGP254" s="3"/>
      <c r="PGQ254" s="3"/>
      <c r="PGR254" s="3"/>
      <c r="PGS254" s="3"/>
      <c r="PGT254" s="3"/>
      <c r="PGU254" s="3"/>
      <c r="PGV254" s="3"/>
      <c r="PGW254" s="3"/>
      <c r="PGX254" s="3"/>
      <c r="PGY254" s="3"/>
      <c r="PGZ254" s="3"/>
      <c r="PHA254" s="3"/>
      <c r="PHB254" s="3"/>
      <c r="PHC254" s="3"/>
      <c r="PHD254" s="3"/>
      <c r="PHE254" s="3"/>
      <c r="PHF254" s="3"/>
      <c r="PHG254" s="3"/>
      <c r="PHH254" s="3"/>
      <c r="PHI254" s="3"/>
      <c r="PHJ254" s="3"/>
      <c r="PHK254" s="3"/>
      <c r="PHL254" s="3"/>
      <c r="PHM254" s="3"/>
      <c r="PHN254" s="3"/>
      <c r="PHO254" s="3"/>
      <c r="PHP254" s="3"/>
      <c r="PHQ254" s="3"/>
      <c r="PHR254" s="3"/>
      <c r="PHS254" s="3"/>
      <c r="PHT254" s="3"/>
      <c r="PHU254" s="3"/>
      <c r="PHV254" s="3"/>
      <c r="PHW254" s="3"/>
      <c r="PHX254" s="3"/>
      <c r="PHY254" s="3"/>
      <c r="PHZ254" s="3"/>
      <c r="PIA254" s="3"/>
      <c r="PIB254" s="3"/>
      <c r="PIC254" s="3"/>
      <c r="PID254" s="3"/>
      <c r="PIE254" s="3"/>
      <c r="PIF254" s="3"/>
      <c r="PIG254" s="3"/>
      <c r="PIH254" s="3"/>
      <c r="PII254" s="3"/>
      <c r="PIJ254" s="3"/>
      <c r="PIK254" s="3"/>
      <c r="PIL254" s="3"/>
      <c r="PIM254" s="3"/>
      <c r="PIN254" s="3"/>
      <c r="PIO254" s="3"/>
      <c r="PIP254" s="3"/>
      <c r="PIQ254" s="3"/>
      <c r="PIR254" s="3"/>
      <c r="PIS254" s="3"/>
      <c r="PIT254" s="3"/>
      <c r="PIU254" s="3"/>
      <c r="PIV254" s="3"/>
      <c r="PIW254" s="3"/>
      <c r="PIX254" s="3"/>
      <c r="PIY254" s="3"/>
      <c r="PIZ254" s="3"/>
      <c r="PJA254" s="3"/>
      <c r="PJB254" s="3"/>
      <c r="PJC254" s="3"/>
      <c r="PJD254" s="3"/>
      <c r="PJE254" s="3"/>
      <c r="PJF254" s="3"/>
      <c r="PJG254" s="3"/>
      <c r="PJH254" s="3"/>
      <c r="PJI254" s="3"/>
      <c r="PJJ254" s="3"/>
      <c r="PJK254" s="3"/>
      <c r="PJL254" s="3"/>
      <c r="PJM254" s="3"/>
      <c r="PJN254" s="3"/>
      <c r="PJO254" s="3"/>
      <c r="PJP254" s="3"/>
      <c r="PJQ254" s="3"/>
      <c r="PJR254" s="3"/>
      <c r="PJS254" s="3"/>
      <c r="PJT254" s="3"/>
      <c r="PJU254" s="3"/>
      <c r="PJV254" s="3"/>
      <c r="PJW254" s="3"/>
      <c r="PJX254" s="3"/>
      <c r="PJY254" s="3"/>
      <c r="PJZ254" s="3"/>
      <c r="PKA254" s="3"/>
      <c r="PKB254" s="3"/>
      <c r="PKC254" s="3"/>
      <c r="PKD254" s="3"/>
      <c r="PKE254" s="3"/>
      <c r="PKF254" s="3"/>
      <c r="PKG254" s="3"/>
      <c r="PKH254" s="3"/>
      <c r="PKI254" s="3"/>
      <c r="PKJ254" s="3"/>
      <c r="PKK254" s="3"/>
      <c r="PKL254" s="3"/>
      <c r="PKM254" s="3"/>
      <c r="PKN254" s="3"/>
      <c r="PKO254" s="3"/>
      <c r="PKP254" s="3"/>
      <c r="PKQ254" s="3"/>
      <c r="PKR254" s="3"/>
      <c r="PKS254" s="3"/>
      <c r="PKT254" s="3"/>
      <c r="PKU254" s="3"/>
      <c r="PKV254" s="3"/>
      <c r="PKW254" s="3"/>
      <c r="PKX254" s="3"/>
      <c r="PKY254" s="3"/>
      <c r="PKZ254" s="3"/>
      <c r="PLA254" s="3"/>
      <c r="PLB254" s="3"/>
      <c r="PLC254" s="3"/>
      <c r="PLD254" s="3"/>
      <c r="PLE254" s="3"/>
      <c r="PLF254" s="3"/>
      <c r="PLG254" s="3"/>
      <c r="PLH254" s="3"/>
      <c r="PLI254" s="3"/>
      <c r="PLJ254" s="3"/>
      <c r="PLK254" s="3"/>
      <c r="PLL254" s="3"/>
      <c r="PLM254" s="3"/>
      <c r="PLN254" s="3"/>
      <c r="PLO254" s="3"/>
      <c r="PLP254" s="3"/>
      <c r="PLQ254" s="3"/>
      <c r="PLR254" s="3"/>
      <c r="PLS254" s="3"/>
      <c r="PLT254" s="3"/>
      <c r="PLU254" s="3"/>
      <c r="PLV254" s="3"/>
      <c r="PLW254" s="3"/>
      <c r="PLX254" s="3"/>
      <c r="PLY254" s="3"/>
      <c r="PLZ254" s="3"/>
      <c r="PMA254" s="3"/>
      <c r="PMB254" s="3"/>
      <c r="PMC254" s="3"/>
      <c r="PMD254" s="3"/>
      <c r="PME254" s="3"/>
      <c r="PMF254" s="3"/>
      <c r="PMG254" s="3"/>
      <c r="PMH254" s="3"/>
      <c r="PMI254" s="3"/>
      <c r="PMJ254" s="3"/>
      <c r="PMK254" s="3"/>
      <c r="PML254" s="3"/>
      <c r="PMM254" s="3"/>
      <c r="PMN254" s="3"/>
      <c r="PMO254" s="3"/>
      <c r="PMP254" s="3"/>
      <c r="PMQ254" s="3"/>
      <c r="PMR254" s="3"/>
      <c r="PMS254" s="3"/>
      <c r="PMT254" s="3"/>
      <c r="PMU254" s="3"/>
      <c r="PMV254" s="3"/>
      <c r="PMW254" s="3"/>
      <c r="PMX254" s="3"/>
      <c r="PMY254" s="3"/>
      <c r="PMZ254" s="3"/>
      <c r="PNA254" s="3"/>
      <c r="PNB254" s="3"/>
      <c r="PNC254" s="3"/>
      <c r="PND254" s="3"/>
      <c r="PNE254" s="3"/>
      <c r="PNF254" s="3"/>
      <c r="PNG254" s="3"/>
      <c r="PNH254" s="3"/>
      <c r="PNI254" s="3"/>
      <c r="PNJ254" s="3"/>
      <c r="PNK254" s="3"/>
      <c r="PNL254" s="3"/>
      <c r="PNM254" s="3"/>
      <c r="PNN254" s="3"/>
      <c r="PNO254" s="3"/>
      <c r="PNP254" s="3"/>
      <c r="PNQ254" s="3"/>
      <c r="PNR254" s="3"/>
      <c r="PNS254" s="3"/>
      <c r="PNT254" s="3"/>
      <c r="PNU254" s="3"/>
      <c r="PNV254" s="3"/>
      <c r="PNW254" s="3"/>
      <c r="PNX254" s="3"/>
      <c r="PNY254" s="3"/>
      <c r="PNZ254" s="3"/>
      <c r="POA254" s="3"/>
      <c r="POB254" s="3"/>
      <c r="POC254" s="3"/>
      <c r="POD254" s="3"/>
      <c r="POE254" s="3"/>
      <c r="POF254" s="3"/>
      <c r="POG254" s="3"/>
      <c r="POH254" s="3"/>
      <c r="POI254" s="3"/>
      <c r="POJ254" s="3"/>
      <c r="POK254" s="3"/>
      <c r="POL254" s="3"/>
      <c r="POM254" s="3"/>
      <c r="PON254" s="3"/>
      <c r="POO254" s="3"/>
      <c r="POP254" s="3"/>
      <c r="POQ254" s="3"/>
      <c r="POR254" s="3"/>
      <c r="POS254" s="3"/>
      <c r="POT254" s="3"/>
      <c r="POU254" s="3"/>
      <c r="POV254" s="3"/>
      <c r="POW254" s="3"/>
      <c r="POX254" s="3"/>
      <c r="POY254" s="3"/>
      <c r="POZ254" s="3"/>
      <c r="PPA254" s="3"/>
      <c r="PPB254" s="3"/>
      <c r="PPC254" s="3"/>
      <c r="PPD254" s="3"/>
      <c r="PPE254" s="3"/>
      <c r="PPF254" s="3"/>
      <c r="PPG254" s="3"/>
      <c r="PPH254" s="3"/>
      <c r="PPI254" s="3"/>
      <c r="PPJ254" s="3"/>
      <c r="PPK254" s="3"/>
      <c r="PPL254" s="3"/>
      <c r="PPM254" s="3"/>
      <c r="PPN254" s="3"/>
      <c r="PPO254" s="3"/>
      <c r="PPP254" s="3"/>
      <c r="PPQ254" s="3"/>
      <c r="PPR254" s="3"/>
      <c r="PPS254" s="3"/>
      <c r="PPT254" s="3"/>
      <c r="PPU254" s="3"/>
      <c r="PPV254" s="3"/>
      <c r="PPW254" s="3"/>
      <c r="PPX254" s="3"/>
      <c r="PPY254" s="3"/>
      <c r="PPZ254" s="3"/>
      <c r="PQA254" s="3"/>
      <c r="PQB254" s="3"/>
      <c r="PQC254" s="3"/>
      <c r="PQD254" s="3"/>
      <c r="PQE254" s="3"/>
      <c r="PQF254" s="3"/>
      <c r="PQG254" s="3"/>
      <c r="PQH254" s="3"/>
      <c r="PQI254" s="3"/>
      <c r="PQJ254" s="3"/>
      <c r="PQK254" s="3"/>
      <c r="PQL254" s="3"/>
      <c r="PQM254" s="3"/>
      <c r="PQN254" s="3"/>
      <c r="PQO254" s="3"/>
      <c r="PQP254" s="3"/>
      <c r="PQQ254" s="3"/>
      <c r="PQR254" s="3"/>
      <c r="PQS254" s="3"/>
      <c r="PQT254" s="3"/>
      <c r="PQU254" s="3"/>
      <c r="PQV254" s="3"/>
      <c r="PQW254" s="3"/>
      <c r="PQX254" s="3"/>
      <c r="PQY254" s="3"/>
      <c r="PQZ254" s="3"/>
      <c r="PRA254" s="3"/>
      <c r="PRB254" s="3"/>
      <c r="PRC254" s="3"/>
      <c r="PRD254" s="3"/>
      <c r="PRE254" s="3"/>
      <c r="PRF254" s="3"/>
      <c r="PRG254" s="3"/>
      <c r="PRH254" s="3"/>
      <c r="PRI254" s="3"/>
      <c r="PRJ254" s="3"/>
      <c r="PRK254" s="3"/>
      <c r="PRL254" s="3"/>
      <c r="PRM254" s="3"/>
      <c r="PRN254" s="3"/>
      <c r="PRO254" s="3"/>
      <c r="PRP254" s="3"/>
      <c r="PRQ254" s="3"/>
      <c r="PRR254" s="3"/>
      <c r="PRS254" s="3"/>
      <c r="PRT254" s="3"/>
      <c r="PRU254" s="3"/>
      <c r="PRV254" s="3"/>
      <c r="PRW254" s="3"/>
      <c r="PRX254" s="3"/>
      <c r="PRY254" s="3"/>
      <c r="PRZ254" s="3"/>
      <c r="PSA254" s="3"/>
      <c r="PSB254" s="3"/>
      <c r="PSC254" s="3"/>
      <c r="PSD254" s="3"/>
      <c r="PSE254" s="3"/>
      <c r="PSF254" s="3"/>
      <c r="PSG254" s="3"/>
      <c r="PSH254" s="3"/>
      <c r="PSI254" s="3"/>
      <c r="PSJ254" s="3"/>
      <c r="PSK254" s="3"/>
      <c r="PSL254" s="3"/>
      <c r="PSM254" s="3"/>
      <c r="PSN254" s="3"/>
      <c r="PSO254" s="3"/>
      <c r="PSP254" s="3"/>
      <c r="PSQ254" s="3"/>
      <c r="PSR254" s="3"/>
      <c r="PSS254" s="3"/>
      <c r="PST254" s="3"/>
      <c r="PSU254" s="3"/>
      <c r="PSV254" s="3"/>
      <c r="PSW254" s="3"/>
      <c r="PSX254" s="3"/>
      <c r="PSY254" s="3"/>
      <c r="PSZ254" s="3"/>
      <c r="PTA254" s="3"/>
      <c r="PTB254" s="3"/>
      <c r="PTC254" s="3"/>
      <c r="PTD254" s="3"/>
      <c r="PTE254" s="3"/>
      <c r="PTF254" s="3"/>
      <c r="PTG254" s="3"/>
      <c r="PTH254" s="3"/>
      <c r="PTI254" s="3"/>
      <c r="PTJ254" s="3"/>
      <c r="PTK254" s="3"/>
      <c r="PTL254" s="3"/>
      <c r="PTM254" s="3"/>
      <c r="PTN254" s="3"/>
      <c r="PTO254" s="3"/>
      <c r="PTP254" s="3"/>
      <c r="PTQ254" s="3"/>
      <c r="PTR254" s="3"/>
      <c r="PTS254" s="3"/>
      <c r="PTT254" s="3"/>
      <c r="PTU254" s="3"/>
      <c r="PTV254" s="3"/>
      <c r="PTW254" s="3"/>
      <c r="PTX254" s="3"/>
      <c r="PTY254" s="3"/>
      <c r="PTZ254" s="3"/>
      <c r="PUA254" s="3"/>
      <c r="PUB254" s="3"/>
      <c r="PUC254" s="3"/>
      <c r="PUD254" s="3"/>
      <c r="PUE254" s="3"/>
      <c r="PUF254" s="3"/>
      <c r="PUG254" s="3"/>
      <c r="PUH254" s="3"/>
      <c r="PUI254" s="3"/>
      <c r="PUJ254" s="3"/>
      <c r="PUK254" s="3"/>
      <c r="PUL254" s="3"/>
      <c r="PUM254" s="3"/>
      <c r="PUN254" s="3"/>
      <c r="PUO254" s="3"/>
      <c r="PUP254" s="3"/>
      <c r="PUQ254" s="3"/>
      <c r="PUR254" s="3"/>
      <c r="PUS254" s="3"/>
      <c r="PUT254" s="3"/>
      <c r="PUU254" s="3"/>
      <c r="PUV254" s="3"/>
      <c r="PUW254" s="3"/>
      <c r="PUX254" s="3"/>
      <c r="PUY254" s="3"/>
      <c r="PUZ254" s="3"/>
      <c r="PVA254" s="3"/>
      <c r="PVB254" s="3"/>
      <c r="PVC254" s="3"/>
      <c r="PVD254" s="3"/>
      <c r="PVE254" s="3"/>
      <c r="PVF254" s="3"/>
      <c r="PVG254" s="3"/>
      <c r="PVH254" s="3"/>
      <c r="PVI254" s="3"/>
      <c r="PVJ254" s="3"/>
      <c r="PVK254" s="3"/>
      <c r="PVL254" s="3"/>
      <c r="PVM254" s="3"/>
      <c r="PVN254" s="3"/>
      <c r="PVO254" s="3"/>
      <c r="PVP254" s="3"/>
      <c r="PVQ254" s="3"/>
      <c r="PVR254" s="3"/>
      <c r="PVS254" s="3"/>
      <c r="PVT254" s="3"/>
      <c r="PVU254" s="3"/>
      <c r="PVV254" s="3"/>
      <c r="PVW254" s="3"/>
      <c r="PVX254" s="3"/>
      <c r="PVY254" s="3"/>
      <c r="PVZ254" s="3"/>
      <c r="PWA254" s="3"/>
      <c r="PWB254" s="3"/>
      <c r="PWC254" s="3"/>
      <c r="PWD254" s="3"/>
      <c r="PWE254" s="3"/>
      <c r="PWF254" s="3"/>
      <c r="PWG254" s="3"/>
      <c r="PWH254" s="3"/>
      <c r="PWI254" s="3"/>
      <c r="PWJ254" s="3"/>
      <c r="PWK254" s="3"/>
      <c r="PWL254" s="3"/>
      <c r="PWM254" s="3"/>
      <c r="PWN254" s="3"/>
      <c r="PWO254" s="3"/>
      <c r="PWP254" s="3"/>
      <c r="PWQ254" s="3"/>
      <c r="PWR254" s="3"/>
      <c r="PWS254" s="3"/>
      <c r="PWT254" s="3"/>
      <c r="PWU254" s="3"/>
      <c r="PWV254" s="3"/>
      <c r="PWW254" s="3"/>
      <c r="PWX254" s="3"/>
      <c r="PWY254" s="3"/>
      <c r="PWZ254" s="3"/>
      <c r="PXA254" s="3"/>
      <c r="PXB254" s="3"/>
      <c r="PXC254" s="3"/>
      <c r="PXD254" s="3"/>
      <c r="PXE254" s="3"/>
      <c r="PXF254" s="3"/>
      <c r="PXG254" s="3"/>
      <c r="PXH254" s="3"/>
      <c r="PXI254" s="3"/>
      <c r="PXJ254" s="3"/>
      <c r="PXK254" s="3"/>
      <c r="PXL254" s="3"/>
      <c r="PXM254" s="3"/>
      <c r="PXN254" s="3"/>
      <c r="PXO254" s="3"/>
      <c r="PXP254" s="3"/>
      <c r="PXQ254" s="3"/>
      <c r="PXR254" s="3"/>
      <c r="PXS254" s="3"/>
      <c r="PXT254" s="3"/>
      <c r="PXU254" s="3"/>
      <c r="PXV254" s="3"/>
      <c r="PXW254" s="3"/>
      <c r="PXX254" s="3"/>
      <c r="PXY254" s="3"/>
      <c r="PXZ254" s="3"/>
      <c r="PYA254" s="3"/>
      <c r="PYB254" s="3"/>
      <c r="PYC254" s="3"/>
      <c r="PYD254" s="3"/>
      <c r="PYE254" s="3"/>
      <c r="PYF254" s="3"/>
      <c r="PYG254" s="3"/>
      <c r="PYH254" s="3"/>
      <c r="PYI254" s="3"/>
      <c r="PYJ254" s="3"/>
      <c r="PYK254" s="3"/>
      <c r="PYL254" s="3"/>
      <c r="PYM254" s="3"/>
      <c r="PYN254" s="3"/>
      <c r="PYO254" s="3"/>
      <c r="PYP254" s="3"/>
      <c r="PYQ254" s="3"/>
      <c r="PYR254" s="3"/>
      <c r="PYS254" s="3"/>
      <c r="PYT254" s="3"/>
      <c r="PYU254" s="3"/>
      <c r="PYV254" s="3"/>
      <c r="PYW254" s="3"/>
      <c r="PYX254" s="3"/>
      <c r="PYY254" s="3"/>
      <c r="PYZ254" s="3"/>
      <c r="PZA254" s="3"/>
      <c r="PZB254" s="3"/>
      <c r="PZC254" s="3"/>
      <c r="PZD254" s="3"/>
      <c r="PZE254" s="3"/>
      <c r="PZF254" s="3"/>
      <c r="PZG254" s="3"/>
      <c r="PZH254" s="3"/>
      <c r="PZI254" s="3"/>
      <c r="PZJ254" s="3"/>
      <c r="PZK254" s="3"/>
      <c r="PZL254" s="3"/>
      <c r="PZM254" s="3"/>
      <c r="PZN254" s="3"/>
      <c r="PZO254" s="3"/>
      <c r="PZP254" s="3"/>
      <c r="PZQ254" s="3"/>
      <c r="PZR254" s="3"/>
      <c r="PZS254" s="3"/>
      <c r="PZT254" s="3"/>
      <c r="PZU254" s="3"/>
      <c r="PZV254" s="3"/>
      <c r="PZW254" s="3"/>
      <c r="PZX254" s="3"/>
      <c r="PZY254" s="3"/>
      <c r="PZZ254" s="3"/>
      <c r="QAA254" s="3"/>
      <c r="QAB254" s="3"/>
      <c r="QAC254" s="3"/>
      <c r="QAD254" s="3"/>
      <c r="QAE254" s="3"/>
      <c r="QAF254" s="3"/>
      <c r="QAG254" s="3"/>
      <c r="QAH254" s="3"/>
      <c r="QAI254" s="3"/>
      <c r="QAJ254" s="3"/>
      <c r="QAK254" s="3"/>
      <c r="QAL254" s="3"/>
      <c r="QAM254" s="3"/>
      <c r="QAN254" s="3"/>
      <c r="QAO254" s="3"/>
      <c r="QAP254" s="3"/>
      <c r="QAQ254" s="3"/>
      <c r="QAR254" s="3"/>
      <c r="QAS254" s="3"/>
      <c r="QAT254" s="3"/>
      <c r="QAU254" s="3"/>
      <c r="QAV254" s="3"/>
      <c r="QAW254" s="3"/>
      <c r="QAX254" s="3"/>
      <c r="QAY254" s="3"/>
      <c r="QAZ254" s="3"/>
      <c r="QBA254" s="3"/>
      <c r="QBB254" s="3"/>
      <c r="QBC254" s="3"/>
      <c r="QBD254" s="3"/>
      <c r="QBE254" s="3"/>
      <c r="QBF254" s="3"/>
      <c r="QBG254" s="3"/>
      <c r="QBH254" s="3"/>
      <c r="QBI254" s="3"/>
      <c r="QBJ254" s="3"/>
      <c r="QBK254" s="3"/>
      <c r="QBL254" s="3"/>
      <c r="QBM254" s="3"/>
      <c r="QBN254" s="3"/>
      <c r="QBO254" s="3"/>
      <c r="QBP254" s="3"/>
      <c r="QBQ254" s="3"/>
      <c r="QBR254" s="3"/>
      <c r="QBS254" s="3"/>
      <c r="QBT254" s="3"/>
      <c r="QBU254" s="3"/>
      <c r="QBV254" s="3"/>
      <c r="QBW254" s="3"/>
      <c r="QBX254" s="3"/>
      <c r="QBY254" s="3"/>
      <c r="QBZ254" s="3"/>
      <c r="QCA254" s="3"/>
      <c r="QCB254" s="3"/>
      <c r="QCC254" s="3"/>
      <c r="QCD254" s="3"/>
      <c r="QCE254" s="3"/>
      <c r="QCF254" s="3"/>
      <c r="QCG254" s="3"/>
      <c r="QCH254" s="3"/>
      <c r="QCI254" s="3"/>
      <c r="QCJ254" s="3"/>
      <c r="QCK254" s="3"/>
      <c r="QCL254" s="3"/>
      <c r="QCM254" s="3"/>
      <c r="QCN254" s="3"/>
      <c r="QCO254" s="3"/>
      <c r="QCP254" s="3"/>
      <c r="QCQ254" s="3"/>
      <c r="QCR254" s="3"/>
      <c r="QCS254" s="3"/>
      <c r="QCT254" s="3"/>
      <c r="QCU254" s="3"/>
      <c r="QCV254" s="3"/>
      <c r="QCW254" s="3"/>
      <c r="QCX254" s="3"/>
      <c r="QCY254" s="3"/>
      <c r="QCZ254" s="3"/>
      <c r="QDA254" s="3"/>
      <c r="QDB254" s="3"/>
      <c r="QDC254" s="3"/>
      <c r="QDD254" s="3"/>
      <c r="QDE254" s="3"/>
      <c r="QDF254" s="3"/>
      <c r="QDG254" s="3"/>
      <c r="QDH254" s="3"/>
      <c r="QDI254" s="3"/>
      <c r="QDJ254" s="3"/>
      <c r="QDK254" s="3"/>
      <c r="QDL254" s="3"/>
      <c r="QDM254" s="3"/>
      <c r="QDN254" s="3"/>
      <c r="QDO254" s="3"/>
      <c r="QDP254" s="3"/>
      <c r="QDQ254" s="3"/>
      <c r="QDR254" s="3"/>
      <c r="QDS254" s="3"/>
      <c r="QDT254" s="3"/>
      <c r="QDU254" s="3"/>
      <c r="QDV254" s="3"/>
      <c r="QDW254" s="3"/>
      <c r="QDX254" s="3"/>
      <c r="QDY254" s="3"/>
      <c r="QDZ254" s="3"/>
      <c r="QEA254" s="3"/>
      <c r="QEB254" s="3"/>
      <c r="QEC254" s="3"/>
      <c r="QED254" s="3"/>
      <c r="QEE254" s="3"/>
      <c r="QEF254" s="3"/>
      <c r="QEG254" s="3"/>
      <c r="QEH254" s="3"/>
      <c r="QEI254" s="3"/>
      <c r="QEJ254" s="3"/>
      <c r="QEK254" s="3"/>
      <c r="QEL254" s="3"/>
      <c r="QEM254" s="3"/>
      <c r="QEN254" s="3"/>
      <c r="QEO254" s="3"/>
      <c r="QEP254" s="3"/>
      <c r="QEQ254" s="3"/>
      <c r="QER254" s="3"/>
      <c r="QES254" s="3"/>
      <c r="QET254" s="3"/>
      <c r="QEU254" s="3"/>
      <c r="QEV254" s="3"/>
      <c r="QEW254" s="3"/>
      <c r="QEX254" s="3"/>
      <c r="QEY254" s="3"/>
      <c r="QEZ254" s="3"/>
      <c r="QFA254" s="3"/>
      <c r="QFB254" s="3"/>
      <c r="QFC254" s="3"/>
      <c r="QFD254" s="3"/>
      <c r="QFE254" s="3"/>
      <c r="QFF254" s="3"/>
      <c r="QFG254" s="3"/>
      <c r="QFH254" s="3"/>
      <c r="QFI254" s="3"/>
      <c r="QFJ254" s="3"/>
      <c r="QFK254" s="3"/>
      <c r="QFL254" s="3"/>
      <c r="QFM254" s="3"/>
      <c r="QFN254" s="3"/>
      <c r="QFO254" s="3"/>
      <c r="QFP254" s="3"/>
      <c r="QFQ254" s="3"/>
      <c r="QFR254" s="3"/>
      <c r="QFS254" s="3"/>
      <c r="QFT254" s="3"/>
      <c r="QFU254" s="3"/>
      <c r="QFV254" s="3"/>
      <c r="QFW254" s="3"/>
      <c r="QFX254" s="3"/>
      <c r="QFY254" s="3"/>
      <c r="QFZ254" s="3"/>
      <c r="QGA254" s="3"/>
      <c r="QGB254" s="3"/>
      <c r="QGC254" s="3"/>
      <c r="QGD254" s="3"/>
      <c r="QGE254" s="3"/>
      <c r="QGF254" s="3"/>
      <c r="QGG254" s="3"/>
      <c r="QGH254" s="3"/>
      <c r="QGI254" s="3"/>
      <c r="QGJ254" s="3"/>
      <c r="QGK254" s="3"/>
      <c r="QGL254" s="3"/>
      <c r="QGM254" s="3"/>
      <c r="QGN254" s="3"/>
      <c r="QGO254" s="3"/>
      <c r="QGP254" s="3"/>
      <c r="QGQ254" s="3"/>
      <c r="QGR254" s="3"/>
      <c r="QGS254" s="3"/>
      <c r="QGT254" s="3"/>
      <c r="QGU254" s="3"/>
      <c r="QGV254" s="3"/>
      <c r="QGW254" s="3"/>
      <c r="QGX254" s="3"/>
      <c r="QGY254" s="3"/>
      <c r="QGZ254" s="3"/>
      <c r="QHA254" s="3"/>
      <c r="QHB254" s="3"/>
      <c r="QHC254" s="3"/>
      <c r="QHD254" s="3"/>
      <c r="QHE254" s="3"/>
      <c r="QHF254" s="3"/>
      <c r="QHG254" s="3"/>
      <c r="QHH254" s="3"/>
      <c r="QHI254" s="3"/>
      <c r="QHJ254" s="3"/>
      <c r="QHK254" s="3"/>
      <c r="QHL254" s="3"/>
      <c r="QHM254" s="3"/>
      <c r="QHN254" s="3"/>
      <c r="QHO254" s="3"/>
      <c r="QHP254" s="3"/>
      <c r="QHQ254" s="3"/>
      <c r="QHR254" s="3"/>
      <c r="QHS254" s="3"/>
      <c r="QHT254" s="3"/>
      <c r="QHU254" s="3"/>
      <c r="QHV254" s="3"/>
      <c r="QHW254" s="3"/>
      <c r="QHX254" s="3"/>
      <c r="QHY254" s="3"/>
      <c r="QHZ254" s="3"/>
      <c r="QIA254" s="3"/>
      <c r="QIB254" s="3"/>
      <c r="QIC254" s="3"/>
      <c r="QID254" s="3"/>
      <c r="QIE254" s="3"/>
      <c r="QIF254" s="3"/>
      <c r="QIG254" s="3"/>
      <c r="QIH254" s="3"/>
      <c r="QII254" s="3"/>
      <c r="QIJ254" s="3"/>
      <c r="QIK254" s="3"/>
      <c r="QIL254" s="3"/>
      <c r="QIM254" s="3"/>
      <c r="QIN254" s="3"/>
      <c r="QIO254" s="3"/>
      <c r="QIP254" s="3"/>
      <c r="QIQ254" s="3"/>
      <c r="QIR254" s="3"/>
      <c r="QIS254" s="3"/>
      <c r="QIT254" s="3"/>
      <c r="QIU254" s="3"/>
      <c r="QIV254" s="3"/>
      <c r="QIW254" s="3"/>
      <c r="QIX254" s="3"/>
      <c r="QIY254" s="3"/>
      <c r="QIZ254" s="3"/>
      <c r="QJA254" s="3"/>
      <c r="QJB254" s="3"/>
      <c r="QJC254" s="3"/>
      <c r="QJD254" s="3"/>
      <c r="QJE254" s="3"/>
      <c r="QJF254" s="3"/>
      <c r="QJG254" s="3"/>
      <c r="QJH254" s="3"/>
      <c r="QJI254" s="3"/>
      <c r="QJJ254" s="3"/>
      <c r="QJK254" s="3"/>
      <c r="QJL254" s="3"/>
      <c r="QJM254" s="3"/>
      <c r="QJN254" s="3"/>
      <c r="QJO254" s="3"/>
      <c r="QJP254" s="3"/>
      <c r="QJQ254" s="3"/>
      <c r="QJR254" s="3"/>
      <c r="QJS254" s="3"/>
      <c r="QJT254" s="3"/>
      <c r="QJU254" s="3"/>
      <c r="QJV254" s="3"/>
      <c r="QJW254" s="3"/>
      <c r="QJX254" s="3"/>
      <c r="QJY254" s="3"/>
      <c r="QJZ254" s="3"/>
      <c r="QKA254" s="3"/>
      <c r="QKB254" s="3"/>
      <c r="QKC254" s="3"/>
      <c r="QKD254" s="3"/>
      <c r="QKE254" s="3"/>
      <c r="QKF254" s="3"/>
      <c r="QKG254" s="3"/>
      <c r="QKH254" s="3"/>
      <c r="QKI254" s="3"/>
      <c r="QKJ254" s="3"/>
      <c r="QKK254" s="3"/>
      <c r="QKL254" s="3"/>
      <c r="QKM254" s="3"/>
      <c r="QKN254" s="3"/>
      <c r="QKO254" s="3"/>
      <c r="QKP254" s="3"/>
      <c r="QKQ254" s="3"/>
      <c r="QKR254" s="3"/>
      <c r="QKS254" s="3"/>
      <c r="QKT254" s="3"/>
      <c r="QKU254" s="3"/>
      <c r="QKV254" s="3"/>
      <c r="QKW254" s="3"/>
      <c r="QKX254" s="3"/>
      <c r="QKY254" s="3"/>
      <c r="QKZ254" s="3"/>
      <c r="QLA254" s="3"/>
      <c r="QLB254" s="3"/>
      <c r="QLC254" s="3"/>
      <c r="QLD254" s="3"/>
      <c r="QLE254" s="3"/>
      <c r="QLF254" s="3"/>
      <c r="QLG254" s="3"/>
      <c r="QLH254" s="3"/>
      <c r="QLI254" s="3"/>
      <c r="QLJ254" s="3"/>
      <c r="QLK254" s="3"/>
      <c r="QLL254" s="3"/>
      <c r="QLM254" s="3"/>
      <c r="QLN254" s="3"/>
      <c r="QLO254" s="3"/>
      <c r="QLP254" s="3"/>
      <c r="QLQ254" s="3"/>
      <c r="QLR254" s="3"/>
      <c r="QLS254" s="3"/>
      <c r="QLT254" s="3"/>
      <c r="QLU254" s="3"/>
      <c r="QLV254" s="3"/>
      <c r="QLW254" s="3"/>
      <c r="QLX254" s="3"/>
      <c r="QLY254" s="3"/>
      <c r="QLZ254" s="3"/>
      <c r="QMA254" s="3"/>
      <c r="QMB254" s="3"/>
      <c r="QMC254" s="3"/>
      <c r="QMD254" s="3"/>
      <c r="QME254" s="3"/>
      <c r="QMF254" s="3"/>
      <c r="QMG254" s="3"/>
      <c r="QMH254" s="3"/>
      <c r="QMI254" s="3"/>
      <c r="QMJ254" s="3"/>
      <c r="QMK254" s="3"/>
      <c r="QML254" s="3"/>
      <c r="QMM254" s="3"/>
      <c r="QMN254" s="3"/>
      <c r="QMO254" s="3"/>
      <c r="QMP254" s="3"/>
      <c r="QMQ254" s="3"/>
      <c r="QMR254" s="3"/>
      <c r="QMS254" s="3"/>
      <c r="QMT254" s="3"/>
      <c r="QMU254" s="3"/>
      <c r="QMV254" s="3"/>
      <c r="QMW254" s="3"/>
      <c r="QMX254" s="3"/>
      <c r="QMY254" s="3"/>
      <c r="QMZ254" s="3"/>
      <c r="QNA254" s="3"/>
      <c r="QNB254" s="3"/>
      <c r="QNC254" s="3"/>
      <c r="QND254" s="3"/>
      <c r="QNE254" s="3"/>
      <c r="QNF254" s="3"/>
      <c r="QNG254" s="3"/>
      <c r="QNH254" s="3"/>
      <c r="QNI254" s="3"/>
      <c r="QNJ254" s="3"/>
      <c r="QNK254" s="3"/>
      <c r="QNL254" s="3"/>
      <c r="QNM254" s="3"/>
      <c r="QNN254" s="3"/>
      <c r="QNO254" s="3"/>
      <c r="QNP254" s="3"/>
      <c r="QNQ254" s="3"/>
      <c r="QNR254" s="3"/>
      <c r="QNS254" s="3"/>
      <c r="QNT254" s="3"/>
      <c r="QNU254" s="3"/>
      <c r="QNV254" s="3"/>
      <c r="QNW254" s="3"/>
      <c r="QNX254" s="3"/>
      <c r="QNY254" s="3"/>
      <c r="QNZ254" s="3"/>
      <c r="QOA254" s="3"/>
      <c r="QOB254" s="3"/>
      <c r="QOC254" s="3"/>
      <c r="QOD254" s="3"/>
      <c r="QOE254" s="3"/>
      <c r="QOF254" s="3"/>
      <c r="QOG254" s="3"/>
      <c r="QOH254" s="3"/>
      <c r="QOI254" s="3"/>
      <c r="QOJ254" s="3"/>
      <c r="QOK254" s="3"/>
      <c r="QOL254" s="3"/>
      <c r="QOM254" s="3"/>
      <c r="QON254" s="3"/>
      <c r="QOO254" s="3"/>
      <c r="QOP254" s="3"/>
      <c r="QOQ254" s="3"/>
      <c r="QOR254" s="3"/>
      <c r="QOS254" s="3"/>
      <c r="QOT254" s="3"/>
      <c r="QOU254" s="3"/>
      <c r="QOV254" s="3"/>
      <c r="QOW254" s="3"/>
      <c r="QOX254" s="3"/>
      <c r="QOY254" s="3"/>
      <c r="QOZ254" s="3"/>
      <c r="QPA254" s="3"/>
      <c r="QPB254" s="3"/>
      <c r="QPC254" s="3"/>
      <c r="QPD254" s="3"/>
      <c r="QPE254" s="3"/>
      <c r="QPF254" s="3"/>
      <c r="QPG254" s="3"/>
      <c r="QPH254" s="3"/>
      <c r="QPI254" s="3"/>
      <c r="QPJ254" s="3"/>
      <c r="QPK254" s="3"/>
      <c r="QPL254" s="3"/>
      <c r="QPM254" s="3"/>
      <c r="QPN254" s="3"/>
      <c r="QPO254" s="3"/>
      <c r="QPP254" s="3"/>
      <c r="QPQ254" s="3"/>
      <c r="QPR254" s="3"/>
      <c r="QPS254" s="3"/>
      <c r="QPT254" s="3"/>
      <c r="QPU254" s="3"/>
      <c r="QPV254" s="3"/>
      <c r="QPW254" s="3"/>
      <c r="QPX254" s="3"/>
      <c r="QPY254" s="3"/>
      <c r="QPZ254" s="3"/>
      <c r="QQA254" s="3"/>
      <c r="QQB254" s="3"/>
      <c r="QQC254" s="3"/>
      <c r="QQD254" s="3"/>
      <c r="QQE254" s="3"/>
      <c r="QQF254" s="3"/>
      <c r="QQG254" s="3"/>
      <c r="QQH254" s="3"/>
      <c r="QQI254" s="3"/>
      <c r="QQJ254" s="3"/>
      <c r="QQK254" s="3"/>
      <c r="QQL254" s="3"/>
      <c r="QQM254" s="3"/>
      <c r="QQN254" s="3"/>
      <c r="QQO254" s="3"/>
      <c r="QQP254" s="3"/>
      <c r="QQQ254" s="3"/>
      <c r="QQR254" s="3"/>
      <c r="QQS254" s="3"/>
      <c r="QQT254" s="3"/>
      <c r="QQU254" s="3"/>
      <c r="QQV254" s="3"/>
      <c r="QQW254" s="3"/>
      <c r="QQX254" s="3"/>
      <c r="QQY254" s="3"/>
      <c r="QQZ254" s="3"/>
      <c r="QRA254" s="3"/>
      <c r="QRB254" s="3"/>
      <c r="QRC254" s="3"/>
      <c r="QRD254" s="3"/>
      <c r="QRE254" s="3"/>
      <c r="QRF254" s="3"/>
      <c r="QRG254" s="3"/>
      <c r="QRH254" s="3"/>
      <c r="QRI254" s="3"/>
      <c r="QRJ254" s="3"/>
      <c r="QRK254" s="3"/>
      <c r="QRL254" s="3"/>
      <c r="QRM254" s="3"/>
      <c r="QRN254" s="3"/>
      <c r="QRO254" s="3"/>
      <c r="QRP254" s="3"/>
      <c r="QRQ254" s="3"/>
      <c r="QRR254" s="3"/>
      <c r="QRS254" s="3"/>
      <c r="QRT254" s="3"/>
      <c r="QRU254" s="3"/>
      <c r="QRV254" s="3"/>
      <c r="QRW254" s="3"/>
      <c r="QRX254" s="3"/>
      <c r="QRY254" s="3"/>
      <c r="QRZ254" s="3"/>
      <c r="QSA254" s="3"/>
      <c r="QSB254" s="3"/>
      <c r="QSC254" s="3"/>
      <c r="QSD254" s="3"/>
      <c r="QSE254" s="3"/>
      <c r="QSF254" s="3"/>
      <c r="QSG254" s="3"/>
      <c r="QSH254" s="3"/>
      <c r="QSI254" s="3"/>
      <c r="QSJ254" s="3"/>
      <c r="QSK254" s="3"/>
      <c r="QSL254" s="3"/>
      <c r="QSM254" s="3"/>
      <c r="QSN254" s="3"/>
      <c r="QSO254" s="3"/>
      <c r="QSP254" s="3"/>
      <c r="QSQ254" s="3"/>
      <c r="QSR254" s="3"/>
      <c r="QSS254" s="3"/>
      <c r="QST254" s="3"/>
      <c r="QSU254" s="3"/>
      <c r="QSV254" s="3"/>
      <c r="QSW254" s="3"/>
      <c r="QSX254" s="3"/>
      <c r="QSY254" s="3"/>
      <c r="QSZ254" s="3"/>
      <c r="QTA254" s="3"/>
      <c r="QTB254" s="3"/>
      <c r="QTC254" s="3"/>
      <c r="QTD254" s="3"/>
      <c r="QTE254" s="3"/>
      <c r="QTF254" s="3"/>
      <c r="QTG254" s="3"/>
      <c r="QTH254" s="3"/>
      <c r="QTI254" s="3"/>
      <c r="QTJ254" s="3"/>
      <c r="QTK254" s="3"/>
      <c r="QTL254" s="3"/>
      <c r="QTM254" s="3"/>
      <c r="QTN254" s="3"/>
      <c r="QTO254" s="3"/>
      <c r="QTP254" s="3"/>
      <c r="QTQ254" s="3"/>
      <c r="QTR254" s="3"/>
      <c r="QTS254" s="3"/>
      <c r="QTT254" s="3"/>
      <c r="QTU254" s="3"/>
      <c r="QTV254" s="3"/>
      <c r="QTW254" s="3"/>
      <c r="QTX254" s="3"/>
      <c r="QTY254" s="3"/>
      <c r="QTZ254" s="3"/>
      <c r="QUA254" s="3"/>
      <c r="QUB254" s="3"/>
      <c r="QUC254" s="3"/>
      <c r="QUD254" s="3"/>
      <c r="QUE254" s="3"/>
      <c r="QUF254" s="3"/>
      <c r="QUG254" s="3"/>
      <c r="QUH254" s="3"/>
      <c r="QUI254" s="3"/>
      <c r="QUJ254" s="3"/>
      <c r="QUK254" s="3"/>
      <c r="QUL254" s="3"/>
      <c r="QUM254" s="3"/>
      <c r="QUN254" s="3"/>
      <c r="QUO254" s="3"/>
      <c r="QUP254" s="3"/>
      <c r="QUQ254" s="3"/>
      <c r="QUR254" s="3"/>
      <c r="QUS254" s="3"/>
      <c r="QUT254" s="3"/>
      <c r="QUU254" s="3"/>
      <c r="QUV254" s="3"/>
      <c r="QUW254" s="3"/>
      <c r="QUX254" s="3"/>
      <c r="QUY254" s="3"/>
      <c r="QUZ254" s="3"/>
      <c r="QVA254" s="3"/>
      <c r="QVB254" s="3"/>
      <c r="QVC254" s="3"/>
      <c r="QVD254" s="3"/>
      <c r="QVE254" s="3"/>
      <c r="QVF254" s="3"/>
      <c r="QVG254" s="3"/>
      <c r="QVH254" s="3"/>
      <c r="QVI254" s="3"/>
      <c r="QVJ254" s="3"/>
      <c r="QVK254" s="3"/>
      <c r="QVL254" s="3"/>
      <c r="QVM254" s="3"/>
      <c r="QVN254" s="3"/>
      <c r="QVO254" s="3"/>
      <c r="QVP254" s="3"/>
      <c r="QVQ254" s="3"/>
      <c r="QVR254" s="3"/>
      <c r="QVS254" s="3"/>
      <c r="QVT254" s="3"/>
      <c r="QVU254" s="3"/>
      <c r="QVV254" s="3"/>
      <c r="QVW254" s="3"/>
      <c r="QVX254" s="3"/>
      <c r="QVY254" s="3"/>
      <c r="QVZ254" s="3"/>
      <c r="QWA254" s="3"/>
      <c r="QWB254" s="3"/>
      <c r="QWC254" s="3"/>
      <c r="QWD254" s="3"/>
      <c r="QWE254" s="3"/>
      <c r="QWF254" s="3"/>
      <c r="QWG254" s="3"/>
      <c r="QWH254" s="3"/>
      <c r="QWI254" s="3"/>
      <c r="QWJ254" s="3"/>
      <c r="QWK254" s="3"/>
      <c r="QWL254" s="3"/>
      <c r="QWM254" s="3"/>
      <c r="QWN254" s="3"/>
      <c r="QWO254" s="3"/>
      <c r="QWP254" s="3"/>
      <c r="QWQ254" s="3"/>
      <c r="QWR254" s="3"/>
      <c r="QWS254" s="3"/>
      <c r="QWT254" s="3"/>
      <c r="QWU254" s="3"/>
      <c r="QWV254" s="3"/>
      <c r="QWW254" s="3"/>
      <c r="QWX254" s="3"/>
      <c r="QWY254" s="3"/>
      <c r="QWZ254" s="3"/>
      <c r="QXA254" s="3"/>
      <c r="QXB254" s="3"/>
      <c r="QXC254" s="3"/>
      <c r="QXD254" s="3"/>
      <c r="QXE254" s="3"/>
      <c r="QXF254" s="3"/>
      <c r="QXG254" s="3"/>
      <c r="QXH254" s="3"/>
      <c r="QXI254" s="3"/>
      <c r="QXJ254" s="3"/>
      <c r="QXK254" s="3"/>
      <c r="QXL254" s="3"/>
      <c r="QXM254" s="3"/>
      <c r="QXN254" s="3"/>
      <c r="QXO254" s="3"/>
      <c r="QXP254" s="3"/>
      <c r="QXQ254" s="3"/>
      <c r="QXR254" s="3"/>
      <c r="QXS254" s="3"/>
      <c r="QXT254" s="3"/>
      <c r="QXU254" s="3"/>
      <c r="QXV254" s="3"/>
      <c r="QXW254" s="3"/>
      <c r="QXX254" s="3"/>
      <c r="QXY254" s="3"/>
      <c r="QXZ254" s="3"/>
      <c r="QYA254" s="3"/>
      <c r="QYB254" s="3"/>
      <c r="QYC254" s="3"/>
      <c r="QYD254" s="3"/>
      <c r="QYE254" s="3"/>
      <c r="QYF254" s="3"/>
      <c r="QYG254" s="3"/>
      <c r="QYH254" s="3"/>
      <c r="QYI254" s="3"/>
      <c r="QYJ254" s="3"/>
      <c r="QYK254" s="3"/>
      <c r="QYL254" s="3"/>
      <c r="QYM254" s="3"/>
      <c r="QYN254" s="3"/>
      <c r="QYO254" s="3"/>
      <c r="QYP254" s="3"/>
      <c r="QYQ254" s="3"/>
      <c r="QYR254" s="3"/>
      <c r="QYS254" s="3"/>
      <c r="QYT254" s="3"/>
      <c r="QYU254" s="3"/>
      <c r="QYV254" s="3"/>
      <c r="QYW254" s="3"/>
      <c r="QYX254" s="3"/>
      <c r="QYY254" s="3"/>
      <c r="QYZ254" s="3"/>
      <c r="QZA254" s="3"/>
      <c r="QZB254" s="3"/>
      <c r="QZC254" s="3"/>
      <c r="QZD254" s="3"/>
      <c r="QZE254" s="3"/>
      <c r="QZF254" s="3"/>
      <c r="QZG254" s="3"/>
      <c r="QZH254" s="3"/>
      <c r="QZI254" s="3"/>
      <c r="QZJ254" s="3"/>
      <c r="QZK254" s="3"/>
      <c r="QZL254" s="3"/>
      <c r="QZM254" s="3"/>
      <c r="QZN254" s="3"/>
      <c r="QZO254" s="3"/>
      <c r="QZP254" s="3"/>
      <c r="QZQ254" s="3"/>
      <c r="QZR254" s="3"/>
      <c r="QZS254" s="3"/>
      <c r="QZT254" s="3"/>
      <c r="QZU254" s="3"/>
      <c r="QZV254" s="3"/>
      <c r="QZW254" s="3"/>
      <c r="QZX254" s="3"/>
      <c r="QZY254" s="3"/>
      <c r="QZZ254" s="3"/>
      <c r="RAA254" s="3"/>
      <c r="RAB254" s="3"/>
      <c r="RAC254" s="3"/>
      <c r="RAD254" s="3"/>
      <c r="RAE254" s="3"/>
      <c r="RAF254" s="3"/>
      <c r="RAG254" s="3"/>
      <c r="RAH254" s="3"/>
      <c r="RAI254" s="3"/>
      <c r="RAJ254" s="3"/>
      <c r="RAK254" s="3"/>
      <c r="RAL254" s="3"/>
      <c r="RAM254" s="3"/>
      <c r="RAN254" s="3"/>
      <c r="RAO254" s="3"/>
      <c r="RAP254" s="3"/>
      <c r="RAQ254" s="3"/>
      <c r="RAR254" s="3"/>
      <c r="RAS254" s="3"/>
      <c r="RAT254" s="3"/>
      <c r="RAU254" s="3"/>
      <c r="RAV254" s="3"/>
      <c r="RAW254" s="3"/>
      <c r="RAX254" s="3"/>
      <c r="RAY254" s="3"/>
      <c r="RAZ254" s="3"/>
      <c r="RBA254" s="3"/>
      <c r="RBB254" s="3"/>
      <c r="RBC254" s="3"/>
      <c r="RBD254" s="3"/>
      <c r="RBE254" s="3"/>
      <c r="RBF254" s="3"/>
      <c r="RBG254" s="3"/>
      <c r="RBH254" s="3"/>
      <c r="RBI254" s="3"/>
      <c r="RBJ254" s="3"/>
      <c r="RBK254" s="3"/>
      <c r="RBL254" s="3"/>
      <c r="RBM254" s="3"/>
      <c r="RBN254" s="3"/>
      <c r="RBO254" s="3"/>
      <c r="RBP254" s="3"/>
      <c r="RBQ254" s="3"/>
      <c r="RBR254" s="3"/>
      <c r="RBS254" s="3"/>
      <c r="RBT254" s="3"/>
      <c r="RBU254" s="3"/>
      <c r="RBV254" s="3"/>
      <c r="RBW254" s="3"/>
      <c r="RBX254" s="3"/>
      <c r="RBY254" s="3"/>
      <c r="RBZ254" s="3"/>
      <c r="RCA254" s="3"/>
      <c r="RCB254" s="3"/>
      <c r="RCC254" s="3"/>
      <c r="RCD254" s="3"/>
      <c r="RCE254" s="3"/>
      <c r="RCF254" s="3"/>
      <c r="RCG254" s="3"/>
      <c r="RCH254" s="3"/>
      <c r="RCI254" s="3"/>
      <c r="RCJ254" s="3"/>
      <c r="RCK254" s="3"/>
      <c r="RCL254" s="3"/>
      <c r="RCM254" s="3"/>
      <c r="RCN254" s="3"/>
      <c r="RCO254" s="3"/>
      <c r="RCP254" s="3"/>
      <c r="RCQ254" s="3"/>
      <c r="RCR254" s="3"/>
      <c r="RCS254" s="3"/>
      <c r="RCT254" s="3"/>
      <c r="RCU254" s="3"/>
      <c r="RCV254" s="3"/>
      <c r="RCW254" s="3"/>
      <c r="RCX254" s="3"/>
      <c r="RCY254" s="3"/>
      <c r="RCZ254" s="3"/>
      <c r="RDA254" s="3"/>
      <c r="RDB254" s="3"/>
      <c r="RDC254" s="3"/>
      <c r="RDD254" s="3"/>
      <c r="RDE254" s="3"/>
      <c r="RDF254" s="3"/>
      <c r="RDG254" s="3"/>
      <c r="RDH254" s="3"/>
      <c r="RDI254" s="3"/>
      <c r="RDJ254" s="3"/>
      <c r="RDK254" s="3"/>
      <c r="RDL254" s="3"/>
      <c r="RDM254" s="3"/>
      <c r="RDN254" s="3"/>
      <c r="RDO254" s="3"/>
      <c r="RDP254" s="3"/>
      <c r="RDQ254" s="3"/>
      <c r="RDR254" s="3"/>
      <c r="RDS254" s="3"/>
      <c r="RDT254" s="3"/>
      <c r="RDU254" s="3"/>
      <c r="RDV254" s="3"/>
      <c r="RDW254" s="3"/>
      <c r="RDX254" s="3"/>
      <c r="RDY254" s="3"/>
      <c r="RDZ254" s="3"/>
      <c r="REA254" s="3"/>
      <c r="REB254" s="3"/>
      <c r="REC254" s="3"/>
      <c r="RED254" s="3"/>
      <c r="REE254" s="3"/>
      <c r="REF254" s="3"/>
      <c r="REG254" s="3"/>
      <c r="REH254" s="3"/>
      <c r="REI254" s="3"/>
      <c r="REJ254" s="3"/>
      <c r="REK254" s="3"/>
      <c r="REL254" s="3"/>
      <c r="REM254" s="3"/>
      <c r="REN254" s="3"/>
      <c r="REO254" s="3"/>
      <c r="REP254" s="3"/>
      <c r="REQ254" s="3"/>
      <c r="RER254" s="3"/>
      <c r="RES254" s="3"/>
      <c r="RET254" s="3"/>
      <c r="REU254" s="3"/>
      <c r="REV254" s="3"/>
      <c r="REW254" s="3"/>
      <c r="REX254" s="3"/>
      <c r="REY254" s="3"/>
      <c r="REZ254" s="3"/>
      <c r="RFA254" s="3"/>
      <c r="RFB254" s="3"/>
      <c r="RFC254" s="3"/>
      <c r="RFD254" s="3"/>
      <c r="RFE254" s="3"/>
      <c r="RFF254" s="3"/>
      <c r="RFG254" s="3"/>
      <c r="RFH254" s="3"/>
      <c r="RFI254" s="3"/>
      <c r="RFJ254" s="3"/>
      <c r="RFK254" s="3"/>
      <c r="RFL254" s="3"/>
      <c r="RFM254" s="3"/>
      <c r="RFN254" s="3"/>
      <c r="RFO254" s="3"/>
      <c r="RFP254" s="3"/>
      <c r="RFQ254" s="3"/>
      <c r="RFR254" s="3"/>
      <c r="RFS254" s="3"/>
      <c r="RFT254" s="3"/>
      <c r="RFU254" s="3"/>
      <c r="RFV254" s="3"/>
      <c r="RFW254" s="3"/>
      <c r="RFX254" s="3"/>
      <c r="RFY254" s="3"/>
      <c r="RFZ254" s="3"/>
      <c r="RGA254" s="3"/>
      <c r="RGB254" s="3"/>
      <c r="RGC254" s="3"/>
      <c r="RGD254" s="3"/>
      <c r="RGE254" s="3"/>
      <c r="RGF254" s="3"/>
      <c r="RGG254" s="3"/>
      <c r="RGH254" s="3"/>
      <c r="RGI254" s="3"/>
      <c r="RGJ254" s="3"/>
      <c r="RGK254" s="3"/>
      <c r="RGL254" s="3"/>
      <c r="RGM254" s="3"/>
      <c r="RGN254" s="3"/>
      <c r="RGO254" s="3"/>
      <c r="RGP254" s="3"/>
      <c r="RGQ254" s="3"/>
      <c r="RGR254" s="3"/>
      <c r="RGS254" s="3"/>
      <c r="RGT254" s="3"/>
      <c r="RGU254" s="3"/>
      <c r="RGV254" s="3"/>
      <c r="RGW254" s="3"/>
      <c r="RGX254" s="3"/>
      <c r="RGY254" s="3"/>
      <c r="RGZ254" s="3"/>
      <c r="RHA254" s="3"/>
      <c r="RHB254" s="3"/>
      <c r="RHC254" s="3"/>
      <c r="RHD254" s="3"/>
      <c r="RHE254" s="3"/>
      <c r="RHF254" s="3"/>
      <c r="RHG254" s="3"/>
      <c r="RHH254" s="3"/>
      <c r="RHI254" s="3"/>
      <c r="RHJ254" s="3"/>
      <c r="RHK254" s="3"/>
      <c r="RHL254" s="3"/>
      <c r="RHM254" s="3"/>
      <c r="RHN254" s="3"/>
      <c r="RHO254" s="3"/>
      <c r="RHP254" s="3"/>
      <c r="RHQ254" s="3"/>
      <c r="RHR254" s="3"/>
      <c r="RHS254" s="3"/>
      <c r="RHT254" s="3"/>
      <c r="RHU254" s="3"/>
      <c r="RHV254" s="3"/>
      <c r="RHW254" s="3"/>
      <c r="RHX254" s="3"/>
      <c r="RHY254" s="3"/>
      <c r="RHZ254" s="3"/>
      <c r="RIA254" s="3"/>
      <c r="RIB254" s="3"/>
      <c r="RIC254" s="3"/>
      <c r="RID254" s="3"/>
      <c r="RIE254" s="3"/>
      <c r="RIF254" s="3"/>
      <c r="RIG254" s="3"/>
      <c r="RIH254" s="3"/>
      <c r="RII254" s="3"/>
      <c r="RIJ254" s="3"/>
      <c r="RIK254" s="3"/>
      <c r="RIL254" s="3"/>
      <c r="RIM254" s="3"/>
      <c r="RIN254" s="3"/>
      <c r="RIO254" s="3"/>
      <c r="RIP254" s="3"/>
      <c r="RIQ254" s="3"/>
      <c r="RIR254" s="3"/>
      <c r="RIS254" s="3"/>
      <c r="RIT254" s="3"/>
      <c r="RIU254" s="3"/>
      <c r="RIV254" s="3"/>
      <c r="RIW254" s="3"/>
      <c r="RIX254" s="3"/>
      <c r="RIY254" s="3"/>
      <c r="RIZ254" s="3"/>
      <c r="RJA254" s="3"/>
      <c r="RJB254" s="3"/>
      <c r="RJC254" s="3"/>
      <c r="RJD254" s="3"/>
      <c r="RJE254" s="3"/>
      <c r="RJF254" s="3"/>
      <c r="RJG254" s="3"/>
      <c r="RJH254" s="3"/>
      <c r="RJI254" s="3"/>
      <c r="RJJ254" s="3"/>
      <c r="RJK254" s="3"/>
      <c r="RJL254" s="3"/>
      <c r="RJM254" s="3"/>
      <c r="RJN254" s="3"/>
      <c r="RJO254" s="3"/>
      <c r="RJP254" s="3"/>
      <c r="RJQ254" s="3"/>
      <c r="RJR254" s="3"/>
      <c r="RJS254" s="3"/>
      <c r="RJT254" s="3"/>
      <c r="RJU254" s="3"/>
      <c r="RJV254" s="3"/>
      <c r="RJW254" s="3"/>
      <c r="RJX254" s="3"/>
      <c r="RJY254" s="3"/>
      <c r="RJZ254" s="3"/>
      <c r="RKA254" s="3"/>
      <c r="RKB254" s="3"/>
      <c r="RKC254" s="3"/>
      <c r="RKD254" s="3"/>
      <c r="RKE254" s="3"/>
      <c r="RKF254" s="3"/>
      <c r="RKG254" s="3"/>
      <c r="RKH254" s="3"/>
      <c r="RKI254" s="3"/>
      <c r="RKJ254" s="3"/>
      <c r="RKK254" s="3"/>
      <c r="RKL254" s="3"/>
      <c r="RKM254" s="3"/>
      <c r="RKN254" s="3"/>
      <c r="RKO254" s="3"/>
      <c r="RKP254" s="3"/>
      <c r="RKQ254" s="3"/>
      <c r="RKR254" s="3"/>
      <c r="RKS254" s="3"/>
      <c r="RKT254" s="3"/>
      <c r="RKU254" s="3"/>
      <c r="RKV254" s="3"/>
      <c r="RKW254" s="3"/>
      <c r="RKX254" s="3"/>
      <c r="RKY254" s="3"/>
      <c r="RKZ254" s="3"/>
      <c r="RLA254" s="3"/>
      <c r="RLB254" s="3"/>
      <c r="RLC254" s="3"/>
      <c r="RLD254" s="3"/>
      <c r="RLE254" s="3"/>
      <c r="RLF254" s="3"/>
      <c r="RLG254" s="3"/>
      <c r="RLH254" s="3"/>
      <c r="RLI254" s="3"/>
      <c r="RLJ254" s="3"/>
      <c r="RLK254" s="3"/>
      <c r="RLL254" s="3"/>
      <c r="RLM254" s="3"/>
      <c r="RLN254" s="3"/>
      <c r="RLO254" s="3"/>
      <c r="RLP254" s="3"/>
      <c r="RLQ254" s="3"/>
      <c r="RLR254" s="3"/>
      <c r="RLS254" s="3"/>
      <c r="RLT254" s="3"/>
      <c r="RLU254" s="3"/>
      <c r="RLV254" s="3"/>
      <c r="RLW254" s="3"/>
      <c r="RLX254" s="3"/>
      <c r="RLY254" s="3"/>
      <c r="RLZ254" s="3"/>
      <c r="RMA254" s="3"/>
      <c r="RMB254" s="3"/>
      <c r="RMC254" s="3"/>
      <c r="RMD254" s="3"/>
      <c r="RME254" s="3"/>
      <c r="RMF254" s="3"/>
      <c r="RMG254" s="3"/>
      <c r="RMH254" s="3"/>
      <c r="RMI254" s="3"/>
      <c r="RMJ254" s="3"/>
      <c r="RMK254" s="3"/>
      <c r="RML254" s="3"/>
      <c r="RMM254" s="3"/>
      <c r="RMN254" s="3"/>
      <c r="RMO254" s="3"/>
      <c r="RMP254" s="3"/>
      <c r="RMQ254" s="3"/>
      <c r="RMR254" s="3"/>
      <c r="RMS254" s="3"/>
      <c r="RMT254" s="3"/>
      <c r="RMU254" s="3"/>
      <c r="RMV254" s="3"/>
      <c r="RMW254" s="3"/>
      <c r="RMX254" s="3"/>
      <c r="RMY254" s="3"/>
      <c r="RMZ254" s="3"/>
      <c r="RNA254" s="3"/>
      <c r="RNB254" s="3"/>
      <c r="RNC254" s="3"/>
      <c r="RND254" s="3"/>
      <c r="RNE254" s="3"/>
      <c r="RNF254" s="3"/>
      <c r="RNG254" s="3"/>
      <c r="RNH254" s="3"/>
      <c r="RNI254" s="3"/>
      <c r="RNJ254" s="3"/>
      <c r="RNK254" s="3"/>
      <c r="RNL254" s="3"/>
      <c r="RNM254" s="3"/>
      <c r="RNN254" s="3"/>
      <c r="RNO254" s="3"/>
      <c r="RNP254" s="3"/>
      <c r="RNQ254" s="3"/>
      <c r="RNR254" s="3"/>
      <c r="RNS254" s="3"/>
      <c r="RNT254" s="3"/>
      <c r="RNU254" s="3"/>
      <c r="RNV254" s="3"/>
      <c r="RNW254" s="3"/>
      <c r="RNX254" s="3"/>
      <c r="RNY254" s="3"/>
      <c r="RNZ254" s="3"/>
      <c r="ROA254" s="3"/>
      <c r="ROB254" s="3"/>
      <c r="ROC254" s="3"/>
      <c r="ROD254" s="3"/>
      <c r="ROE254" s="3"/>
      <c r="ROF254" s="3"/>
      <c r="ROG254" s="3"/>
      <c r="ROH254" s="3"/>
      <c r="ROI254" s="3"/>
      <c r="ROJ254" s="3"/>
      <c r="ROK254" s="3"/>
      <c r="ROL254" s="3"/>
      <c r="ROM254" s="3"/>
      <c r="RON254" s="3"/>
      <c r="ROO254" s="3"/>
      <c r="ROP254" s="3"/>
      <c r="ROQ254" s="3"/>
      <c r="ROR254" s="3"/>
      <c r="ROS254" s="3"/>
      <c r="ROT254" s="3"/>
      <c r="ROU254" s="3"/>
      <c r="ROV254" s="3"/>
      <c r="ROW254" s="3"/>
      <c r="ROX254" s="3"/>
      <c r="ROY254" s="3"/>
      <c r="ROZ254" s="3"/>
      <c r="RPA254" s="3"/>
      <c r="RPB254" s="3"/>
      <c r="RPC254" s="3"/>
      <c r="RPD254" s="3"/>
      <c r="RPE254" s="3"/>
      <c r="RPF254" s="3"/>
      <c r="RPG254" s="3"/>
      <c r="RPH254" s="3"/>
      <c r="RPI254" s="3"/>
      <c r="RPJ254" s="3"/>
      <c r="RPK254" s="3"/>
      <c r="RPL254" s="3"/>
      <c r="RPM254" s="3"/>
      <c r="RPN254" s="3"/>
      <c r="RPO254" s="3"/>
      <c r="RPP254" s="3"/>
      <c r="RPQ254" s="3"/>
      <c r="RPR254" s="3"/>
      <c r="RPS254" s="3"/>
      <c r="RPT254" s="3"/>
      <c r="RPU254" s="3"/>
      <c r="RPV254" s="3"/>
      <c r="RPW254" s="3"/>
      <c r="RPX254" s="3"/>
      <c r="RPY254" s="3"/>
      <c r="RPZ254" s="3"/>
      <c r="RQA254" s="3"/>
      <c r="RQB254" s="3"/>
      <c r="RQC254" s="3"/>
      <c r="RQD254" s="3"/>
      <c r="RQE254" s="3"/>
      <c r="RQF254" s="3"/>
      <c r="RQG254" s="3"/>
      <c r="RQH254" s="3"/>
      <c r="RQI254" s="3"/>
      <c r="RQJ254" s="3"/>
      <c r="RQK254" s="3"/>
      <c r="RQL254" s="3"/>
      <c r="RQM254" s="3"/>
      <c r="RQN254" s="3"/>
      <c r="RQO254" s="3"/>
      <c r="RQP254" s="3"/>
      <c r="RQQ254" s="3"/>
      <c r="RQR254" s="3"/>
      <c r="RQS254" s="3"/>
      <c r="RQT254" s="3"/>
      <c r="RQU254" s="3"/>
      <c r="RQV254" s="3"/>
      <c r="RQW254" s="3"/>
      <c r="RQX254" s="3"/>
      <c r="RQY254" s="3"/>
      <c r="RQZ254" s="3"/>
      <c r="RRA254" s="3"/>
      <c r="RRB254" s="3"/>
      <c r="RRC254" s="3"/>
      <c r="RRD254" s="3"/>
      <c r="RRE254" s="3"/>
      <c r="RRF254" s="3"/>
      <c r="RRG254" s="3"/>
      <c r="RRH254" s="3"/>
      <c r="RRI254" s="3"/>
      <c r="RRJ254" s="3"/>
      <c r="RRK254" s="3"/>
      <c r="RRL254" s="3"/>
      <c r="RRM254" s="3"/>
      <c r="RRN254" s="3"/>
      <c r="RRO254" s="3"/>
      <c r="RRP254" s="3"/>
      <c r="RRQ254" s="3"/>
      <c r="RRR254" s="3"/>
      <c r="RRS254" s="3"/>
      <c r="RRT254" s="3"/>
      <c r="RRU254" s="3"/>
      <c r="RRV254" s="3"/>
      <c r="RRW254" s="3"/>
      <c r="RRX254" s="3"/>
      <c r="RRY254" s="3"/>
      <c r="RRZ254" s="3"/>
      <c r="RSA254" s="3"/>
      <c r="RSB254" s="3"/>
      <c r="RSC254" s="3"/>
      <c r="RSD254" s="3"/>
      <c r="RSE254" s="3"/>
      <c r="RSF254" s="3"/>
      <c r="RSG254" s="3"/>
      <c r="RSH254" s="3"/>
      <c r="RSI254" s="3"/>
      <c r="RSJ254" s="3"/>
      <c r="RSK254" s="3"/>
      <c r="RSL254" s="3"/>
      <c r="RSM254" s="3"/>
      <c r="RSN254" s="3"/>
      <c r="RSO254" s="3"/>
      <c r="RSP254" s="3"/>
      <c r="RSQ254" s="3"/>
      <c r="RSR254" s="3"/>
      <c r="RSS254" s="3"/>
      <c r="RST254" s="3"/>
      <c r="RSU254" s="3"/>
      <c r="RSV254" s="3"/>
      <c r="RSW254" s="3"/>
      <c r="RSX254" s="3"/>
      <c r="RSY254" s="3"/>
      <c r="RSZ254" s="3"/>
      <c r="RTA254" s="3"/>
      <c r="RTB254" s="3"/>
      <c r="RTC254" s="3"/>
      <c r="RTD254" s="3"/>
      <c r="RTE254" s="3"/>
      <c r="RTF254" s="3"/>
      <c r="RTG254" s="3"/>
      <c r="RTH254" s="3"/>
      <c r="RTI254" s="3"/>
      <c r="RTJ254" s="3"/>
      <c r="RTK254" s="3"/>
      <c r="RTL254" s="3"/>
      <c r="RTM254" s="3"/>
      <c r="RTN254" s="3"/>
      <c r="RTO254" s="3"/>
      <c r="RTP254" s="3"/>
      <c r="RTQ254" s="3"/>
      <c r="RTR254" s="3"/>
      <c r="RTS254" s="3"/>
      <c r="RTT254" s="3"/>
      <c r="RTU254" s="3"/>
      <c r="RTV254" s="3"/>
      <c r="RTW254" s="3"/>
      <c r="RTX254" s="3"/>
      <c r="RTY254" s="3"/>
      <c r="RTZ254" s="3"/>
      <c r="RUA254" s="3"/>
      <c r="RUB254" s="3"/>
      <c r="RUC254" s="3"/>
      <c r="RUD254" s="3"/>
      <c r="RUE254" s="3"/>
      <c r="RUF254" s="3"/>
      <c r="RUG254" s="3"/>
      <c r="RUH254" s="3"/>
      <c r="RUI254" s="3"/>
      <c r="RUJ254" s="3"/>
      <c r="RUK254" s="3"/>
      <c r="RUL254" s="3"/>
      <c r="RUM254" s="3"/>
      <c r="RUN254" s="3"/>
      <c r="RUO254" s="3"/>
      <c r="RUP254" s="3"/>
      <c r="RUQ254" s="3"/>
      <c r="RUR254" s="3"/>
      <c r="RUS254" s="3"/>
      <c r="RUT254" s="3"/>
      <c r="RUU254" s="3"/>
      <c r="RUV254" s="3"/>
      <c r="RUW254" s="3"/>
      <c r="RUX254" s="3"/>
      <c r="RUY254" s="3"/>
      <c r="RUZ254" s="3"/>
      <c r="RVA254" s="3"/>
      <c r="RVB254" s="3"/>
      <c r="RVC254" s="3"/>
      <c r="RVD254" s="3"/>
      <c r="RVE254" s="3"/>
      <c r="RVF254" s="3"/>
      <c r="RVG254" s="3"/>
      <c r="RVH254" s="3"/>
      <c r="RVI254" s="3"/>
      <c r="RVJ254" s="3"/>
      <c r="RVK254" s="3"/>
      <c r="RVL254" s="3"/>
      <c r="RVM254" s="3"/>
      <c r="RVN254" s="3"/>
      <c r="RVO254" s="3"/>
      <c r="RVP254" s="3"/>
      <c r="RVQ254" s="3"/>
      <c r="RVR254" s="3"/>
      <c r="RVS254" s="3"/>
      <c r="RVT254" s="3"/>
      <c r="RVU254" s="3"/>
      <c r="RVV254" s="3"/>
      <c r="RVW254" s="3"/>
      <c r="RVX254" s="3"/>
      <c r="RVY254" s="3"/>
      <c r="RVZ254" s="3"/>
      <c r="RWA254" s="3"/>
      <c r="RWB254" s="3"/>
      <c r="RWC254" s="3"/>
      <c r="RWD254" s="3"/>
      <c r="RWE254" s="3"/>
      <c r="RWF254" s="3"/>
      <c r="RWG254" s="3"/>
      <c r="RWH254" s="3"/>
      <c r="RWI254" s="3"/>
      <c r="RWJ254" s="3"/>
      <c r="RWK254" s="3"/>
      <c r="RWL254" s="3"/>
      <c r="RWM254" s="3"/>
      <c r="RWN254" s="3"/>
      <c r="RWO254" s="3"/>
      <c r="RWP254" s="3"/>
      <c r="RWQ254" s="3"/>
      <c r="RWR254" s="3"/>
      <c r="RWS254" s="3"/>
      <c r="RWT254" s="3"/>
      <c r="RWU254" s="3"/>
      <c r="RWV254" s="3"/>
      <c r="RWW254" s="3"/>
      <c r="RWX254" s="3"/>
      <c r="RWY254" s="3"/>
      <c r="RWZ254" s="3"/>
      <c r="RXA254" s="3"/>
      <c r="RXB254" s="3"/>
      <c r="RXC254" s="3"/>
      <c r="RXD254" s="3"/>
      <c r="RXE254" s="3"/>
      <c r="RXF254" s="3"/>
      <c r="RXG254" s="3"/>
      <c r="RXH254" s="3"/>
      <c r="RXI254" s="3"/>
      <c r="RXJ254" s="3"/>
      <c r="RXK254" s="3"/>
      <c r="RXL254" s="3"/>
      <c r="RXM254" s="3"/>
      <c r="RXN254" s="3"/>
      <c r="RXO254" s="3"/>
      <c r="RXP254" s="3"/>
      <c r="RXQ254" s="3"/>
      <c r="RXR254" s="3"/>
      <c r="RXS254" s="3"/>
      <c r="RXT254" s="3"/>
      <c r="RXU254" s="3"/>
      <c r="RXV254" s="3"/>
      <c r="RXW254" s="3"/>
      <c r="RXX254" s="3"/>
      <c r="RXY254" s="3"/>
      <c r="RXZ254" s="3"/>
      <c r="RYA254" s="3"/>
      <c r="RYB254" s="3"/>
      <c r="RYC254" s="3"/>
      <c r="RYD254" s="3"/>
      <c r="RYE254" s="3"/>
      <c r="RYF254" s="3"/>
      <c r="RYG254" s="3"/>
      <c r="RYH254" s="3"/>
      <c r="RYI254" s="3"/>
      <c r="RYJ254" s="3"/>
      <c r="RYK254" s="3"/>
      <c r="RYL254" s="3"/>
      <c r="RYM254" s="3"/>
      <c r="RYN254" s="3"/>
      <c r="RYO254" s="3"/>
      <c r="RYP254" s="3"/>
      <c r="RYQ254" s="3"/>
      <c r="RYR254" s="3"/>
      <c r="RYS254" s="3"/>
      <c r="RYT254" s="3"/>
      <c r="RYU254" s="3"/>
      <c r="RYV254" s="3"/>
      <c r="RYW254" s="3"/>
      <c r="RYX254" s="3"/>
      <c r="RYY254" s="3"/>
      <c r="RYZ254" s="3"/>
      <c r="RZA254" s="3"/>
      <c r="RZB254" s="3"/>
      <c r="RZC254" s="3"/>
      <c r="RZD254" s="3"/>
      <c r="RZE254" s="3"/>
      <c r="RZF254" s="3"/>
      <c r="RZG254" s="3"/>
      <c r="RZH254" s="3"/>
      <c r="RZI254" s="3"/>
      <c r="RZJ254" s="3"/>
      <c r="RZK254" s="3"/>
      <c r="RZL254" s="3"/>
      <c r="RZM254" s="3"/>
      <c r="RZN254" s="3"/>
      <c r="RZO254" s="3"/>
      <c r="RZP254" s="3"/>
      <c r="RZQ254" s="3"/>
      <c r="RZR254" s="3"/>
      <c r="RZS254" s="3"/>
      <c r="RZT254" s="3"/>
      <c r="RZU254" s="3"/>
      <c r="RZV254" s="3"/>
      <c r="RZW254" s="3"/>
      <c r="RZX254" s="3"/>
      <c r="RZY254" s="3"/>
      <c r="RZZ254" s="3"/>
      <c r="SAA254" s="3"/>
      <c r="SAB254" s="3"/>
      <c r="SAC254" s="3"/>
      <c r="SAD254" s="3"/>
      <c r="SAE254" s="3"/>
      <c r="SAF254" s="3"/>
      <c r="SAG254" s="3"/>
      <c r="SAH254" s="3"/>
      <c r="SAI254" s="3"/>
      <c r="SAJ254" s="3"/>
      <c r="SAK254" s="3"/>
      <c r="SAL254" s="3"/>
      <c r="SAM254" s="3"/>
      <c r="SAN254" s="3"/>
      <c r="SAO254" s="3"/>
      <c r="SAP254" s="3"/>
      <c r="SAQ254" s="3"/>
      <c r="SAR254" s="3"/>
      <c r="SAS254" s="3"/>
      <c r="SAT254" s="3"/>
      <c r="SAU254" s="3"/>
      <c r="SAV254" s="3"/>
      <c r="SAW254" s="3"/>
      <c r="SAX254" s="3"/>
      <c r="SAY254" s="3"/>
      <c r="SAZ254" s="3"/>
      <c r="SBA254" s="3"/>
      <c r="SBB254" s="3"/>
      <c r="SBC254" s="3"/>
      <c r="SBD254" s="3"/>
      <c r="SBE254" s="3"/>
      <c r="SBF254" s="3"/>
      <c r="SBG254" s="3"/>
      <c r="SBH254" s="3"/>
      <c r="SBI254" s="3"/>
      <c r="SBJ254" s="3"/>
      <c r="SBK254" s="3"/>
      <c r="SBL254" s="3"/>
      <c r="SBM254" s="3"/>
      <c r="SBN254" s="3"/>
      <c r="SBO254" s="3"/>
      <c r="SBP254" s="3"/>
      <c r="SBQ254" s="3"/>
      <c r="SBR254" s="3"/>
      <c r="SBS254" s="3"/>
      <c r="SBT254" s="3"/>
      <c r="SBU254" s="3"/>
      <c r="SBV254" s="3"/>
      <c r="SBW254" s="3"/>
      <c r="SBX254" s="3"/>
      <c r="SBY254" s="3"/>
      <c r="SBZ254" s="3"/>
      <c r="SCA254" s="3"/>
      <c r="SCB254" s="3"/>
      <c r="SCC254" s="3"/>
      <c r="SCD254" s="3"/>
      <c r="SCE254" s="3"/>
      <c r="SCF254" s="3"/>
      <c r="SCG254" s="3"/>
      <c r="SCH254" s="3"/>
      <c r="SCI254" s="3"/>
      <c r="SCJ254" s="3"/>
      <c r="SCK254" s="3"/>
      <c r="SCL254" s="3"/>
      <c r="SCM254" s="3"/>
      <c r="SCN254" s="3"/>
      <c r="SCO254" s="3"/>
      <c r="SCP254" s="3"/>
      <c r="SCQ254" s="3"/>
      <c r="SCR254" s="3"/>
      <c r="SCS254" s="3"/>
      <c r="SCT254" s="3"/>
      <c r="SCU254" s="3"/>
      <c r="SCV254" s="3"/>
      <c r="SCW254" s="3"/>
      <c r="SCX254" s="3"/>
      <c r="SCY254" s="3"/>
      <c r="SCZ254" s="3"/>
      <c r="SDA254" s="3"/>
      <c r="SDB254" s="3"/>
      <c r="SDC254" s="3"/>
      <c r="SDD254" s="3"/>
      <c r="SDE254" s="3"/>
      <c r="SDF254" s="3"/>
      <c r="SDG254" s="3"/>
      <c r="SDH254" s="3"/>
      <c r="SDI254" s="3"/>
      <c r="SDJ254" s="3"/>
      <c r="SDK254" s="3"/>
      <c r="SDL254" s="3"/>
      <c r="SDM254" s="3"/>
      <c r="SDN254" s="3"/>
      <c r="SDO254" s="3"/>
      <c r="SDP254" s="3"/>
      <c r="SDQ254" s="3"/>
      <c r="SDR254" s="3"/>
      <c r="SDS254" s="3"/>
      <c r="SDT254" s="3"/>
      <c r="SDU254" s="3"/>
      <c r="SDV254" s="3"/>
      <c r="SDW254" s="3"/>
      <c r="SDX254" s="3"/>
      <c r="SDY254" s="3"/>
      <c r="SDZ254" s="3"/>
      <c r="SEA254" s="3"/>
      <c r="SEB254" s="3"/>
      <c r="SEC254" s="3"/>
      <c r="SED254" s="3"/>
      <c r="SEE254" s="3"/>
      <c r="SEF254" s="3"/>
      <c r="SEG254" s="3"/>
      <c r="SEH254" s="3"/>
      <c r="SEI254" s="3"/>
      <c r="SEJ254" s="3"/>
      <c r="SEK254" s="3"/>
      <c r="SEL254" s="3"/>
      <c r="SEM254" s="3"/>
      <c r="SEN254" s="3"/>
      <c r="SEO254" s="3"/>
      <c r="SEP254" s="3"/>
      <c r="SEQ254" s="3"/>
      <c r="SER254" s="3"/>
      <c r="SES254" s="3"/>
      <c r="SET254" s="3"/>
      <c r="SEU254" s="3"/>
      <c r="SEV254" s="3"/>
      <c r="SEW254" s="3"/>
      <c r="SEX254" s="3"/>
      <c r="SEY254" s="3"/>
      <c r="SEZ254" s="3"/>
      <c r="SFA254" s="3"/>
      <c r="SFB254" s="3"/>
      <c r="SFC254" s="3"/>
      <c r="SFD254" s="3"/>
      <c r="SFE254" s="3"/>
      <c r="SFF254" s="3"/>
      <c r="SFG254" s="3"/>
      <c r="SFH254" s="3"/>
      <c r="SFI254" s="3"/>
      <c r="SFJ254" s="3"/>
      <c r="SFK254" s="3"/>
      <c r="SFL254" s="3"/>
      <c r="SFM254" s="3"/>
      <c r="SFN254" s="3"/>
      <c r="SFO254" s="3"/>
      <c r="SFP254" s="3"/>
      <c r="SFQ254" s="3"/>
      <c r="SFR254" s="3"/>
      <c r="SFS254" s="3"/>
      <c r="SFT254" s="3"/>
      <c r="SFU254" s="3"/>
      <c r="SFV254" s="3"/>
      <c r="SFW254" s="3"/>
      <c r="SFX254" s="3"/>
      <c r="SFY254" s="3"/>
      <c r="SFZ254" s="3"/>
      <c r="SGA254" s="3"/>
      <c r="SGB254" s="3"/>
      <c r="SGC254" s="3"/>
      <c r="SGD254" s="3"/>
      <c r="SGE254" s="3"/>
      <c r="SGF254" s="3"/>
      <c r="SGG254" s="3"/>
      <c r="SGH254" s="3"/>
      <c r="SGI254" s="3"/>
      <c r="SGJ254" s="3"/>
      <c r="SGK254" s="3"/>
      <c r="SGL254" s="3"/>
      <c r="SGM254" s="3"/>
      <c r="SGN254" s="3"/>
      <c r="SGO254" s="3"/>
      <c r="SGP254" s="3"/>
      <c r="SGQ254" s="3"/>
      <c r="SGR254" s="3"/>
      <c r="SGS254" s="3"/>
      <c r="SGT254" s="3"/>
      <c r="SGU254" s="3"/>
      <c r="SGV254" s="3"/>
      <c r="SGW254" s="3"/>
      <c r="SGX254" s="3"/>
      <c r="SGY254" s="3"/>
      <c r="SGZ254" s="3"/>
      <c r="SHA254" s="3"/>
      <c r="SHB254" s="3"/>
      <c r="SHC254" s="3"/>
      <c r="SHD254" s="3"/>
      <c r="SHE254" s="3"/>
      <c r="SHF254" s="3"/>
      <c r="SHG254" s="3"/>
      <c r="SHH254" s="3"/>
      <c r="SHI254" s="3"/>
      <c r="SHJ254" s="3"/>
      <c r="SHK254" s="3"/>
      <c r="SHL254" s="3"/>
      <c r="SHM254" s="3"/>
      <c r="SHN254" s="3"/>
      <c r="SHO254" s="3"/>
      <c r="SHP254" s="3"/>
      <c r="SHQ254" s="3"/>
      <c r="SHR254" s="3"/>
      <c r="SHS254" s="3"/>
      <c r="SHT254" s="3"/>
      <c r="SHU254" s="3"/>
      <c r="SHV254" s="3"/>
      <c r="SHW254" s="3"/>
      <c r="SHX254" s="3"/>
      <c r="SHY254" s="3"/>
      <c r="SHZ254" s="3"/>
      <c r="SIA254" s="3"/>
      <c r="SIB254" s="3"/>
      <c r="SIC254" s="3"/>
      <c r="SID254" s="3"/>
      <c r="SIE254" s="3"/>
      <c r="SIF254" s="3"/>
      <c r="SIG254" s="3"/>
      <c r="SIH254" s="3"/>
      <c r="SII254" s="3"/>
      <c r="SIJ254" s="3"/>
      <c r="SIK254" s="3"/>
      <c r="SIL254" s="3"/>
      <c r="SIM254" s="3"/>
      <c r="SIN254" s="3"/>
      <c r="SIO254" s="3"/>
      <c r="SIP254" s="3"/>
      <c r="SIQ254" s="3"/>
      <c r="SIR254" s="3"/>
      <c r="SIS254" s="3"/>
      <c r="SIT254" s="3"/>
      <c r="SIU254" s="3"/>
      <c r="SIV254" s="3"/>
      <c r="SIW254" s="3"/>
      <c r="SIX254" s="3"/>
      <c r="SIY254" s="3"/>
      <c r="SIZ254" s="3"/>
      <c r="SJA254" s="3"/>
      <c r="SJB254" s="3"/>
      <c r="SJC254" s="3"/>
      <c r="SJD254" s="3"/>
      <c r="SJE254" s="3"/>
      <c r="SJF254" s="3"/>
      <c r="SJG254" s="3"/>
      <c r="SJH254" s="3"/>
      <c r="SJI254" s="3"/>
      <c r="SJJ254" s="3"/>
      <c r="SJK254" s="3"/>
      <c r="SJL254" s="3"/>
      <c r="SJM254" s="3"/>
      <c r="SJN254" s="3"/>
      <c r="SJO254" s="3"/>
      <c r="SJP254" s="3"/>
      <c r="SJQ254" s="3"/>
      <c r="SJR254" s="3"/>
      <c r="SJS254" s="3"/>
      <c r="SJT254" s="3"/>
      <c r="SJU254" s="3"/>
      <c r="SJV254" s="3"/>
      <c r="SJW254" s="3"/>
      <c r="SJX254" s="3"/>
      <c r="SJY254" s="3"/>
      <c r="SJZ254" s="3"/>
      <c r="SKA254" s="3"/>
      <c r="SKB254" s="3"/>
      <c r="SKC254" s="3"/>
      <c r="SKD254" s="3"/>
      <c r="SKE254" s="3"/>
      <c r="SKF254" s="3"/>
      <c r="SKG254" s="3"/>
      <c r="SKH254" s="3"/>
      <c r="SKI254" s="3"/>
      <c r="SKJ254" s="3"/>
      <c r="SKK254" s="3"/>
      <c r="SKL254" s="3"/>
      <c r="SKM254" s="3"/>
      <c r="SKN254" s="3"/>
      <c r="SKO254" s="3"/>
      <c r="SKP254" s="3"/>
      <c r="SKQ254" s="3"/>
      <c r="SKR254" s="3"/>
      <c r="SKS254" s="3"/>
      <c r="SKT254" s="3"/>
      <c r="SKU254" s="3"/>
      <c r="SKV254" s="3"/>
      <c r="SKW254" s="3"/>
      <c r="SKX254" s="3"/>
      <c r="SKY254" s="3"/>
      <c r="SKZ254" s="3"/>
      <c r="SLA254" s="3"/>
      <c r="SLB254" s="3"/>
      <c r="SLC254" s="3"/>
      <c r="SLD254" s="3"/>
      <c r="SLE254" s="3"/>
      <c r="SLF254" s="3"/>
      <c r="SLG254" s="3"/>
      <c r="SLH254" s="3"/>
      <c r="SLI254" s="3"/>
      <c r="SLJ254" s="3"/>
      <c r="SLK254" s="3"/>
      <c r="SLL254" s="3"/>
      <c r="SLM254" s="3"/>
      <c r="SLN254" s="3"/>
      <c r="SLO254" s="3"/>
      <c r="SLP254" s="3"/>
      <c r="SLQ254" s="3"/>
      <c r="SLR254" s="3"/>
      <c r="SLS254" s="3"/>
      <c r="SLT254" s="3"/>
      <c r="SLU254" s="3"/>
      <c r="SLV254" s="3"/>
      <c r="SLW254" s="3"/>
      <c r="SLX254" s="3"/>
      <c r="SLY254" s="3"/>
      <c r="SLZ254" s="3"/>
      <c r="SMA254" s="3"/>
      <c r="SMB254" s="3"/>
      <c r="SMC254" s="3"/>
      <c r="SMD254" s="3"/>
      <c r="SME254" s="3"/>
      <c r="SMF254" s="3"/>
      <c r="SMG254" s="3"/>
      <c r="SMH254" s="3"/>
      <c r="SMI254" s="3"/>
      <c r="SMJ254" s="3"/>
      <c r="SMK254" s="3"/>
      <c r="SML254" s="3"/>
      <c r="SMM254" s="3"/>
      <c r="SMN254" s="3"/>
      <c r="SMO254" s="3"/>
      <c r="SMP254" s="3"/>
      <c r="SMQ254" s="3"/>
      <c r="SMR254" s="3"/>
      <c r="SMS254" s="3"/>
      <c r="SMT254" s="3"/>
      <c r="SMU254" s="3"/>
      <c r="SMV254" s="3"/>
      <c r="SMW254" s="3"/>
      <c r="SMX254" s="3"/>
      <c r="SMY254" s="3"/>
      <c r="SMZ254" s="3"/>
      <c r="SNA254" s="3"/>
      <c r="SNB254" s="3"/>
      <c r="SNC254" s="3"/>
      <c r="SND254" s="3"/>
      <c r="SNE254" s="3"/>
      <c r="SNF254" s="3"/>
      <c r="SNG254" s="3"/>
      <c r="SNH254" s="3"/>
      <c r="SNI254" s="3"/>
      <c r="SNJ254" s="3"/>
      <c r="SNK254" s="3"/>
      <c r="SNL254" s="3"/>
      <c r="SNM254" s="3"/>
      <c r="SNN254" s="3"/>
      <c r="SNO254" s="3"/>
      <c r="SNP254" s="3"/>
      <c r="SNQ254" s="3"/>
      <c r="SNR254" s="3"/>
      <c r="SNS254" s="3"/>
      <c r="SNT254" s="3"/>
      <c r="SNU254" s="3"/>
      <c r="SNV254" s="3"/>
      <c r="SNW254" s="3"/>
      <c r="SNX254" s="3"/>
      <c r="SNY254" s="3"/>
      <c r="SNZ254" s="3"/>
      <c r="SOA254" s="3"/>
      <c r="SOB254" s="3"/>
      <c r="SOC254" s="3"/>
      <c r="SOD254" s="3"/>
      <c r="SOE254" s="3"/>
      <c r="SOF254" s="3"/>
      <c r="SOG254" s="3"/>
      <c r="SOH254" s="3"/>
      <c r="SOI254" s="3"/>
      <c r="SOJ254" s="3"/>
      <c r="SOK254" s="3"/>
      <c r="SOL254" s="3"/>
      <c r="SOM254" s="3"/>
      <c r="SON254" s="3"/>
      <c r="SOO254" s="3"/>
      <c r="SOP254" s="3"/>
      <c r="SOQ254" s="3"/>
      <c r="SOR254" s="3"/>
      <c r="SOS254" s="3"/>
      <c r="SOT254" s="3"/>
      <c r="SOU254" s="3"/>
      <c r="SOV254" s="3"/>
      <c r="SOW254" s="3"/>
      <c r="SOX254" s="3"/>
      <c r="SOY254" s="3"/>
      <c r="SOZ254" s="3"/>
      <c r="SPA254" s="3"/>
      <c r="SPB254" s="3"/>
      <c r="SPC254" s="3"/>
      <c r="SPD254" s="3"/>
      <c r="SPE254" s="3"/>
      <c r="SPF254" s="3"/>
      <c r="SPG254" s="3"/>
      <c r="SPH254" s="3"/>
      <c r="SPI254" s="3"/>
      <c r="SPJ254" s="3"/>
      <c r="SPK254" s="3"/>
      <c r="SPL254" s="3"/>
      <c r="SPM254" s="3"/>
      <c r="SPN254" s="3"/>
      <c r="SPO254" s="3"/>
      <c r="SPP254" s="3"/>
      <c r="SPQ254" s="3"/>
      <c r="SPR254" s="3"/>
      <c r="SPS254" s="3"/>
      <c r="SPT254" s="3"/>
      <c r="SPU254" s="3"/>
      <c r="SPV254" s="3"/>
      <c r="SPW254" s="3"/>
      <c r="SPX254" s="3"/>
      <c r="SPY254" s="3"/>
      <c r="SPZ254" s="3"/>
      <c r="SQA254" s="3"/>
      <c r="SQB254" s="3"/>
      <c r="SQC254" s="3"/>
      <c r="SQD254" s="3"/>
      <c r="SQE254" s="3"/>
      <c r="SQF254" s="3"/>
      <c r="SQG254" s="3"/>
      <c r="SQH254" s="3"/>
      <c r="SQI254" s="3"/>
      <c r="SQJ254" s="3"/>
      <c r="SQK254" s="3"/>
      <c r="SQL254" s="3"/>
      <c r="SQM254" s="3"/>
      <c r="SQN254" s="3"/>
      <c r="SQO254" s="3"/>
      <c r="SQP254" s="3"/>
      <c r="SQQ254" s="3"/>
      <c r="SQR254" s="3"/>
      <c r="SQS254" s="3"/>
      <c r="SQT254" s="3"/>
      <c r="SQU254" s="3"/>
      <c r="SQV254" s="3"/>
      <c r="SQW254" s="3"/>
      <c r="SQX254" s="3"/>
      <c r="SQY254" s="3"/>
      <c r="SQZ254" s="3"/>
      <c r="SRA254" s="3"/>
      <c r="SRB254" s="3"/>
      <c r="SRC254" s="3"/>
      <c r="SRD254" s="3"/>
      <c r="SRE254" s="3"/>
      <c r="SRF254" s="3"/>
      <c r="SRG254" s="3"/>
      <c r="SRH254" s="3"/>
      <c r="SRI254" s="3"/>
      <c r="SRJ254" s="3"/>
      <c r="SRK254" s="3"/>
      <c r="SRL254" s="3"/>
      <c r="SRM254" s="3"/>
      <c r="SRN254" s="3"/>
      <c r="SRO254" s="3"/>
      <c r="SRP254" s="3"/>
      <c r="SRQ254" s="3"/>
      <c r="SRR254" s="3"/>
      <c r="SRS254" s="3"/>
      <c r="SRT254" s="3"/>
      <c r="SRU254" s="3"/>
      <c r="SRV254" s="3"/>
      <c r="SRW254" s="3"/>
      <c r="SRX254" s="3"/>
      <c r="SRY254" s="3"/>
      <c r="SRZ254" s="3"/>
      <c r="SSA254" s="3"/>
      <c r="SSB254" s="3"/>
      <c r="SSC254" s="3"/>
      <c r="SSD254" s="3"/>
      <c r="SSE254" s="3"/>
      <c r="SSF254" s="3"/>
      <c r="SSG254" s="3"/>
      <c r="SSH254" s="3"/>
      <c r="SSI254" s="3"/>
      <c r="SSJ254" s="3"/>
      <c r="SSK254" s="3"/>
      <c r="SSL254" s="3"/>
      <c r="SSM254" s="3"/>
      <c r="SSN254" s="3"/>
      <c r="SSO254" s="3"/>
      <c r="SSP254" s="3"/>
      <c r="SSQ254" s="3"/>
      <c r="SSR254" s="3"/>
      <c r="SSS254" s="3"/>
      <c r="SST254" s="3"/>
      <c r="SSU254" s="3"/>
      <c r="SSV254" s="3"/>
      <c r="SSW254" s="3"/>
      <c r="SSX254" s="3"/>
      <c r="SSY254" s="3"/>
      <c r="SSZ254" s="3"/>
      <c r="STA254" s="3"/>
      <c r="STB254" s="3"/>
      <c r="STC254" s="3"/>
      <c r="STD254" s="3"/>
      <c r="STE254" s="3"/>
      <c r="STF254" s="3"/>
      <c r="STG254" s="3"/>
      <c r="STH254" s="3"/>
      <c r="STI254" s="3"/>
      <c r="STJ254" s="3"/>
      <c r="STK254" s="3"/>
      <c r="STL254" s="3"/>
      <c r="STM254" s="3"/>
      <c r="STN254" s="3"/>
      <c r="STO254" s="3"/>
      <c r="STP254" s="3"/>
      <c r="STQ254" s="3"/>
      <c r="STR254" s="3"/>
      <c r="STS254" s="3"/>
      <c r="STT254" s="3"/>
      <c r="STU254" s="3"/>
      <c r="STV254" s="3"/>
      <c r="STW254" s="3"/>
      <c r="STX254" s="3"/>
      <c r="STY254" s="3"/>
      <c r="STZ254" s="3"/>
      <c r="SUA254" s="3"/>
      <c r="SUB254" s="3"/>
      <c r="SUC254" s="3"/>
      <c r="SUD254" s="3"/>
      <c r="SUE254" s="3"/>
      <c r="SUF254" s="3"/>
      <c r="SUG254" s="3"/>
      <c r="SUH254" s="3"/>
      <c r="SUI254" s="3"/>
      <c r="SUJ254" s="3"/>
      <c r="SUK254" s="3"/>
      <c r="SUL254" s="3"/>
      <c r="SUM254" s="3"/>
      <c r="SUN254" s="3"/>
      <c r="SUO254" s="3"/>
      <c r="SUP254" s="3"/>
      <c r="SUQ254" s="3"/>
      <c r="SUR254" s="3"/>
      <c r="SUS254" s="3"/>
      <c r="SUT254" s="3"/>
      <c r="SUU254" s="3"/>
      <c r="SUV254" s="3"/>
      <c r="SUW254" s="3"/>
      <c r="SUX254" s="3"/>
      <c r="SUY254" s="3"/>
      <c r="SUZ254" s="3"/>
      <c r="SVA254" s="3"/>
      <c r="SVB254" s="3"/>
      <c r="SVC254" s="3"/>
      <c r="SVD254" s="3"/>
      <c r="SVE254" s="3"/>
      <c r="SVF254" s="3"/>
      <c r="SVG254" s="3"/>
      <c r="SVH254" s="3"/>
      <c r="SVI254" s="3"/>
      <c r="SVJ254" s="3"/>
      <c r="SVK254" s="3"/>
      <c r="SVL254" s="3"/>
      <c r="SVM254" s="3"/>
      <c r="SVN254" s="3"/>
      <c r="SVO254" s="3"/>
      <c r="SVP254" s="3"/>
      <c r="SVQ254" s="3"/>
      <c r="SVR254" s="3"/>
      <c r="SVS254" s="3"/>
      <c r="SVT254" s="3"/>
      <c r="SVU254" s="3"/>
      <c r="SVV254" s="3"/>
      <c r="SVW254" s="3"/>
      <c r="SVX254" s="3"/>
      <c r="SVY254" s="3"/>
      <c r="SVZ254" s="3"/>
      <c r="SWA254" s="3"/>
      <c r="SWB254" s="3"/>
      <c r="SWC254" s="3"/>
      <c r="SWD254" s="3"/>
      <c r="SWE254" s="3"/>
      <c r="SWF254" s="3"/>
      <c r="SWG254" s="3"/>
      <c r="SWH254" s="3"/>
      <c r="SWI254" s="3"/>
      <c r="SWJ254" s="3"/>
      <c r="SWK254" s="3"/>
      <c r="SWL254" s="3"/>
      <c r="SWM254" s="3"/>
      <c r="SWN254" s="3"/>
      <c r="SWO254" s="3"/>
      <c r="SWP254" s="3"/>
      <c r="SWQ254" s="3"/>
      <c r="SWR254" s="3"/>
      <c r="SWS254" s="3"/>
      <c r="SWT254" s="3"/>
      <c r="SWU254" s="3"/>
      <c r="SWV254" s="3"/>
      <c r="SWW254" s="3"/>
      <c r="SWX254" s="3"/>
      <c r="SWY254" s="3"/>
      <c r="SWZ254" s="3"/>
      <c r="SXA254" s="3"/>
      <c r="SXB254" s="3"/>
      <c r="SXC254" s="3"/>
      <c r="SXD254" s="3"/>
      <c r="SXE254" s="3"/>
      <c r="SXF254" s="3"/>
      <c r="SXG254" s="3"/>
      <c r="SXH254" s="3"/>
      <c r="SXI254" s="3"/>
      <c r="SXJ254" s="3"/>
      <c r="SXK254" s="3"/>
      <c r="SXL254" s="3"/>
      <c r="SXM254" s="3"/>
      <c r="SXN254" s="3"/>
      <c r="SXO254" s="3"/>
      <c r="SXP254" s="3"/>
      <c r="SXQ254" s="3"/>
      <c r="SXR254" s="3"/>
      <c r="SXS254" s="3"/>
      <c r="SXT254" s="3"/>
      <c r="SXU254" s="3"/>
      <c r="SXV254" s="3"/>
      <c r="SXW254" s="3"/>
      <c r="SXX254" s="3"/>
      <c r="SXY254" s="3"/>
      <c r="SXZ254" s="3"/>
      <c r="SYA254" s="3"/>
      <c r="SYB254" s="3"/>
      <c r="SYC254" s="3"/>
      <c r="SYD254" s="3"/>
      <c r="SYE254" s="3"/>
      <c r="SYF254" s="3"/>
      <c r="SYG254" s="3"/>
      <c r="SYH254" s="3"/>
      <c r="SYI254" s="3"/>
      <c r="SYJ254" s="3"/>
      <c r="SYK254" s="3"/>
      <c r="SYL254" s="3"/>
      <c r="SYM254" s="3"/>
      <c r="SYN254" s="3"/>
      <c r="SYO254" s="3"/>
      <c r="SYP254" s="3"/>
      <c r="SYQ254" s="3"/>
      <c r="SYR254" s="3"/>
      <c r="SYS254" s="3"/>
      <c r="SYT254" s="3"/>
      <c r="SYU254" s="3"/>
      <c r="SYV254" s="3"/>
      <c r="SYW254" s="3"/>
      <c r="SYX254" s="3"/>
      <c r="SYY254" s="3"/>
      <c r="SYZ254" s="3"/>
      <c r="SZA254" s="3"/>
      <c r="SZB254" s="3"/>
      <c r="SZC254" s="3"/>
      <c r="SZD254" s="3"/>
      <c r="SZE254" s="3"/>
      <c r="SZF254" s="3"/>
      <c r="SZG254" s="3"/>
      <c r="SZH254" s="3"/>
      <c r="SZI254" s="3"/>
      <c r="SZJ254" s="3"/>
      <c r="SZK254" s="3"/>
      <c r="SZL254" s="3"/>
      <c r="SZM254" s="3"/>
      <c r="SZN254" s="3"/>
      <c r="SZO254" s="3"/>
      <c r="SZP254" s="3"/>
      <c r="SZQ254" s="3"/>
      <c r="SZR254" s="3"/>
      <c r="SZS254" s="3"/>
      <c r="SZT254" s="3"/>
      <c r="SZU254" s="3"/>
      <c r="SZV254" s="3"/>
      <c r="SZW254" s="3"/>
      <c r="SZX254" s="3"/>
      <c r="SZY254" s="3"/>
      <c r="SZZ254" s="3"/>
      <c r="TAA254" s="3"/>
      <c r="TAB254" s="3"/>
      <c r="TAC254" s="3"/>
      <c r="TAD254" s="3"/>
      <c r="TAE254" s="3"/>
      <c r="TAF254" s="3"/>
      <c r="TAG254" s="3"/>
      <c r="TAH254" s="3"/>
      <c r="TAI254" s="3"/>
      <c r="TAJ254" s="3"/>
      <c r="TAK254" s="3"/>
      <c r="TAL254" s="3"/>
      <c r="TAM254" s="3"/>
      <c r="TAN254" s="3"/>
      <c r="TAO254" s="3"/>
      <c r="TAP254" s="3"/>
      <c r="TAQ254" s="3"/>
      <c r="TAR254" s="3"/>
      <c r="TAS254" s="3"/>
      <c r="TAT254" s="3"/>
      <c r="TAU254" s="3"/>
      <c r="TAV254" s="3"/>
      <c r="TAW254" s="3"/>
      <c r="TAX254" s="3"/>
      <c r="TAY254" s="3"/>
      <c r="TAZ254" s="3"/>
      <c r="TBA254" s="3"/>
      <c r="TBB254" s="3"/>
      <c r="TBC254" s="3"/>
      <c r="TBD254" s="3"/>
      <c r="TBE254" s="3"/>
      <c r="TBF254" s="3"/>
      <c r="TBG254" s="3"/>
      <c r="TBH254" s="3"/>
      <c r="TBI254" s="3"/>
      <c r="TBJ254" s="3"/>
      <c r="TBK254" s="3"/>
      <c r="TBL254" s="3"/>
      <c r="TBM254" s="3"/>
      <c r="TBN254" s="3"/>
      <c r="TBO254" s="3"/>
      <c r="TBP254" s="3"/>
      <c r="TBQ254" s="3"/>
      <c r="TBR254" s="3"/>
      <c r="TBS254" s="3"/>
      <c r="TBT254" s="3"/>
      <c r="TBU254" s="3"/>
      <c r="TBV254" s="3"/>
      <c r="TBW254" s="3"/>
      <c r="TBX254" s="3"/>
      <c r="TBY254" s="3"/>
      <c r="TBZ254" s="3"/>
      <c r="TCA254" s="3"/>
      <c r="TCB254" s="3"/>
      <c r="TCC254" s="3"/>
      <c r="TCD254" s="3"/>
      <c r="TCE254" s="3"/>
      <c r="TCF254" s="3"/>
      <c r="TCG254" s="3"/>
      <c r="TCH254" s="3"/>
      <c r="TCI254" s="3"/>
      <c r="TCJ254" s="3"/>
      <c r="TCK254" s="3"/>
      <c r="TCL254" s="3"/>
      <c r="TCM254" s="3"/>
      <c r="TCN254" s="3"/>
      <c r="TCO254" s="3"/>
      <c r="TCP254" s="3"/>
      <c r="TCQ254" s="3"/>
      <c r="TCR254" s="3"/>
      <c r="TCS254" s="3"/>
      <c r="TCT254" s="3"/>
      <c r="TCU254" s="3"/>
      <c r="TCV254" s="3"/>
      <c r="TCW254" s="3"/>
      <c r="TCX254" s="3"/>
      <c r="TCY254" s="3"/>
      <c r="TCZ254" s="3"/>
      <c r="TDA254" s="3"/>
      <c r="TDB254" s="3"/>
      <c r="TDC254" s="3"/>
      <c r="TDD254" s="3"/>
      <c r="TDE254" s="3"/>
      <c r="TDF254" s="3"/>
      <c r="TDG254" s="3"/>
      <c r="TDH254" s="3"/>
      <c r="TDI254" s="3"/>
      <c r="TDJ254" s="3"/>
      <c r="TDK254" s="3"/>
      <c r="TDL254" s="3"/>
      <c r="TDM254" s="3"/>
      <c r="TDN254" s="3"/>
      <c r="TDO254" s="3"/>
      <c r="TDP254" s="3"/>
      <c r="TDQ254" s="3"/>
      <c r="TDR254" s="3"/>
      <c r="TDS254" s="3"/>
      <c r="TDT254" s="3"/>
      <c r="TDU254" s="3"/>
      <c r="TDV254" s="3"/>
      <c r="TDW254" s="3"/>
      <c r="TDX254" s="3"/>
      <c r="TDY254" s="3"/>
      <c r="TDZ254" s="3"/>
      <c r="TEA254" s="3"/>
      <c r="TEB254" s="3"/>
      <c r="TEC254" s="3"/>
      <c r="TED254" s="3"/>
      <c r="TEE254" s="3"/>
      <c r="TEF254" s="3"/>
      <c r="TEG254" s="3"/>
      <c r="TEH254" s="3"/>
      <c r="TEI254" s="3"/>
      <c r="TEJ254" s="3"/>
      <c r="TEK254" s="3"/>
      <c r="TEL254" s="3"/>
      <c r="TEM254" s="3"/>
      <c r="TEN254" s="3"/>
      <c r="TEO254" s="3"/>
      <c r="TEP254" s="3"/>
      <c r="TEQ254" s="3"/>
      <c r="TER254" s="3"/>
      <c r="TES254" s="3"/>
      <c r="TET254" s="3"/>
      <c r="TEU254" s="3"/>
      <c r="TEV254" s="3"/>
      <c r="TEW254" s="3"/>
      <c r="TEX254" s="3"/>
      <c r="TEY254" s="3"/>
      <c r="TEZ254" s="3"/>
      <c r="TFA254" s="3"/>
      <c r="TFB254" s="3"/>
      <c r="TFC254" s="3"/>
      <c r="TFD254" s="3"/>
      <c r="TFE254" s="3"/>
      <c r="TFF254" s="3"/>
      <c r="TFG254" s="3"/>
      <c r="TFH254" s="3"/>
      <c r="TFI254" s="3"/>
      <c r="TFJ254" s="3"/>
      <c r="TFK254" s="3"/>
      <c r="TFL254" s="3"/>
      <c r="TFM254" s="3"/>
      <c r="TFN254" s="3"/>
      <c r="TFO254" s="3"/>
      <c r="TFP254" s="3"/>
      <c r="TFQ254" s="3"/>
      <c r="TFR254" s="3"/>
      <c r="TFS254" s="3"/>
      <c r="TFT254" s="3"/>
      <c r="TFU254" s="3"/>
      <c r="TFV254" s="3"/>
      <c r="TFW254" s="3"/>
      <c r="TFX254" s="3"/>
      <c r="TFY254" s="3"/>
      <c r="TFZ254" s="3"/>
      <c r="TGA254" s="3"/>
      <c r="TGB254" s="3"/>
      <c r="TGC254" s="3"/>
      <c r="TGD254" s="3"/>
      <c r="TGE254" s="3"/>
      <c r="TGF254" s="3"/>
      <c r="TGG254" s="3"/>
      <c r="TGH254" s="3"/>
      <c r="TGI254" s="3"/>
      <c r="TGJ254" s="3"/>
      <c r="TGK254" s="3"/>
      <c r="TGL254" s="3"/>
      <c r="TGM254" s="3"/>
      <c r="TGN254" s="3"/>
      <c r="TGO254" s="3"/>
      <c r="TGP254" s="3"/>
      <c r="TGQ254" s="3"/>
      <c r="TGR254" s="3"/>
      <c r="TGS254" s="3"/>
      <c r="TGT254" s="3"/>
      <c r="TGU254" s="3"/>
      <c r="TGV254" s="3"/>
      <c r="TGW254" s="3"/>
      <c r="TGX254" s="3"/>
      <c r="TGY254" s="3"/>
      <c r="TGZ254" s="3"/>
      <c r="THA254" s="3"/>
      <c r="THB254" s="3"/>
      <c r="THC254" s="3"/>
      <c r="THD254" s="3"/>
      <c r="THE254" s="3"/>
      <c r="THF254" s="3"/>
      <c r="THG254" s="3"/>
      <c r="THH254" s="3"/>
      <c r="THI254" s="3"/>
      <c r="THJ254" s="3"/>
      <c r="THK254" s="3"/>
      <c r="THL254" s="3"/>
      <c r="THM254" s="3"/>
      <c r="THN254" s="3"/>
      <c r="THO254" s="3"/>
      <c r="THP254" s="3"/>
      <c r="THQ254" s="3"/>
      <c r="THR254" s="3"/>
      <c r="THS254" s="3"/>
      <c r="THT254" s="3"/>
      <c r="THU254" s="3"/>
      <c r="THV254" s="3"/>
      <c r="THW254" s="3"/>
      <c r="THX254" s="3"/>
      <c r="THY254" s="3"/>
      <c r="THZ254" s="3"/>
      <c r="TIA254" s="3"/>
      <c r="TIB254" s="3"/>
      <c r="TIC254" s="3"/>
      <c r="TID254" s="3"/>
      <c r="TIE254" s="3"/>
      <c r="TIF254" s="3"/>
      <c r="TIG254" s="3"/>
      <c r="TIH254" s="3"/>
      <c r="TII254" s="3"/>
      <c r="TIJ254" s="3"/>
      <c r="TIK254" s="3"/>
      <c r="TIL254" s="3"/>
      <c r="TIM254" s="3"/>
      <c r="TIN254" s="3"/>
      <c r="TIO254" s="3"/>
      <c r="TIP254" s="3"/>
      <c r="TIQ254" s="3"/>
      <c r="TIR254" s="3"/>
      <c r="TIS254" s="3"/>
      <c r="TIT254" s="3"/>
      <c r="TIU254" s="3"/>
      <c r="TIV254" s="3"/>
      <c r="TIW254" s="3"/>
      <c r="TIX254" s="3"/>
      <c r="TIY254" s="3"/>
      <c r="TIZ254" s="3"/>
      <c r="TJA254" s="3"/>
      <c r="TJB254" s="3"/>
      <c r="TJC254" s="3"/>
      <c r="TJD254" s="3"/>
      <c r="TJE254" s="3"/>
      <c r="TJF254" s="3"/>
      <c r="TJG254" s="3"/>
      <c r="TJH254" s="3"/>
      <c r="TJI254" s="3"/>
      <c r="TJJ254" s="3"/>
      <c r="TJK254" s="3"/>
      <c r="TJL254" s="3"/>
      <c r="TJM254" s="3"/>
      <c r="TJN254" s="3"/>
      <c r="TJO254" s="3"/>
      <c r="TJP254" s="3"/>
      <c r="TJQ254" s="3"/>
      <c r="TJR254" s="3"/>
      <c r="TJS254" s="3"/>
      <c r="TJT254" s="3"/>
      <c r="TJU254" s="3"/>
      <c r="TJV254" s="3"/>
      <c r="TJW254" s="3"/>
      <c r="TJX254" s="3"/>
      <c r="TJY254" s="3"/>
      <c r="TJZ254" s="3"/>
      <c r="TKA254" s="3"/>
      <c r="TKB254" s="3"/>
      <c r="TKC254" s="3"/>
      <c r="TKD254" s="3"/>
      <c r="TKE254" s="3"/>
      <c r="TKF254" s="3"/>
      <c r="TKG254" s="3"/>
      <c r="TKH254" s="3"/>
      <c r="TKI254" s="3"/>
      <c r="TKJ254" s="3"/>
      <c r="TKK254" s="3"/>
      <c r="TKL254" s="3"/>
      <c r="TKM254" s="3"/>
      <c r="TKN254" s="3"/>
      <c r="TKO254" s="3"/>
      <c r="TKP254" s="3"/>
      <c r="TKQ254" s="3"/>
      <c r="TKR254" s="3"/>
      <c r="TKS254" s="3"/>
      <c r="TKT254" s="3"/>
      <c r="TKU254" s="3"/>
      <c r="TKV254" s="3"/>
      <c r="TKW254" s="3"/>
      <c r="TKX254" s="3"/>
      <c r="TKY254" s="3"/>
      <c r="TKZ254" s="3"/>
      <c r="TLA254" s="3"/>
      <c r="TLB254" s="3"/>
      <c r="TLC254" s="3"/>
      <c r="TLD254" s="3"/>
      <c r="TLE254" s="3"/>
      <c r="TLF254" s="3"/>
      <c r="TLG254" s="3"/>
      <c r="TLH254" s="3"/>
      <c r="TLI254" s="3"/>
      <c r="TLJ254" s="3"/>
      <c r="TLK254" s="3"/>
      <c r="TLL254" s="3"/>
      <c r="TLM254" s="3"/>
      <c r="TLN254" s="3"/>
      <c r="TLO254" s="3"/>
      <c r="TLP254" s="3"/>
      <c r="TLQ254" s="3"/>
      <c r="TLR254" s="3"/>
      <c r="TLS254" s="3"/>
      <c r="TLT254" s="3"/>
      <c r="TLU254" s="3"/>
      <c r="TLV254" s="3"/>
      <c r="TLW254" s="3"/>
      <c r="TLX254" s="3"/>
      <c r="TLY254" s="3"/>
      <c r="TLZ254" s="3"/>
      <c r="TMA254" s="3"/>
      <c r="TMB254" s="3"/>
      <c r="TMC254" s="3"/>
      <c r="TMD254" s="3"/>
      <c r="TME254" s="3"/>
      <c r="TMF254" s="3"/>
      <c r="TMG254" s="3"/>
      <c r="TMH254" s="3"/>
      <c r="TMI254" s="3"/>
      <c r="TMJ254" s="3"/>
      <c r="TMK254" s="3"/>
      <c r="TML254" s="3"/>
      <c r="TMM254" s="3"/>
      <c r="TMN254" s="3"/>
      <c r="TMO254" s="3"/>
      <c r="TMP254" s="3"/>
      <c r="TMQ254" s="3"/>
      <c r="TMR254" s="3"/>
      <c r="TMS254" s="3"/>
      <c r="TMT254" s="3"/>
      <c r="TMU254" s="3"/>
      <c r="TMV254" s="3"/>
      <c r="TMW254" s="3"/>
      <c r="TMX254" s="3"/>
      <c r="TMY254" s="3"/>
      <c r="TMZ254" s="3"/>
      <c r="TNA254" s="3"/>
      <c r="TNB254" s="3"/>
      <c r="TNC254" s="3"/>
      <c r="TND254" s="3"/>
      <c r="TNE254" s="3"/>
      <c r="TNF254" s="3"/>
      <c r="TNG254" s="3"/>
      <c r="TNH254" s="3"/>
      <c r="TNI254" s="3"/>
      <c r="TNJ254" s="3"/>
      <c r="TNK254" s="3"/>
      <c r="TNL254" s="3"/>
      <c r="TNM254" s="3"/>
      <c r="TNN254" s="3"/>
      <c r="TNO254" s="3"/>
      <c r="TNP254" s="3"/>
      <c r="TNQ254" s="3"/>
      <c r="TNR254" s="3"/>
      <c r="TNS254" s="3"/>
      <c r="TNT254" s="3"/>
      <c r="TNU254" s="3"/>
      <c r="TNV254" s="3"/>
      <c r="TNW254" s="3"/>
      <c r="TNX254" s="3"/>
      <c r="TNY254" s="3"/>
      <c r="TNZ254" s="3"/>
      <c r="TOA254" s="3"/>
      <c r="TOB254" s="3"/>
      <c r="TOC254" s="3"/>
      <c r="TOD254" s="3"/>
      <c r="TOE254" s="3"/>
      <c r="TOF254" s="3"/>
      <c r="TOG254" s="3"/>
      <c r="TOH254" s="3"/>
      <c r="TOI254" s="3"/>
      <c r="TOJ254" s="3"/>
      <c r="TOK254" s="3"/>
      <c r="TOL254" s="3"/>
      <c r="TOM254" s="3"/>
      <c r="TON254" s="3"/>
      <c r="TOO254" s="3"/>
      <c r="TOP254" s="3"/>
      <c r="TOQ254" s="3"/>
      <c r="TOR254" s="3"/>
      <c r="TOS254" s="3"/>
      <c r="TOT254" s="3"/>
      <c r="TOU254" s="3"/>
      <c r="TOV254" s="3"/>
      <c r="TOW254" s="3"/>
      <c r="TOX254" s="3"/>
      <c r="TOY254" s="3"/>
      <c r="TOZ254" s="3"/>
      <c r="TPA254" s="3"/>
      <c r="TPB254" s="3"/>
      <c r="TPC254" s="3"/>
      <c r="TPD254" s="3"/>
      <c r="TPE254" s="3"/>
      <c r="TPF254" s="3"/>
      <c r="TPG254" s="3"/>
      <c r="TPH254" s="3"/>
      <c r="TPI254" s="3"/>
      <c r="TPJ254" s="3"/>
      <c r="TPK254" s="3"/>
      <c r="TPL254" s="3"/>
      <c r="TPM254" s="3"/>
      <c r="TPN254" s="3"/>
      <c r="TPO254" s="3"/>
      <c r="TPP254" s="3"/>
      <c r="TPQ254" s="3"/>
      <c r="TPR254" s="3"/>
      <c r="TPS254" s="3"/>
      <c r="TPT254" s="3"/>
      <c r="TPU254" s="3"/>
      <c r="TPV254" s="3"/>
      <c r="TPW254" s="3"/>
      <c r="TPX254" s="3"/>
      <c r="TPY254" s="3"/>
      <c r="TPZ254" s="3"/>
      <c r="TQA254" s="3"/>
      <c r="TQB254" s="3"/>
      <c r="TQC254" s="3"/>
      <c r="TQD254" s="3"/>
      <c r="TQE254" s="3"/>
      <c r="TQF254" s="3"/>
      <c r="TQG254" s="3"/>
      <c r="TQH254" s="3"/>
      <c r="TQI254" s="3"/>
      <c r="TQJ254" s="3"/>
      <c r="TQK254" s="3"/>
      <c r="TQL254" s="3"/>
      <c r="TQM254" s="3"/>
      <c r="TQN254" s="3"/>
      <c r="TQO254" s="3"/>
      <c r="TQP254" s="3"/>
      <c r="TQQ254" s="3"/>
      <c r="TQR254" s="3"/>
      <c r="TQS254" s="3"/>
      <c r="TQT254" s="3"/>
      <c r="TQU254" s="3"/>
      <c r="TQV254" s="3"/>
      <c r="TQW254" s="3"/>
      <c r="TQX254" s="3"/>
      <c r="TQY254" s="3"/>
      <c r="TQZ254" s="3"/>
      <c r="TRA254" s="3"/>
      <c r="TRB254" s="3"/>
      <c r="TRC254" s="3"/>
      <c r="TRD254" s="3"/>
      <c r="TRE254" s="3"/>
      <c r="TRF254" s="3"/>
      <c r="TRG254" s="3"/>
      <c r="TRH254" s="3"/>
      <c r="TRI254" s="3"/>
      <c r="TRJ254" s="3"/>
      <c r="TRK254" s="3"/>
      <c r="TRL254" s="3"/>
      <c r="TRM254" s="3"/>
      <c r="TRN254" s="3"/>
      <c r="TRO254" s="3"/>
      <c r="TRP254" s="3"/>
      <c r="TRQ254" s="3"/>
      <c r="TRR254" s="3"/>
      <c r="TRS254" s="3"/>
      <c r="TRT254" s="3"/>
      <c r="TRU254" s="3"/>
      <c r="TRV254" s="3"/>
      <c r="TRW254" s="3"/>
      <c r="TRX254" s="3"/>
      <c r="TRY254" s="3"/>
      <c r="TRZ254" s="3"/>
      <c r="TSA254" s="3"/>
      <c r="TSB254" s="3"/>
      <c r="TSC254" s="3"/>
      <c r="TSD254" s="3"/>
      <c r="TSE254" s="3"/>
      <c r="TSF254" s="3"/>
      <c r="TSG254" s="3"/>
      <c r="TSH254" s="3"/>
      <c r="TSI254" s="3"/>
      <c r="TSJ254" s="3"/>
      <c r="TSK254" s="3"/>
      <c r="TSL254" s="3"/>
      <c r="TSM254" s="3"/>
      <c r="TSN254" s="3"/>
      <c r="TSO254" s="3"/>
      <c r="TSP254" s="3"/>
      <c r="TSQ254" s="3"/>
      <c r="TSR254" s="3"/>
      <c r="TSS254" s="3"/>
      <c r="TST254" s="3"/>
      <c r="TSU254" s="3"/>
      <c r="TSV254" s="3"/>
      <c r="TSW254" s="3"/>
      <c r="TSX254" s="3"/>
      <c r="TSY254" s="3"/>
      <c r="TSZ254" s="3"/>
      <c r="TTA254" s="3"/>
      <c r="TTB254" s="3"/>
      <c r="TTC254" s="3"/>
      <c r="TTD254" s="3"/>
      <c r="TTE254" s="3"/>
      <c r="TTF254" s="3"/>
      <c r="TTG254" s="3"/>
      <c r="TTH254" s="3"/>
      <c r="TTI254" s="3"/>
      <c r="TTJ254" s="3"/>
      <c r="TTK254" s="3"/>
      <c r="TTL254" s="3"/>
      <c r="TTM254" s="3"/>
      <c r="TTN254" s="3"/>
      <c r="TTO254" s="3"/>
      <c r="TTP254" s="3"/>
      <c r="TTQ254" s="3"/>
      <c r="TTR254" s="3"/>
      <c r="TTS254" s="3"/>
      <c r="TTT254" s="3"/>
      <c r="TTU254" s="3"/>
      <c r="TTV254" s="3"/>
      <c r="TTW254" s="3"/>
      <c r="TTX254" s="3"/>
      <c r="TTY254" s="3"/>
      <c r="TTZ254" s="3"/>
      <c r="TUA254" s="3"/>
      <c r="TUB254" s="3"/>
      <c r="TUC254" s="3"/>
      <c r="TUD254" s="3"/>
      <c r="TUE254" s="3"/>
      <c r="TUF254" s="3"/>
      <c r="TUG254" s="3"/>
      <c r="TUH254" s="3"/>
      <c r="TUI254" s="3"/>
      <c r="TUJ254" s="3"/>
      <c r="TUK254" s="3"/>
      <c r="TUL254" s="3"/>
      <c r="TUM254" s="3"/>
      <c r="TUN254" s="3"/>
      <c r="TUO254" s="3"/>
      <c r="TUP254" s="3"/>
      <c r="TUQ254" s="3"/>
      <c r="TUR254" s="3"/>
      <c r="TUS254" s="3"/>
      <c r="TUT254" s="3"/>
      <c r="TUU254" s="3"/>
      <c r="TUV254" s="3"/>
      <c r="TUW254" s="3"/>
      <c r="TUX254" s="3"/>
      <c r="TUY254" s="3"/>
      <c r="TUZ254" s="3"/>
      <c r="TVA254" s="3"/>
      <c r="TVB254" s="3"/>
      <c r="TVC254" s="3"/>
      <c r="TVD254" s="3"/>
      <c r="TVE254" s="3"/>
      <c r="TVF254" s="3"/>
      <c r="TVG254" s="3"/>
      <c r="TVH254" s="3"/>
      <c r="TVI254" s="3"/>
      <c r="TVJ254" s="3"/>
      <c r="TVK254" s="3"/>
      <c r="TVL254" s="3"/>
      <c r="TVM254" s="3"/>
      <c r="TVN254" s="3"/>
      <c r="TVO254" s="3"/>
      <c r="TVP254" s="3"/>
      <c r="TVQ254" s="3"/>
      <c r="TVR254" s="3"/>
      <c r="TVS254" s="3"/>
      <c r="TVT254" s="3"/>
      <c r="TVU254" s="3"/>
      <c r="TVV254" s="3"/>
      <c r="TVW254" s="3"/>
      <c r="TVX254" s="3"/>
      <c r="TVY254" s="3"/>
      <c r="TVZ254" s="3"/>
      <c r="TWA254" s="3"/>
      <c r="TWB254" s="3"/>
      <c r="TWC254" s="3"/>
      <c r="TWD254" s="3"/>
      <c r="TWE254" s="3"/>
      <c r="TWF254" s="3"/>
      <c r="TWG254" s="3"/>
      <c r="TWH254" s="3"/>
      <c r="TWI254" s="3"/>
      <c r="TWJ254" s="3"/>
      <c r="TWK254" s="3"/>
      <c r="TWL254" s="3"/>
      <c r="TWM254" s="3"/>
      <c r="TWN254" s="3"/>
      <c r="TWO254" s="3"/>
      <c r="TWP254" s="3"/>
      <c r="TWQ254" s="3"/>
      <c r="TWR254" s="3"/>
      <c r="TWS254" s="3"/>
      <c r="TWT254" s="3"/>
      <c r="TWU254" s="3"/>
      <c r="TWV254" s="3"/>
      <c r="TWW254" s="3"/>
      <c r="TWX254" s="3"/>
      <c r="TWY254" s="3"/>
      <c r="TWZ254" s="3"/>
      <c r="TXA254" s="3"/>
      <c r="TXB254" s="3"/>
      <c r="TXC254" s="3"/>
      <c r="TXD254" s="3"/>
      <c r="TXE254" s="3"/>
      <c r="TXF254" s="3"/>
      <c r="TXG254" s="3"/>
      <c r="TXH254" s="3"/>
      <c r="TXI254" s="3"/>
      <c r="TXJ254" s="3"/>
      <c r="TXK254" s="3"/>
      <c r="TXL254" s="3"/>
      <c r="TXM254" s="3"/>
      <c r="TXN254" s="3"/>
      <c r="TXO254" s="3"/>
      <c r="TXP254" s="3"/>
      <c r="TXQ254" s="3"/>
      <c r="TXR254" s="3"/>
      <c r="TXS254" s="3"/>
      <c r="TXT254" s="3"/>
      <c r="TXU254" s="3"/>
      <c r="TXV254" s="3"/>
      <c r="TXW254" s="3"/>
      <c r="TXX254" s="3"/>
      <c r="TXY254" s="3"/>
      <c r="TXZ254" s="3"/>
      <c r="TYA254" s="3"/>
      <c r="TYB254" s="3"/>
      <c r="TYC254" s="3"/>
      <c r="TYD254" s="3"/>
      <c r="TYE254" s="3"/>
      <c r="TYF254" s="3"/>
      <c r="TYG254" s="3"/>
      <c r="TYH254" s="3"/>
      <c r="TYI254" s="3"/>
      <c r="TYJ254" s="3"/>
      <c r="TYK254" s="3"/>
      <c r="TYL254" s="3"/>
      <c r="TYM254" s="3"/>
      <c r="TYN254" s="3"/>
      <c r="TYO254" s="3"/>
      <c r="TYP254" s="3"/>
      <c r="TYQ254" s="3"/>
      <c r="TYR254" s="3"/>
      <c r="TYS254" s="3"/>
      <c r="TYT254" s="3"/>
      <c r="TYU254" s="3"/>
      <c r="TYV254" s="3"/>
      <c r="TYW254" s="3"/>
      <c r="TYX254" s="3"/>
      <c r="TYY254" s="3"/>
      <c r="TYZ254" s="3"/>
      <c r="TZA254" s="3"/>
      <c r="TZB254" s="3"/>
      <c r="TZC254" s="3"/>
      <c r="TZD254" s="3"/>
      <c r="TZE254" s="3"/>
      <c r="TZF254" s="3"/>
      <c r="TZG254" s="3"/>
      <c r="TZH254" s="3"/>
      <c r="TZI254" s="3"/>
      <c r="TZJ254" s="3"/>
      <c r="TZK254" s="3"/>
      <c r="TZL254" s="3"/>
      <c r="TZM254" s="3"/>
      <c r="TZN254" s="3"/>
      <c r="TZO254" s="3"/>
      <c r="TZP254" s="3"/>
      <c r="TZQ254" s="3"/>
      <c r="TZR254" s="3"/>
      <c r="TZS254" s="3"/>
      <c r="TZT254" s="3"/>
      <c r="TZU254" s="3"/>
      <c r="TZV254" s="3"/>
      <c r="TZW254" s="3"/>
      <c r="TZX254" s="3"/>
      <c r="TZY254" s="3"/>
      <c r="TZZ254" s="3"/>
      <c r="UAA254" s="3"/>
      <c r="UAB254" s="3"/>
      <c r="UAC254" s="3"/>
      <c r="UAD254" s="3"/>
      <c r="UAE254" s="3"/>
      <c r="UAF254" s="3"/>
      <c r="UAG254" s="3"/>
      <c r="UAH254" s="3"/>
      <c r="UAI254" s="3"/>
      <c r="UAJ254" s="3"/>
      <c r="UAK254" s="3"/>
      <c r="UAL254" s="3"/>
      <c r="UAM254" s="3"/>
      <c r="UAN254" s="3"/>
      <c r="UAO254" s="3"/>
      <c r="UAP254" s="3"/>
      <c r="UAQ254" s="3"/>
      <c r="UAR254" s="3"/>
      <c r="UAS254" s="3"/>
      <c r="UAT254" s="3"/>
      <c r="UAU254" s="3"/>
      <c r="UAV254" s="3"/>
      <c r="UAW254" s="3"/>
      <c r="UAX254" s="3"/>
      <c r="UAY254" s="3"/>
      <c r="UAZ254" s="3"/>
      <c r="UBA254" s="3"/>
      <c r="UBB254" s="3"/>
      <c r="UBC254" s="3"/>
      <c r="UBD254" s="3"/>
      <c r="UBE254" s="3"/>
      <c r="UBF254" s="3"/>
      <c r="UBG254" s="3"/>
      <c r="UBH254" s="3"/>
      <c r="UBI254" s="3"/>
      <c r="UBJ254" s="3"/>
      <c r="UBK254" s="3"/>
      <c r="UBL254" s="3"/>
      <c r="UBM254" s="3"/>
      <c r="UBN254" s="3"/>
      <c r="UBO254" s="3"/>
      <c r="UBP254" s="3"/>
      <c r="UBQ254" s="3"/>
      <c r="UBR254" s="3"/>
      <c r="UBS254" s="3"/>
      <c r="UBT254" s="3"/>
      <c r="UBU254" s="3"/>
      <c r="UBV254" s="3"/>
      <c r="UBW254" s="3"/>
      <c r="UBX254" s="3"/>
      <c r="UBY254" s="3"/>
      <c r="UBZ254" s="3"/>
      <c r="UCA254" s="3"/>
      <c r="UCB254" s="3"/>
      <c r="UCC254" s="3"/>
      <c r="UCD254" s="3"/>
      <c r="UCE254" s="3"/>
      <c r="UCF254" s="3"/>
      <c r="UCG254" s="3"/>
      <c r="UCH254" s="3"/>
      <c r="UCI254" s="3"/>
      <c r="UCJ254" s="3"/>
      <c r="UCK254" s="3"/>
      <c r="UCL254" s="3"/>
      <c r="UCM254" s="3"/>
      <c r="UCN254" s="3"/>
      <c r="UCO254" s="3"/>
      <c r="UCP254" s="3"/>
      <c r="UCQ254" s="3"/>
      <c r="UCR254" s="3"/>
      <c r="UCS254" s="3"/>
      <c r="UCT254" s="3"/>
      <c r="UCU254" s="3"/>
      <c r="UCV254" s="3"/>
      <c r="UCW254" s="3"/>
      <c r="UCX254" s="3"/>
      <c r="UCY254" s="3"/>
      <c r="UCZ254" s="3"/>
      <c r="UDA254" s="3"/>
      <c r="UDB254" s="3"/>
      <c r="UDC254" s="3"/>
      <c r="UDD254" s="3"/>
      <c r="UDE254" s="3"/>
      <c r="UDF254" s="3"/>
      <c r="UDG254" s="3"/>
      <c r="UDH254" s="3"/>
      <c r="UDI254" s="3"/>
      <c r="UDJ254" s="3"/>
      <c r="UDK254" s="3"/>
      <c r="UDL254" s="3"/>
      <c r="UDM254" s="3"/>
      <c r="UDN254" s="3"/>
      <c r="UDO254" s="3"/>
      <c r="UDP254" s="3"/>
      <c r="UDQ254" s="3"/>
      <c r="UDR254" s="3"/>
      <c r="UDS254" s="3"/>
      <c r="UDT254" s="3"/>
      <c r="UDU254" s="3"/>
      <c r="UDV254" s="3"/>
      <c r="UDW254" s="3"/>
      <c r="UDX254" s="3"/>
      <c r="UDY254" s="3"/>
      <c r="UDZ254" s="3"/>
      <c r="UEA254" s="3"/>
      <c r="UEB254" s="3"/>
      <c r="UEC254" s="3"/>
      <c r="UED254" s="3"/>
      <c r="UEE254" s="3"/>
      <c r="UEF254" s="3"/>
      <c r="UEG254" s="3"/>
      <c r="UEH254" s="3"/>
      <c r="UEI254" s="3"/>
      <c r="UEJ254" s="3"/>
      <c r="UEK254" s="3"/>
      <c r="UEL254" s="3"/>
      <c r="UEM254" s="3"/>
      <c r="UEN254" s="3"/>
      <c r="UEO254" s="3"/>
      <c r="UEP254" s="3"/>
      <c r="UEQ254" s="3"/>
      <c r="UER254" s="3"/>
      <c r="UES254" s="3"/>
      <c r="UET254" s="3"/>
      <c r="UEU254" s="3"/>
      <c r="UEV254" s="3"/>
      <c r="UEW254" s="3"/>
      <c r="UEX254" s="3"/>
      <c r="UEY254" s="3"/>
      <c r="UEZ254" s="3"/>
      <c r="UFA254" s="3"/>
      <c r="UFB254" s="3"/>
      <c r="UFC254" s="3"/>
      <c r="UFD254" s="3"/>
      <c r="UFE254" s="3"/>
      <c r="UFF254" s="3"/>
      <c r="UFG254" s="3"/>
      <c r="UFH254" s="3"/>
      <c r="UFI254" s="3"/>
      <c r="UFJ254" s="3"/>
      <c r="UFK254" s="3"/>
      <c r="UFL254" s="3"/>
      <c r="UFM254" s="3"/>
      <c r="UFN254" s="3"/>
      <c r="UFO254" s="3"/>
      <c r="UFP254" s="3"/>
      <c r="UFQ254" s="3"/>
      <c r="UFR254" s="3"/>
      <c r="UFS254" s="3"/>
      <c r="UFT254" s="3"/>
      <c r="UFU254" s="3"/>
      <c r="UFV254" s="3"/>
      <c r="UFW254" s="3"/>
      <c r="UFX254" s="3"/>
      <c r="UFY254" s="3"/>
      <c r="UFZ254" s="3"/>
      <c r="UGA254" s="3"/>
      <c r="UGB254" s="3"/>
      <c r="UGC254" s="3"/>
      <c r="UGD254" s="3"/>
      <c r="UGE254" s="3"/>
      <c r="UGF254" s="3"/>
      <c r="UGG254" s="3"/>
      <c r="UGH254" s="3"/>
      <c r="UGI254" s="3"/>
      <c r="UGJ254" s="3"/>
      <c r="UGK254" s="3"/>
      <c r="UGL254" s="3"/>
      <c r="UGM254" s="3"/>
      <c r="UGN254" s="3"/>
      <c r="UGO254" s="3"/>
      <c r="UGP254" s="3"/>
      <c r="UGQ254" s="3"/>
      <c r="UGR254" s="3"/>
      <c r="UGS254" s="3"/>
      <c r="UGT254" s="3"/>
      <c r="UGU254" s="3"/>
      <c r="UGV254" s="3"/>
      <c r="UGW254" s="3"/>
      <c r="UGX254" s="3"/>
      <c r="UGY254" s="3"/>
      <c r="UGZ254" s="3"/>
      <c r="UHA254" s="3"/>
      <c r="UHB254" s="3"/>
      <c r="UHC254" s="3"/>
      <c r="UHD254" s="3"/>
      <c r="UHE254" s="3"/>
      <c r="UHF254" s="3"/>
      <c r="UHG254" s="3"/>
      <c r="UHH254" s="3"/>
      <c r="UHI254" s="3"/>
      <c r="UHJ254" s="3"/>
      <c r="UHK254" s="3"/>
      <c r="UHL254" s="3"/>
      <c r="UHM254" s="3"/>
      <c r="UHN254" s="3"/>
      <c r="UHO254" s="3"/>
      <c r="UHP254" s="3"/>
      <c r="UHQ254" s="3"/>
      <c r="UHR254" s="3"/>
      <c r="UHS254" s="3"/>
      <c r="UHT254" s="3"/>
      <c r="UHU254" s="3"/>
      <c r="UHV254" s="3"/>
      <c r="UHW254" s="3"/>
      <c r="UHX254" s="3"/>
      <c r="UHY254" s="3"/>
      <c r="UHZ254" s="3"/>
      <c r="UIA254" s="3"/>
      <c r="UIB254" s="3"/>
      <c r="UIC254" s="3"/>
      <c r="UID254" s="3"/>
      <c r="UIE254" s="3"/>
      <c r="UIF254" s="3"/>
      <c r="UIG254" s="3"/>
      <c r="UIH254" s="3"/>
      <c r="UII254" s="3"/>
      <c r="UIJ254" s="3"/>
      <c r="UIK254" s="3"/>
      <c r="UIL254" s="3"/>
      <c r="UIM254" s="3"/>
      <c r="UIN254" s="3"/>
      <c r="UIO254" s="3"/>
      <c r="UIP254" s="3"/>
      <c r="UIQ254" s="3"/>
      <c r="UIR254" s="3"/>
      <c r="UIS254" s="3"/>
      <c r="UIT254" s="3"/>
      <c r="UIU254" s="3"/>
      <c r="UIV254" s="3"/>
      <c r="UIW254" s="3"/>
      <c r="UIX254" s="3"/>
      <c r="UIY254" s="3"/>
      <c r="UIZ254" s="3"/>
      <c r="UJA254" s="3"/>
      <c r="UJB254" s="3"/>
      <c r="UJC254" s="3"/>
      <c r="UJD254" s="3"/>
      <c r="UJE254" s="3"/>
      <c r="UJF254" s="3"/>
      <c r="UJG254" s="3"/>
      <c r="UJH254" s="3"/>
      <c r="UJI254" s="3"/>
      <c r="UJJ254" s="3"/>
      <c r="UJK254" s="3"/>
      <c r="UJL254" s="3"/>
      <c r="UJM254" s="3"/>
      <c r="UJN254" s="3"/>
      <c r="UJO254" s="3"/>
      <c r="UJP254" s="3"/>
      <c r="UJQ254" s="3"/>
      <c r="UJR254" s="3"/>
      <c r="UJS254" s="3"/>
      <c r="UJT254" s="3"/>
      <c r="UJU254" s="3"/>
      <c r="UJV254" s="3"/>
      <c r="UJW254" s="3"/>
      <c r="UJX254" s="3"/>
      <c r="UJY254" s="3"/>
      <c r="UJZ254" s="3"/>
      <c r="UKA254" s="3"/>
      <c r="UKB254" s="3"/>
      <c r="UKC254" s="3"/>
      <c r="UKD254" s="3"/>
      <c r="UKE254" s="3"/>
      <c r="UKF254" s="3"/>
      <c r="UKG254" s="3"/>
      <c r="UKH254" s="3"/>
      <c r="UKI254" s="3"/>
      <c r="UKJ254" s="3"/>
      <c r="UKK254" s="3"/>
      <c r="UKL254" s="3"/>
      <c r="UKM254" s="3"/>
      <c r="UKN254" s="3"/>
      <c r="UKO254" s="3"/>
      <c r="UKP254" s="3"/>
      <c r="UKQ254" s="3"/>
      <c r="UKR254" s="3"/>
      <c r="UKS254" s="3"/>
      <c r="UKT254" s="3"/>
      <c r="UKU254" s="3"/>
      <c r="UKV254" s="3"/>
      <c r="UKW254" s="3"/>
      <c r="UKX254" s="3"/>
      <c r="UKY254" s="3"/>
      <c r="UKZ254" s="3"/>
      <c r="ULA254" s="3"/>
      <c r="ULB254" s="3"/>
      <c r="ULC254" s="3"/>
      <c r="ULD254" s="3"/>
      <c r="ULE254" s="3"/>
      <c r="ULF254" s="3"/>
      <c r="ULG254" s="3"/>
      <c r="ULH254" s="3"/>
      <c r="ULI254" s="3"/>
      <c r="ULJ254" s="3"/>
      <c r="ULK254" s="3"/>
      <c r="ULL254" s="3"/>
      <c r="ULM254" s="3"/>
      <c r="ULN254" s="3"/>
      <c r="ULO254" s="3"/>
      <c r="ULP254" s="3"/>
      <c r="ULQ254" s="3"/>
      <c r="ULR254" s="3"/>
      <c r="ULS254" s="3"/>
      <c r="ULT254" s="3"/>
      <c r="ULU254" s="3"/>
      <c r="ULV254" s="3"/>
      <c r="ULW254" s="3"/>
      <c r="ULX254" s="3"/>
      <c r="ULY254" s="3"/>
      <c r="ULZ254" s="3"/>
      <c r="UMA254" s="3"/>
      <c r="UMB254" s="3"/>
      <c r="UMC254" s="3"/>
      <c r="UMD254" s="3"/>
      <c r="UME254" s="3"/>
      <c r="UMF254" s="3"/>
      <c r="UMG254" s="3"/>
      <c r="UMH254" s="3"/>
      <c r="UMI254" s="3"/>
      <c r="UMJ254" s="3"/>
      <c r="UMK254" s="3"/>
      <c r="UML254" s="3"/>
      <c r="UMM254" s="3"/>
      <c r="UMN254" s="3"/>
      <c r="UMO254" s="3"/>
      <c r="UMP254" s="3"/>
      <c r="UMQ254" s="3"/>
      <c r="UMR254" s="3"/>
      <c r="UMS254" s="3"/>
      <c r="UMT254" s="3"/>
      <c r="UMU254" s="3"/>
      <c r="UMV254" s="3"/>
      <c r="UMW254" s="3"/>
      <c r="UMX254" s="3"/>
      <c r="UMY254" s="3"/>
      <c r="UMZ254" s="3"/>
      <c r="UNA254" s="3"/>
      <c r="UNB254" s="3"/>
      <c r="UNC254" s="3"/>
      <c r="UND254" s="3"/>
      <c r="UNE254" s="3"/>
      <c r="UNF254" s="3"/>
      <c r="UNG254" s="3"/>
      <c r="UNH254" s="3"/>
      <c r="UNI254" s="3"/>
      <c r="UNJ254" s="3"/>
      <c r="UNK254" s="3"/>
      <c r="UNL254" s="3"/>
      <c r="UNM254" s="3"/>
      <c r="UNN254" s="3"/>
      <c r="UNO254" s="3"/>
      <c r="UNP254" s="3"/>
      <c r="UNQ254" s="3"/>
      <c r="UNR254" s="3"/>
      <c r="UNS254" s="3"/>
      <c r="UNT254" s="3"/>
      <c r="UNU254" s="3"/>
      <c r="UNV254" s="3"/>
      <c r="UNW254" s="3"/>
      <c r="UNX254" s="3"/>
      <c r="UNY254" s="3"/>
      <c r="UNZ254" s="3"/>
      <c r="UOA254" s="3"/>
      <c r="UOB254" s="3"/>
      <c r="UOC254" s="3"/>
      <c r="UOD254" s="3"/>
      <c r="UOE254" s="3"/>
      <c r="UOF254" s="3"/>
      <c r="UOG254" s="3"/>
      <c r="UOH254" s="3"/>
      <c r="UOI254" s="3"/>
      <c r="UOJ254" s="3"/>
      <c r="UOK254" s="3"/>
      <c r="UOL254" s="3"/>
      <c r="UOM254" s="3"/>
      <c r="UON254" s="3"/>
      <c r="UOO254" s="3"/>
      <c r="UOP254" s="3"/>
      <c r="UOQ254" s="3"/>
      <c r="UOR254" s="3"/>
      <c r="UOS254" s="3"/>
      <c r="UOT254" s="3"/>
      <c r="UOU254" s="3"/>
      <c r="UOV254" s="3"/>
      <c r="UOW254" s="3"/>
      <c r="UOX254" s="3"/>
      <c r="UOY254" s="3"/>
      <c r="UOZ254" s="3"/>
      <c r="UPA254" s="3"/>
      <c r="UPB254" s="3"/>
      <c r="UPC254" s="3"/>
      <c r="UPD254" s="3"/>
      <c r="UPE254" s="3"/>
      <c r="UPF254" s="3"/>
      <c r="UPG254" s="3"/>
      <c r="UPH254" s="3"/>
      <c r="UPI254" s="3"/>
      <c r="UPJ254" s="3"/>
      <c r="UPK254" s="3"/>
      <c r="UPL254" s="3"/>
      <c r="UPM254" s="3"/>
      <c r="UPN254" s="3"/>
      <c r="UPO254" s="3"/>
      <c r="UPP254" s="3"/>
      <c r="UPQ254" s="3"/>
      <c r="UPR254" s="3"/>
      <c r="UPS254" s="3"/>
      <c r="UPT254" s="3"/>
      <c r="UPU254" s="3"/>
      <c r="UPV254" s="3"/>
      <c r="UPW254" s="3"/>
      <c r="UPX254" s="3"/>
      <c r="UPY254" s="3"/>
      <c r="UPZ254" s="3"/>
      <c r="UQA254" s="3"/>
      <c r="UQB254" s="3"/>
      <c r="UQC254" s="3"/>
      <c r="UQD254" s="3"/>
      <c r="UQE254" s="3"/>
      <c r="UQF254" s="3"/>
      <c r="UQG254" s="3"/>
      <c r="UQH254" s="3"/>
      <c r="UQI254" s="3"/>
      <c r="UQJ254" s="3"/>
      <c r="UQK254" s="3"/>
      <c r="UQL254" s="3"/>
      <c r="UQM254" s="3"/>
      <c r="UQN254" s="3"/>
      <c r="UQO254" s="3"/>
      <c r="UQP254" s="3"/>
      <c r="UQQ254" s="3"/>
      <c r="UQR254" s="3"/>
      <c r="UQS254" s="3"/>
      <c r="UQT254" s="3"/>
      <c r="UQU254" s="3"/>
      <c r="UQV254" s="3"/>
      <c r="UQW254" s="3"/>
      <c r="UQX254" s="3"/>
      <c r="UQY254" s="3"/>
      <c r="UQZ254" s="3"/>
      <c r="URA254" s="3"/>
      <c r="URB254" s="3"/>
      <c r="URC254" s="3"/>
      <c r="URD254" s="3"/>
      <c r="URE254" s="3"/>
      <c r="URF254" s="3"/>
      <c r="URG254" s="3"/>
      <c r="URH254" s="3"/>
      <c r="URI254" s="3"/>
      <c r="URJ254" s="3"/>
      <c r="URK254" s="3"/>
      <c r="URL254" s="3"/>
      <c r="URM254" s="3"/>
      <c r="URN254" s="3"/>
      <c r="URO254" s="3"/>
      <c r="URP254" s="3"/>
      <c r="URQ254" s="3"/>
      <c r="URR254" s="3"/>
      <c r="URS254" s="3"/>
      <c r="URT254" s="3"/>
      <c r="URU254" s="3"/>
      <c r="URV254" s="3"/>
      <c r="URW254" s="3"/>
      <c r="URX254" s="3"/>
      <c r="URY254" s="3"/>
      <c r="URZ254" s="3"/>
      <c r="USA254" s="3"/>
      <c r="USB254" s="3"/>
      <c r="USC254" s="3"/>
      <c r="USD254" s="3"/>
      <c r="USE254" s="3"/>
      <c r="USF254" s="3"/>
      <c r="USG254" s="3"/>
      <c r="USH254" s="3"/>
      <c r="USI254" s="3"/>
      <c r="USJ254" s="3"/>
      <c r="USK254" s="3"/>
      <c r="USL254" s="3"/>
      <c r="USM254" s="3"/>
      <c r="USN254" s="3"/>
      <c r="USO254" s="3"/>
      <c r="USP254" s="3"/>
      <c r="USQ254" s="3"/>
      <c r="USR254" s="3"/>
      <c r="USS254" s="3"/>
      <c r="UST254" s="3"/>
      <c r="USU254" s="3"/>
      <c r="USV254" s="3"/>
      <c r="USW254" s="3"/>
      <c r="USX254" s="3"/>
      <c r="USY254" s="3"/>
      <c r="USZ254" s="3"/>
      <c r="UTA254" s="3"/>
      <c r="UTB254" s="3"/>
      <c r="UTC254" s="3"/>
      <c r="UTD254" s="3"/>
      <c r="UTE254" s="3"/>
      <c r="UTF254" s="3"/>
      <c r="UTG254" s="3"/>
      <c r="UTH254" s="3"/>
      <c r="UTI254" s="3"/>
      <c r="UTJ254" s="3"/>
      <c r="UTK254" s="3"/>
      <c r="UTL254" s="3"/>
      <c r="UTM254" s="3"/>
      <c r="UTN254" s="3"/>
      <c r="UTO254" s="3"/>
      <c r="UTP254" s="3"/>
      <c r="UTQ254" s="3"/>
      <c r="UTR254" s="3"/>
      <c r="UTS254" s="3"/>
      <c r="UTT254" s="3"/>
      <c r="UTU254" s="3"/>
      <c r="UTV254" s="3"/>
      <c r="UTW254" s="3"/>
      <c r="UTX254" s="3"/>
      <c r="UTY254" s="3"/>
      <c r="UTZ254" s="3"/>
      <c r="UUA254" s="3"/>
      <c r="UUB254" s="3"/>
      <c r="UUC254" s="3"/>
      <c r="UUD254" s="3"/>
      <c r="UUE254" s="3"/>
      <c r="UUF254" s="3"/>
      <c r="UUG254" s="3"/>
      <c r="UUH254" s="3"/>
      <c r="UUI254" s="3"/>
      <c r="UUJ254" s="3"/>
      <c r="UUK254" s="3"/>
      <c r="UUL254" s="3"/>
      <c r="UUM254" s="3"/>
      <c r="UUN254" s="3"/>
      <c r="UUO254" s="3"/>
      <c r="UUP254" s="3"/>
      <c r="UUQ254" s="3"/>
      <c r="UUR254" s="3"/>
      <c r="UUS254" s="3"/>
      <c r="UUT254" s="3"/>
      <c r="UUU254" s="3"/>
      <c r="UUV254" s="3"/>
      <c r="UUW254" s="3"/>
      <c r="UUX254" s="3"/>
      <c r="UUY254" s="3"/>
      <c r="UUZ254" s="3"/>
      <c r="UVA254" s="3"/>
      <c r="UVB254" s="3"/>
      <c r="UVC254" s="3"/>
      <c r="UVD254" s="3"/>
      <c r="UVE254" s="3"/>
      <c r="UVF254" s="3"/>
      <c r="UVG254" s="3"/>
      <c r="UVH254" s="3"/>
      <c r="UVI254" s="3"/>
      <c r="UVJ254" s="3"/>
      <c r="UVK254" s="3"/>
      <c r="UVL254" s="3"/>
      <c r="UVM254" s="3"/>
      <c r="UVN254" s="3"/>
      <c r="UVO254" s="3"/>
      <c r="UVP254" s="3"/>
      <c r="UVQ254" s="3"/>
      <c r="UVR254" s="3"/>
      <c r="UVS254" s="3"/>
      <c r="UVT254" s="3"/>
      <c r="UVU254" s="3"/>
      <c r="UVV254" s="3"/>
      <c r="UVW254" s="3"/>
      <c r="UVX254" s="3"/>
      <c r="UVY254" s="3"/>
      <c r="UVZ254" s="3"/>
      <c r="UWA254" s="3"/>
      <c r="UWB254" s="3"/>
      <c r="UWC254" s="3"/>
      <c r="UWD254" s="3"/>
      <c r="UWE254" s="3"/>
      <c r="UWF254" s="3"/>
      <c r="UWG254" s="3"/>
      <c r="UWH254" s="3"/>
      <c r="UWI254" s="3"/>
      <c r="UWJ254" s="3"/>
      <c r="UWK254" s="3"/>
      <c r="UWL254" s="3"/>
      <c r="UWM254" s="3"/>
      <c r="UWN254" s="3"/>
      <c r="UWO254" s="3"/>
      <c r="UWP254" s="3"/>
      <c r="UWQ254" s="3"/>
      <c r="UWR254" s="3"/>
      <c r="UWS254" s="3"/>
      <c r="UWT254" s="3"/>
      <c r="UWU254" s="3"/>
      <c r="UWV254" s="3"/>
      <c r="UWW254" s="3"/>
      <c r="UWX254" s="3"/>
      <c r="UWY254" s="3"/>
      <c r="UWZ254" s="3"/>
      <c r="UXA254" s="3"/>
      <c r="UXB254" s="3"/>
      <c r="UXC254" s="3"/>
      <c r="UXD254" s="3"/>
      <c r="UXE254" s="3"/>
      <c r="UXF254" s="3"/>
      <c r="UXG254" s="3"/>
      <c r="UXH254" s="3"/>
      <c r="UXI254" s="3"/>
      <c r="UXJ254" s="3"/>
      <c r="UXK254" s="3"/>
      <c r="UXL254" s="3"/>
      <c r="UXM254" s="3"/>
      <c r="UXN254" s="3"/>
      <c r="UXO254" s="3"/>
      <c r="UXP254" s="3"/>
      <c r="UXQ254" s="3"/>
      <c r="UXR254" s="3"/>
      <c r="UXS254" s="3"/>
      <c r="UXT254" s="3"/>
      <c r="UXU254" s="3"/>
      <c r="UXV254" s="3"/>
      <c r="UXW254" s="3"/>
      <c r="UXX254" s="3"/>
      <c r="UXY254" s="3"/>
      <c r="UXZ254" s="3"/>
      <c r="UYA254" s="3"/>
      <c r="UYB254" s="3"/>
      <c r="UYC254" s="3"/>
      <c r="UYD254" s="3"/>
      <c r="UYE254" s="3"/>
      <c r="UYF254" s="3"/>
      <c r="UYG254" s="3"/>
      <c r="UYH254" s="3"/>
      <c r="UYI254" s="3"/>
      <c r="UYJ254" s="3"/>
      <c r="UYK254" s="3"/>
      <c r="UYL254" s="3"/>
      <c r="UYM254" s="3"/>
      <c r="UYN254" s="3"/>
      <c r="UYO254" s="3"/>
      <c r="UYP254" s="3"/>
      <c r="UYQ254" s="3"/>
      <c r="UYR254" s="3"/>
      <c r="UYS254" s="3"/>
      <c r="UYT254" s="3"/>
      <c r="UYU254" s="3"/>
      <c r="UYV254" s="3"/>
      <c r="UYW254" s="3"/>
      <c r="UYX254" s="3"/>
      <c r="UYY254" s="3"/>
      <c r="UYZ254" s="3"/>
      <c r="UZA254" s="3"/>
      <c r="UZB254" s="3"/>
      <c r="UZC254" s="3"/>
      <c r="UZD254" s="3"/>
      <c r="UZE254" s="3"/>
      <c r="UZF254" s="3"/>
      <c r="UZG254" s="3"/>
      <c r="UZH254" s="3"/>
      <c r="UZI254" s="3"/>
      <c r="UZJ254" s="3"/>
      <c r="UZK254" s="3"/>
      <c r="UZL254" s="3"/>
      <c r="UZM254" s="3"/>
      <c r="UZN254" s="3"/>
      <c r="UZO254" s="3"/>
      <c r="UZP254" s="3"/>
      <c r="UZQ254" s="3"/>
      <c r="UZR254" s="3"/>
      <c r="UZS254" s="3"/>
      <c r="UZT254" s="3"/>
      <c r="UZU254" s="3"/>
      <c r="UZV254" s="3"/>
      <c r="UZW254" s="3"/>
      <c r="UZX254" s="3"/>
      <c r="UZY254" s="3"/>
      <c r="UZZ254" s="3"/>
      <c r="VAA254" s="3"/>
      <c r="VAB254" s="3"/>
      <c r="VAC254" s="3"/>
      <c r="VAD254" s="3"/>
      <c r="VAE254" s="3"/>
      <c r="VAF254" s="3"/>
      <c r="VAG254" s="3"/>
      <c r="VAH254" s="3"/>
      <c r="VAI254" s="3"/>
      <c r="VAJ254" s="3"/>
      <c r="VAK254" s="3"/>
      <c r="VAL254" s="3"/>
      <c r="VAM254" s="3"/>
      <c r="VAN254" s="3"/>
      <c r="VAO254" s="3"/>
      <c r="VAP254" s="3"/>
      <c r="VAQ254" s="3"/>
      <c r="VAR254" s="3"/>
      <c r="VAS254" s="3"/>
      <c r="VAT254" s="3"/>
      <c r="VAU254" s="3"/>
      <c r="VAV254" s="3"/>
      <c r="VAW254" s="3"/>
      <c r="VAX254" s="3"/>
      <c r="VAY254" s="3"/>
      <c r="VAZ254" s="3"/>
      <c r="VBA254" s="3"/>
      <c r="VBB254" s="3"/>
      <c r="VBC254" s="3"/>
      <c r="VBD254" s="3"/>
      <c r="VBE254" s="3"/>
      <c r="VBF254" s="3"/>
      <c r="VBG254" s="3"/>
      <c r="VBH254" s="3"/>
      <c r="VBI254" s="3"/>
      <c r="VBJ254" s="3"/>
      <c r="VBK254" s="3"/>
      <c r="VBL254" s="3"/>
      <c r="VBM254" s="3"/>
      <c r="VBN254" s="3"/>
      <c r="VBO254" s="3"/>
      <c r="VBP254" s="3"/>
      <c r="VBQ254" s="3"/>
      <c r="VBR254" s="3"/>
      <c r="VBS254" s="3"/>
      <c r="VBT254" s="3"/>
      <c r="VBU254" s="3"/>
      <c r="VBV254" s="3"/>
      <c r="VBW254" s="3"/>
      <c r="VBX254" s="3"/>
      <c r="VBY254" s="3"/>
      <c r="VBZ254" s="3"/>
      <c r="VCA254" s="3"/>
      <c r="VCB254" s="3"/>
      <c r="VCC254" s="3"/>
      <c r="VCD254" s="3"/>
      <c r="VCE254" s="3"/>
      <c r="VCF254" s="3"/>
      <c r="VCG254" s="3"/>
      <c r="VCH254" s="3"/>
      <c r="VCI254" s="3"/>
      <c r="VCJ254" s="3"/>
      <c r="VCK254" s="3"/>
      <c r="VCL254" s="3"/>
      <c r="VCM254" s="3"/>
      <c r="VCN254" s="3"/>
      <c r="VCO254" s="3"/>
      <c r="VCP254" s="3"/>
      <c r="VCQ254" s="3"/>
      <c r="VCR254" s="3"/>
      <c r="VCS254" s="3"/>
      <c r="VCT254" s="3"/>
      <c r="VCU254" s="3"/>
      <c r="VCV254" s="3"/>
      <c r="VCW254" s="3"/>
      <c r="VCX254" s="3"/>
      <c r="VCY254" s="3"/>
      <c r="VCZ254" s="3"/>
      <c r="VDA254" s="3"/>
      <c r="VDB254" s="3"/>
      <c r="VDC254" s="3"/>
      <c r="VDD254" s="3"/>
      <c r="VDE254" s="3"/>
      <c r="VDF254" s="3"/>
      <c r="VDG254" s="3"/>
      <c r="VDH254" s="3"/>
      <c r="VDI254" s="3"/>
      <c r="VDJ254" s="3"/>
      <c r="VDK254" s="3"/>
      <c r="VDL254" s="3"/>
      <c r="VDM254" s="3"/>
      <c r="VDN254" s="3"/>
      <c r="VDO254" s="3"/>
      <c r="VDP254" s="3"/>
      <c r="VDQ254" s="3"/>
      <c r="VDR254" s="3"/>
      <c r="VDS254" s="3"/>
      <c r="VDT254" s="3"/>
      <c r="VDU254" s="3"/>
      <c r="VDV254" s="3"/>
      <c r="VDW254" s="3"/>
      <c r="VDX254" s="3"/>
      <c r="VDY254" s="3"/>
      <c r="VDZ254" s="3"/>
      <c r="VEA254" s="3"/>
      <c r="VEB254" s="3"/>
      <c r="VEC254" s="3"/>
      <c r="VED254" s="3"/>
      <c r="VEE254" s="3"/>
      <c r="VEF254" s="3"/>
      <c r="VEG254" s="3"/>
      <c r="VEH254" s="3"/>
      <c r="VEI254" s="3"/>
      <c r="VEJ254" s="3"/>
      <c r="VEK254" s="3"/>
      <c r="VEL254" s="3"/>
      <c r="VEM254" s="3"/>
      <c r="VEN254" s="3"/>
      <c r="VEO254" s="3"/>
      <c r="VEP254" s="3"/>
      <c r="VEQ254" s="3"/>
      <c r="VER254" s="3"/>
      <c r="VES254" s="3"/>
      <c r="VET254" s="3"/>
      <c r="VEU254" s="3"/>
      <c r="VEV254" s="3"/>
      <c r="VEW254" s="3"/>
      <c r="VEX254" s="3"/>
      <c r="VEY254" s="3"/>
      <c r="VEZ254" s="3"/>
      <c r="VFA254" s="3"/>
      <c r="VFB254" s="3"/>
      <c r="VFC254" s="3"/>
      <c r="VFD254" s="3"/>
      <c r="VFE254" s="3"/>
      <c r="VFF254" s="3"/>
      <c r="VFG254" s="3"/>
      <c r="VFH254" s="3"/>
      <c r="VFI254" s="3"/>
      <c r="VFJ254" s="3"/>
      <c r="VFK254" s="3"/>
      <c r="VFL254" s="3"/>
      <c r="VFM254" s="3"/>
      <c r="VFN254" s="3"/>
      <c r="VFO254" s="3"/>
      <c r="VFP254" s="3"/>
      <c r="VFQ254" s="3"/>
      <c r="VFR254" s="3"/>
      <c r="VFS254" s="3"/>
      <c r="VFT254" s="3"/>
      <c r="VFU254" s="3"/>
      <c r="VFV254" s="3"/>
      <c r="VFW254" s="3"/>
      <c r="VFX254" s="3"/>
      <c r="VFY254" s="3"/>
      <c r="VFZ254" s="3"/>
      <c r="VGA254" s="3"/>
      <c r="VGB254" s="3"/>
      <c r="VGC254" s="3"/>
      <c r="VGD254" s="3"/>
      <c r="VGE254" s="3"/>
      <c r="VGF254" s="3"/>
      <c r="VGG254" s="3"/>
      <c r="VGH254" s="3"/>
      <c r="VGI254" s="3"/>
      <c r="VGJ254" s="3"/>
      <c r="VGK254" s="3"/>
      <c r="VGL254" s="3"/>
      <c r="VGM254" s="3"/>
      <c r="VGN254" s="3"/>
      <c r="VGO254" s="3"/>
      <c r="VGP254" s="3"/>
      <c r="VGQ254" s="3"/>
      <c r="VGR254" s="3"/>
      <c r="VGS254" s="3"/>
      <c r="VGT254" s="3"/>
      <c r="VGU254" s="3"/>
      <c r="VGV254" s="3"/>
      <c r="VGW254" s="3"/>
      <c r="VGX254" s="3"/>
      <c r="VGY254" s="3"/>
      <c r="VGZ254" s="3"/>
      <c r="VHA254" s="3"/>
      <c r="VHB254" s="3"/>
      <c r="VHC254" s="3"/>
      <c r="VHD254" s="3"/>
      <c r="VHE254" s="3"/>
      <c r="VHF254" s="3"/>
      <c r="VHG254" s="3"/>
      <c r="VHH254" s="3"/>
      <c r="VHI254" s="3"/>
      <c r="VHJ254" s="3"/>
      <c r="VHK254" s="3"/>
      <c r="VHL254" s="3"/>
      <c r="VHM254" s="3"/>
      <c r="VHN254" s="3"/>
      <c r="VHO254" s="3"/>
      <c r="VHP254" s="3"/>
      <c r="VHQ254" s="3"/>
      <c r="VHR254" s="3"/>
      <c r="VHS254" s="3"/>
      <c r="VHT254" s="3"/>
      <c r="VHU254" s="3"/>
      <c r="VHV254" s="3"/>
      <c r="VHW254" s="3"/>
      <c r="VHX254" s="3"/>
      <c r="VHY254" s="3"/>
      <c r="VHZ254" s="3"/>
      <c r="VIA254" s="3"/>
      <c r="VIB254" s="3"/>
      <c r="VIC254" s="3"/>
      <c r="VID254" s="3"/>
      <c r="VIE254" s="3"/>
      <c r="VIF254" s="3"/>
      <c r="VIG254" s="3"/>
      <c r="VIH254" s="3"/>
      <c r="VII254" s="3"/>
      <c r="VIJ254" s="3"/>
      <c r="VIK254" s="3"/>
      <c r="VIL254" s="3"/>
      <c r="VIM254" s="3"/>
      <c r="VIN254" s="3"/>
      <c r="VIO254" s="3"/>
      <c r="VIP254" s="3"/>
      <c r="VIQ254" s="3"/>
      <c r="VIR254" s="3"/>
      <c r="VIS254" s="3"/>
      <c r="VIT254" s="3"/>
      <c r="VIU254" s="3"/>
      <c r="VIV254" s="3"/>
      <c r="VIW254" s="3"/>
      <c r="VIX254" s="3"/>
      <c r="VIY254" s="3"/>
      <c r="VIZ254" s="3"/>
      <c r="VJA254" s="3"/>
      <c r="VJB254" s="3"/>
      <c r="VJC254" s="3"/>
      <c r="VJD254" s="3"/>
      <c r="VJE254" s="3"/>
      <c r="VJF254" s="3"/>
      <c r="VJG254" s="3"/>
      <c r="VJH254" s="3"/>
      <c r="VJI254" s="3"/>
      <c r="VJJ254" s="3"/>
      <c r="VJK254" s="3"/>
      <c r="VJL254" s="3"/>
      <c r="VJM254" s="3"/>
      <c r="VJN254" s="3"/>
      <c r="VJO254" s="3"/>
      <c r="VJP254" s="3"/>
      <c r="VJQ254" s="3"/>
      <c r="VJR254" s="3"/>
      <c r="VJS254" s="3"/>
      <c r="VJT254" s="3"/>
      <c r="VJU254" s="3"/>
      <c r="VJV254" s="3"/>
      <c r="VJW254" s="3"/>
      <c r="VJX254" s="3"/>
      <c r="VJY254" s="3"/>
      <c r="VJZ254" s="3"/>
      <c r="VKA254" s="3"/>
      <c r="VKB254" s="3"/>
      <c r="VKC254" s="3"/>
      <c r="VKD254" s="3"/>
      <c r="VKE254" s="3"/>
      <c r="VKF254" s="3"/>
      <c r="VKG254" s="3"/>
      <c r="VKH254" s="3"/>
      <c r="VKI254" s="3"/>
      <c r="VKJ254" s="3"/>
      <c r="VKK254" s="3"/>
      <c r="VKL254" s="3"/>
      <c r="VKM254" s="3"/>
      <c r="VKN254" s="3"/>
      <c r="VKO254" s="3"/>
      <c r="VKP254" s="3"/>
      <c r="VKQ254" s="3"/>
      <c r="VKR254" s="3"/>
      <c r="VKS254" s="3"/>
      <c r="VKT254" s="3"/>
      <c r="VKU254" s="3"/>
      <c r="VKV254" s="3"/>
      <c r="VKW254" s="3"/>
      <c r="VKX254" s="3"/>
      <c r="VKY254" s="3"/>
      <c r="VKZ254" s="3"/>
      <c r="VLA254" s="3"/>
      <c r="VLB254" s="3"/>
      <c r="VLC254" s="3"/>
      <c r="VLD254" s="3"/>
      <c r="VLE254" s="3"/>
      <c r="VLF254" s="3"/>
      <c r="VLG254" s="3"/>
      <c r="VLH254" s="3"/>
      <c r="VLI254" s="3"/>
      <c r="VLJ254" s="3"/>
      <c r="VLK254" s="3"/>
      <c r="VLL254" s="3"/>
      <c r="VLM254" s="3"/>
      <c r="VLN254" s="3"/>
      <c r="VLO254" s="3"/>
      <c r="VLP254" s="3"/>
      <c r="VLQ254" s="3"/>
      <c r="VLR254" s="3"/>
      <c r="VLS254" s="3"/>
      <c r="VLT254" s="3"/>
      <c r="VLU254" s="3"/>
      <c r="VLV254" s="3"/>
      <c r="VLW254" s="3"/>
      <c r="VLX254" s="3"/>
      <c r="VLY254" s="3"/>
      <c r="VLZ254" s="3"/>
      <c r="VMA254" s="3"/>
      <c r="VMB254" s="3"/>
      <c r="VMC254" s="3"/>
      <c r="VMD254" s="3"/>
      <c r="VME254" s="3"/>
      <c r="VMF254" s="3"/>
      <c r="VMG254" s="3"/>
      <c r="VMH254" s="3"/>
      <c r="VMI254" s="3"/>
      <c r="VMJ254" s="3"/>
      <c r="VMK254" s="3"/>
      <c r="VML254" s="3"/>
      <c r="VMM254" s="3"/>
      <c r="VMN254" s="3"/>
      <c r="VMO254" s="3"/>
      <c r="VMP254" s="3"/>
      <c r="VMQ254" s="3"/>
      <c r="VMR254" s="3"/>
      <c r="VMS254" s="3"/>
      <c r="VMT254" s="3"/>
      <c r="VMU254" s="3"/>
      <c r="VMV254" s="3"/>
      <c r="VMW254" s="3"/>
      <c r="VMX254" s="3"/>
      <c r="VMY254" s="3"/>
      <c r="VMZ254" s="3"/>
      <c r="VNA254" s="3"/>
      <c r="VNB254" s="3"/>
      <c r="VNC254" s="3"/>
      <c r="VND254" s="3"/>
      <c r="VNE254" s="3"/>
      <c r="VNF254" s="3"/>
      <c r="VNG254" s="3"/>
      <c r="VNH254" s="3"/>
      <c r="VNI254" s="3"/>
      <c r="VNJ254" s="3"/>
      <c r="VNK254" s="3"/>
      <c r="VNL254" s="3"/>
      <c r="VNM254" s="3"/>
      <c r="VNN254" s="3"/>
      <c r="VNO254" s="3"/>
      <c r="VNP254" s="3"/>
      <c r="VNQ254" s="3"/>
      <c r="VNR254" s="3"/>
      <c r="VNS254" s="3"/>
      <c r="VNT254" s="3"/>
      <c r="VNU254" s="3"/>
      <c r="VNV254" s="3"/>
      <c r="VNW254" s="3"/>
      <c r="VNX254" s="3"/>
      <c r="VNY254" s="3"/>
      <c r="VNZ254" s="3"/>
      <c r="VOA254" s="3"/>
      <c r="VOB254" s="3"/>
      <c r="VOC254" s="3"/>
      <c r="VOD254" s="3"/>
      <c r="VOE254" s="3"/>
      <c r="VOF254" s="3"/>
      <c r="VOG254" s="3"/>
      <c r="VOH254" s="3"/>
      <c r="VOI254" s="3"/>
      <c r="VOJ254" s="3"/>
      <c r="VOK254" s="3"/>
      <c r="VOL254" s="3"/>
      <c r="VOM254" s="3"/>
      <c r="VON254" s="3"/>
      <c r="VOO254" s="3"/>
      <c r="VOP254" s="3"/>
      <c r="VOQ254" s="3"/>
      <c r="VOR254" s="3"/>
      <c r="VOS254" s="3"/>
      <c r="VOT254" s="3"/>
      <c r="VOU254" s="3"/>
      <c r="VOV254" s="3"/>
      <c r="VOW254" s="3"/>
      <c r="VOX254" s="3"/>
      <c r="VOY254" s="3"/>
      <c r="VOZ254" s="3"/>
      <c r="VPA254" s="3"/>
      <c r="VPB254" s="3"/>
      <c r="VPC254" s="3"/>
      <c r="VPD254" s="3"/>
      <c r="VPE254" s="3"/>
      <c r="VPF254" s="3"/>
      <c r="VPG254" s="3"/>
      <c r="VPH254" s="3"/>
      <c r="VPI254" s="3"/>
      <c r="VPJ254" s="3"/>
      <c r="VPK254" s="3"/>
      <c r="VPL254" s="3"/>
      <c r="VPM254" s="3"/>
      <c r="VPN254" s="3"/>
      <c r="VPO254" s="3"/>
      <c r="VPP254" s="3"/>
      <c r="VPQ254" s="3"/>
      <c r="VPR254" s="3"/>
      <c r="VPS254" s="3"/>
      <c r="VPT254" s="3"/>
      <c r="VPU254" s="3"/>
      <c r="VPV254" s="3"/>
      <c r="VPW254" s="3"/>
      <c r="VPX254" s="3"/>
      <c r="VPY254" s="3"/>
      <c r="VPZ254" s="3"/>
      <c r="VQA254" s="3"/>
      <c r="VQB254" s="3"/>
      <c r="VQC254" s="3"/>
      <c r="VQD254" s="3"/>
      <c r="VQE254" s="3"/>
      <c r="VQF254" s="3"/>
      <c r="VQG254" s="3"/>
      <c r="VQH254" s="3"/>
      <c r="VQI254" s="3"/>
      <c r="VQJ254" s="3"/>
      <c r="VQK254" s="3"/>
      <c r="VQL254" s="3"/>
      <c r="VQM254" s="3"/>
      <c r="VQN254" s="3"/>
      <c r="VQO254" s="3"/>
      <c r="VQP254" s="3"/>
      <c r="VQQ254" s="3"/>
      <c r="VQR254" s="3"/>
      <c r="VQS254" s="3"/>
      <c r="VQT254" s="3"/>
      <c r="VQU254" s="3"/>
      <c r="VQV254" s="3"/>
      <c r="VQW254" s="3"/>
      <c r="VQX254" s="3"/>
      <c r="VQY254" s="3"/>
      <c r="VQZ254" s="3"/>
      <c r="VRA254" s="3"/>
      <c r="VRB254" s="3"/>
      <c r="VRC254" s="3"/>
      <c r="VRD254" s="3"/>
      <c r="VRE254" s="3"/>
      <c r="VRF254" s="3"/>
      <c r="VRG254" s="3"/>
      <c r="VRH254" s="3"/>
      <c r="VRI254" s="3"/>
      <c r="VRJ254" s="3"/>
      <c r="VRK254" s="3"/>
      <c r="VRL254" s="3"/>
      <c r="VRM254" s="3"/>
      <c r="VRN254" s="3"/>
      <c r="VRO254" s="3"/>
      <c r="VRP254" s="3"/>
      <c r="VRQ254" s="3"/>
      <c r="VRR254" s="3"/>
      <c r="VRS254" s="3"/>
      <c r="VRT254" s="3"/>
      <c r="VRU254" s="3"/>
      <c r="VRV254" s="3"/>
      <c r="VRW254" s="3"/>
      <c r="VRX254" s="3"/>
      <c r="VRY254" s="3"/>
      <c r="VRZ254" s="3"/>
      <c r="VSA254" s="3"/>
      <c r="VSB254" s="3"/>
      <c r="VSC254" s="3"/>
      <c r="VSD254" s="3"/>
      <c r="VSE254" s="3"/>
      <c r="VSF254" s="3"/>
      <c r="VSG254" s="3"/>
      <c r="VSH254" s="3"/>
      <c r="VSI254" s="3"/>
      <c r="VSJ254" s="3"/>
      <c r="VSK254" s="3"/>
      <c r="VSL254" s="3"/>
      <c r="VSM254" s="3"/>
      <c r="VSN254" s="3"/>
      <c r="VSO254" s="3"/>
      <c r="VSP254" s="3"/>
      <c r="VSQ254" s="3"/>
      <c r="VSR254" s="3"/>
      <c r="VSS254" s="3"/>
      <c r="VST254" s="3"/>
      <c r="VSU254" s="3"/>
      <c r="VSV254" s="3"/>
      <c r="VSW254" s="3"/>
      <c r="VSX254" s="3"/>
      <c r="VSY254" s="3"/>
      <c r="VSZ254" s="3"/>
      <c r="VTA254" s="3"/>
      <c r="VTB254" s="3"/>
      <c r="VTC254" s="3"/>
      <c r="VTD254" s="3"/>
      <c r="VTE254" s="3"/>
      <c r="VTF254" s="3"/>
      <c r="VTG254" s="3"/>
      <c r="VTH254" s="3"/>
      <c r="VTI254" s="3"/>
      <c r="VTJ254" s="3"/>
      <c r="VTK254" s="3"/>
      <c r="VTL254" s="3"/>
      <c r="VTM254" s="3"/>
      <c r="VTN254" s="3"/>
      <c r="VTO254" s="3"/>
      <c r="VTP254" s="3"/>
      <c r="VTQ254" s="3"/>
      <c r="VTR254" s="3"/>
      <c r="VTS254" s="3"/>
      <c r="VTT254" s="3"/>
      <c r="VTU254" s="3"/>
      <c r="VTV254" s="3"/>
      <c r="VTW254" s="3"/>
      <c r="VTX254" s="3"/>
      <c r="VTY254" s="3"/>
      <c r="VTZ254" s="3"/>
      <c r="VUA254" s="3"/>
      <c r="VUB254" s="3"/>
      <c r="VUC254" s="3"/>
      <c r="VUD254" s="3"/>
      <c r="VUE254" s="3"/>
      <c r="VUF254" s="3"/>
      <c r="VUG254" s="3"/>
      <c r="VUH254" s="3"/>
      <c r="VUI254" s="3"/>
      <c r="VUJ254" s="3"/>
      <c r="VUK254" s="3"/>
      <c r="VUL254" s="3"/>
      <c r="VUM254" s="3"/>
      <c r="VUN254" s="3"/>
      <c r="VUO254" s="3"/>
      <c r="VUP254" s="3"/>
      <c r="VUQ254" s="3"/>
      <c r="VUR254" s="3"/>
      <c r="VUS254" s="3"/>
      <c r="VUT254" s="3"/>
      <c r="VUU254" s="3"/>
      <c r="VUV254" s="3"/>
      <c r="VUW254" s="3"/>
      <c r="VUX254" s="3"/>
      <c r="VUY254" s="3"/>
      <c r="VUZ254" s="3"/>
      <c r="VVA254" s="3"/>
      <c r="VVB254" s="3"/>
      <c r="VVC254" s="3"/>
      <c r="VVD254" s="3"/>
      <c r="VVE254" s="3"/>
      <c r="VVF254" s="3"/>
      <c r="VVG254" s="3"/>
      <c r="VVH254" s="3"/>
      <c r="VVI254" s="3"/>
      <c r="VVJ254" s="3"/>
      <c r="VVK254" s="3"/>
      <c r="VVL254" s="3"/>
      <c r="VVM254" s="3"/>
      <c r="VVN254" s="3"/>
      <c r="VVO254" s="3"/>
      <c r="VVP254" s="3"/>
      <c r="VVQ254" s="3"/>
      <c r="VVR254" s="3"/>
      <c r="VVS254" s="3"/>
      <c r="VVT254" s="3"/>
      <c r="VVU254" s="3"/>
      <c r="VVV254" s="3"/>
      <c r="VVW254" s="3"/>
      <c r="VVX254" s="3"/>
      <c r="VVY254" s="3"/>
      <c r="VVZ254" s="3"/>
      <c r="VWA254" s="3"/>
      <c r="VWB254" s="3"/>
      <c r="VWC254" s="3"/>
      <c r="VWD254" s="3"/>
      <c r="VWE254" s="3"/>
      <c r="VWF254" s="3"/>
      <c r="VWG254" s="3"/>
      <c r="VWH254" s="3"/>
      <c r="VWI254" s="3"/>
      <c r="VWJ254" s="3"/>
      <c r="VWK254" s="3"/>
      <c r="VWL254" s="3"/>
      <c r="VWM254" s="3"/>
      <c r="VWN254" s="3"/>
      <c r="VWO254" s="3"/>
      <c r="VWP254" s="3"/>
      <c r="VWQ254" s="3"/>
      <c r="VWR254" s="3"/>
      <c r="VWS254" s="3"/>
      <c r="VWT254" s="3"/>
      <c r="VWU254" s="3"/>
      <c r="VWV254" s="3"/>
      <c r="VWW254" s="3"/>
      <c r="VWX254" s="3"/>
      <c r="VWY254" s="3"/>
      <c r="VWZ254" s="3"/>
      <c r="VXA254" s="3"/>
      <c r="VXB254" s="3"/>
      <c r="VXC254" s="3"/>
      <c r="VXD254" s="3"/>
      <c r="VXE254" s="3"/>
      <c r="VXF254" s="3"/>
      <c r="VXG254" s="3"/>
      <c r="VXH254" s="3"/>
      <c r="VXI254" s="3"/>
      <c r="VXJ254" s="3"/>
      <c r="VXK254" s="3"/>
      <c r="VXL254" s="3"/>
      <c r="VXM254" s="3"/>
      <c r="VXN254" s="3"/>
      <c r="VXO254" s="3"/>
      <c r="VXP254" s="3"/>
      <c r="VXQ254" s="3"/>
      <c r="VXR254" s="3"/>
      <c r="VXS254" s="3"/>
      <c r="VXT254" s="3"/>
      <c r="VXU254" s="3"/>
      <c r="VXV254" s="3"/>
      <c r="VXW254" s="3"/>
      <c r="VXX254" s="3"/>
      <c r="VXY254" s="3"/>
      <c r="VXZ254" s="3"/>
      <c r="VYA254" s="3"/>
      <c r="VYB254" s="3"/>
      <c r="VYC254" s="3"/>
      <c r="VYD254" s="3"/>
      <c r="VYE254" s="3"/>
      <c r="VYF254" s="3"/>
      <c r="VYG254" s="3"/>
      <c r="VYH254" s="3"/>
      <c r="VYI254" s="3"/>
      <c r="VYJ254" s="3"/>
      <c r="VYK254" s="3"/>
      <c r="VYL254" s="3"/>
      <c r="VYM254" s="3"/>
      <c r="VYN254" s="3"/>
      <c r="VYO254" s="3"/>
      <c r="VYP254" s="3"/>
      <c r="VYQ254" s="3"/>
      <c r="VYR254" s="3"/>
      <c r="VYS254" s="3"/>
      <c r="VYT254" s="3"/>
      <c r="VYU254" s="3"/>
      <c r="VYV254" s="3"/>
      <c r="VYW254" s="3"/>
      <c r="VYX254" s="3"/>
      <c r="VYY254" s="3"/>
      <c r="VYZ254" s="3"/>
      <c r="VZA254" s="3"/>
      <c r="VZB254" s="3"/>
      <c r="VZC254" s="3"/>
      <c r="VZD254" s="3"/>
      <c r="VZE254" s="3"/>
      <c r="VZF254" s="3"/>
      <c r="VZG254" s="3"/>
      <c r="VZH254" s="3"/>
      <c r="VZI254" s="3"/>
      <c r="VZJ254" s="3"/>
      <c r="VZK254" s="3"/>
      <c r="VZL254" s="3"/>
      <c r="VZM254" s="3"/>
      <c r="VZN254" s="3"/>
      <c r="VZO254" s="3"/>
      <c r="VZP254" s="3"/>
      <c r="VZQ254" s="3"/>
      <c r="VZR254" s="3"/>
      <c r="VZS254" s="3"/>
      <c r="VZT254" s="3"/>
      <c r="VZU254" s="3"/>
      <c r="VZV254" s="3"/>
      <c r="VZW254" s="3"/>
      <c r="VZX254" s="3"/>
      <c r="VZY254" s="3"/>
      <c r="VZZ254" s="3"/>
      <c r="WAA254" s="3"/>
      <c r="WAB254" s="3"/>
      <c r="WAC254" s="3"/>
      <c r="WAD254" s="3"/>
      <c r="WAE254" s="3"/>
      <c r="WAF254" s="3"/>
      <c r="WAG254" s="3"/>
      <c r="WAH254" s="3"/>
      <c r="WAI254" s="3"/>
      <c r="WAJ254" s="3"/>
      <c r="WAK254" s="3"/>
      <c r="WAL254" s="3"/>
      <c r="WAM254" s="3"/>
      <c r="WAN254" s="3"/>
      <c r="WAO254" s="3"/>
      <c r="WAP254" s="3"/>
      <c r="WAQ254" s="3"/>
      <c r="WAR254" s="3"/>
      <c r="WAS254" s="3"/>
      <c r="WAT254" s="3"/>
      <c r="WAU254" s="3"/>
      <c r="WAV254" s="3"/>
      <c r="WAW254" s="3"/>
      <c r="WAX254" s="3"/>
      <c r="WAY254" s="3"/>
      <c r="WAZ254" s="3"/>
      <c r="WBA254" s="3"/>
      <c r="WBB254" s="3"/>
      <c r="WBC254" s="3"/>
      <c r="WBD254" s="3"/>
      <c r="WBE254" s="3"/>
      <c r="WBF254" s="3"/>
      <c r="WBG254" s="3"/>
      <c r="WBH254" s="3"/>
      <c r="WBI254" s="3"/>
      <c r="WBJ254" s="3"/>
      <c r="WBK254" s="3"/>
      <c r="WBL254" s="3"/>
      <c r="WBM254" s="3"/>
      <c r="WBN254" s="3"/>
      <c r="WBO254" s="3"/>
      <c r="WBP254" s="3"/>
      <c r="WBQ254" s="3"/>
      <c r="WBR254" s="3"/>
      <c r="WBS254" s="3"/>
      <c r="WBT254" s="3"/>
      <c r="WBU254" s="3"/>
      <c r="WBV254" s="3"/>
      <c r="WBW254" s="3"/>
      <c r="WBX254" s="3"/>
      <c r="WBY254" s="3"/>
      <c r="WBZ254" s="3"/>
      <c r="WCA254" s="3"/>
      <c r="WCB254" s="3"/>
      <c r="WCC254" s="3"/>
      <c r="WCD254" s="3"/>
      <c r="WCE254" s="3"/>
      <c r="WCF254" s="3"/>
      <c r="WCG254" s="3"/>
      <c r="WCH254" s="3"/>
      <c r="WCI254" s="3"/>
      <c r="WCJ254" s="3"/>
      <c r="WCK254" s="3"/>
      <c r="WCL254" s="3"/>
      <c r="WCM254" s="3"/>
      <c r="WCN254" s="3"/>
      <c r="WCO254" s="3"/>
      <c r="WCP254" s="3"/>
      <c r="WCQ254" s="3"/>
      <c r="WCR254" s="3"/>
      <c r="WCS254" s="3"/>
      <c r="WCT254" s="3"/>
      <c r="WCU254" s="3"/>
      <c r="WCV254" s="3"/>
      <c r="WCW254" s="3"/>
      <c r="WCX254" s="3"/>
      <c r="WCY254" s="3"/>
      <c r="WCZ254" s="3"/>
      <c r="WDA254" s="3"/>
      <c r="WDB254" s="3"/>
      <c r="WDC254" s="3"/>
      <c r="WDD254" s="3"/>
      <c r="WDE254" s="3"/>
      <c r="WDF254" s="3"/>
      <c r="WDG254" s="3"/>
      <c r="WDH254" s="3"/>
      <c r="WDI254" s="3"/>
      <c r="WDJ254" s="3"/>
      <c r="WDK254" s="3"/>
      <c r="WDL254" s="3"/>
      <c r="WDM254" s="3"/>
      <c r="WDN254" s="3"/>
      <c r="WDO254" s="3"/>
      <c r="WDP254" s="3"/>
      <c r="WDQ254" s="3"/>
      <c r="WDR254" s="3"/>
      <c r="WDS254" s="3"/>
      <c r="WDT254" s="3"/>
      <c r="WDU254" s="3"/>
      <c r="WDV254" s="3"/>
      <c r="WDW254" s="3"/>
      <c r="WDX254" s="3"/>
      <c r="WDY254" s="3"/>
      <c r="WDZ254" s="3"/>
      <c r="WEA254" s="3"/>
      <c r="WEB254" s="3"/>
      <c r="WEC254" s="3"/>
      <c r="WED254" s="3"/>
      <c r="WEE254" s="3"/>
      <c r="WEF254" s="3"/>
      <c r="WEG254" s="3"/>
      <c r="WEH254" s="3"/>
      <c r="WEI254" s="3"/>
      <c r="WEJ254" s="3"/>
      <c r="WEK254" s="3"/>
      <c r="WEL254" s="3"/>
      <c r="WEM254" s="3"/>
      <c r="WEN254" s="3"/>
      <c r="WEO254" s="3"/>
      <c r="WEP254" s="3"/>
      <c r="WEQ254" s="3"/>
      <c r="WER254" s="3"/>
      <c r="WES254" s="3"/>
      <c r="WET254" s="3"/>
      <c r="WEU254" s="3"/>
      <c r="WEV254" s="3"/>
      <c r="WEW254" s="3"/>
      <c r="WEX254" s="3"/>
      <c r="WEY254" s="3"/>
      <c r="WEZ254" s="3"/>
      <c r="WFA254" s="3"/>
      <c r="WFB254" s="3"/>
      <c r="WFC254" s="3"/>
      <c r="WFD254" s="3"/>
      <c r="WFE254" s="3"/>
      <c r="WFF254" s="3"/>
      <c r="WFG254" s="3"/>
      <c r="WFH254" s="3"/>
      <c r="WFI254" s="3"/>
      <c r="WFJ254" s="3"/>
      <c r="WFK254" s="3"/>
      <c r="WFL254" s="3"/>
      <c r="WFM254" s="3"/>
      <c r="WFN254" s="3"/>
      <c r="WFO254" s="3"/>
      <c r="WFP254" s="3"/>
      <c r="WFQ254" s="3"/>
      <c r="WFR254" s="3"/>
      <c r="WFS254" s="3"/>
      <c r="WFT254" s="3"/>
      <c r="WFU254" s="3"/>
      <c r="WFV254" s="3"/>
      <c r="WFW254" s="3"/>
      <c r="WFX254" s="3"/>
      <c r="WFY254" s="3"/>
      <c r="WFZ254" s="3"/>
      <c r="WGA254" s="3"/>
      <c r="WGB254" s="3"/>
      <c r="WGC254" s="3"/>
      <c r="WGD254" s="3"/>
      <c r="WGE254" s="3"/>
      <c r="WGF254" s="3"/>
      <c r="WGG254" s="3"/>
      <c r="WGH254" s="3"/>
      <c r="WGI254" s="3"/>
      <c r="WGJ254" s="3"/>
      <c r="WGK254" s="3"/>
      <c r="WGL254" s="3"/>
      <c r="WGM254" s="3"/>
      <c r="WGN254" s="3"/>
      <c r="WGO254" s="3"/>
      <c r="WGP254" s="3"/>
      <c r="WGQ254" s="3"/>
      <c r="WGR254" s="3"/>
      <c r="WGS254" s="3"/>
      <c r="WGT254" s="3"/>
      <c r="WGU254" s="3"/>
      <c r="WGV254" s="3"/>
      <c r="WGW254" s="3"/>
      <c r="WGX254" s="3"/>
      <c r="WGY254" s="3"/>
      <c r="WGZ254" s="3"/>
      <c r="WHA254" s="3"/>
      <c r="WHB254" s="3"/>
      <c r="WHC254" s="3"/>
      <c r="WHD254" s="3"/>
      <c r="WHE254" s="3"/>
      <c r="WHF254" s="3"/>
      <c r="WHG254" s="3"/>
      <c r="WHH254" s="3"/>
      <c r="WHI254" s="3"/>
      <c r="WHJ254" s="3"/>
      <c r="WHK254" s="3"/>
      <c r="WHL254" s="3"/>
      <c r="WHM254" s="3"/>
      <c r="WHN254" s="3"/>
      <c r="WHO254" s="3"/>
      <c r="WHP254" s="3"/>
      <c r="WHQ254" s="3"/>
      <c r="WHR254" s="3"/>
      <c r="WHS254" s="3"/>
      <c r="WHT254" s="3"/>
      <c r="WHU254" s="3"/>
      <c r="WHV254" s="3"/>
      <c r="WHW254" s="3"/>
      <c r="WHX254" s="3"/>
      <c r="WHY254" s="3"/>
      <c r="WHZ254" s="3"/>
      <c r="WIA254" s="3"/>
      <c r="WIB254" s="3"/>
      <c r="WIC254" s="3"/>
      <c r="WID254" s="3"/>
      <c r="WIE254" s="3"/>
      <c r="WIF254" s="3"/>
      <c r="WIG254" s="3"/>
      <c r="WIH254" s="3"/>
      <c r="WII254" s="3"/>
      <c r="WIJ254" s="3"/>
      <c r="WIK254" s="3"/>
      <c r="WIL254" s="3"/>
      <c r="WIM254" s="3"/>
      <c r="WIN254" s="3"/>
      <c r="WIO254" s="3"/>
      <c r="WIP254" s="3"/>
      <c r="WIQ254" s="3"/>
      <c r="WIR254" s="3"/>
      <c r="WIS254" s="3"/>
      <c r="WIT254" s="3"/>
      <c r="WIU254" s="3"/>
      <c r="WIV254" s="3"/>
      <c r="WIW254" s="3"/>
      <c r="WIX254" s="3"/>
      <c r="WIY254" s="3"/>
      <c r="WIZ254" s="3"/>
      <c r="WJA254" s="3"/>
      <c r="WJB254" s="3"/>
      <c r="WJC254" s="3"/>
      <c r="WJD254" s="3"/>
      <c r="WJE254" s="3"/>
      <c r="WJF254" s="3"/>
      <c r="WJG254" s="3"/>
      <c r="WJH254" s="3"/>
      <c r="WJI254" s="3"/>
      <c r="WJJ254" s="3"/>
      <c r="WJK254" s="3"/>
      <c r="WJL254" s="3"/>
      <c r="WJM254" s="3"/>
      <c r="WJN254" s="3"/>
      <c r="WJO254" s="3"/>
      <c r="WJP254" s="3"/>
      <c r="WJQ254" s="3"/>
      <c r="WJR254" s="3"/>
      <c r="WJS254" s="3"/>
      <c r="WJT254" s="3"/>
      <c r="WJU254" s="3"/>
      <c r="WJV254" s="3"/>
      <c r="WJW254" s="3"/>
      <c r="WJX254" s="3"/>
      <c r="WJY254" s="3"/>
      <c r="WJZ254" s="3"/>
      <c r="WKA254" s="3"/>
      <c r="WKB254" s="3"/>
      <c r="WKC254" s="3"/>
      <c r="WKD254" s="3"/>
      <c r="WKE254" s="3"/>
      <c r="WKF254" s="3"/>
      <c r="WKG254" s="3"/>
      <c r="WKH254" s="3"/>
      <c r="WKI254" s="3"/>
      <c r="WKJ254" s="3"/>
      <c r="WKK254" s="3"/>
      <c r="WKL254" s="3"/>
      <c r="WKM254" s="3"/>
      <c r="WKN254" s="3"/>
      <c r="WKO254" s="3"/>
      <c r="WKP254" s="3"/>
      <c r="WKQ254" s="3"/>
      <c r="WKR254" s="3"/>
      <c r="WKS254" s="3"/>
      <c r="WKT254" s="3"/>
      <c r="WKU254" s="3"/>
      <c r="WKV254" s="3"/>
      <c r="WKW254" s="3"/>
      <c r="WKX254" s="3"/>
      <c r="WKY254" s="3"/>
      <c r="WKZ254" s="3"/>
      <c r="WLA254" s="3"/>
      <c r="WLB254" s="3"/>
      <c r="WLC254" s="3"/>
      <c r="WLD254" s="3"/>
      <c r="WLE254" s="3"/>
      <c r="WLF254" s="3"/>
      <c r="WLG254" s="3"/>
      <c r="WLH254" s="3"/>
      <c r="WLI254" s="3"/>
      <c r="WLJ254" s="3"/>
      <c r="WLK254" s="3"/>
      <c r="WLL254" s="3"/>
      <c r="WLM254" s="3"/>
      <c r="WLN254" s="3"/>
      <c r="WLO254" s="3"/>
      <c r="WLP254" s="3"/>
      <c r="WLQ254" s="3"/>
      <c r="WLR254" s="3"/>
      <c r="WLS254" s="3"/>
      <c r="WLT254" s="3"/>
      <c r="WLU254" s="3"/>
      <c r="WLV254" s="3"/>
      <c r="WLW254" s="3"/>
      <c r="WLX254" s="3"/>
      <c r="WLY254" s="3"/>
      <c r="WLZ254" s="3"/>
      <c r="WMA254" s="3"/>
      <c r="WMB254" s="3"/>
      <c r="WMC254" s="3"/>
      <c r="WMD254" s="3"/>
      <c r="WME254" s="3"/>
      <c r="WMF254" s="3"/>
      <c r="WMG254" s="3"/>
      <c r="WMH254" s="3"/>
      <c r="WMI254" s="3"/>
      <c r="WMJ254" s="3"/>
      <c r="WMK254" s="3"/>
      <c r="WML254" s="3"/>
      <c r="WMM254" s="3"/>
      <c r="WMN254" s="3"/>
      <c r="WMO254" s="3"/>
      <c r="WMP254" s="3"/>
      <c r="WMQ254" s="3"/>
      <c r="WMR254" s="3"/>
      <c r="WMS254" s="3"/>
      <c r="WMT254" s="3"/>
      <c r="WMU254" s="3"/>
      <c r="WMV254" s="3"/>
      <c r="WMW254" s="3"/>
      <c r="WMX254" s="3"/>
      <c r="WMY254" s="3"/>
      <c r="WMZ254" s="3"/>
      <c r="WNA254" s="3"/>
      <c r="WNB254" s="3"/>
      <c r="WNC254" s="3"/>
      <c r="WND254" s="3"/>
      <c r="WNE254" s="3"/>
      <c r="WNF254" s="3"/>
      <c r="WNG254" s="3"/>
      <c r="WNH254" s="3"/>
      <c r="WNI254" s="3"/>
      <c r="WNJ254" s="3"/>
      <c r="WNK254" s="3"/>
      <c r="WNL254" s="3"/>
      <c r="WNM254" s="3"/>
      <c r="WNN254" s="3"/>
      <c r="WNO254" s="3"/>
      <c r="WNP254" s="3"/>
      <c r="WNQ254" s="3"/>
      <c r="WNR254" s="3"/>
      <c r="WNS254" s="3"/>
      <c r="WNT254" s="3"/>
      <c r="WNU254" s="3"/>
      <c r="WNV254" s="3"/>
      <c r="WNW254" s="3"/>
      <c r="WNX254" s="3"/>
      <c r="WNY254" s="3"/>
      <c r="WNZ254" s="3"/>
      <c r="WOA254" s="3"/>
      <c r="WOB254" s="3"/>
      <c r="WOC254" s="3"/>
      <c r="WOD254" s="3"/>
      <c r="WOE254" s="3"/>
      <c r="WOF254" s="3"/>
      <c r="WOG254" s="3"/>
      <c r="WOH254" s="3"/>
      <c r="WOI254" s="3"/>
      <c r="WOJ254" s="3"/>
      <c r="WOK254" s="3"/>
      <c r="WOL254" s="3"/>
      <c r="WOM254" s="3"/>
      <c r="WON254" s="3"/>
      <c r="WOO254" s="3"/>
      <c r="WOP254" s="3"/>
      <c r="WOQ254" s="3"/>
      <c r="WOR254" s="3"/>
      <c r="WOS254" s="3"/>
      <c r="WOT254" s="3"/>
      <c r="WOU254" s="3"/>
      <c r="WOV254" s="3"/>
      <c r="WOW254" s="3"/>
      <c r="WOX254" s="3"/>
      <c r="WOY254" s="3"/>
      <c r="WOZ254" s="3"/>
      <c r="WPA254" s="3"/>
      <c r="WPB254" s="3"/>
      <c r="WPC254" s="3"/>
      <c r="WPD254" s="3"/>
      <c r="WPE254" s="3"/>
      <c r="WPF254" s="3"/>
      <c r="WPG254" s="3"/>
      <c r="WPH254" s="3"/>
      <c r="WPI254" s="3"/>
      <c r="WPJ254" s="3"/>
      <c r="WPK254" s="3"/>
      <c r="WPL254" s="3"/>
      <c r="WPM254" s="3"/>
      <c r="WPN254" s="3"/>
      <c r="WPO254" s="3"/>
      <c r="WPP254" s="3"/>
      <c r="WPQ254" s="3"/>
      <c r="WPR254" s="3"/>
      <c r="WPS254" s="3"/>
      <c r="WPT254" s="3"/>
      <c r="WPU254" s="3"/>
      <c r="WPV254" s="3"/>
      <c r="WPW254" s="3"/>
      <c r="WPX254" s="3"/>
      <c r="WPY254" s="3"/>
      <c r="WPZ254" s="3"/>
      <c r="WQA254" s="3"/>
      <c r="WQB254" s="3"/>
      <c r="WQC254" s="3"/>
      <c r="WQD254" s="3"/>
      <c r="WQE254" s="3"/>
      <c r="WQF254" s="3"/>
      <c r="WQG254" s="3"/>
      <c r="WQH254" s="3"/>
      <c r="WQI254" s="3"/>
      <c r="WQJ254" s="3"/>
      <c r="WQK254" s="3"/>
      <c r="WQL254" s="3"/>
      <c r="WQM254" s="3"/>
      <c r="WQN254" s="3"/>
      <c r="WQO254" s="3"/>
      <c r="WQP254" s="3"/>
      <c r="WQQ254" s="3"/>
      <c r="WQR254" s="3"/>
      <c r="WQS254" s="3"/>
      <c r="WQT254" s="3"/>
      <c r="WQU254" s="3"/>
      <c r="WQV254" s="3"/>
      <c r="WQW254" s="3"/>
      <c r="WQX254" s="3"/>
      <c r="WQY254" s="3"/>
      <c r="WQZ254" s="3"/>
      <c r="WRA254" s="3"/>
      <c r="WRB254" s="3"/>
      <c r="WRC254" s="3"/>
      <c r="WRD254" s="3"/>
      <c r="WRE254" s="3"/>
      <c r="WRF254" s="3"/>
      <c r="WRG254" s="3"/>
      <c r="WRH254" s="3"/>
      <c r="WRI254" s="3"/>
      <c r="WRJ254" s="3"/>
      <c r="WRK254" s="3"/>
      <c r="WRL254" s="3"/>
      <c r="WRM254" s="3"/>
      <c r="WRN254" s="3"/>
      <c r="WRO254" s="3"/>
      <c r="WRP254" s="3"/>
      <c r="WRQ254" s="3"/>
      <c r="WRR254" s="3"/>
      <c r="WRS254" s="3"/>
      <c r="WRT254" s="3"/>
      <c r="WRU254" s="3"/>
      <c r="WRV254" s="3"/>
      <c r="WRW254" s="3"/>
      <c r="WRX254" s="3"/>
      <c r="WRY254" s="3"/>
      <c r="WRZ254" s="3"/>
      <c r="WSA254" s="3"/>
      <c r="WSB254" s="3"/>
      <c r="WSC254" s="3"/>
      <c r="WSD254" s="3"/>
      <c r="WSE254" s="3"/>
      <c r="WSF254" s="3"/>
      <c r="WSG254" s="3"/>
      <c r="WSH254" s="3"/>
      <c r="WSI254" s="3"/>
      <c r="WSJ254" s="3"/>
      <c r="WSK254" s="3"/>
      <c r="WSL254" s="3"/>
      <c r="WSM254" s="3"/>
      <c r="WSN254" s="3"/>
      <c r="WSO254" s="3"/>
      <c r="WSP254" s="3"/>
      <c r="WSQ254" s="3"/>
      <c r="WSR254" s="3"/>
      <c r="WSS254" s="3"/>
      <c r="WST254" s="3"/>
      <c r="WSU254" s="3"/>
      <c r="WSV254" s="3"/>
      <c r="WSW254" s="3"/>
      <c r="WSX254" s="3"/>
      <c r="WSY254" s="3"/>
      <c r="WSZ254" s="3"/>
      <c r="WTA254" s="3"/>
      <c r="WTB254" s="3"/>
      <c r="WTC254" s="3"/>
      <c r="WTD254" s="3"/>
      <c r="WTE254" s="3"/>
      <c r="WTF254" s="3"/>
      <c r="WTG254" s="3"/>
      <c r="WTH254" s="3"/>
      <c r="WTI254" s="3"/>
      <c r="WTJ254" s="3"/>
      <c r="WTK254" s="3"/>
      <c r="WTL254" s="3"/>
      <c r="WTM254" s="3"/>
      <c r="WTN254" s="3"/>
      <c r="WTO254" s="3"/>
      <c r="WTP254" s="3"/>
      <c r="WTQ254" s="3"/>
      <c r="WTR254" s="3"/>
      <c r="WTS254" s="3"/>
      <c r="WTT254" s="3"/>
      <c r="WTU254" s="3"/>
      <c r="WTV254" s="3"/>
      <c r="WTW254" s="3"/>
      <c r="WTX254" s="3"/>
      <c r="WTY254" s="3"/>
      <c r="WTZ254" s="3"/>
      <c r="WUA254" s="3"/>
      <c r="WUB254" s="3"/>
      <c r="WUC254" s="3"/>
      <c r="WUD254" s="3"/>
      <c r="WUE254" s="3"/>
      <c r="WUF254" s="3"/>
      <c r="WUG254" s="3"/>
      <c r="WUH254" s="3"/>
      <c r="WUI254" s="3"/>
      <c r="WUJ254" s="3"/>
      <c r="WUK254" s="3"/>
      <c r="WUL254" s="3"/>
      <c r="WUM254" s="3"/>
      <c r="WUN254" s="3"/>
      <c r="WUO254" s="3"/>
      <c r="WUP254" s="3"/>
      <c r="WUQ254" s="3"/>
      <c r="WUR254" s="3"/>
      <c r="WUS254" s="3"/>
      <c r="WUT254" s="3"/>
      <c r="WUU254" s="3"/>
      <c r="WUV254" s="3"/>
      <c r="WUW254" s="3"/>
      <c r="WUX254" s="3"/>
      <c r="WUY254" s="3"/>
      <c r="WUZ254" s="3"/>
      <c r="WVA254" s="3"/>
      <c r="WVB254" s="3"/>
      <c r="WVC254" s="3"/>
      <c r="WVD254" s="3"/>
      <c r="WVE254" s="3"/>
      <c r="WVF254" s="3"/>
      <c r="WVG254" s="3"/>
      <c r="WVH254" s="3"/>
      <c r="WVI254" s="3"/>
      <c r="WVJ254" s="3"/>
      <c r="WVK254" s="3"/>
      <c r="WVL254" s="3"/>
      <c r="WVM254" s="3"/>
      <c r="WVN254" s="3"/>
      <c r="WVO254" s="3"/>
      <c r="WVP254" s="3"/>
      <c r="WVQ254" s="3"/>
      <c r="WVR254" s="3"/>
      <c r="WVS254" s="3"/>
      <c r="WVT254" s="3"/>
      <c r="WVU254" s="3"/>
      <c r="WVV254" s="3"/>
      <c r="WVW254" s="3"/>
      <c r="WVX254" s="3"/>
      <c r="WVY254" s="3"/>
      <c r="WVZ254" s="3"/>
      <c r="WWA254" s="3"/>
      <c r="WWB254" s="3"/>
      <c r="WWC254" s="3"/>
      <c r="WWD254" s="3"/>
      <c r="WWE254" s="3"/>
      <c r="WWF254" s="3"/>
      <c r="WWG254" s="3"/>
      <c r="WWH254" s="3"/>
      <c r="WWI254" s="3"/>
      <c r="WWJ254" s="3"/>
      <c r="WWK254" s="3"/>
      <c r="WWL254" s="3"/>
      <c r="WWM254" s="3"/>
      <c r="WWN254" s="3"/>
      <c r="WWO254" s="3"/>
      <c r="WWP254" s="3"/>
      <c r="WWQ254" s="3"/>
      <c r="WWR254" s="3"/>
      <c r="WWS254" s="3"/>
      <c r="WWT254" s="3"/>
      <c r="WWU254" s="3"/>
      <c r="WWV254" s="3"/>
      <c r="WWW254" s="3"/>
      <c r="WWX254" s="3"/>
      <c r="WWY254" s="3"/>
      <c r="WWZ254" s="3"/>
      <c r="WXA254" s="3"/>
      <c r="WXB254" s="3"/>
      <c r="WXC254" s="3"/>
      <c r="WXD254" s="3"/>
      <c r="WXE254" s="3"/>
      <c r="WXF254" s="3"/>
      <c r="WXG254" s="3"/>
      <c r="WXH254" s="3"/>
      <c r="WXI254" s="3"/>
      <c r="WXJ254" s="3"/>
      <c r="WXK254" s="3"/>
      <c r="WXL254" s="3"/>
      <c r="WXM254" s="3"/>
      <c r="WXN254" s="3"/>
      <c r="WXO254" s="3"/>
      <c r="WXP254" s="3"/>
      <c r="WXQ254" s="3"/>
      <c r="WXR254" s="3"/>
      <c r="WXS254" s="3"/>
      <c r="WXT254" s="3"/>
      <c r="WXU254" s="3"/>
      <c r="WXV254" s="3"/>
      <c r="WXW254" s="3"/>
      <c r="WXX254" s="3"/>
      <c r="WXY254" s="3"/>
      <c r="WXZ254" s="3"/>
      <c r="WYA254" s="3"/>
      <c r="WYB254" s="3"/>
      <c r="WYC254" s="3"/>
      <c r="WYD254" s="3"/>
      <c r="WYE254" s="3"/>
      <c r="WYF254" s="3"/>
      <c r="WYG254" s="3"/>
      <c r="WYH254" s="3"/>
      <c r="WYI254" s="3"/>
      <c r="WYJ254" s="3"/>
      <c r="WYK254" s="3"/>
      <c r="WYL254" s="3"/>
      <c r="WYM254" s="3"/>
      <c r="WYN254" s="3"/>
      <c r="WYO254" s="3"/>
      <c r="WYP254" s="3"/>
      <c r="WYQ254" s="3"/>
      <c r="WYR254" s="3"/>
      <c r="WYS254" s="3"/>
      <c r="WYT254" s="3"/>
      <c r="WYU254" s="3"/>
      <c r="WYV254" s="3"/>
      <c r="WYW254" s="3"/>
      <c r="WYX254" s="3"/>
      <c r="WYY254" s="3"/>
      <c r="WYZ254" s="3"/>
      <c r="WZA254" s="3"/>
      <c r="WZB254" s="3"/>
      <c r="WZC254" s="3"/>
      <c r="WZD254" s="3"/>
      <c r="WZE254" s="3"/>
      <c r="WZF254" s="3"/>
      <c r="WZG254" s="3"/>
      <c r="WZH254" s="3"/>
      <c r="WZI254" s="3"/>
      <c r="WZJ254" s="3"/>
      <c r="WZK254" s="3"/>
      <c r="WZL254" s="3"/>
      <c r="WZM254" s="3"/>
      <c r="WZN254" s="3"/>
      <c r="WZO254" s="3"/>
      <c r="WZP254" s="3"/>
      <c r="WZQ254" s="3"/>
      <c r="WZR254" s="3"/>
      <c r="WZS254" s="3"/>
      <c r="WZT254" s="3"/>
      <c r="WZU254" s="3"/>
      <c r="WZV254" s="3"/>
      <c r="WZW254" s="3"/>
      <c r="WZX254" s="3"/>
      <c r="WZY254" s="3"/>
      <c r="WZZ254" s="3"/>
      <c r="XAA254" s="3"/>
      <c r="XAB254" s="3"/>
      <c r="XAC254" s="3"/>
      <c r="XAD254" s="3"/>
      <c r="XAE254" s="3"/>
      <c r="XAF254" s="3"/>
      <c r="XAG254" s="3"/>
      <c r="XAH254" s="3"/>
      <c r="XAI254" s="3"/>
      <c r="XAJ254" s="3"/>
      <c r="XAK254" s="3"/>
      <c r="XAL254" s="3"/>
      <c r="XAM254" s="3"/>
      <c r="XAN254" s="3"/>
      <c r="XAO254" s="3"/>
      <c r="XAP254" s="3"/>
      <c r="XAQ254" s="3"/>
      <c r="XAR254" s="3"/>
      <c r="XAS254" s="3"/>
      <c r="XAT254" s="3"/>
      <c r="XAU254" s="3"/>
      <c r="XAV254" s="3"/>
      <c r="XAW254" s="3"/>
      <c r="XAX254" s="3"/>
      <c r="XAY254" s="3"/>
      <c r="XAZ254" s="3"/>
      <c r="XBA254" s="3"/>
      <c r="XBB254" s="3"/>
      <c r="XBC254" s="3"/>
      <c r="XBD254" s="3"/>
      <c r="XBE254" s="3"/>
      <c r="XBF254" s="3"/>
      <c r="XBG254" s="3"/>
      <c r="XBH254" s="3"/>
      <c r="XBI254" s="3"/>
      <c r="XBJ254" s="3"/>
      <c r="XBK254" s="3"/>
      <c r="XBL254" s="3"/>
      <c r="XBM254" s="3"/>
      <c r="XBN254" s="3"/>
      <c r="XBO254" s="3"/>
      <c r="XBP254" s="3"/>
      <c r="XBQ254" s="3"/>
      <c r="XBR254" s="3"/>
      <c r="XBS254" s="3"/>
      <c r="XBT254" s="3"/>
      <c r="XBU254" s="3"/>
      <c r="XBV254" s="3"/>
      <c r="XBW254" s="3"/>
      <c r="XBX254" s="3"/>
      <c r="XBY254" s="3"/>
      <c r="XBZ254" s="3"/>
      <c r="XCA254" s="3"/>
      <c r="XCB254" s="3"/>
      <c r="XCC254" s="3"/>
      <c r="XCD254" s="3"/>
      <c r="XCE254" s="3"/>
      <c r="XCF254" s="3"/>
      <c r="XCG254" s="3"/>
      <c r="XCH254" s="3"/>
      <c r="XCI254" s="3"/>
      <c r="XCJ254" s="3"/>
      <c r="XCK254" s="3"/>
      <c r="XCL254" s="3"/>
      <c r="XCM254" s="3"/>
      <c r="XCN254" s="3"/>
      <c r="XCO254" s="3"/>
      <c r="XCP254" s="3"/>
      <c r="XCQ254" s="3"/>
      <c r="XCR254" s="3"/>
      <c r="XCS254" s="3"/>
      <c r="XCT254" s="3"/>
      <c r="XCU254" s="3"/>
      <c r="XCV254" s="3"/>
      <c r="XCW254" s="3"/>
      <c r="XCX254" s="3"/>
      <c r="XCY254" s="3"/>
      <c r="XCZ254" s="3"/>
      <c r="XDA254" s="3"/>
      <c r="XDB254" s="3"/>
      <c r="XDC254" s="3"/>
      <c r="XDD254" s="3"/>
      <c r="XDE254" s="3"/>
      <c r="XDF254" s="3"/>
      <c r="XDG254" s="3"/>
      <c r="XDH254" s="3"/>
      <c r="XDI254" s="3"/>
      <c r="XDJ254" s="3"/>
      <c r="XDK254" s="3"/>
      <c r="XDL254" s="3"/>
      <c r="XDM254" s="3"/>
      <c r="XDN254" s="3"/>
      <c r="XDO254" s="3"/>
      <c r="XDP254" s="3"/>
      <c r="XDQ254" s="3"/>
      <c r="XDR254" s="3"/>
      <c r="XDS254" s="3"/>
      <c r="XDT254" s="3"/>
      <c r="XDU254" s="3"/>
      <c r="XDV254" s="3"/>
      <c r="XDW254" s="3"/>
      <c r="XDX254" s="3"/>
      <c r="XDY254" s="3"/>
      <c r="XDZ254" s="3"/>
      <c r="XEA254" s="3"/>
      <c r="XEB254" s="3"/>
      <c r="XEC254" s="3"/>
      <c r="XED254" s="3"/>
      <c r="XEE254" s="3"/>
      <c r="XEF254" s="3"/>
      <c r="XEG254" s="3"/>
      <c r="XEH254" s="3"/>
      <c r="XEI254" s="3"/>
      <c r="XEJ254" s="3"/>
      <c r="XEK254" s="3"/>
      <c r="XEL254" s="3"/>
      <c r="XEM254" s="3"/>
      <c r="XEN254" s="3"/>
      <c r="XEO254" s="3"/>
      <c r="XEP254" s="3"/>
      <c r="XEQ254" s="3"/>
      <c r="XER254" s="3"/>
      <c r="XES254" s="3"/>
      <c r="XET254" s="3"/>
      <c r="XEU254" s="3"/>
      <c r="XEV254" s="3"/>
      <c r="XEW254" s="3"/>
      <c r="XEX254" s="3"/>
      <c r="XEY254" s="3"/>
      <c r="XEZ254" s="3"/>
    </row>
    <row r="255" spans="1:16380" ht="15" customHeight="1" x14ac:dyDescent="0.3">
      <c r="A255" s="277" t="e">
        <f t="shared" si="9"/>
        <v>#VALUE!</v>
      </c>
      <c r="B255" t="s">
        <v>15062</v>
      </c>
      <c r="C255" s="41" t="s">
        <v>15413</v>
      </c>
      <c r="D255" s="286" t="s">
        <v>14111</v>
      </c>
      <c r="E255" s="1" t="s">
        <v>7082</v>
      </c>
      <c r="F255" s="226">
        <v>1500000</v>
      </c>
      <c r="G255" t="s">
        <v>15414</v>
      </c>
      <c r="H255" s="41" t="s">
        <v>4400</v>
      </c>
      <c r="I255" s="333" t="s">
        <v>5616</v>
      </c>
      <c r="J255" t="s">
        <v>14110</v>
      </c>
      <c r="K255" t="e">
        <f>VLOOKUP(I255,#REF!,2,FALSE)</f>
        <v>#REF!</v>
      </c>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c r="PF255" s="3"/>
      <c r="PG255" s="3"/>
      <c r="PH255" s="3"/>
      <c r="PI255" s="3"/>
      <c r="PJ255" s="3"/>
      <c r="PK255" s="3"/>
      <c r="PL255" s="3"/>
      <c r="PM255" s="3"/>
      <c r="PN255" s="3"/>
      <c r="PO255" s="3"/>
      <c r="PP255" s="3"/>
      <c r="PQ255" s="3"/>
      <c r="PR255" s="3"/>
      <c r="PS255" s="3"/>
      <c r="PT255" s="3"/>
      <c r="PU255" s="3"/>
      <c r="PV255" s="3"/>
      <c r="PW255" s="3"/>
      <c r="PX255" s="3"/>
      <c r="PY255" s="3"/>
      <c r="PZ255" s="3"/>
      <c r="QA255" s="3"/>
      <c r="QB255" s="3"/>
      <c r="QC255" s="3"/>
      <c r="QD255" s="3"/>
      <c r="QE255" s="3"/>
      <c r="QF255" s="3"/>
      <c r="QG255" s="3"/>
      <c r="QH255" s="3"/>
      <c r="QI255" s="3"/>
      <c r="QJ255" s="3"/>
      <c r="QK255" s="3"/>
      <c r="QL255" s="3"/>
      <c r="QM255" s="3"/>
      <c r="QN255" s="3"/>
      <c r="QO255" s="3"/>
      <c r="QP255" s="3"/>
      <c r="QQ255" s="3"/>
      <c r="QR255" s="3"/>
      <c r="QS255" s="3"/>
      <c r="QT255" s="3"/>
      <c r="QU255" s="3"/>
      <c r="QV255" s="3"/>
      <c r="QW255" s="3"/>
      <c r="QX255" s="3"/>
      <c r="QY255" s="3"/>
      <c r="QZ255" s="3"/>
      <c r="RA255" s="3"/>
      <c r="RB255" s="3"/>
      <c r="RC255" s="3"/>
      <c r="RD255" s="3"/>
      <c r="RE255" s="3"/>
      <c r="RF255" s="3"/>
      <c r="RG255" s="3"/>
      <c r="RH255" s="3"/>
      <c r="RI255" s="3"/>
      <c r="RJ255" s="3"/>
      <c r="RK255" s="3"/>
      <c r="RL255" s="3"/>
      <c r="RM255" s="3"/>
      <c r="RN255" s="3"/>
      <c r="RO255" s="3"/>
      <c r="RP255" s="3"/>
      <c r="RQ255" s="3"/>
      <c r="RR255" s="3"/>
      <c r="RS255" s="3"/>
      <c r="RT255" s="3"/>
      <c r="RU255" s="3"/>
      <c r="RV255" s="3"/>
      <c r="RW255" s="3"/>
      <c r="RX255" s="3"/>
      <c r="RY255" s="3"/>
      <c r="RZ255" s="3"/>
      <c r="SA255" s="3"/>
      <c r="SB255" s="3"/>
      <c r="SC255" s="3"/>
      <c r="SD255" s="3"/>
      <c r="SE255" s="3"/>
      <c r="SF255" s="3"/>
      <c r="SG255" s="3"/>
      <c r="SH255" s="3"/>
      <c r="SI255" s="3"/>
      <c r="SJ255" s="3"/>
      <c r="SK255" s="3"/>
      <c r="SL255" s="3"/>
      <c r="SM255" s="3"/>
      <c r="SN255" s="3"/>
      <c r="SO255" s="3"/>
      <c r="SP255" s="3"/>
      <c r="SQ255" s="3"/>
      <c r="SR255" s="3"/>
      <c r="SS255" s="3"/>
      <c r="ST255" s="3"/>
      <c r="SU255" s="3"/>
      <c r="SV255" s="3"/>
      <c r="SW255" s="3"/>
      <c r="SX255" s="3"/>
      <c r="SY255" s="3"/>
      <c r="SZ255" s="3"/>
      <c r="TA255" s="3"/>
      <c r="TB255" s="3"/>
      <c r="TC255" s="3"/>
      <c r="TD255" s="3"/>
      <c r="TE255" s="3"/>
      <c r="TF255" s="3"/>
      <c r="TG255" s="3"/>
      <c r="TH255" s="3"/>
      <c r="TI255" s="3"/>
      <c r="TJ255" s="3"/>
      <c r="TK255" s="3"/>
      <c r="TL255" s="3"/>
      <c r="TM255" s="3"/>
      <c r="TN255" s="3"/>
      <c r="TO255" s="3"/>
      <c r="TP255" s="3"/>
      <c r="TQ255" s="3"/>
      <c r="TR255" s="3"/>
      <c r="TS255" s="3"/>
      <c r="TT255" s="3"/>
      <c r="TU255" s="3"/>
      <c r="TV255" s="3"/>
      <c r="TW255" s="3"/>
      <c r="TX255" s="3"/>
      <c r="TY255" s="3"/>
      <c r="TZ255" s="3"/>
      <c r="UA255" s="3"/>
      <c r="UB255" s="3"/>
      <c r="UC255" s="3"/>
      <c r="UD255" s="3"/>
      <c r="UE255" s="3"/>
      <c r="UF255" s="3"/>
      <c r="UG255" s="3"/>
      <c r="UH255" s="3"/>
      <c r="UI255" s="3"/>
      <c r="UJ255" s="3"/>
      <c r="UK255" s="3"/>
      <c r="UL255" s="3"/>
      <c r="UM255" s="3"/>
      <c r="UN255" s="3"/>
      <c r="UO255" s="3"/>
      <c r="UP255" s="3"/>
      <c r="UQ255" s="3"/>
      <c r="UR255" s="3"/>
      <c r="US255" s="3"/>
      <c r="UT255" s="3"/>
      <c r="UU255" s="3"/>
      <c r="UV255" s="3"/>
      <c r="UW255" s="3"/>
      <c r="UX255" s="3"/>
      <c r="UY255" s="3"/>
      <c r="UZ255" s="3"/>
      <c r="VA255" s="3"/>
      <c r="VB255" s="3"/>
      <c r="VC255" s="3"/>
      <c r="VD255" s="3"/>
      <c r="VE255" s="3"/>
      <c r="VF255" s="3"/>
      <c r="VG255" s="3"/>
      <c r="VH255" s="3"/>
      <c r="VI255" s="3"/>
      <c r="VJ255" s="3"/>
      <c r="VK255" s="3"/>
      <c r="VL255" s="3"/>
      <c r="VM255" s="3"/>
      <c r="VN255" s="3"/>
      <c r="VO255" s="3"/>
      <c r="VP255" s="3"/>
      <c r="VQ255" s="3"/>
      <c r="VR255" s="3"/>
      <c r="VS255" s="3"/>
      <c r="VT255" s="3"/>
      <c r="VU255" s="3"/>
      <c r="VV255" s="3"/>
      <c r="VW255" s="3"/>
      <c r="VX255" s="3"/>
      <c r="VY255" s="3"/>
      <c r="VZ255" s="3"/>
      <c r="WA255" s="3"/>
      <c r="WB255" s="3"/>
      <c r="WC255" s="3"/>
      <c r="WD255" s="3"/>
      <c r="WE255" s="3"/>
      <c r="WF255" s="3"/>
      <c r="WG255" s="3"/>
      <c r="WH255" s="3"/>
      <c r="WI255" s="3"/>
      <c r="WJ255" s="3"/>
      <c r="WK255" s="3"/>
      <c r="WL255" s="3"/>
      <c r="WM255" s="3"/>
      <c r="WN255" s="3"/>
      <c r="WO255" s="3"/>
      <c r="WP255" s="3"/>
      <c r="WQ255" s="3"/>
      <c r="WR255" s="3"/>
      <c r="WS255" s="3"/>
      <c r="WT255" s="3"/>
      <c r="WU255" s="3"/>
      <c r="WV255" s="3"/>
      <c r="WW255" s="3"/>
      <c r="WX255" s="3"/>
      <c r="WY255" s="3"/>
      <c r="WZ255" s="3"/>
      <c r="XA255" s="3"/>
      <c r="XB255" s="3"/>
      <c r="XC255" s="3"/>
      <c r="XD255" s="3"/>
      <c r="XE255" s="3"/>
      <c r="XF255" s="3"/>
      <c r="XG255" s="3"/>
      <c r="XH255" s="3"/>
      <c r="XI255" s="3"/>
      <c r="XJ255" s="3"/>
      <c r="XK255" s="3"/>
      <c r="XL255" s="3"/>
      <c r="XM255" s="3"/>
      <c r="XN255" s="3"/>
      <c r="XO255" s="3"/>
      <c r="XP255" s="3"/>
      <c r="XQ255" s="3"/>
      <c r="XR255" s="3"/>
      <c r="XS255" s="3"/>
      <c r="XT255" s="3"/>
      <c r="XU255" s="3"/>
      <c r="XV255" s="3"/>
      <c r="XW255" s="3"/>
      <c r="XX255" s="3"/>
      <c r="XY255" s="3"/>
      <c r="XZ255" s="3"/>
      <c r="YA255" s="3"/>
      <c r="YB255" s="3"/>
      <c r="YC255" s="3"/>
      <c r="YD255" s="3"/>
      <c r="YE255" s="3"/>
      <c r="YF255" s="3"/>
      <c r="YG255" s="3"/>
      <c r="YH255" s="3"/>
      <c r="YI255" s="3"/>
      <c r="YJ255" s="3"/>
      <c r="YK255" s="3"/>
      <c r="YL255" s="3"/>
      <c r="YM255" s="3"/>
      <c r="YN255" s="3"/>
      <c r="YO255" s="3"/>
      <c r="YP255" s="3"/>
      <c r="YQ255" s="3"/>
      <c r="YR255" s="3"/>
      <c r="YS255" s="3"/>
      <c r="YT255" s="3"/>
      <c r="YU255" s="3"/>
      <c r="YV255" s="3"/>
      <c r="YW255" s="3"/>
      <c r="YX255" s="3"/>
      <c r="YY255" s="3"/>
      <c r="YZ255" s="3"/>
      <c r="ZA255" s="3"/>
      <c r="ZB255" s="3"/>
      <c r="ZC255" s="3"/>
      <c r="ZD255" s="3"/>
      <c r="ZE255" s="3"/>
      <c r="ZF255" s="3"/>
      <c r="ZG255" s="3"/>
      <c r="ZH255" s="3"/>
      <c r="ZI255" s="3"/>
      <c r="ZJ255" s="3"/>
      <c r="ZK255" s="3"/>
      <c r="ZL255" s="3"/>
      <c r="ZM255" s="3"/>
      <c r="ZN255" s="3"/>
      <c r="ZO255" s="3"/>
      <c r="ZP255" s="3"/>
      <c r="ZQ255" s="3"/>
      <c r="ZR255" s="3"/>
      <c r="ZS255" s="3"/>
      <c r="ZT255" s="3"/>
      <c r="ZU255" s="3"/>
      <c r="ZV255" s="3"/>
      <c r="ZW255" s="3"/>
      <c r="ZX255" s="3"/>
      <c r="ZY255" s="3"/>
      <c r="ZZ255" s="3"/>
      <c r="AAA255" s="3"/>
      <c r="AAB255" s="3"/>
      <c r="AAC255" s="3"/>
      <c r="AAD255" s="3"/>
      <c r="AAE255" s="3"/>
      <c r="AAF255" s="3"/>
      <c r="AAG255" s="3"/>
      <c r="AAH255" s="3"/>
      <c r="AAI255" s="3"/>
      <c r="AAJ255" s="3"/>
      <c r="AAK255" s="3"/>
      <c r="AAL255" s="3"/>
      <c r="AAM255" s="3"/>
      <c r="AAN255" s="3"/>
      <c r="AAO255" s="3"/>
      <c r="AAP255" s="3"/>
      <c r="AAQ255" s="3"/>
      <c r="AAR255" s="3"/>
      <c r="AAS255" s="3"/>
      <c r="AAT255" s="3"/>
      <c r="AAU255" s="3"/>
      <c r="AAV255" s="3"/>
      <c r="AAW255" s="3"/>
      <c r="AAX255" s="3"/>
      <c r="AAY255" s="3"/>
      <c r="AAZ255" s="3"/>
      <c r="ABA255" s="3"/>
      <c r="ABB255" s="3"/>
      <c r="ABC255" s="3"/>
      <c r="ABD255" s="3"/>
      <c r="ABE255" s="3"/>
      <c r="ABF255" s="3"/>
      <c r="ABG255" s="3"/>
      <c r="ABH255" s="3"/>
      <c r="ABI255" s="3"/>
      <c r="ABJ255" s="3"/>
      <c r="ABK255" s="3"/>
      <c r="ABL255" s="3"/>
      <c r="ABM255" s="3"/>
      <c r="ABN255" s="3"/>
      <c r="ABO255" s="3"/>
      <c r="ABP255" s="3"/>
      <c r="ABQ255" s="3"/>
      <c r="ABR255" s="3"/>
      <c r="ABS255" s="3"/>
      <c r="ABT255" s="3"/>
      <c r="ABU255" s="3"/>
      <c r="ABV255" s="3"/>
      <c r="ABW255" s="3"/>
      <c r="ABX255" s="3"/>
      <c r="ABY255" s="3"/>
      <c r="ABZ255" s="3"/>
      <c r="ACA255" s="3"/>
      <c r="ACB255" s="3"/>
      <c r="ACC255" s="3"/>
      <c r="ACD255" s="3"/>
      <c r="ACE255" s="3"/>
      <c r="ACF255" s="3"/>
      <c r="ACG255" s="3"/>
      <c r="ACH255" s="3"/>
      <c r="ACI255" s="3"/>
      <c r="ACJ255" s="3"/>
      <c r="ACK255" s="3"/>
      <c r="ACL255" s="3"/>
      <c r="ACM255" s="3"/>
      <c r="ACN255" s="3"/>
      <c r="ACO255" s="3"/>
      <c r="ACP255" s="3"/>
      <c r="ACQ255" s="3"/>
      <c r="ACR255" s="3"/>
      <c r="ACS255" s="3"/>
      <c r="ACT255" s="3"/>
      <c r="ACU255" s="3"/>
      <c r="ACV255" s="3"/>
      <c r="ACW255" s="3"/>
      <c r="ACX255" s="3"/>
      <c r="ACY255" s="3"/>
      <c r="ACZ255" s="3"/>
      <c r="ADA255" s="3"/>
      <c r="ADB255" s="3"/>
      <c r="ADC255" s="3"/>
      <c r="ADD255" s="3"/>
      <c r="ADE255" s="3"/>
      <c r="ADF255" s="3"/>
      <c r="ADG255" s="3"/>
      <c r="ADH255" s="3"/>
      <c r="ADI255" s="3"/>
      <c r="ADJ255" s="3"/>
      <c r="ADK255" s="3"/>
      <c r="ADL255" s="3"/>
      <c r="ADM255" s="3"/>
      <c r="ADN255" s="3"/>
      <c r="ADO255" s="3"/>
      <c r="ADP255" s="3"/>
      <c r="ADQ255" s="3"/>
      <c r="ADR255" s="3"/>
      <c r="ADS255" s="3"/>
      <c r="ADT255" s="3"/>
      <c r="ADU255" s="3"/>
      <c r="ADV255" s="3"/>
      <c r="ADW255" s="3"/>
      <c r="ADX255" s="3"/>
      <c r="ADY255" s="3"/>
      <c r="ADZ255" s="3"/>
      <c r="AEA255" s="3"/>
      <c r="AEB255" s="3"/>
      <c r="AEC255" s="3"/>
      <c r="AED255" s="3"/>
      <c r="AEE255" s="3"/>
      <c r="AEF255" s="3"/>
      <c r="AEG255" s="3"/>
      <c r="AEH255" s="3"/>
      <c r="AEI255" s="3"/>
      <c r="AEJ255" s="3"/>
      <c r="AEK255" s="3"/>
      <c r="AEL255" s="3"/>
      <c r="AEM255" s="3"/>
      <c r="AEN255" s="3"/>
      <c r="AEO255" s="3"/>
      <c r="AEP255" s="3"/>
      <c r="AEQ255" s="3"/>
      <c r="AER255" s="3"/>
      <c r="AES255" s="3"/>
      <c r="AET255" s="3"/>
      <c r="AEU255" s="3"/>
      <c r="AEV255" s="3"/>
      <c r="AEW255" s="3"/>
      <c r="AEX255" s="3"/>
      <c r="AEY255" s="3"/>
      <c r="AEZ255" s="3"/>
      <c r="AFA255" s="3"/>
      <c r="AFB255" s="3"/>
      <c r="AFC255" s="3"/>
      <c r="AFD255" s="3"/>
      <c r="AFE255" s="3"/>
      <c r="AFF255" s="3"/>
      <c r="AFG255" s="3"/>
      <c r="AFH255" s="3"/>
      <c r="AFI255" s="3"/>
      <c r="AFJ255" s="3"/>
      <c r="AFK255" s="3"/>
      <c r="AFL255" s="3"/>
      <c r="AFM255" s="3"/>
      <c r="AFN255" s="3"/>
      <c r="AFO255" s="3"/>
      <c r="AFP255" s="3"/>
      <c r="AFQ255" s="3"/>
      <c r="AFR255" s="3"/>
      <c r="AFS255" s="3"/>
      <c r="AFT255" s="3"/>
      <c r="AFU255" s="3"/>
      <c r="AFV255" s="3"/>
      <c r="AFW255" s="3"/>
      <c r="AFX255" s="3"/>
      <c r="AFY255" s="3"/>
      <c r="AFZ255" s="3"/>
      <c r="AGA255" s="3"/>
      <c r="AGB255" s="3"/>
      <c r="AGC255" s="3"/>
      <c r="AGD255" s="3"/>
      <c r="AGE255" s="3"/>
      <c r="AGF255" s="3"/>
      <c r="AGG255" s="3"/>
      <c r="AGH255" s="3"/>
      <c r="AGI255" s="3"/>
      <c r="AGJ255" s="3"/>
      <c r="AGK255" s="3"/>
      <c r="AGL255" s="3"/>
      <c r="AGM255" s="3"/>
      <c r="AGN255" s="3"/>
      <c r="AGO255" s="3"/>
      <c r="AGP255" s="3"/>
      <c r="AGQ255" s="3"/>
      <c r="AGR255" s="3"/>
      <c r="AGS255" s="3"/>
      <c r="AGT255" s="3"/>
      <c r="AGU255" s="3"/>
      <c r="AGV255" s="3"/>
      <c r="AGW255" s="3"/>
      <c r="AGX255" s="3"/>
      <c r="AGY255" s="3"/>
      <c r="AGZ255" s="3"/>
      <c r="AHA255" s="3"/>
      <c r="AHB255" s="3"/>
      <c r="AHC255" s="3"/>
      <c r="AHD255" s="3"/>
      <c r="AHE255" s="3"/>
      <c r="AHF255" s="3"/>
      <c r="AHG255" s="3"/>
      <c r="AHH255" s="3"/>
      <c r="AHI255" s="3"/>
      <c r="AHJ255" s="3"/>
      <c r="AHK255" s="3"/>
      <c r="AHL255" s="3"/>
      <c r="AHM255" s="3"/>
      <c r="AHN255" s="3"/>
      <c r="AHO255" s="3"/>
      <c r="AHP255" s="3"/>
      <c r="AHQ255" s="3"/>
      <c r="AHR255" s="3"/>
      <c r="AHS255" s="3"/>
      <c r="AHT255" s="3"/>
      <c r="AHU255" s="3"/>
      <c r="AHV255" s="3"/>
      <c r="AHW255" s="3"/>
      <c r="AHX255" s="3"/>
      <c r="AHY255" s="3"/>
      <c r="AHZ255" s="3"/>
      <c r="AIA255" s="3"/>
      <c r="AIB255" s="3"/>
      <c r="AIC255" s="3"/>
      <c r="AID255" s="3"/>
      <c r="AIE255" s="3"/>
      <c r="AIF255" s="3"/>
      <c r="AIG255" s="3"/>
      <c r="AIH255" s="3"/>
      <c r="AII255" s="3"/>
      <c r="AIJ255" s="3"/>
      <c r="AIK255" s="3"/>
      <c r="AIL255" s="3"/>
      <c r="AIM255" s="3"/>
      <c r="AIN255" s="3"/>
      <c r="AIO255" s="3"/>
      <c r="AIP255" s="3"/>
      <c r="AIQ255" s="3"/>
      <c r="AIR255" s="3"/>
      <c r="AIS255" s="3"/>
      <c r="AIT255" s="3"/>
      <c r="AIU255" s="3"/>
      <c r="AIV255" s="3"/>
      <c r="AIW255" s="3"/>
      <c r="AIX255" s="3"/>
      <c r="AIY255" s="3"/>
      <c r="AIZ255" s="3"/>
      <c r="AJA255" s="3"/>
      <c r="AJB255" s="3"/>
      <c r="AJC255" s="3"/>
      <c r="AJD255" s="3"/>
      <c r="AJE255" s="3"/>
      <c r="AJF255" s="3"/>
      <c r="AJG255" s="3"/>
      <c r="AJH255" s="3"/>
      <c r="AJI255" s="3"/>
      <c r="AJJ255" s="3"/>
      <c r="AJK255" s="3"/>
      <c r="AJL255" s="3"/>
      <c r="AJM255" s="3"/>
      <c r="AJN255" s="3"/>
      <c r="AJO255" s="3"/>
      <c r="AJP255" s="3"/>
      <c r="AJQ255" s="3"/>
      <c r="AJR255" s="3"/>
      <c r="AJS255" s="3"/>
      <c r="AJT255" s="3"/>
      <c r="AJU255" s="3"/>
      <c r="AJV255" s="3"/>
      <c r="AJW255" s="3"/>
      <c r="AJX255" s="3"/>
      <c r="AJY255" s="3"/>
      <c r="AJZ255" s="3"/>
      <c r="AKA255" s="3"/>
      <c r="AKB255" s="3"/>
      <c r="AKC255" s="3"/>
      <c r="AKD255" s="3"/>
      <c r="AKE255" s="3"/>
      <c r="AKF255" s="3"/>
      <c r="AKG255" s="3"/>
      <c r="AKH255" s="3"/>
      <c r="AKI255" s="3"/>
      <c r="AKJ255" s="3"/>
      <c r="AKK255" s="3"/>
      <c r="AKL255" s="3"/>
      <c r="AKM255" s="3"/>
      <c r="AKN255" s="3"/>
      <c r="AKO255" s="3"/>
      <c r="AKP255" s="3"/>
      <c r="AKQ255" s="3"/>
      <c r="AKR255" s="3"/>
      <c r="AKS255" s="3"/>
      <c r="AKT255" s="3"/>
      <c r="AKU255" s="3"/>
      <c r="AKV255" s="3"/>
      <c r="AKW255" s="3"/>
      <c r="AKX255" s="3"/>
      <c r="AKY255" s="3"/>
      <c r="AKZ255" s="3"/>
      <c r="ALA255" s="3"/>
      <c r="ALB255" s="3"/>
      <c r="ALC255" s="3"/>
      <c r="ALD255" s="3"/>
      <c r="ALE255" s="3"/>
      <c r="ALF255" s="3"/>
      <c r="ALG255" s="3"/>
      <c r="ALH255" s="3"/>
      <c r="ALI255" s="3"/>
      <c r="ALJ255" s="3"/>
      <c r="ALK255" s="3"/>
      <c r="ALL255" s="3"/>
      <c r="ALM255" s="3"/>
      <c r="ALN255" s="3"/>
      <c r="ALO255" s="3"/>
      <c r="ALP255" s="3"/>
      <c r="ALQ255" s="3"/>
      <c r="ALR255" s="3"/>
      <c r="ALS255" s="3"/>
      <c r="ALT255" s="3"/>
      <c r="ALU255" s="3"/>
      <c r="ALV255" s="3"/>
      <c r="ALW255" s="3"/>
      <c r="ALX255" s="3"/>
      <c r="ALY255" s="3"/>
      <c r="ALZ255" s="3"/>
      <c r="AMA255" s="3"/>
      <c r="AMB255" s="3"/>
      <c r="AMC255" s="3"/>
      <c r="AMD255" s="3"/>
      <c r="AME255" s="3"/>
      <c r="AMF255" s="3"/>
      <c r="AMG255" s="3"/>
      <c r="AMH255" s="3"/>
      <c r="AMI255" s="3"/>
      <c r="AMJ255" s="3"/>
      <c r="AMK255" s="3"/>
      <c r="AML255" s="3"/>
      <c r="AMM255" s="3"/>
      <c r="AMN255" s="3"/>
      <c r="AMO255" s="3"/>
      <c r="AMP255" s="3"/>
      <c r="AMQ255" s="3"/>
      <c r="AMR255" s="3"/>
      <c r="AMS255" s="3"/>
      <c r="AMT255" s="3"/>
      <c r="AMU255" s="3"/>
      <c r="AMV255" s="3"/>
      <c r="AMW255" s="3"/>
      <c r="AMX255" s="3"/>
      <c r="AMY255" s="3"/>
      <c r="AMZ255" s="3"/>
      <c r="ANA255" s="3"/>
      <c r="ANB255" s="3"/>
      <c r="ANC255" s="3"/>
      <c r="AND255" s="3"/>
      <c r="ANE255" s="3"/>
      <c r="ANF255" s="3"/>
      <c r="ANG255" s="3"/>
      <c r="ANH255" s="3"/>
      <c r="ANI255" s="3"/>
      <c r="ANJ255" s="3"/>
      <c r="ANK255" s="3"/>
      <c r="ANL255" s="3"/>
      <c r="ANM255" s="3"/>
      <c r="ANN255" s="3"/>
      <c r="ANO255" s="3"/>
      <c r="ANP255" s="3"/>
      <c r="ANQ255" s="3"/>
      <c r="ANR255" s="3"/>
      <c r="ANS255" s="3"/>
      <c r="ANT255" s="3"/>
      <c r="ANU255" s="3"/>
      <c r="ANV255" s="3"/>
      <c r="ANW255" s="3"/>
      <c r="ANX255" s="3"/>
      <c r="ANY255" s="3"/>
      <c r="ANZ255" s="3"/>
      <c r="AOA255" s="3"/>
      <c r="AOB255" s="3"/>
      <c r="AOC255" s="3"/>
      <c r="AOD255" s="3"/>
      <c r="AOE255" s="3"/>
      <c r="AOF255" s="3"/>
      <c r="AOG255" s="3"/>
      <c r="AOH255" s="3"/>
      <c r="AOI255" s="3"/>
      <c r="AOJ255" s="3"/>
      <c r="AOK255" s="3"/>
      <c r="AOL255" s="3"/>
      <c r="AOM255" s="3"/>
      <c r="AON255" s="3"/>
      <c r="AOO255" s="3"/>
      <c r="AOP255" s="3"/>
      <c r="AOQ255" s="3"/>
      <c r="AOR255" s="3"/>
      <c r="AOS255" s="3"/>
      <c r="AOT255" s="3"/>
      <c r="AOU255" s="3"/>
      <c r="AOV255" s="3"/>
      <c r="AOW255" s="3"/>
      <c r="AOX255" s="3"/>
      <c r="AOY255" s="3"/>
      <c r="AOZ255" s="3"/>
      <c r="APA255" s="3"/>
      <c r="APB255" s="3"/>
      <c r="APC255" s="3"/>
      <c r="APD255" s="3"/>
      <c r="APE255" s="3"/>
      <c r="APF255" s="3"/>
      <c r="APG255" s="3"/>
      <c r="APH255" s="3"/>
      <c r="API255" s="3"/>
      <c r="APJ255" s="3"/>
      <c r="APK255" s="3"/>
      <c r="APL255" s="3"/>
      <c r="APM255" s="3"/>
      <c r="APN255" s="3"/>
      <c r="APO255" s="3"/>
      <c r="APP255" s="3"/>
      <c r="APQ255" s="3"/>
      <c r="APR255" s="3"/>
      <c r="APS255" s="3"/>
      <c r="APT255" s="3"/>
      <c r="APU255" s="3"/>
      <c r="APV255" s="3"/>
      <c r="APW255" s="3"/>
      <c r="APX255" s="3"/>
      <c r="APY255" s="3"/>
      <c r="APZ255" s="3"/>
      <c r="AQA255" s="3"/>
      <c r="AQB255" s="3"/>
      <c r="AQC255" s="3"/>
      <c r="AQD255" s="3"/>
      <c r="AQE255" s="3"/>
      <c r="AQF255" s="3"/>
      <c r="AQG255" s="3"/>
      <c r="AQH255" s="3"/>
      <c r="AQI255" s="3"/>
      <c r="AQJ255" s="3"/>
      <c r="AQK255" s="3"/>
      <c r="AQL255" s="3"/>
      <c r="AQM255" s="3"/>
      <c r="AQN255" s="3"/>
      <c r="AQO255" s="3"/>
      <c r="AQP255" s="3"/>
      <c r="AQQ255" s="3"/>
      <c r="AQR255" s="3"/>
      <c r="AQS255" s="3"/>
      <c r="AQT255" s="3"/>
      <c r="AQU255" s="3"/>
      <c r="AQV255" s="3"/>
      <c r="AQW255" s="3"/>
      <c r="AQX255" s="3"/>
      <c r="AQY255" s="3"/>
      <c r="AQZ255" s="3"/>
      <c r="ARA255" s="3"/>
      <c r="ARB255" s="3"/>
      <c r="ARC255" s="3"/>
      <c r="ARD255" s="3"/>
      <c r="ARE255" s="3"/>
      <c r="ARF255" s="3"/>
      <c r="ARG255" s="3"/>
      <c r="ARH255" s="3"/>
      <c r="ARI255" s="3"/>
      <c r="ARJ255" s="3"/>
      <c r="ARK255" s="3"/>
      <c r="ARL255" s="3"/>
      <c r="ARM255" s="3"/>
      <c r="ARN255" s="3"/>
      <c r="ARO255" s="3"/>
      <c r="ARP255" s="3"/>
      <c r="ARQ255" s="3"/>
      <c r="ARR255" s="3"/>
      <c r="ARS255" s="3"/>
      <c r="ART255" s="3"/>
      <c r="ARU255" s="3"/>
      <c r="ARV255" s="3"/>
      <c r="ARW255" s="3"/>
      <c r="ARX255" s="3"/>
      <c r="ARY255" s="3"/>
      <c r="ARZ255" s="3"/>
      <c r="ASA255" s="3"/>
      <c r="ASB255" s="3"/>
      <c r="ASC255" s="3"/>
      <c r="ASD255" s="3"/>
      <c r="ASE255" s="3"/>
      <c r="ASF255" s="3"/>
      <c r="ASG255" s="3"/>
      <c r="ASH255" s="3"/>
      <c r="ASI255" s="3"/>
      <c r="ASJ255" s="3"/>
      <c r="ASK255" s="3"/>
      <c r="ASL255" s="3"/>
      <c r="ASM255" s="3"/>
      <c r="ASN255" s="3"/>
      <c r="ASO255" s="3"/>
      <c r="ASP255" s="3"/>
      <c r="ASQ255" s="3"/>
      <c r="ASR255" s="3"/>
      <c r="ASS255" s="3"/>
      <c r="AST255" s="3"/>
      <c r="ASU255" s="3"/>
      <c r="ASV255" s="3"/>
      <c r="ASW255" s="3"/>
      <c r="ASX255" s="3"/>
      <c r="ASY255" s="3"/>
      <c r="ASZ255" s="3"/>
      <c r="ATA255" s="3"/>
      <c r="ATB255" s="3"/>
      <c r="ATC255" s="3"/>
      <c r="ATD255" s="3"/>
      <c r="ATE255" s="3"/>
      <c r="ATF255" s="3"/>
      <c r="ATG255" s="3"/>
      <c r="ATH255" s="3"/>
      <c r="ATI255" s="3"/>
      <c r="ATJ255" s="3"/>
      <c r="ATK255" s="3"/>
      <c r="ATL255" s="3"/>
      <c r="ATM255" s="3"/>
      <c r="ATN255" s="3"/>
      <c r="ATO255" s="3"/>
      <c r="ATP255" s="3"/>
      <c r="ATQ255" s="3"/>
      <c r="ATR255" s="3"/>
      <c r="ATS255" s="3"/>
      <c r="ATT255" s="3"/>
      <c r="ATU255" s="3"/>
      <c r="ATV255" s="3"/>
      <c r="ATW255" s="3"/>
      <c r="ATX255" s="3"/>
      <c r="ATY255" s="3"/>
      <c r="ATZ255" s="3"/>
      <c r="AUA255" s="3"/>
      <c r="AUB255" s="3"/>
      <c r="AUC255" s="3"/>
      <c r="AUD255" s="3"/>
      <c r="AUE255" s="3"/>
      <c r="AUF255" s="3"/>
      <c r="AUG255" s="3"/>
      <c r="AUH255" s="3"/>
      <c r="AUI255" s="3"/>
      <c r="AUJ255" s="3"/>
      <c r="AUK255" s="3"/>
      <c r="AUL255" s="3"/>
      <c r="AUM255" s="3"/>
      <c r="AUN255" s="3"/>
      <c r="AUO255" s="3"/>
      <c r="AUP255" s="3"/>
      <c r="AUQ255" s="3"/>
      <c r="AUR255" s="3"/>
      <c r="AUS255" s="3"/>
      <c r="AUT255" s="3"/>
      <c r="AUU255" s="3"/>
      <c r="AUV255" s="3"/>
      <c r="AUW255" s="3"/>
      <c r="AUX255" s="3"/>
      <c r="AUY255" s="3"/>
      <c r="AUZ255" s="3"/>
      <c r="AVA255" s="3"/>
      <c r="AVB255" s="3"/>
      <c r="AVC255" s="3"/>
      <c r="AVD255" s="3"/>
      <c r="AVE255" s="3"/>
      <c r="AVF255" s="3"/>
      <c r="AVG255" s="3"/>
      <c r="AVH255" s="3"/>
      <c r="AVI255" s="3"/>
      <c r="AVJ255" s="3"/>
      <c r="AVK255" s="3"/>
      <c r="AVL255" s="3"/>
      <c r="AVM255" s="3"/>
      <c r="AVN255" s="3"/>
      <c r="AVO255" s="3"/>
      <c r="AVP255" s="3"/>
      <c r="AVQ255" s="3"/>
      <c r="AVR255" s="3"/>
      <c r="AVS255" s="3"/>
      <c r="AVT255" s="3"/>
      <c r="AVU255" s="3"/>
      <c r="AVV255" s="3"/>
      <c r="AVW255" s="3"/>
      <c r="AVX255" s="3"/>
      <c r="AVY255" s="3"/>
      <c r="AVZ255" s="3"/>
      <c r="AWA255" s="3"/>
      <c r="AWB255" s="3"/>
      <c r="AWC255" s="3"/>
      <c r="AWD255" s="3"/>
      <c r="AWE255" s="3"/>
      <c r="AWF255" s="3"/>
      <c r="AWG255" s="3"/>
      <c r="AWH255" s="3"/>
      <c r="AWI255" s="3"/>
      <c r="AWJ255" s="3"/>
      <c r="AWK255" s="3"/>
      <c r="AWL255" s="3"/>
      <c r="AWM255" s="3"/>
      <c r="AWN255" s="3"/>
      <c r="AWO255" s="3"/>
      <c r="AWP255" s="3"/>
      <c r="AWQ255" s="3"/>
      <c r="AWR255" s="3"/>
      <c r="AWS255" s="3"/>
      <c r="AWT255" s="3"/>
      <c r="AWU255" s="3"/>
      <c r="AWV255" s="3"/>
      <c r="AWW255" s="3"/>
      <c r="AWX255" s="3"/>
      <c r="AWY255" s="3"/>
      <c r="AWZ255" s="3"/>
      <c r="AXA255" s="3"/>
      <c r="AXB255" s="3"/>
      <c r="AXC255" s="3"/>
      <c r="AXD255" s="3"/>
      <c r="AXE255" s="3"/>
      <c r="AXF255" s="3"/>
      <c r="AXG255" s="3"/>
      <c r="AXH255" s="3"/>
      <c r="AXI255" s="3"/>
      <c r="AXJ255" s="3"/>
      <c r="AXK255" s="3"/>
      <c r="AXL255" s="3"/>
      <c r="AXM255" s="3"/>
      <c r="AXN255" s="3"/>
      <c r="AXO255" s="3"/>
      <c r="AXP255" s="3"/>
      <c r="AXQ255" s="3"/>
      <c r="AXR255" s="3"/>
      <c r="AXS255" s="3"/>
      <c r="AXT255" s="3"/>
      <c r="AXU255" s="3"/>
      <c r="AXV255" s="3"/>
      <c r="AXW255" s="3"/>
      <c r="AXX255" s="3"/>
      <c r="AXY255" s="3"/>
      <c r="AXZ255" s="3"/>
      <c r="AYA255" s="3"/>
      <c r="AYB255" s="3"/>
      <c r="AYC255" s="3"/>
      <c r="AYD255" s="3"/>
      <c r="AYE255" s="3"/>
      <c r="AYF255" s="3"/>
      <c r="AYG255" s="3"/>
      <c r="AYH255" s="3"/>
      <c r="AYI255" s="3"/>
      <c r="AYJ255" s="3"/>
      <c r="AYK255" s="3"/>
      <c r="AYL255" s="3"/>
      <c r="AYM255" s="3"/>
      <c r="AYN255" s="3"/>
      <c r="AYO255" s="3"/>
      <c r="AYP255" s="3"/>
      <c r="AYQ255" s="3"/>
      <c r="AYR255" s="3"/>
      <c r="AYS255" s="3"/>
      <c r="AYT255" s="3"/>
      <c r="AYU255" s="3"/>
      <c r="AYV255" s="3"/>
      <c r="AYW255" s="3"/>
      <c r="AYX255" s="3"/>
      <c r="AYY255" s="3"/>
      <c r="AYZ255" s="3"/>
      <c r="AZA255" s="3"/>
      <c r="AZB255" s="3"/>
      <c r="AZC255" s="3"/>
      <c r="AZD255" s="3"/>
      <c r="AZE255" s="3"/>
      <c r="AZF255" s="3"/>
      <c r="AZG255" s="3"/>
      <c r="AZH255" s="3"/>
      <c r="AZI255" s="3"/>
      <c r="AZJ255" s="3"/>
      <c r="AZK255" s="3"/>
      <c r="AZL255" s="3"/>
      <c r="AZM255" s="3"/>
      <c r="AZN255" s="3"/>
      <c r="AZO255" s="3"/>
      <c r="AZP255" s="3"/>
      <c r="AZQ255" s="3"/>
      <c r="AZR255" s="3"/>
      <c r="AZS255" s="3"/>
      <c r="AZT255" s="3"/>
      <c r="AZU255" s="3"/>
      <c r="AZV255" s="3"/>
      <c r="AZW255" s="3"/>
      <c r="AZX255" s="3"/>
      <c r="AZY255" s="3"/>
      <c r="AZZ255" s="3"/>
      <c r="BAA255" s="3"/>
      <c r="BAB255" s="3"/>
      <c r="BAC255" s="3"/>
      <c r="BAD255" s="3"/>
      <c r="BAE255" s="3"/>
      <c r="BAF255" s="3"/>
      <c r="BAG255" s="3"/>
      <c r="BAH255" s="3"/>
      <c r="BAI255" s="3"/>
      <c r="BAJ255" s="3"/>
      <c r="BAK255" s="3"/>
      <c r="BAL255" s="3"/>
      <c r="BAM255" s="3"/>
      <c r="BAN255" s="3"/>
      <c r="BAO255" s="3"/>
      <c r="BAP255" s="3"/>
      <c r="BAQ255" s="3"/>
      <c r="BAR255" s="3"/>
      <c r="BAS255" s="3"/>
      <c r="BAT255" s="3"/>
      <c r="BAU255" s="3"/>
      <c r="BAV255" s="3"/>
      <c r="BAW255" s="3"/>
      <c r="BAX255" s="3"/>
      <c r="BAY255" s="3"/>
      <c r="BAZ255" s="3"/>
      <c r="BBA255" s="3"/>
      <c r="BBB255" s="3"/>
      <c r="BBC255" s="3"/>
      <c r="BBD255" s="3"/>
      <c r="BBE255" s="3"/>
      <c r="BBF255" s="3"/>
      <c r="BBG255" s="3"/>
      <c r="BBH255" s="3"/>
      <c r="BBI255" s="3"/>
      <c r="BBJ255" s="3"/>
      <c r="BBK255" s="3"/>
      <c r="BBL255" s="3"/>
      <c r="BBM255" s="3"/>
      <c r="BBN255" s="3"/>
      <c r="BBO255" s="3"/>
      <c r="BBP255" s="3"/>
      <c r="BBQ255" s="3"/>
      <c r="BBR255" s="3"/>
      <c r="BBS255" s="3"/>
      <c r="BBT255" s="3"/>
      <c r="BBU255" s="3"/>
      <c r="BBV255" s="3"/>
      <c r="BBW255" s="3"/>
      <c r="BBX255" s="3"/>
      <c r="BBY255" s="3"/>
      <c r="BBZ255" s="3"/>
      <c r="BCA255" s="3"/>
      <c r="BCB255" s="3"/>
      <c r="BCC255" s="3"/>
      <c r="BCD255" s="3"/>
      <c r="BCE255" s="3"/>
      <c r="BCF255" s="3"/>
      <c r="BCG255" s="3"/>
      <c r="BCH255" s="3"/>
      <c r="BCI255" s="3"/>
      <c r="BCJ255" s="3"/>
      <c r="BCK255" s="3"/>
      <c r="BCL255" s="3"/>
      <c r="BCM255" s="3"/>
      <c r="BCN255" s="3"/>
      <c r="BCO255" s="3"/>
      <c r="BCP255" s="3"/>
      <c r="BCQ255" s="3"/>
      <c r="BCR255" s="3"/>
      <c r="BCS255" s="3"/>
      <c r="BCT255" s="3"/>
      <c r="BCU255" s="3"/>
      <c r="BCV255" s="3"/>
      <c r="BCW255" s="3"/>
      <c r="BCX255" s="3"/>
      <c r="BCY255" s="3"/>
      <c r="BCZ255" s="3"/>
      <c r="BDA255" s="3"/>
      <c r="BDB255" s="3"/>
      <c r="BDC255" s="3"/>
      <c r="BDD255" s="3"/>
      <c r="BDE255" s="3"/>
      <c r="BDF255" s="3"/>
      <c r="BDG255" s="3"/>
      <c r="BDH255" s="3"/>
      <c r="BDI255" s="3"/>
      <c r="BDJ255" s="3"/>
      <c r="BDK255" s="3"/>
      <c r="BDL255" s="3"/>
      <c r="BDM255" s="3"/>
      <c r="BDN255" s="3"/>
      <c r="BDO255" s="3"/>
      <c r="BDP255" s="3"/>
      <c r="BDQ255" s="3"/>
      <c r="BDR255" s="3"/>
      <c r="BDS255" s="3"/>
      <c r="BDT255" s="3"/>
      <c r="BDU255" s="3"/>
      <c r="BDV255" s="3"/>
      <c r="BDW255" s="3"/>
      <c r="BDX255" s="3"/>
      <c r="BDY255" s="3"/>
      <c r="BDZ255" s="3"/>
      <c r="BEA255" s="3"/>
      <c r="BEB255" s="3"/>
      <c r="BEC255" s="3"/>
      <c r="BED255" s="3"/>
      <c r="BEE255" s="3"/>
      <c r="BEF255" s="3"/>
      <c r="BEG255" s="3"/>
      <c r="BEH255" s="3"/>
      <c r="BEI255" s="3"/>
      <c r="BEJ255" s="3"/>
      <c r="BEK255" s="3"/>
      <c r="BEL255" s="3"/>
      <c r="BEM255" s="3"/>
      <c r="BEN255" s="3"/>
      <c r="BEO255" s="3"/>
      <c r="BEP255" s="3"/>
      <c r="BEQ255" s="3"/>
      <c r="BER255" s="3"/>
      <c r="BES255" s="3"/>
      <c r="BET255" s="3"/>
      <c r="BEU255" s="3"/>
      <c r="BEV255" s="3"/>
      <c r="BEW255" s="3"/>
      <c r="BEX255" s="3"/>
      <c r="BEY255" s="3"/>
      <c r="BEZ255" s="3"/>
      <c r="BFA255" s="3"/>
      <c r="BFB255" s="3"/>
      <c r="BFC255" s="3"/>
      <c r="BFD255" s="3"/>
      <c r="BFE255" s="3"/>
      <c r="BFF255" s="3"/>
      <c r="BFG255" s="3"/>
      <c r="BFH255" s="3"/>
      <c r="BFI255" s="3"/>
      <c r="BFJ255" s="3"/>
      <c r="BFK255" s="3"/>
      <c r="BFL255" s="3"/>
      <c r="BFM255" s="3"/>
      <c r="BFN255" s="3"/>
      <c r="BFO255" s="3"/>
      <c r="BFP255" s="3"/>
      <c r="BFQ255" s="3"/>
      <c r="BFR255" s="3"/>
      <c r="BFS255" s="3"/>
      <c r="BFT255" s="3"/>
      <c r="BFU255" s="3"/>
      <c r="BFV255" s="3"/>
      <c r="BFW255" s="3"/>
      <c r="BFX255" s="3"/>
      <c r="BFY255" s="3"/>
      <c r="BFZ255" s="3"/>
      <c r="BGA255" s="3"/>
      <c r="BGB255" s="3"/>
      <c r="BGC255" s="3"/>
      <c r="BGD255" s="3"/>
      <c r="BGE255" s="3"/>
      <c r="BGF255" s="3"/>
      <c r="BGG255" s="3"/>
      <c r="BGH255" s="3"/>
      <c r="BGI255" s="3"/>
      <c r="BGJ255" s="3"/>
      <c r="BGK255" s="3"/>
      <c r="BGL255" s="3"/>
      <c r="BGM255" s="3"/>
      <c r="BGN255" s="3"/>
      <c r="BGO255" s="3"/>
      <c r="BGP255" s="3"/>
      <c r="BGQ255" s="3"/>
      <c r="BGR255" s="3"/>
      <c r="BGS255" s="3"/>
      <c r="BGT255" s="3"/>
      <c r="BGU255" s="3"/>
      <c r="BGV255" s="3"/>
      <c r="BGW255" s="3"/>
      <c r="BGX255" s="3"/>
      <c r="BGY255" s="3"/>
      <c r="BGZ255" s="3"/>
      <c r="BHA255" s="3"/>
      <c r="BHB255" s="3"/>
      <c r="BHC255" s="3"/>
      <c r="BHD255" s="3"/>
      <c r="BHE255" s="3"/>
      <c r="BHF255" s="3"/>
      <c r="BHG255" s="3"/>
      <c r="BHH255" s="3"/>
      <c r="BHI255" s="3"/>
      <c r="BHJ255" s="3"/>
      <c r="BHK255" s="3"/>
      <c r="BHL255" s="3"/>
      <c r="BHM255" s="3"/>
      <c r="BHN255" s="3"/>
      <c r="BHO255" s="3"/>
      <c r="BHP255" s="3"/>
      <c r="BHQ255" s="3"/>
      <c r="BHR255" s="3"/>
      <c r="BHS255" s="3"/>
      <c r="BHT255" s="3"/>
      <c r="BHU255" s="3"/>
      <c r="BHV255" s="3"/>
      <c r="BHW255" s="3"/>
      <c r="BHX255" s="3"/>
      <c r="BHY255" s="3"/>
      <c r="BHZ255" s="3"/>
      <c r="BIA255" s="3"/>
      <c r="BIB255" s="3"/>
      <c r="BIC255" s="3"/>
      <c r="BID255" s="3"/>
      <c r="BIE255" s="3"/>
      <c r="BIF255" s="3"/>
      <c r="BIG255" s="3"/>
      <c r="BIH255" s="3"/>
      <c r="BII255" s="3"/>
      <c r="BIJ255" s="3"/>
      <c r="BIK255" s="3"/>
      <c r="BIL255" s="3"/>
      <c r="BIM255" s="3"/>
      <c r="BIN255" s="3"/>
      <c r="BIO255" s="3"/>
      <c r="BIP255" s="3"/>
      <c r="BIQ255" s="3"/>
      <c r="BIR255" s="3"/>
      <c r="BIS255" s="3"/>
      <c r="BIT255" s="3"/>
      <c r="BIU255" s="3"/>
      <c r="BIV255" s="3"/>
      <c r="BIW255" s="3"/>
      <c r="BIX255" s="3"/>
      <c r="BIY255" s="3"/>
      <c r="BIZ255" s="3"/>
      <c r="BJA255" s="3"/>
      <c r="BJB255" s="3"/>
      <c r="BJC255" s="3"/>
      <c r="BJD255" s="3"/>
      <c r="BJE255" s="3"/>
      <c r="BJF255" s="3"/>
      <c r="BJG255" s="3"/>
      <c r="BJH255" s="3"/>
      <c r="BJI255" s="3"/>
      <c r="BJJ255" s="3"/>
      <c r="BJK255" s="3"/>
      <c r="BJL255" s="3"/>
      <c r="BJM255" s="3"/>
      <c r="BJN255" s="3"/>
      <c r="BJO255" s="3"/>
      <c r="BJP255" s="3"/>
      <c r="BJQ255" s="3"/>
      <c r="BJR255" s="3"/>
      <c r="BJS255" s="3"/>
      <c r="BJT255" s="3"/>
      <c r="BJU255" s="3"/>
      <c r="BJV255" s="3"/>
      <c r="BJW255" s="3"/>
      <c r="BJX255" s="3"/>
      <c r="BJY255" s="3"/>
      <c r="BJZ255" s="3"/>
      <c r="BKA255" s="3"/>
      <c r="BKB255" s="3"/>
      <c r="BKC255" s="3"/>
      <c r="BKD255" s="3"/>
      <c r="BKE255" s="3"/>
      <c r="BKF255" s="3"/>
      <c r="BKG255" s="3"/>
      <c r="BKH255" s="3"/>
      <c r="BKI255" s="3"/>
      <c r="BKJ255" s="3"/>
      <c r="BKK255" s="3"/>
      <c r="BKL255" s="3"/>
      <c r="BKM255" s="3"/>
      <c r="BKN255" s="3"/>
      <c r="BKO255" s="3"/>
      <c r="BKP255" s="3"/>
      <c r="BKQ255" s="3"/>
      <c r="BKR255" s="3"/>
      <c r="BKS255" s="3"/>
      <c r="BKT255" s="3"/>
      <c r="BKU255" s="3"/>
      <c r="BKV255" s="3"/>
      <c r="BKW255" s="3"/>
      <c r="BKX255" s="3"/>
      <c r="BKY255" s="3"/>
      <c r="BKZ255" s="3"/>
      <c r="BLA255" s="3"/>
      <c r="BLB255" s="3"/>
      <c r="BLC255" s="3"/>
      <c r="BLD255" s="3"/>
      <c r="BLE255" s="3"/>
      <c r="BLF255" s="3"/>
      <c r="BLG255" s="3"/>
      <c r="BLH255" s="3"/>
      <c r="BLI255" s="3"/>
      <c r="BLJ255" s="3"/>
      <c r="BLK255" s="3"/>
      <c r="BLL255" s="3"/>
      <c r="BLM255" s="3"/>
      <c r="BLN255" s="3"/>
      <c r="BLO255" s="3"/>
      <c r="BLP255" s="3"/>
      <c r="BLQ255" s="3"/>
      <c r="BLR255" s="3"/>
      <c r="BLS255" s="3"/>
      <c r="BLT255" s="3"/>
      <c r="BLU255" s="3"/>
      <c r="BLV255" s="3"/>
      <c r="BLW255" s="3"/>
      <c r="BLX255" s="3"/>
      <c r="BLY255" s="3"/>
      <c r="BLZ255" s="3"/>
      <c r="BMA255" s="3"/>
      <c r="BMB255" s="3"/>
      <c r="BMC255" s="3"/>
      <c r="BMD255" s="3"/>
      <c r="BME255" s="3"/>
      <c r="BMF255" s="3"/>
      <c r="BMG255" s="3"/>
      <c r="BMH255" s="3"/>
      <c r="BMI255" s="3"/>
      <c r="BMJ255" s="3"/>
      <c r="BMK255" s="3"/>
      <c r="BML255" s="3"/>
      <c r="BMM255" s="3"/>
      <c r="BMN255" s="3"/>
      <c r="BMO255" s="3"/>
      <c r="BMP255" s="3"/>
      <c r="BMQ255" s="3"/>
      <c r="BMR255" s="3"/>
      <c r="BMS255" s="3"/>
      <c r="BMT255" s="3"/>
      <c r="BMU255" s="3"/>
      <c r="BMV255" s="3"/>
      <c r="BMW255" s="3"/>
      <c r="BMX255" s="3"/>
      <c r="BMY255" s="3"/>
      <c r="BMZ255" s="3"/>
      <c r="BNA255" s="3"/>
      <c r="BNB255" s="3"/>
      <c r="BNC255" s="3"/>
      <c r="BND255" s="3"/>
      <c r="BNE255" s="3"/>
      <c r="BNF255" s="3"/>
      <c r="BNG255" s="3"/>
      <c r="BNH255" s="3"/>
      <c r="BNI255" s="3"/>
      <c r="BNJ255" s="3"/>
      <c r="BNK255" s="3"/>
      <c r="BNL255" s="3"/>
      <c r="BNM255" s="3"/>
      <c r="BNN255" s="3"/>
      <c r="BNO255" s="3"/>
      <c r="BNP255" s="3"/>
      <c r="BNQ255" s="3"/>
      <c r="BNR255" s="3"/>
      <c r="BNS255" s="3"/>
      <c r="BNT255" s="3"/>
      <c r="BNU255" s="3"/>
      <c r="BNV255" s="3"/>
      <c r="BNW255" s="3"/>
      <c r="BNX255" s="3"/>
      <c r="BNY255" s="3"/>
      <c r="BNZ255" s="3"/>
      <c r="BOA255" s="3"/>
      <c r="BOB255" s="3"/>
      <c r="BOC255" s="3"/>
      <c r="BOD255" s="3"/>
      <c r="BOE255" s="3"/>
      <c r="BOF255" s="3"/>
      <c r="BOG255" s="3"/>
      <c r="BOH255" s="3"/>
      <c r="BOI255" s="3"/>
      <c r="BOJ255" s="3"/>
      <c r="BOK255" s="3"/>
      <c r="BOL255" s="3"/>
      <c r="BOM255" s="3"/>
      <c r="BON255" s="3"/>
      <c r="BOO255" s="3"/>
      <c r="BOP255" s="3"/>
      <c r="BOQ255" s="3"/>
      <c r="BOR255" s="3"/>
      <c r="BOS255" s="3"/>
      <c r="BOT255" s="3"/>
      <c r="BOU255" s="3"/>
      <c r="BOV255" s="3"/>
      <c r="BOW255" s="3"/>
      <c r="BOX255" s="3"/>
      <c r="BOY255" s="3"/>
      <c r="BOZ255" s="3"/>
      <c r="BPA255" s="3"/>
      <c r="BPB255" s="3"/>
      <c r="BPC255" s="3"/>
      <c r="BPD255" s="3"/>
      <c r="BPE255" s="3"/>
      <c r="BPF255" s="3"/>
      <c r="BPG255" s="3"/>
      <c r="BPH255" s="3"/>
      <c r="BPI255" s="3"/>
      <c r="BPJ255" s="3"/>
      <c r="BPK255" s="3"/>
      <c r="BPL255" s="3"/>
      <c r="BPM255" s="3"/>
      <c r="BPN255" s="3"/>
      <c r="BPO255" s="3"/>
      <c r="BPP255" s="3"/>
      <c r="BPQ255" s="3"/>
      <c r="BPR255" s="3"/>
      <c r="BPS255" s="3"/>
      <c r="BPT255" s="3"/>
      <c r="BPU255" s="3"/>
      <c r="BPV255" s="3"/>
      <c r="BPW255" s="3"/>
      <c r="BPX255" s="3"/>
      <c r="BPY255" s="3"/>
      <c r="BPZ255" s="3"/>
      <c r="BQA255" s="3"/>
      <c r="BQB255" s="3"/>
      <c r="BQC255" s="3"/>
      <c r="BQD255" s="3"/>
      <c r="BQE255" s="3"/>
      <c r="BQF255" s="3"/>
      <c r="BQG255" s="3"/>
      <c r="BQH255" s="3"/>
      <c r="BQI255" s="3"/>
      <c r="BQJ255" s="3"/>
      <c r="BQK255" s="3"/>
      <c r="BQL255" s="3"/>
      <c r="BQM255" s="3"/>
      <c r="BQN255" s="3"/>
      <c r="BQO255" s="3"/>
      <c r="BQP255" s="3"/>
      <c r="BQQ255" s="3"/>
      <c r="BQR255" s="3"/>
      <c r="BQS255" s="3"/>
      <c r="BQT255" s="3"/>
      <c r="BQU255" s="3"/>
      <c r="BQV255" s="3"/>
      <c r="BQW255" s="3"/>
      <c r="BQX255" s="3"/>
      <c r="BQY255" s="3"/>
      <c r="BQZ255" s="3"/>
      <c r="BRA255" s="3"/>
      <c r="BRB255" s="3"/>
      <c r="BRC255" s="3"/>
      <c r="BRD255" s="3"/>
      <c r="BRE255" s="3"/>
      <c r="BRF255" s="3"/>
      <c r="BRG255" s="3"/>
      <c r="BRH255" s="3"/>
      <c r="BRI255" s="3"/>
      <c r="BRJ255" s="3"/>
      <c r="BRK255" s="3"/>
      <c r="BRL255" s="3"/>
      <c r="BRM255" s="3"/>
      <c r="BRN255" s="3"/>
      <c r="BRO255" s="3"/>
      <c r="BRP255" s="3"/>
      <c r="BRQ255" s="3"/>
      <c r="BRR255" s="3"/>
      <c r="BRS255" s="3"/>
      <c r="BRT255" s="3"/>
      <c r="BRU255" s="3"/>
      <c r="BRV255" s="3"/>
      <c r="BRW255" s="3"/>
      <c r="BRX255" s="3"/>
      <c r="BRY255" s="3"/>
      <c r="BRZ255" s="3"/>
      <c r="BSA255" s="3"/>
      <c r="BSB255" s="3"/>
      <c r="BSC255" s="3"/>
      <c r="BSD255" s="3"/>
      <c r="BSE255" s="3"/>
      <c r="BSF255" s="3"/>
      <c r="BSG255" s="3"/>
      <c r="BSH255" s="3"/>
      <c r="BSI255" s="3"/>
      <c r="BSJ255" s="3"/>
      <c r="BSK255" s="3"/>
      <c r="BSL255" s="3"/>
      <c r="BSM255" s="3"/>
      <c r="BSN255" s="3"/>
      <c r="BSO255" s="3"/>
      <c r="BSP255" s="3"/>
      <c r="BSQ255" s="3"/>
      <c r="BSR255" s="3"/>
      <c r="BSS255" s="3"/>
      <c r="BST255" s="3"/>
      <c r="BSU255" s="3"/>
      <c r="BSV255" s="3"/>
      <c r="BSW255" s="3"/>
      <c r="BSX255" s="3"/>
      <c r="BSY255" s="3"/>
      <c r="BSZ255" s="3"/>
      <c r="BTA255" s="3"/>
      <c r="BTB255" s="3"/>
      <c r="BTC255" s="3"/>
      <c r="BTD255" s="3"/>
      <c r="BTE255" s="3"/>
      <c r="BTF255" s="3"/>
      <c r="BTG255" s="3"/>
      <c r="BTH255" s="3"/>
      <c r="BTI255" s="3"/>
      <c r="BTJ255" s="3"/>
      <c r="BTK255" s="3"/>
      <c r="BTL255" s="3"/>
      <c r="BTM255" s="3"/>
      <c r="BTN255" s="3"/>
      <c r="BTO255" s="3"/>
      <c r="BTP255" s="3"/>
      <c r="BTQ255" s="3"/>
      <c r="BTR255" s="3"/>
      <c r="BTS255" s="3"/>
      <c r="BTT255" s="3"/>
      <c r="BTU255" s="3"/>
      <c r="BTV255" s="3"/>
      <c r="BTW255" s="3"/>
      <c r="BTX255" s="3"/>
      <c r="BTY255" s="3"/>
      <c r="BTZ255" s="3"/>
      <c r="BUA255" s="3"/>
      <c r="BUB255" s="3"/>
      <c r="BUC255" s="3"/>
      <c r="BUD255" s="3"/>
      <c r="BUE255" s="3"/>
      <c r="BUF255" s="3"/>
      <c r="BUG255" s="3"/>
      <c r="BUH255" s="3"/>
      <c r="BUI255" s="3"/>
      <c r="BUJ255" s="3"/>
      <c r="BUK255" s="3"/>
      <c r="BUL255" s="3"/>
      <c r="BUM255" s="3"/>
      <c r="BUN255" s="3"/>
      <c r="BUO255" s="3"/>
      <c r="BUP255" s="3"/>
      <c r="BUQ255" s="3"/>
      <c r="BUR255" s="3"/>
      <c r="BUS255" s="3"/>
      <c r="BUT255" s="3"/>
      <c r="BUU255" s="3"/>
      <c r="BUV255" s="3"/>
      <c r="BUW255" s="3"/>
      <c r="BUX255" s="3"/>
      <c r="BUY255" s="3"/>
      <c r="BUZ255" s="3"/>
      <c r="BVA255" s="3"/>
      <c r="BVB255" s="3"/>
      <c r="BVC255" s="3"/>
      <c r="BVD255" s="3"/>
      <c r="BVE255" s="3"/>
      <c r="BVF255" s="3"/>
      <c r="BVG255" s="3"/>
      <c r="BVH255" s="3"/>
      <c r="BVI255" s="3"/>
      <c r="BVJ255" s="3"/>
      <c r="BVK255" s="3"/>
      <c r="BVL255" s="3"/>
      <c r="BVM255" s="3"/>
      <c r="BVN255" s="3"/>
      <c r="BVO255" s="3"/>
      <c r="BVP255" s="3"/>
      <c r="BVQ255" s="3"/>
      <c r="BVR255" s="3"/>
      <c r="BVS255" s="3"/>
      <c r="BVT255" s="3"/>
      <c r="BVU255" s="3"/>
      <c r="BVV255" s="3"/>
      <c r="BVW255" s="3"/>
      <c r="BVX255" s="3"/>
      <c r="BVY255" s="3"/>
      <c r="BVZ255" s="3"/>
      <c r="BWA255" s="3"/>
      <c r="BWB255" s="3"/>
      <c r="BWC255" s="3"/>
      <c r="BWD255" s="3"/>
      <c r="BWE255" s="3"/>
      <c r="BWF255" s="3"/>
      <c r="BWG255" s="3"/>
      <c r="BWH255" s="3"/>
      <c r="BWI255" s="3"/>
      <c r="BWJ255" s="3"/>
      <c r="BWK255" s="3"/>
      <c r="BWL255" s="3"/>
      <c r="BWM255" s="3"/>
      <c r="BWN255" s="3"/>
      <c r="BWO255" s="3"/>
      <c r="BWP255" s="3"/>
      <c r="BWQ255" s="3"/>
      <c r="BWR255" s="3"/>
      <c r="BWS255" s="3"/>
      <c r="BWT255" s="3"/>
      <c r="BWU255" s="3"/>
      <c r="BWV255" s="3"/>
      <c r="BWW255" s="3"/>
      <c r="BWX255" s="3"/>
      <c r="BWY255" s="3"/>
      <c r="BWZ255" s="3"/>
      <c r="BXA255" s="3"/>
      <c r="BXB255" s="3"/>
      <c r="BXC255" s="3"/>
      <c r="BXD255" s="3"/>
      <c r="BXE255" s="3"/>
      <c r="BXF255" s="3"/>
      <c r="BXG255" s="3"/>
      <c r="BXH255" s="3"/>
      <c r="BXI255" s="3"/>
      <c r="BXJ255" s="3"/>
      <c r="BXK255" s="3"/>
      <c r="BXL255" s="3"/>
      <c r="BXM255" s="3"/>
      <c r="BXN255" s="3"/>
      <c r="BXO255" s="3"/>
      <c r="BXP255" s="3"/>
      <c r="BXQ255" s="3"/>
      <c r="BXR255" s="3"/>
      <c r="BXS255" s="3"/>
      <c r="BXT255" s="3"/>
      <c r="BXU255" s="3"/>
      <c r="BXV255" s="3"/>
      <c r="BXW255" s="3"/>
      <c r="BXX255" s="3"/>
      <c r="BXY255" s="3"/>
      <c r="BXZ255" s="3"/>
      <c r="BYA255" s="3"/>
      <c r="BYB255" s="3"/>
      <c r="BYC255" s="3"/>
      <c r="BYD255" s="3"/>
      <c r="BYE255" s="3"/>
      <c r="BYF255" s="3"/>
      <c r="BYG255" s="3"/>
      <c r="BYH255" s="3"/>
      <c r="BYI255" s="3"/>
      <c r="BYJ255" s="3"/>
      <c r="BYK255" s="3"/>
      <c r="BYL255" s="3"/>
      <c r="BYM255" s="3"/>
      <c r="BYN255" s="3"/>
      <c r="BYO255" s="3"/>
      <c r="BYP255" s="3"/>
      <c r="BYQ255" s="3"/>
      <c r="BYR255" s="3"/>
      <c r="BYS255" s="3"/>
      <c r="BYT255" s="3"/>
      <c r="BYU255" s="3"/>
      <c r="BYV255" s="3"/>
      <c r="BYW255" s="3"/>
      <c r="BYX255" s="3"/>
      <c r="BYY255" s="3"/>
      <c r="BYZ255" s="3"/>
      <c r="BZA255" s="3"/>
      <c r="BZB255" s="3"/>
      <c r="BZC255" s="3"/>
      <c r="BZD255" s="3"/>
      <c r="BZE255" s="3"/>
      <c r="BZF255" s="3"/>
      <c r="BZG255" s="3"/>
      <c r="BZH255" s="3"/>
      <c r="BZI255" s="3"/>
      <c r="BZJ255" s="3"/>
      <c r="BZK255" s="3"/>
      <c r="BZL255" s="3"/>
      <c r="BZM255" s="3"/>
      <c r="BZN255" s="3"/>
      <c r="BZO255" s="3"/>
      <c r="BZP255" s="3"/>
      <c r="BZQ255" s="3"/>
      <c r="BZR255" s="3"/>
      <c r="BZS255" s="3"/>
      <c r="BZT255" s="3"/>
      <c r="BZU255" s="3"/>
      <c r="BZV255" s="3"/>
      <c r="BZW255" s="3"/>
      <c r="BZX255" s="3"/>
      <c r="BZY255" s="3"/>
      <c r="BZZ255" s="3"/>
      <c r="CAA255" s="3"/>
      <c r="CAB255" s="3"/>
      <c r="CAC255" s="3"/>
      <c r="CAD255" s="3"/>
      <c r="CAE255" s="3"/>
      <c r="CAF255" s="3"/>
      <c r="CAG255" s="3"/>
      <c r="CAH255" s="3"/>
      <c r="CAI255" s="3"/>
      <c r="CAJ255" s="3"/>
      <c r="CAK255" s="3"/>
      <c r="CAL255" s="3"/>
      <c r="CAM255" s="3"/>
      <c r="CAN255" s="3"/>
      <c r="CAO255" s="3"/>
      <c r="CAP255" s="3"/>
      <c r="CAQ255" s="3"/>
      <c r="CAR255" s="3"/>
      <c r="CAS255" s="3"/>
      <c r="CAT255" s="3"/>
      <c r="CAU255" s="3"/>
      <c r="CAV255" s="3"/>
      <c r="CAW255" s="3"/>
      <c r="CAX255" s="3"/>
      <c r="CAY255" s="3"/>
      <c r="CAZ255" s="3"/>
      <c r="CBA255" s="3"/>
      <c r="CBB255" s="3"/>
      <c r="CBC255" s="3"/>
      <c r="CBD255" s="3"/>
      <c r="CBE255" s="3"/>
      <c r="CBF255" s="3"/>
      <c r="CBG255" s="3"/>
      <c r="CBH255" s="3"/>
      <c r="CBI255" s="3"/>
      <c r="CBJ255" s="3"/>
      <c r="CBK255" s="3"/>
      <c r="CBL255" s="3"/>
      <c r="CBM255" s="3"/>
      <c r="CBN255" s="3"/>
      <c r="CBO255" s="3"/>
      <c r="CBP255" s="3"/>
      <c r="CBQ255" s="3"/>
      <c r="CBR255" s="3"/>
      <c r="CBS255" s="3"/>
      <c r="CBT255" s="3"/>
      <c r="CBU255" s="3"/>
      <c r="CBV255" s="3"/>
      <c r="CBW255" s="3"/>
      <c r="CBX255" s="3"/>
      <c r="CBY255" s="3"/>
      <c r="CBZ255" s="3"/>
      <c r="CCA255" s="3"/>
      <c r="CCB255" s="3"/>
      <c r="CCC255" s="3"/>
      <c r="CCD255" s="3"/>
      <c r="CCE255" s="3"/>
      <c r="CCF255" s="3"/>
      <c r="CCG255" s="3"/>
      <c r="CCH255" s="3"/>
      <c r="CCI255" s="3"/>
      <c r="CCJ255" s="3"/>
      <c r="CCK255" s="3"/>
      <c r="CCL255" s="3"/>
      <c r="CCM255" s="3"/>
      <c r="CCN255" s="3"/>
      <c r="CCO255" s="3"/>
      <c r="CCP255" s="3"/>
      <c r="CCQ255" s="3"/>
      <c r="CCR255" s="3"/>
      <c r="CCS255" s="3"/>
      <c r="CCT255" s="3"/>
      <c r="CCU255" s="3"/>
      <c r="CCV255" s="3"/>
      <c r="CCW255" s="3"/>
      <c r="CCX255" s="3"/>
      <c r="CCY255" s="3"/>
      <c r="CCZ255" s="3"/>
      <c r="CDA255" s="3"/>
      <c r="CDB255" s="3"/>
      <c r="CDC255" s="3"/>
      <c r="CDD255" s="3"/>
      <c r="CDE255" s="3"/>
      <c r="CDF255" s="3"/>
      <c r="CDG255" s="3"/>
      <c r="CDH255" s="3"/>
      <c r="CDI255" s="3"/>
      <c r="CDJ255" s="3"/>
      <c r="CDK255" s="3"/>
      <c r="CDL255" s="3"/>
      <c r="CDM255" s="3"/>
      <c r="CDN255" s="3"/>
      <c r="CDO255" s="3"/>
      <c r="CDP255" s="3"/>
      <c r="CDQ255" s="3"/>
      <c r="CDR255" s="3"/>
      <c r="CDS255" s="3"/>
      <c r="CDT255" s="3"/>
      <c r="CDU255" s="3"/>
      <c r="CDV255" s="3"/>
      <c r="CDW255" s="3"/>
      <c r="CDX255" s="3"/>
      <c r="CDY255" s="3"/>
      <c r="CDZ255" s="3"/>
      <c r="CEA255" s="3"/>
      <c r="CEB255" s="3"/>
      <c r="CEC255" s="3"/>
      <c r="CED255" s="3"/>
      <c r="CEE255" s="3"/>
      <c r="CEF255" s="3"/>
      <c r="CEG255" s="3"/>
      <c r="CEH255" s="3"/>
      <c r="CEI255" s="3"/>
      <c r="CEJ255" s="3"/>
      <c r="CEK255" s="3"/>
      <c r="CEL255" s="3"/>
      <c r="CEM255" s="3"/>
      <c r="CEN255" s="3"/>
      <c r="CEO255" s="3"/>
      <c r="CEP255" s="3"/>
      <c r="CEQ255" s="3"/>
      <c r="CER255" s="3"/>
      <c r="CES255" s="3"/>
      <c r="CET255" s="3"/>
      <c r="CEU255" s="3"/>
      <c r="CEV255" s="3"/>
      <c r="CEW255" s="3"/>
      <c r="CEX255" s="3"/>
      <c r="CEY255" s="3"/>
      <c r="CEZ255" s="3"/>
      <c r="CFA255" s="3"/>
      <c r="CFB255" s="3"/>
      <c r="CFC255" s="3"/>
      <c r="CFD255" s="3"/>
      <c r="CFE255" s="3"/>
      <c r="CFF255" s="3"/>
      <c r="CFG255" s="3"/>
      <c r="CFH255" s="3"/>
      <c r="CFI255" s="3"/>
      <c r="CFJ255" s="3"/>
      <c r="CFK255" s="3"/>
      <c r="CFL255" s="3"/>
      <c r="CFM255" s="3"/>
      <c r="CFN255" s="3"/>
      <c r="CFO255" s="3"/>
      <c r="CFP255" s="3"/>
      <c r="CFQ255" s="3"/>
      <c r="CFR255" s="3"/>
      <c r="CFS255" s="3"/>
      <c r="CFT255" s="3"/>
      <c r="CFU255" s="3"/>
      <c r="CFV255" s="3"/>
      <c r="CFW255" s="3"/>
      <c r="CFX255" s="3"/>
      <c r="CFY255" s="3"/>
      <c r="CFZ255" s="3"/>
      <c r="CGA255" s="3"/>
      <c r="CGB255" s="3"/>
      <c r="CGC255" s="3"/>
      <c r="CGD255" s="3"/>
      <c r="CGE255" s="3"/>
      <c r="CGF255" s="3"/>
      <c r="CGG255" s="3"/>
      <c r="CGH255" s="3"/>
      <c r="CGI255" s="3"/>
      <c r="CGJ255" s="3"/>
      <c r="CGK255" s="3"/>
      <c r="CGL255" s="3"/>
      <c r="CGM255" s="3"/>
      <c r="CGN255" s="3"/>
      <c r="CGO255" s="3"/>
      <c r="CGP255" s="3"/>
      <c r="CGQ255" s="3"/>
      <c r="CGR255" s="3"/>
      <c r="CGS255" s="3"/>
      <c r="CGT255" s="3"/>
      <c r="CGU255" s="3"/>
      <c r="CGV255" s="3"/>
      <c r="CGW255" s="3"/>
      <c r="CGX255" s="3"/>
      <c r="CGY255" s="3"/>
      <c r="CGZ255" s="3"/>
      <c r="CHA255" s="3"/>
      <c r="CHB255" s="3"/>
      <c r="CHC255" s="3"/>
      <c r="CHD255" s="3"/>
      <c r="CHE255" s="3"/>
      <c r="CHF255" s="3"/>
      <c r="CHG255" s="3"/>
      <c r="CHH255" s="3"/>
      <c r="CHI255" s="3"/>
      <c r="CHJ255" s="3"/>
      <c r="CHK255" s="3"/>
      <c r="CHL255" s="3"/>
      <c r="CHM255" s="3"/>
      <c r="CHN255" s="3"/>
      <c r="CHO255" s="3"/>
      <c r="CHP255" s="3"/>
      <c r="CHQ255" s="3"/>
      <c r="CHR255" s="3"/>
      <c r="CHS255" s="3"/>
      <c r="CHT255" s="3"/>
      <c r="CHU255" s="3"/>
      <c r="CHV255" s="3"/>
      <c r="CHW255" s="3"/>
      <c r="CHX255" s="3"/>
      <c r="CHY255" s="3"/>
      <c r="CHZ255" s="3"/>
      <c r="CIA255" s="3"/>
      <c r="CIB255" s="3"/>
      <c r="CIC255" s="3"/>
      <c r="CID255" s="3"/>
      <c r="CIE255" s="3"/>
      <c r="CIF255" s="3"/>
      <c r="CIG255" s="3"/>
      <c r="CIH255" s="3"/>
      <c r="CII255" s="3"/>
      <c r="CIJ255" s="3"/>
      <c r="CIK255" s="3"/>
      <c r="CIL255" s="3"/>
      <c r="CIM255" s="3"/>
      <c r="CIN255" s="3"/>
      <c r="CIO255" s="3"/>
      <c r="CIP255" s="3"/>
      <c r="CIQ255" s="3"/>
      <c r="CIR255" s="3"/>
      <c r="CIS255" s="3"/>
      <c r="CIT255" s="3"/>
      <c r="CIU255" s="3"/>
      <c r="CIV255" s="3"/>
      <c r="CIW255" s="3"/>
      <c r="CIX255" s="3"/>
      <c r="CIY255" s="3"/>
      <c r="CIZ255" s="3"/>
      <c r="CJA255" s="3"/>
      <c r="CJB255" s="3"/>
      <c r="CJC255" s="3"/>
      <c r="CJD255" s="3"/>
      <c r="CJE255" s="3"/>
      <c r="CJF255" s="3"/>
      <c r="CJG255" s="3"/>
      <c r="CJH255" s="3"/>
      <c r="CJI255" s="3"/>
      <c r="CJJ255" s="3"/>
      <c r="CJK255" s="3"/>
      <c r="CJL255" s="3"/>
      <c r="CJM255" s="3"/>
      <c r="CJN255" s="3"/>
      <c r="CJO255" s="3"/>
      <c r="CJP255" s="3"/>
      <c r="CJQ255" s="3"/>
      <c r="CJR255" s="3"/>
      <c r="CJS255" s="3"/>
      <c r="CJT255" s="3"/>
      <c r="CJU255" s="3"/>
      <c r="CJV255" s="3"/>
      <c r="CJW255" s="3"/>
      <c r="CJX255" s="3"/>
      <c r="CJY255" s="3"/>
      <c r="CJZ255" s="3"/>
      <c r="CKA255" s="3"/>
      <c r="CKB255" s="3"/>
      <c r="CKC255" s="3"/>
      <c r="CKD255" s="3"/>
      <c r="CKE255" s="3"/>
      <c r="CKF255" s="3"/>
      <c r="CKG255" s="3"/>
      <c r="CKH255" s="3"/>
      <c r="CKI255" s="3"/>
      <c r="CKJ255" s="3"/>
      <c r="CKK255" s="3"/>
      <c r="CKL255" s="3"/>
      <c r="CKM255" s="3"/>
      <c r="CKN255" s="3"/>
      <c r="CKO255" s="3"/>
      <c r="CKP255" s="3"/>
      <c r="CKQ255" s="3"/>
      <c r="CKR255" s="3"/>
      <c r="CKS255" s="3"/>
      <c r="CKT255" s="3"/>
      <c r="CKU255" s="3"/>
      <c r="CKV255" s="3"/>
      <c r="CKW255" s="3"/>
      <c r="CKX255" s="3"/>
      <c r="CKY255" s="3"/>
      <c r="CKZ255" s="3"/>
      <c r="CLA255" s="3"/>
      <c r="CLB255" s="3"/>
      <c r="CLC255" s="3"/>
      <c r="CLD255" s="3"/>
      <c r="CLE255" s="3"/>
      <c r="CLF255" s="3"/>
      <c r="CLG255" s="3"/>
      <c r="CLH255" s="3"/>
      <c r="CLI255" s="3"/>
      <c r="CLJ255" s="3"/>
      <c r="CLK255" s="3"/>
      <c r="CLL255" s="3"/>
      <c r="CLM255" s="3"/>
      <c r="CLN255" s="3"/>
      <c r="CLO255" s="3"/>
      <c r="CLP255" s="3"/>
      <c r="CLQ255" s="3"/>
      <c r="CLR255" s="3"/>
      <c r="CLS255" s="3"/>
      <c r="CLT255" s="3"/>
      <c r="CLU255" s="3"/>
      <c r="CLV255" s="3"/>
      <c r="CLW255" s="3"/>
      <c r="CLX255" s="3"/>
      <c r="CLY255" s="3"/>
      <c r="CLZ255" s="3"/>
      <c r="CMA255" s="3"/>
      <c r="CMB255" s="3"/>
      <c r="CMC255" s="3"/>
      <c r="CMD255" s="3"/>
      <c r="CME255" s="3"/>
      <c r="CMF255" s="3"/>
      <c r="CMG255" s="3"/>
      <c r="CMH255" s="3"/>
      <c r="CMI255" s="3"/>
      <c r="CMJ255" s="3"/>
      <c r="CMK255" s="3"/>
      <c r="CML255" s="3"/>
      <c r="CMM255" s="3"/>
      <c r="CMN255" s="3"/>
      <c r="CMO255" s="3"/>
      <c r="CMP255" s="3"/>
      <c r="CMQ255" s="3"/>
      <c r="CMR255" s="3"/>
      <c r="CMS255" s="3"/>
      <c r="CMT255" s="3"/>
      <c r="CMU255" s="3"/>
      <c r="CMV255" s="3"/>
      <c r="CMW255" s="3"/>
      <c r="CMX255" s="3"/>
      <c r="CMY255" s="3"/>
      <c r="CMZ255" s="3"/>
      <c r="CNA255" s="3"/>
      <c r="CNB255" s="3"/>
      <c r="CNC255" s="3"/>
      <c r="CND255" s="3"/>
      <c r="CNE255" s="3"/>
      <c r="CNF255" s="3"/>
      <c r="CNG255" s="3"/>
      <c r="CNH255" s="3"/>
      <c r="CNI255" s="3"/>
      <c r="CNJ255" s="3"/>
      <c r="CNK255" s="3"/>
      <c r="CNL255" s="3"/>
      <c r="CNM255" s="3"/>
      <c r="CNN255" s="3"/>
      <c r="CNO255" s="3"/>
      <c r="CNP255" s="3"/>
      <c r="CNQ255" s="3"/>
      <c r="CNR255" s="3"/>
      <c r="CNS255" s="3"/>
      <c r="CNT255" s="3"/>
      <c r="CNU255" s="3"/>
      <c r="CNV255" s="3"/>
      <c r="CNW255" s="3"/>
      <c r="CNX255" s="3"/>
      <c r="CNY255" s="3"/>
      <c r="CNZ255" s="3"/>
      <c r="COA255" s="3"/>
      <c r="COB255" s="3"/>
      <c r="COC255" s="3"/>
      <c r="COD255" s="3"/>
      <c r="COE255" s="3"/>
      <c r="COF255" s="3"/>
      <c r="COG255" s="3"/>
      <c r="COH255" s="3"/>
      <c r="COI255" s="3"/>
      <c r="COJ255" s="3"/>
      <c r="COK255" s="3"/>
      <c r="COL255" s="3"/>
      <c r="COM255" s="3"/>
      <c r="CON255" s="3"/>
      <c r="COO255" s="3"/>
      <c r="COP255" s="3"/>
      <c r="COQ255" s="3"/>
      <c r="COR255" s="3"/>
      <c r="COS255" s="3"/>
      <c r="COT255" s="3"/>
      <c r="COU255" s="3"/>
      <c r="COV255" s="3"/>
      <c r="COW255" s="3"/>
      <c r="COX255" s="3"/>
      <c r="COY255" s="3"/>
      <c r="COZ255" s="3"/>
      <c r="CPA255" s="3"/>
      <c r="CPB255" s="3"/>
      <c r="CPC255" s="3"/>
      <c r="CPD255" s="3"/>
      <c r="CPE255" s="3"/>
      <c r="CPF255" s="3"/>
      <c r="CPG255" s="3"/>
      <c r="CPH255" s="3"/>
      <c r="CPI255" s="3"/>
      <c r="CPJ255" s="3"/>
      <c r="CPK255" s="3"/>
      <c r="CPL255" s="3"/>
      <c r="CPM255" s="3"/>
      <c r="CPN255" s="3"/>
      <c r="CPO255" s="3"/>
      <c r="CPP255" s="3"/>
      <c r="CPQ255" s="3"/>
      <c r="CPR255" s="3"/>
      <c r="CPS255" s="3"/>
      <c r="CPT255" s="3"/>
      <c r="CPU255" s="3"/>
      <c r="CPV255" s="3"/>
      <c r="CPW255" s="3"/>
      <c r="CPX255" s="3"/>
      <c r="CPY255" s="3"/>
      <c r="CPZ255" s="3"/>
      <c r="CQA255" s="3"/>
      <c r="CQB255" s="3"/>
      <c r="CQC255" s="3"/>
      <c r="CQD255" s="3"/>
      <c r="CQE255" s="3"/>
      <c r="CQF255" s="3"/>
      <c r="CQG255" s="3"/>
      <c r="CQH255" s="3"/>
      <c r="CQI255" s="3"/>
      <c r="CQJ255" s="3"/>
      <c r="CQK255" s="3"/>
      <c r="CQL255" s="3"/>
      <c r="CQM255" s="3"/>
      <c r="CQN255" s="3"/>
      <c r="CQO255" s="3"/>
      <c r="CQP255" s="3"/>
      <c r="CQQ255" s="3"/>
      <c r="CQR255" s="3"/>
      <c r="CQS255" s="3"/>
      <c r="CQT255" s="3"/>
      <c r="CQU255" s="3"/>
      <c r="CQV255" s="3"/>
      <c r="CQW255" s="3"/>
      <c r="CQX255" s="3"/>
      <c r="CQY255" s="3"/>
      <c r="CQZ255" s="3"/>
      <c r="CRA255" s="3"/>
      <c r="CRB255" s="3"/>
      <c r="CRC255" s="3"/>
      <c r="CRD255" s="3"/>
      <c r="CRE255" s="3"/>
      <c r="CRF255" s="3"/>
      <c r="CRG255" s="3"/>
      <c r="CRH255" s="3"/>
      <c r="CRI255" s="3"/>
      <c r="CRJ255" s="3"/>
      <c r="CRK255" s="3"/>
      <c r="CRL255" s="3"/>
      <c r="CRM255" s="3"/>
      <c r="CRN255" s="3"/>
      <c r="CRO255" s="3"/>
      <c r="CRP255" s="3"/>
      <c r="CRQ255" s="3"/>
      <c r="CRR255" s="3"/>
      <c r="CRS255" s="3"/>
      <c r="CRT255" s="3"/>
      <c r="CRU255" s="3"/>
      <c r="CRV255" s="3"/>
      <c r="CRW255" s="3"/>
      <c r="CRX255" s="3"/>
      <c r="CRY255" s="3"/>
      <c r="CRZ255" s="3"/>
      <c r="CSA255" s="3"/>
      <c r="CSB255" s="3"/>
      <c r="CSC255" s="3"/>
      <c r="CSD255" s="3"/>
      <c r="CSE255" s="3"/>
      <c r="CSF255" s="3"/>
      <c r="CSG255" s="3"/>
      <c r="CSH255" s="3"/>
      <c r="CSI255" s="3"/>
      <c r="CSJ255" s="3"/>
      <c r="CSK255" s="3"/>
      <c r="CSL255" s="3"/>
      <c r="CSM255" s="3"/>
      <c r="CSN255" s="3"/>
      <c r="CSO255" s="3"/>
      <c r="CSP255" s="3"/>
      <c r="CSQ255" s="3"/>
      <c r="CSR255" s="3"/>
      <c r="CSS255" s="3"/>
      <c r="CST255" s="3"/>
      <c r="CSU255" s="3"/>
      <c r="CSV255" s="3"/>
      <c r="CSW255" s="3"/>
      <c r="CSX255" s="3"/>
      <c r="CSY255" s="3"/>
      <c r="CSZ255" s="3"/>
      <c r="CTA255" s="3"/>
      <c r="CTB255" s="3"/>
      <c r="CTC255" s="3"/>
      <c r="CTD255" s="3"/>
      <c r="CTE255" s="3"/>
      <c r="CTF255" s="3"/>
      <c r="CTG255" s="3"/>
      <c r="CTH255" s="3"/>
      <c r="CTI255" s="3"/>
      <c r="CTJ255" s="3"/>
      <c r="CTK255" s="3"/>
      <c r="CTL255" s="3"/>
      <c r="CTM255" s="3"/>
      <c r="CTN255" s="3"/>
      <c r="CTO255" s="3"/>
      <c r="CTP255" s="3"/>
      <c r="CTQ255" s="3"/>
      <c r="CTR255" s="3"/>
      <c r="CTS255" s="3"/>
      <c r="CTT255" s="3"/>
      <c r="CTU255" s="3"/>
      <c r="CTV255" s="3"/>
      <c r="CTW255" s="3"/>
      <c r="CTX255" s="3"/>
      <c r="CTY255" s="3"/>
      <c r="CTZ255" s="3"/>
      <c r="CUA255" s="3"/>
      <c r="CUB255" s="3"/>
      <c r="CUC255" s="3"/>
      <c r="CUD255" s="3"/>
      <c r="CUE255" s="3"/>
      <c r="CUF255" s="3"/>
      <c r="CUG255" s="3"/>
      <c r="CUH255" s="3"/>
      <c r="CUI255" s="3"/>
      <c r="CUJ255" s="3"/>
      <c r="CUK255" s="3"/>
      <c r="CUL255" s="3"/>
      <c r="CUM255" s="3"/>
      <c r="CUN255" s="3"/>
      <c r="CUO255" s="3"/>
      <c r="CUP255" s="3"/>
      <c r="CUQ255" s="3"/>
      <c r="CUR255" s="3"/>
      <c r="CUS255" s="3"/>
      <c r="CUT255" s="3"/>
      <c r="CUU255" s="3"/>
      <c r="CUV255" s="3"/>
      <c r="CUW255" s="3"/>
      <c r="CUX255" s="3"/>
      <c r="CUY255" s="3"/>
      <c r="CUZ255" s="3"/>
      <c r="CVA255" s="3"/>
      <c r="CVB255" s="3"/>
      <c r="CVC255" s="3"/>
      <c r="CVD255" s="3"/>
      <c r="CVE255" s="3"/>
      <c r="CVF255" s="3"/>
      <c r="CVG255" s="3"/>
      <c r="CVH255" s="3"/>
      <c r="CVI255" s="3"/>
      <c r="CVJ255" s="3"/>
      <c r="CVK255" s="3"/>
      <c r="CVL255" s="3"/>
      <c r="CVM255" s="3"/>
      <c r="CVN255" s="3"/>
      <c r="CVO255" s="3"/>
      <c r="CVP255" s="3"/>
      <c r="CVQ255" s="3"/>
      <c r="CVR255" s="3"/>
      <c r="CVS255" s="3"/>
      <c r="CVT255" s="3"/>
      <c r="CVU255" s="3"/>
      <c r="CVV255" s="3"/>
      <c r="CVW255" s="3"/>
      <c r="CVX255" s="3"/>
      <c r="CVY255" s="3"/>
      <c r="CVZ255" s="3"/>
      <c r="CWA255" s="3"/>
      <c r="CWB255" s="3"/>
      <c r="CWC255" s="3"/>
      <c r="CWD255" s="3"/>
      <c r="CWE255" s="3"/>
      <c r="CWF255" s="3"/>
      <c r="CWG255" s="3"/>
      <c r="CWH255" s="3"/>
      <c r="CWI255" s="3"/>
      <c r="CWJ255" s="3"/>
      <c r="CWK255" s="3"/>
      <c r="CWL255" s="3"/>
      <c r="CWM255" s="3"/>
      <c r="CWN255" s="3"/>
      <c r="CWO255" s="3"/>
      <c r="CWP255" s="3"/>
      <c r="CWQ255" s="3"/>
      <c r="CWR255" s="3"/>
      <c r="CWS255" s="3"/>
      <c r="CWT255" s="3"/>
      <c r="CWU255" s="3"/>
      <c r="CWV255" s="3"/>
      <c r="CWW255" s="3"/>
      <c r="CWX255" s="3"/>
      <c r="CWY255" s="3"/>
      <c r="CWZ255" s="3"/>
      <c r="CXA255" s="3"/>
      <c r="CXB255" s="3"/>
      <c r="CXC255" s="3"/>
      <c r="CXD255" s="3"/>
      <c r="CXE255" s="3"/>
      <c r="CXF255" s="3"/>
      <c r="CXG255" s="3"/>
      <c r="CXH255" s="3"/>
      <c r="CXI255" s="3"/>
      <c r="CXJ255" s="3"/>
      <c r="CXK255" s="3"/>
      <c r="CXL255" s="3"/>
      <c r="CXM255" s="3"/>
      <c r="CXN255" s="3"/>
      <c r="CXO255" s="3"/>
      <c r="CXP255" s="3"/>
      <c r="CXQ255" s="3"/>
      <c r="CXR255" s="3"/>
      <c r="CXS255" s="3"/>
      <c r="CXT255" s="3"/>
      <c r="CXU255" s="3"/>
      <c r="CXV255" s="3"/>
      <c r="CXW255" s="3"/>
      <c r="CXX255" s="3"/>
      <c r="CXY255" s="3"/>
      <c r="CXZ255" s="3"/>
      <c r="CYA255" s="3"/>
      <c r="CYB255" s="3"/>
      <c r="CYC255" s="3"/>
      <c r="CYD255" s="3"/>
      <c r="CYE255" s="3"/>
      <c r="CYF255" s="3"/>
      <c r="CYG255" s="3"/>
      <c r="CYH255" s="3"/>
      <c r="CYI255" s="3"/>
      <c r="CYJ255" s="3"/>
      <c r="CYK255" s="3"/>
      <c r="CYL255" s="3"/>
      <c r="CYM255" s="3"/>
      <c r="CYN255" s="3"/>
      <c r="CYO255" s="3"/>
      <c r="CYP255" s="3"/>
      <c r="CYQ255" s="3"/>
      <c r="CYR255" s="3"/>
      <c r="CYS255" s="3"/>
      <c r="CYT255" s="3"/>
      <c r="CYU255" s="3"/>
      <c r="CYV255" s="3"/>
      <c r="CYW255" s="3"/>
      <c r="CYX255" s="3"/>
      <c r="CYY255" s="3"/>
      <c r="CYZ255" s="3"/>
      <c r="CZA255" s="3"/>
      <c r="CZB255" s="3"/>
      <c r="CZC255" s="3"/>
      <c r="CZD255" s="3"/>
      <c r="CZE255" s="3"/>
      <c r="CZF255" s="3"/>
      <c r="CZG255" s="3"/>
      <c r="CZH255" s="3"/>
      <c r="CZI255" s="3"/>
      <c r="CZJ255" s="3"/>
      <c r="CZK255" s="3"/>
      <c r="CZL255" s="3"/>
      <c r="CZM255" s="3"/>
      <c r="CZN255" s="3"/>
      <c r="CZO255" s="3"/>
      <c r="CZP255" s="3"/>
      <c r="CZQ255" s="3"/>
      <c r="CZR255" s="3"/>
      <c r="CZS255" s="3"/>
      <c r="CZT255" s="3"/>
      <c r="CZU255" s="3"/>
      <c r="CZV255" s="3"/>
      <c r="CZW255" s="3"/>
      <c r="CZX255" s="3"/>
      <c r="CZY255" s="3"/>
      <c r="CZZ255" s="3"/>
      <c r="DAA255" s="3"/>
      <c r="DAB255" s="3"/>
      <c r="DAC255" s="3"/>
      <c r="DAD255" s="3"/>
      <c r="DAE255" s="3"/>
      <c r="DAF255" s="3"/>
      <c r="DAG255" s="3"/>
      <c r="DAH255" s="3"/>
      <c r="DAI255" s="3"/>
      <c r="DAJ255" s="3"/>
      <c r="DAK255" s="3"/>
      <c r="DAL255" s="3"/>
      <c r="DAM255" s="3"/>
      <c r="DAN255" s="3"/>
      <c r="DAO255" s="3"/>
      <c r="DAP255" s="3"/>
      <c r="DAQ255" s="3"/>
      <c r="DAR255" s="3"/>
      <c r="DAS255" s="3"/>
      <c r="DAT255" s="3"/>
      <c r="DAU255" s="3"/>
      <c r="DAV255" s="3"/>
      <c r="DAW255" s="3"/>
      <c r="DAX255" s="3"/>
      <c r="DAY255" s="3"/>
      <c r="DAZ255" s="3"/>
      <c r="DBA255" s="3"/>
      <c r="DBB255" s="3"/>
      <c r="DBC255" s="3"/>
      <c r="DBD255" s="3"/>
      <c r="DBE255" s="3"/>
      <c r="DBF255" s="3"/>
      <c r="DBG255" s="3"/>
      <c r="DBH255" s="3"/>
      <c r="DBI255" s="3"/>
      <c r="DBJ255" s="3"/>
      <c r="DBK255" s="3"/>
      <c r="DBL255" s="3"/>
      <c r="DBM255" s="3"/>
      <c r="DBN255" s="3"/>
      <c r="DBO255" s="3"/>
      <c r="DBP255" s="3"/>
      <c r="DBQ255" s="3"/>
      <c r="DBR255" s="3"/>
      <c r="DBS255" s="3"/>
      <c r="DBT255" s="3"/>
      <c r="DBU255" s="3"/>
      <c r="DBV255" s="3"/>
      <c r="DBW255" s="3"/>
      <c r="DBX255" s="3"/>
      <c r="DBY255" s="3"/>
      <c r="DBZ255" s="3"/>
      <c r="DCA255" s="3"/>
      <c r="DCB255" s="3"/>
      <c r="DCC255" s="3"/>
      <c r="DCD255" s="3"/>
      <c r="DCE255" s="3"/>
      <c r="DCF255" s="3"/>
      <c r="DCG255" s="3"/>
      <c r="DCH255" s="3"/>
      <c r="DCI255" s="3"/>
      <c r="DCJ255" s="3"/>
      <c r="DCK255" s="3"/>
      <c r="DCL255" s="3"/>
      <c r="DCM255" s="3"/>
      <c r="DCN255" s="3"/>
      <c r="DCO255" s="3"/>
      <c r="DCP255" s="3"/>
      <c r="DCQ255" s="3"/>
      <c r="DCR255" s="3"/>
      <c r="DCS255" s="3"/>
      <c r="DCT255" s="3"/>
      <c r="DCU255" s="3"/>
      <c r="DCV255" s="3"/>
      <c r="DCW255" s="3"/>
      <c r="DCX255" s="3"/>
      <c r="DCY255" s="3"/>
      <c r="DCZ255" s="3"/>
      <c r="DDA255" s="3"/>
      <c r="DDB255" s="3"/>
      <c r="DDC255" s="3"/>
      <c r="DDD255" s="3"/>
      <c r="DDE255" s="3"/>
      <c r="DDF255" s="3"/>
      <c r="DDG255" s="3"/>
      <c r="DDH255" s="3"/>
      <c r="DDI255" s="3"/>
      <c r="DDJ255" s="3"/>
      <c r="DDK255" s="3"/>
      <c r="DDL255" s="3"/>
      <c r="DDM255" s="3"/>
      <c r="DDN255" s="3"/>
      <c r="DDO255" s="3"/>
      <c r="DDP255" s="3"/>
      <c r="DDQ255" s="3"/>
      <c r="DDR255" s="3"/>
      <c r="DDS255" s="3"/>
      <c r="DDT255" s="3"/>
      <c r="DDU255" s="3"/>
      <c r="DDV255" s="3"/>
      <c r="DDW255" s="3"/>
      <c r="DDX255" s="3"/>
      <c r="DDY255" s="3"/>
      <c r="DDZ255" s="3"/>
      <c r="DEA255" s="3"/>
      <c r="DEB255" s="3"/>
      <c r="DEC255" s="3"/>
      <c r="DED255" s="3"/>
      <c r="DEE255" s="3"/>
      <c r="DEF255" s="3"/>
      <c r="DEG255" s="3"/>
      <c r="DEH255" s="3"/>
      <c r="DEI255" s="3"/>
      <c r="DEJ255" s="3"/>
      <c r="DEK255" s="3"/>
      <c r="DEL255" s="3"/>
      <c r="DEM255" s="3"/>
      <c r="DEN255" s="3"/>
      <c r="DEO255" s="3"/>
      <c r="DEP255" s="3"/>
      <c r="DEQ255" s="3"/>
      <c r="DER255" s="3"/>
      <c r="DES255" s="3"/>
      <c r="DET255" s="3"/>
      <c r="DEU255" s="3"/>
      <c r="DEV255" s="3"/>
      <c r="DEW255" s="3"/>
      <c r="DEX255" s="3"/>
      <c r="DEY255" s="3"/>
      <c r="DEZ255" s="3"/>
      <c r="DFA255" s="3"/>
      <c r="DFB255" s="3"/>
      <c r="DFC255" s="3"/>
      <c r="DFD255" s="3"/>
      <c r="DFE255" s="3"/>
      <c r="DFF255" s="3"/>
      <c r="DFG255" s="3"/>
      <c r="DFH255" s="3"/>
      <c r="DFI255" s="3"/>
      <c r="DFJ255" s="3"/>
      <c r="DFK255" s="3"/>
      <c r="DFL255" s="3"/>
      <c r="DFM255" s="3"/>
      <c r="DFN255" s="3"/>
      <c r="DFO255" s="3"/>
      <c r="DFP255" s="3"/>
      <c r="DFQ255" s="3"/>
      <c r="DFR255" s="3"/>
      <c r="DFS255" s="3"/>
      <c r="DFT255" s="3"/>
      <c r="DFU255" s="3"/>
      <c r="DFV255" s="3"/>
      <c r="DFW255" s="3"/>
      <c r="DFX255" s="3"/>
      <c r="DFY255" s="3"/>
      <c r="DFZ255" s="3"/>
      <c r="DGA255" s="3"/>
      <c r="DGB255" s="3"/>
      <c r="DGC255" s="3"/>
      <c r="DGD255" s="3"/>
      <c r="DGE255" s="3"/>
      <c r="DGF255" s="3"/>
      <c r="DGG255" s="3"/>
      <c r="DGH255" s="3"/>
      <c r="DGI255" s="3"/>
      <c r="DGJ255" s="3"/>
      <c r="DGK255" s="3"/>
      <c r="DGL255" s="3"/>
      <c r="DGM255" s="3"/>
      <c r="DGN255" s="3"/>
      <c r="DGO255" s="3"/>
      <c r="DGP255" s="3"/>
      <c r="DGQ255" s="3"/>
      <c r="DGR255" s="3"/>
      <c r="DGS255" s="3"/>
      <c r="DGT255" s="3"/>
      <c r="DGU255" s="3"/>
      <c r="DGV255" s="3"/>
      <c r="DGW255" s="3"/>
      <c r="DGX255" s="3"/>
      <c r="DGY255" s="3"/>
      <c r="DGZ255" s="3"/>
      <c r="DHA255" s="3"/>
      <c r="DHB255" s="3"/>
      <c r="DHC255" s="3"/>
      <c r="DHD255" s="3"/>
      <c r="DHE255" s="3"/>
      <c r="DHF255" s="3"/>
      <c r="DHG255" s="3"/>
      <c r="DHH255" s="3"/>
      <c r="DHI255" s="3"/>
      <c r="DHJ255" s="3"/>
      <c r="DHK255" s="3"/>
      <c r="DHL255" s="3"/>
      <c r="DHM255" s="3"/>
      <c r="DHN255" s="3"/>
      <c r="DHO255" s="3"/>
      <c r="DHP255" s="3"/>
      <c r="DHQ255" s="3"/>
      <c r="DHR255" s="3"/>
      <c r="DHS255" s="3"/>
      <c r="DHT255" s="3"/>
      <c r="DHU255" s="3"/>
      <c r="DHV255" s="3"/>
      <c r="DHW255" s="3"/>
      <c r="DHX255" s="3"/>
      <c r="DHY255" s="3"/>
      <c r="DHZ255" s="3"/>
      <c r="DIA255" s="3"/>
      <c r="DIB255" s="3"/>
      <c r="DIC255" s="3"/>
      <c r="DID255" s="3"/>
      <c r="DIE255" s="3"/>
      <c r="DIF255" s="3"/>
      <c r="DIG255" s="3"/>
      <c r="DIH255" s="3"/>
      <c r="DII255" s="3"/>
      <c r="DIJ255" s="3"/>
      <c r="DIK255" s="3"/>
      <c r="DIL255" s="3"/>
      <c r="DIM255" s="3"/>
      <c r="DIN255" s="3"/>
      <c r="DIO255" s="3"/>
      <c r="DIP255" s="3"/>
      <c r="DIQ255" s="3"/>
      <c r="DIR255" s="3"/>
      <c r="DIS255" s="3"/>
      <c r="DIT255" s="3"/>
      <c r="DIU255" s="3"/>
      <c r="DIV255" s="3"/>
      <c r="DIW255" s="3"/>
      <c r="DIX255" s="3"/>
      <c r="DIY255" s="3"/>
      <c r="DIZ255" s="3"/>
      <c r="DJA255" s="3"/>
      <c r="DJB255" s="3"/>
      <c r="DJC255" s="3"/>
      <c r="DJD255" s="3"/>
      <c r="DJE255" s="3"/>
      <c r="DJF255" s="3"/>
      <c r="DJG255" s="3"/>
      <c r="DJH255" s="3"/>
      <c r="DJI255" s="3"/>
      <c r="DJJ255" s="3"/>
      <c r="DJK255" s="3"/>
      <c r="DJL255" s="3"/>
      <c r="DJM255" s="3"/>
      <c r="DJN255" s="3"/>
      <c r="DJO255" s="3"/>
      <c r="DJP255" s="3"/>
      <c r="DJQ255" s="3"/>
      <c r="DJR255" s="3"/>
      <c r="DJS255" s="3"/>
      <c r="DJT255" s="3"/>
      <c r="DJU255" s="3"/>
      <c r="DJV255" s="3"/>
      <c r="DJW255" s="3"/>
      <c r="DJX255" s="3"/>
      <c r="DJY255" s="3"/>
      <c r="DJZ255" s="3"/>
      <c r="DKA255" s="3"/>
      <c r="DKB255" s="3"/>
      <c r="DKC255" s="3"/>
      <c r="DKD255" s="3"/>
      <c r="DKE255" s="3"/>
      <c r="DKF255" s="3"/>
      <c r="DKG255" s="3"/>
      <c r="DKH255" s="3"/>
      <c r="DKI255" s="3"/>
      <c r="DKJ255" s="3"/>
      <c r="DKK255" s="3"/>
      <c r="DKL255" s="3"/>
      <c r="DKM255" s="3"/>
      <c r="DKN255" s="3"/>
      <c r="DKO255" s="3"/>
      <c r="DKP255" s="3"/>
      <c r="DKQ255" s="3"/>
      <c r="DKR255" s="3"/>
      <c r="DKS255" s="3"/>
      <c r="DKT255" s="3"/>
      <c r="DKU255" s="3"/>
      <c r="DKV255" s="3"/>
      <c r="DKW255" s="3"/>
      <c r="DKX255" s="3"/>
      <c r="DKY255" s="3"/>
      <c r="DKZ255" s="3"/>
      <c r="DLA255" s="3"/>
      <c r="DLB255" s="3"/>
      <c r="DLC255" s="3"/>
      <c r="DLD255" s="3"/>
      <c r="DLE255" s="3"/>
      <c r="DLF255" s="3"/>
      <c r="DLG255" s="3"/>
      <c r="DLH255" s="3"/>
      <c r="DLI255" s="3"/>
      <c r="DLJ255" s="3"/>
      <c r="DLK255" s="3"/>
      <c r="DLL255" s="3"/>
      <c r="DLM255" s="3"/>
      <c r="DLN255" s="3"/>
      <c r="DLO255" s="3"/>
      <c r="DLP255" s="3"/>
      <c r="DLQ255" s="3"/>
      <c r="DLR255" s="3"/>
      <c r="DLS255" s="3"/>
      <c r="DLT255" s="3"/>
      <c r="DLU255" s="3"/>
      <c r="DLV255" s="3"/>
      <c r="DLW255" s="3"/>
      <c r="DLX255" s="3"/>
      <c r="DLY255" s="3"/>
      <c r="DLZ255" s="3"/>
      <c r="DMA255" s="3"/>
      <c r="DMB255" s="3"/>
      <c r="DMC255" s="3"/>
      <c r="DMD255" s="3"/>
      <c r="DME255" s="3"/>
      <c r="DMF255" s="3"/>
      <c r="DMG255" s="3"/>
      <c r="DMH255" s="3"/>
      <c r="DMI255" s="3"/>
      <c r="DMJ255" s="3"/>
      <c r="DMK255" s="3"/>
      <c r="DML255" s="3"/>
      <c r="DMM255" s="3"/>
      <c r="DMN255" s="3"/>
      <c r="DMO255" s="3"/>
      <c r="DMP255" s="3"/>
      <c r="DMQ255" s="3"/>
      <c r="DMR255" s="3"/>
      <c r="DMS255" s="3"/>
      <c r="DMT255" s="3"/>
      <c r="DMU255" s="3"/>
      <c r="DMV255" s="3"/>
      <c r="DMW255" s="3"/>
      <c r="DMX255" s="3"/>
      <c r="DMY255" s="3"/>
      <c r="DMZ255" s="3"/>
      <c r="DNA255" s="3"/>
      <c r="DNB255" s="3"/>
      <c r="DNC255" s="3"/>
      <c r="DND255" s="3"/>
      <c r="DNE255" s="3"/>
      <c r="DNF255" s="3"/>
      <c r="DNG255" s="3"/>
      <c r="DNH255" s="3"/>
      <c r="DNI255" s="3"/>
      <c r="DNJ255" s="3"/>
      <c r="DNK255" s="3"/>
      <c r="DNL255" s="3"/>
      <c r="DNM255" s="3"/>
      <c r="DNN255" s="3"/>
      <c r="DNO255" s="3"/>
      <c r="DNP255" s="3"/>
      <c r="DNQ255" s="3"/>
      <c r="DNR255" s="3"/>
      <c r="DNS255" s="3"/>
      <c r="DNT255" s="3"/>
      <c r="DNU255" s="3"/>
      <c r="DNV255" s="3"/>
      <c r="DNW255" s="3"/>
      <c r="DNX255" s="3"/>
      <c r="DNY255" s="3"/>
      <c r="DNZ255" s="3"/>
      <c r="DOA255" s="3"/>
      <c r="DOB255" s="3"/>
      <c r="DOC255" s="3"/>
      <c r="DOD255" s="3"/>
      <c r="DOE255" s="3"/>
      <c r="DOF255" s="3"/>
      <c r="DOG255" s="3"/>
      <c r="DOH255" s="3"/>
      <c r="DOI255" s="3"/>
      <c r="DOJ255" s="3"/>
      <c r="DOK255" s="3"/>
      <c r="DOL255" s="3"/>
      <c r="DOM255" s="3"/>
      <c r="DON255" s="3"/>
      <c r="DOO255" s="3"/>
      <c r="DOP255" s="3"/>
      <c r="DOQ255" s="3"/>
      <c r="DOR255" s="3"/>
      <c r="DOS255" s="3"/>
      <c r="DOT255" s="3"/>
      <c r="DOU255" s="3"/>
      <c r="DOV255" s="3"/>
      <c r="DOW255" s="3"/>
      <c r="DOX255" s="3"/>
      <c r="DOY255" s="3"/>
      <c r="DOZ255" s="3"/>
      <c r="DPA255" s="3"/>
      <c r="DPB255" s="3"/>
      <c r="DPC255" s="3"/>
      <c r="DPD255" s="3"/>
      <c r="DPE255" s="3"/>
      <c r="DPF255" s="3"/>
      <c r="DPG255" s="3"/>
      <c r="DPH255" s="3"/>
      <c r="DPI255" s="3"/>
      <c r="DPJ255" s="3"/>
      <c r="DPK255" s="3"/>
      <c r="DPL255" s="3"/>
      <c r="DPM255" s="3"/>
      <c r="DPN255" s="3"/>
      <c r="DPO255" s="3"/>
      <c r="DPP255" s="3"/>
      <c r="DPQ255" s="3"/>
      <c r="DPR255" s="3"/>
      <c r="DPS255" s="3"/>
      <c r="DPT255" s="3"/>
      <c r="DPU255" s="3"/>
      <c r="DPV255" s="3"/>
      <c r="DPW255" s="3"/>
      <c r="DPX255" s="3"/>
      <c r="DPY255" s="3"/>
      <c r="DPZ255" s="3"/>
      <c r="DQA255" s="3"/>
      <c r="DQB255" s="3"/>
      <c r="DQC255" s="3"/>
      <c r="DQD255" s="3"/>
      <c r="DQE255" s="3"/>
      <c r="DQF255" s="3"/>
      <c r="DQG255" s="3"/>
      <c r="DQH255" s="3"/>
      <c r="DQI255" s="3"/>
      <c r="DQJ255" s="3"/>
      <c r="DQK255" s="3"/>
      <c r="DQL255" s="3"/>
      <c r="DQM255" s="3"/>
      <c r="DQN255" s="3"/>
      <c r="DQO255" s="3"/>
      <c r="DQP255" s="3"/>
      <c r="DQQ255" s="3"/>
      <c r="DQR255" s="3"/>
      <c r="DQS255" s="3"/>
      <c r="DQT255" s="3"/>
      <c r="DQU255" s="3"/>
      <c r="DQV255" s="3"/>
      <c r="DQW255" s="3"/>
      <c r="DQX255" s="3"/>
      <c r="DQY255" s="3"/>
      <c r="DQZ255" s="3"/>
      <c r="DRA255" s="3"/>
      <c r="DRB255" s="3"/>
      <c r="DRC255" s="3"/>
      <c r="DRD255" s="3"/>
      <c r="DRE255" s="3"/>
      <c r="DRF255" s="3"/>
      <c r="DRG255" s="3"/>
      <c r="DRH255" s="3"/>
      <c r="DRI255" s="3"/>
      <c r="DRJ255" s="3"/>
      <c r="DRK255" s="3"/>
      <c r="DRL255" s="3"/>
      <c r="DRM255" s="3"/>
      <c r="DRN255" s="3"/>
      <c r="DRO255" s="3"/>
      <c r="DRP255" s="3"/>
      <c r="DRQ255" s="3"/>
      <c r="DRR255" s="3"/>
      <c r="DRS255" s="3"/>
      <c r="DRT255" s="3"/>
      <c r="DRU255" s="3"/>
      <c r="DRV255" s="3"/>
      <c r="DRW255" s="3"/>
      <c r="DRX255" s="3"/>
      <c r="DRY255" s="3"/>
      <c r="DRZ255" s="3"/>
      <c r="DSA255" s="3"/>
      <c r="DSB255" s="3"/>
      <c r="DSC255" s="3"/>
      <c r="DSD255" s="3"/>
      <c r="DSE255" s="3"/>
      <c r="DSF255" s="3"/>
      <c r="DSG255" s="3"/>
      <c r="DSH255" s="3"/>
      <c r="DSI255" s="3"/>
      <c r="DSJ255" s="3"/>
      <c r="DSK255" s="3"/>
      <c r="DSL255" s="3"/>
      <c r="DSM255" s="3"/>
      <c r="DSN255" s="3"/>
      <c r="DSO255" s="3"/>
      <c r="DSP255" s="3"/>
      <c r="DSQ255" s="3"/>
      <c r="DSR255" s="3"/>
      <c r="DSS255" s="3"/>
      <c r="DST255" s="3"/>
      <c r="DSU255" s="3"/>
      <c r="DSV255" s="3"/>
      <c r="DSW255" s="3"/>
      <c r="DSX255" s="3"/>
      <c r="DSY255" s="3"/>
      <c r="DSZ255" s="3"/>
      <c r="DTA255" s="3"/>
      <c r="DTB255" s="3"/>
      <c r="DTC255" s="3"/>
      <c r="DTD255" s="3"/>
      <c r="DTE255" s="3"/>
      <c r="DTF255" s="3"/>
      <c r="DTG255" s="3"/>
      <c r="DTH255" s="3"/>
      <c r="DTI255" s="3"/>
      <c r="DTJ255" s="3"/>
      <c r="DTK255" s="3"/>
      <c r="DTL255" s="3"/>
      <c r="DTM255" s="3"/>
      <c r="DTN255" s="3"/>
      <c r="DTO255" s="3"/>
      <c r="DTP255" s="3"/>
      <c r="DTQ255" s="3"/>
      <c r="DTR255" s="3"/>
      <c r="DTS255" s="3"/>
      <c r="DTT255" s="3"/>
      <c r="DTU255" s="3"/>
      <c r="DTV255" s="3"/>
      <c r="DTW255" s="3"/>
      <c r="DTX255" s="3"/>
      <c r="DTY255" s="3"/>
      <c r="DTZ255" s="3"/>
      <c r="DUA255" s="3"/>
      <c r="DUB255" s="3"/>
      <c r="DUC255" s="3"/>
      <c r="DUD255" s="3"/>
      <c r="DUE255" s="3"/>
      <c r="DUF255" s="3"/>
      <c r="DUG255" s="3"/>
      <c r="DUH255" s="3"/>
      <c r="DUI255" s="3"/>
      <c r="DUJ255" s="3"/>
      <c r="DUK255" s="3"/>
      <c r="DUL255" s="3"/>
      <c r="DUM255" s="3"/>
      <c r="DUN255" s="3"/>
      <c r="DUO255" s="3"/>
      <c r="DUP255" s="3"/>
      <c r="DUQ255" s="3"/>
      <c r="DUR255" s="3"/>
      <c r="DUS255" s="3"/>
      <c r="DUT255" s="3"/>
      <c r="DUU255" s="3"/>
      <c r="DUV255" s="3"/>
      <c r="DUW255" s="3"/>
      <c r="DUX255" s="3"/>
      <c r="DUY255" s="3"/>
      <c r="DUZ255" s="3"/>
      <c r="DVA255" s="3"/>
      <c r="DVB255" s="3"/>
      <c r="DVC255" s="3"/>
      <c r="DVD255" s="3"/>
      <c r="DVE255" s="3"/>
      <c r="DVF255" s="3"/>
      <c r="DVG255" s="3"/>
      <c r="DVH255" s="3"/>
      <c r="DVI255" s="3"/>
      <c r="DVJ255" s="3"/>
      <c r="DVK255" s="3"/>
      <c r="DVL255" s="3"/>
      <c r="DVM255" s="3"/>
      <c r="DVN255" s="3"/>
      <c r="DVO255" s="3"/>
      <c r="DVP255" s="3"/>
      <c r="DVQ255" s="3"/>
      <c r="DVR255" s="3"/>
      <c r="DVS255" s="3"/>
      <c r="DVT255" s="3"/>
      <c r="DVU255" s="3"/>
      <c r="DVV255" s="3"/>
      <c r="DVW255" s="3"/>
      <c r="DVX255" s="3"/>
      <c r="DVY255" s="3"/>
      <c r="DVZ255" s="3"/>
      <c r="DWA255" s="3"/>
      <c r="DWB255" s="3"/>
      <c r="DWC255" s="3"/>
      <c r="DWD255" s="3"/>
      <c r="DWE255" s="3"/>
      <c r="DWF255" s="3"/>
      <c r="DWG255" s="3"/>
      <c r="DWH255" s="3"/>
      <c r="DWI255" s="3"/>
      <c r="DWJ255" s="3"/>
      <c r="DWK255" s="3"/>
      <c r="DWL255" s="3"/>
      <c r="DWM255" s="3"/>
      <c r="DWN255" s="3"/>
      <c r="DWO255" s="3"/>
      <c r="DWP255" s="3"/>
      <c r="DWQ255" s="3"/>
      <c r="DWR255" s="3"/>
      <c r="DWS255" s="3"/>
      <c r="DWT255" s="3"/>
      <c r="DWU255" s="3"/>
      <c r="DWV255" s="3"/>
      <c r="DWW255" s="3"/>
      <c r="DWX255" s="3"/>
      <c r="DWY255" s="3"/>
      <c r="DWZ255" s="3"/>
      <c r="DXA255" s="3"/>
      <c r="DXB255" s="3"/>
      <c r="DXC255" s="3"/>
      <c r="DXD255" s="3"/>
      <c r="DXE255" s="3"/>
      <c r="DXF255" s="3"/>
      <c r="DXG255" s="3"/>
      <c r="DXH255" s="3"/>
      <c r="DXI255" s="3"/>
      <c r="DXJ255" s="3"/>
      <c r="DXK255" s="3"/>
      <c r="DXL255" s="3"/>
      <c r="DXM255" s="3"/>
      <c r="DXN255" s="3"/>
      <c r="DXO255" s="3"/>
      <c r="DXP255" s="3"/>
      <c r="DXQ255" s="3"/>
      <c r="DXR255" s="3"/>
      <c r="DXS255" s="3"/>
      <c r="DXT255" s="3"/>
      <c r="DXU255" s="3"/>
      <c r="DXV255" s="3"/>
      <c r="DXW255" s="3"/>
      <c r="DXX255" s="3"/>
      <c r="DXY255" s="3"/>
      <c r="DXZ255" s="3"/>
      <c r="DYA255" s="3"/>
      <c r="DYB255" s="3"/>
      <c r="DYC255" s="3"/>
      <c r="DYD255" s="3"/>
      <c r="DYE255" s="3"/>
      <c r="DYF255" s="3"/>
      <c r="DYG255" s="3"/>
      <c r="DYH255" s="3"/>
      <c r="DYI255" s="3"/>
      <c r="DYJ255" s="3"/>
      <c r="DYK255" s="3"/>
      <c r="DYL255" s="3"/>
      <c r="DYM255" s="3"/>
      <c r="DYN255" s="3"/>
      <c r="DYO255" s="3"/>
      <c r="DYP255" s="3"/>
      <c r="DYQ255" s="3"/>
      <c r="DYR255" s="3"/>
      <c r="DYS255" s="3"/>
      <c r="DYT255" s="3"/>
      <c r="DYU255" s="3"/>
      <c r="DYV255" s="3"/>
      <c r="DYW255" s="3"/>
      <c r="DYX255" s="3"/>
      <c r="DYY255" s="3"/>
      <c r="DYZ255" s="3"/>
      <c r="DZA255" s="3"/>
      <c r="DZB255" s="3"/>
      <c r="DZC255" s="3"/>
      <c r="DZD255" s="3"/>
      <c r="DZE255" s="3"/>
      <c r="DZF255" s="3"/>
      <c r="DZG255" s="3"/>
      <c r="DZH255" s="3"/>
      <c r="DZI255" s="3"/>
      <c r="DZJ255" s="3"/>
      <c r="DZK255" s="3"/>
      <c r="DZL255" s="3"/>
      <c r="DZM255" s="3"/>
      <c r="DZN255" s="3"/>
      <c r="DZO255" s="3"/>
      <c r="DZP255" s="3"/>
      <c r="DZQ255" s="3"/>
      <c r="DZR255" s="3"/>
      <c r="DZS255" s="3"/>
      <c r="DZT255" s="3"/>
      <c r="DZU255" s="3"/>
      <c r="DZV255" s="3"/>
      <c r="DZW255" s="3"/>
      <c r="DZX255" s="3"/>
      <c r="DZY255" s="3"/>
      <c r="DZZ255" s="3"/>
      <c r="EAA255" s="3"/>
      <c r="EAB255" s="3"/>
      <c r="EAC255" s="3"/>
      <c r="EAD255" s="3"/>
      <c r="EAE255" s="3"/>
      <c r="EAF255" s="3"/>
      <c r="EAG255" s="3"/>
      <c r="EAH255" s="3"/>
      <c r="EAI255" s="3"/>
      <c r="EAJ255" s="3"/>
      <c r="EAK255" s="3"/>
      <c r="EAL255" s="3"/>
      <c r="EAM255" s="3"/>
      <c r="EAN255" s="3"/>
      <c r="EAO255" s="3"/>
      <c r="EAP255" s="3"/>
      <c r="EAQ255" s="3"/>
      <c r="EAR255" s="3"/>
      <c r="EAS255" s="3"/>
      <c r="EAT255" s="3"/>
      <c r="EAU255" s="3"/>
      <c r="EAV255" s="3"/>
      <c r="EAW255" s="3"/>
      <c r="EAX255" s="3"/>
      <c r="EAY255" s="3"/>
      <c r="EAZ255" s="3"/>
      <c r="EBA255" s="3"/>
      <c r="EBB255" s="3"/>
      <c r="EBC255" s="3"/>
      <c r="EBD255" s="3"/>
      <c r="EBE255" s="3"/>
      <c r="EBF255" s="3"/>
      <c r="EBG255" s="3"/>
      <c r="EBH255" s="3"/>
      <c r="EBI255" s="3"/>
      <c r="EBJ255" s="3"/>
      <c r="EBK255" s="3"/>
      <c r="EBL255" s="3"/>
      <c r="EBM255" s="3"/>
      <c r="EBN255" s="3"/>
      <c r="EBO255" s="3"/>
      <c r="EBP255" s="3"/>
      <c r="EBQ255" s="3"/>
      <c r="EBR255" s="3"/>
      <c r="EBS255" s="3"/>
      <c r="EBT255" s="3"/>
      <c r="EBU255" s="3"/>
      <c r="EBV255" s="3"/>
      <c r="EBW255" s="3"/>
      <c r="EBX255" s="3"/>
      <c r="EBY255" s="3"/>
      <c r="EBZ255" s="3"/>
      <c r="ECA255" s="3"/>
      <c r="ECB255" s="3"/>
      <c r="ECC255" s="3"/>
      <c r="ECD255" s="3"/>
      <c r="ECE255" s="3"/>
      <c r="ECF255" s="3"/>
      <c r="ECG255" s="3"/>
      <c r="ECH255" s="3"/>
      <c r="ECI255" s="3"/>
      <c r="ECJ255" s="3"/>
      <c r="ECK255" s="3"/>
      <c r="ECL255" s="3"/>
      <c r="ECM255" s="3"/>
      <c r="ECN255" s="3"/>
      <c r="ECO255" s="3"/>
      <c r="ECP255" s="3"/>
      <c r="ECQ255" s="3"/>
      <c r="ECR255" s="3"/>
      <c r="ECS255" s="3"/>
      <c r="ECT255" s="3"/>
      <c r="ECU255" s="3"/>
      <c r="ECV255" s="3"/>
      <c r="ECW255" s="3"/>
      <c r="ECX255" s="3"/>
      <c r="ECY255" s="3"/>
      <c r="ECZ255" s="3"/>
      <c r="EDA255" s="3"/>
      <c r="EDB255" s="3"/>
      <c r="EDC255" s="3"/>
      <c r="EDD255" s="3"/>
      <c r="EDE255" s="3"/>
      <c r="EDF255" s="3"/>
      <c r="EDG255" s="3"/>
      <c r="EDH255" s="3"/>
      <c r="EDI255" s="3"/>
      <c r="EDJ255" s="3"/>
      <c r="EDK255" s="3"/>
      <c r="EDL255" s="3"/>
      <c r="EDM255" s="3"/>
      <c r="EDN255" s="3"/>
      <c r="EDO255" s="3"/>
      <c r="EDP255" s="3"/>
      <c r="EDQ255" s="3"/>
      <c r="EDR255" s="3"/>
      <c r="EDS255" s="3"/>
      <c r="EDT255" s="3"/>
      <c r="EDU255" s="3"/>
      <c r="EDV255" s="3"/>
      <c r="EDW255" s="3"/>
      <c r="EDX255" s="3"/>
      <c r="EDY255" s="3"/>
      <c r="EDZ255" s="3"/>
      <c r="EEA255" s="3"/>
      <c r="EEB255" s="3"/>
      <c r="EEC255" s="3"/>
      <c r="EED255" s="3"/>
      <c r="EEE255" s="3"/>
      <c r="EEF255" s="3"/>
      <c r="EEG255" s="3"/>
      <c r="EEH255" s="3"/>
      <c r="EEI255" s="3"/>
      <c r="EEJ255" s="3"/>
      <c r="EEK255" s="3"/>
      <c r="EEL255" s="3"/>
      <c r="EEM255" s="3"/>
      <c r="EEN255" s="3"/>
      <c r="EEO255" s="3"/>
      <c r="EEP255" s="3"/>
      <c r="EEQ255" s="3"/>
      <c r="EER255" s="3"/>
      <c r="EES255" s="3"/>
      <c r="EET255" s="3"/>
      <c r="EEU255" s="3"/>
      <c r="EEV255" s="3"/>
      <c r="EEW255" s="3"/>
      <c r="EEX255" s="3"/>
      <c r="EEY255" s="3"/>
      <c r="EEZ255" s="3"/>
      <c r="EFA255" s="3"/>
      <c r="EFB255" s="3"/>
      <c r="EFC255" s="3"/>
      <c r="EFD255" s="3"/>
      <c r="EFE255" s="3"/>
      <c r="EFF255" s="3"/>
      <c r="EFG255" s="3"/>
      <c r="EFH255" s="3"/>
      <c r="EFI255" s="3"/>
      <c r="EFJ255" s="3"/>
      <c r="EFK255" s="3"/>
      <c r="EFL255" s="3"/>
      <c r="EFM255" s="3"/>
      <c r="EFN255" s="3"/>
      <c r="EFO255" s="3"/>
      <c r="EFP255" s="3"/>
      <c r="EFQ255" s="3"/>
      <c r="EFR255" s="3"/>
      <c r="EFS255" s="3"/>
      <c r="EFT255" s="3"/>
      <c r="EFU255" s="3"/>
      <c r="EFV255" s="3"/>
      <c r="EFW255" s="3"/>
      <c r="EFX255" s="3"/>
      <c r="EFY255" s="3"/>
      <c r="EFZ255" s="3"/>
      <c r="EGA255" s="3"/>
      <c r="EGB255" s="3"/>
      <c r="EGC255" s="3"/>
      <c r="EGD255" s="3"/>
      <c r="EGE255" s="3"/>
      <c r="EGF255" s="3"/>
      <c r="EGG255" s="3"/>
      <c r="EGH255" s="3"/>
      <c r="EGI255" s="3"/>
      <c r="EGJ255" s="3"/>
      <c r="EGK255" s="3"/>
      <c r="EGL255" s="3"/>
      <c r="EGM255" s="3"/>
      <c r="EGN255" s="3"/>
      <c r="EGO255" s="3"/>
      <c r="EGP255" s="3"/>
      <c r="EGQ255" s="3"/>
      <c r="EGR255" s="3"/>
      <c r="EGS255" s="3"/>
      <c r="EGT255" s="3"/>
      <c r="EGU255" s="3"/>
      <c r="EGV255" s="3"/>
      <c r="EGW255" s="3"/>
      <c r="EGX255" s="3"/>
      <c r="EGY255" s="3"/>
      <c r="EGZ255" s="3"/>
      <c r="EHA255" s="3"/>
      <c r="EHB255" s="3"/>
      <c r="EHC255" s="3"/>
      <c r="EHD255" s="3"/>
      <c r="EHE255" s="3"/>
      <c r="EHF255" s="3"/>
      <c r="EHG255" s="3"/>
      <c r="EHH255" s="3"/>
      <c r="EHI255" s="3"/>
      <c r="EHJ255" s="3"/>
      <c r="EHK255" s="3"/>
      <c r="EHL255" s="3"/>
      <c r="EHM255" s="3"/>
      <c r="EHN255" s="3"/>
      <c r="EHO255" s="3"/>
      <c r="EHP255" s="3"/>
      <c r="EHQ255" s="3"/>
      <c r="EHR255" s="3"/>
      <c r="EHS255" s="3"/>
      <c r="EHT255" s="3"/>
      <c r="EHU255" s="3"/>
      <c r="EHV255" s="3"/>
      <c r="EHW255" s="3"/>
      <c r="EHX255" s="3"/>
      <c r="EHY255" s="3"/>
      <c r="EHZ255" s="3"/>
      <c r="EIA255" s="3"/>
      <c r="EIB255" s="3"/>
      <c r="EIC255" s="3"/>
      <c r="EID255" s="3"/>
      <c r="EIE255" s="3"/>
      <c r="EIF255" s="3"/>
      <c r="EIG255" s="3"/>
      <c r="EIH255" s="3"/>
      <c r="EII255" s="3"/>
      <c r="EIJ255" s="3"/>
      <c r="EIK255" s="3"/>
      <c r="EIL255" s="3"/>
      <c r="EIM255" s="3"/>
      <c r="EIN255" s="3"/>
      <c r="EIO255" s="3"/>
      <c r="EIP255" s="3"/>
      <c r="EIQ255" s="3"/>
      <c r="EIR255" s="3"/>
      <c r="EIS255" s="3"/>
      <c r="EIT255" s="3"/>
      <c r="EIU255" s="3"/>
      <c r="EIV255" s="3"/>
      <c r="EIW255" s="3"/>
      <c r="EIX255" s="3"/>
      <c r="EIY255" s="3"/>
      <c r="EIZ255" s="3"/>
      <c r="EJA255" s="3"/>
      <c r="EJB255" s="3"/>
      <c r="EJC255" s="3"/>
      <c r="EJD255" s="3"/>
      <c r="EJE255" s="3"/>
      <c r="EJF255" s="3"/>
      <c r="EJG255" s="3"/>
      <c r="EJH255" s="3"/>
      <c r="EJI255" s="3"/>
      <c r="EJJ255" s="3"/>
      <c r="EJK255" s="3"/>
      <c r="EJL255" s="3"/>
      <c r="EJM255" s="3"/>
      <c r="EJN255" s="3"/>
      <c r="EJO255" s="3"/>
      <c r="EJP255" s="3"/>
      <c r="EJQ255" s="3"/>
      <c r="EJR255" s="3"/>
      <c r="EJS255" s="3"/>
      <c r="EJT255" s="3"/>
      <c r="EJU255" s="3"/>
      <c r="EJV255" s="3"/>
      <c r="EJW255" s="3"/>
      <c r="EJX255" s="3"/>
      <c r="EJY255" s="3"/>
      <c r="EJZ255" s="3"/>
      <c r="EKA255" s="3"/>
      <c r="EKB255" s="3"/>
      <c r="EKC255" s="3"/>
      <c r="EKD255" s="3"/>
      <c r="EKE255" s="3"/>
      <c r="EKF255" s="3"/>
      <c r="EKG255" s="3"/>
      <c r="EKH255" s="3"/>
      <c r="EKI255" s="3"/>
      <c r="EKJ255" s="3"/>
      <c r="EKK255" s="3"/>
      <c r="EKL255" s="3"/>
      <c r="EKM255" s="3"/>
      <c r="EKN255" s="3"/>
      <c r="EKO255" s="3"/>
      <c r="EKP255" s="3"/>
      <c r="EKQ255" s="3"/>
      <c r="EKR255" s="3"/>
      <c r="EKS255" s="3"/>
      <c r="EKT255" s="3"/>
      <c r="EKU255" s="3"/>
      <c r="EKV255" s="3"/>
      <c r="EKW255" s="3"/>
      <c r="EKX255" s="3"/>
      <c r="EKY255" s="3"/>
      <c r="EKZ255" s="3"/>
      <c r="ELA255" s="3"/>
      <c r="ELB255" s="3"/>
      <c r="ELC255" s="3"/>
      <c r="ELD255" s="3"/>
      <c r="ELE255" s="3"/>
      <c r="ELF255" s="3"/>
      <c r="ELG255" s="3"/>
      <c r="ELH255" s="3"/>
      <c r="ELI255" s="3"/>
      <c r="ELJ255" s="3"/>
      <c r="ELK255" s="3"/>
      <c r="ELL255" s="3"/>
      <c r="ELM255" s="3"/>
      <c r="ELN255" s="3"/>
      <c r="ELO255" s="3"/>
      <c r="ELP255" s="3"/>
      <c r="ELQ255" s="3"/>
      <c r="ELR255" s="3"/>
      <c r="ELS255" s="3"/>
      <c r="ELT255" s="3"/>
      <c r="ELU255" s="3"/>
      <c r="ELV255" s="3"/>
      <c r="ELW255" s="3"/>
      <c r="ELX255" s="3"/>
      <c r="ELY255" s="3"/>
      <c r="ELZ255" s="3"/>
      <c r="EMA255" s="3"/>
      <c r="EMB255" s="3"/>
      <c r="EMC255" s="3"/>
      <c r="EMD255" s="3"/>
      <c r="EME255" s="3"/>
      <c r="EMF255" s="3"/>
      <c r="EMG255" s="3"/>
      <c r="EMH255" s="3"/>
      <c r="EMI255" s="3"/>
      <c r="EMJ255" s="3"/>
      <c r="EMK255" s="3"/>
      <c r="EML255" s="3"/>
      <c r="EMM255" s="3"/>
      <c r="EMN255" s="3"/>
      <c r="EMO255" s="3"/>
      <c r="EMP255" s="3"/>
      <c r="EMQ255" s="3"/>
      <c r="EMR255" s="3"/>
      <c r="EMS255" s="3"/>
      <c r="EMT255" s="3"/>
      <c r="EMU255" s="3"/>
      <c r="EMV255" s="3"/>
      <c r="EMW255" s="3"/>
      <c r="EMX255" s="3"/>
      <c r="EMY255" s="3"/>
      <c r="EMZ255" s="3"/>
      <c r="ENA255" s="3"/>
      <c r="ENB255" s="3"/>
      <c r="ENC255" s="3"/>
      <c r="END255" s="3"/>
      <c r="ENE255" s="3"/>
      <c r="ENF255" s="3"/>
      <c r="ENG255" s="3"/>
      <c r="ENH255" s="3"/>
      <c r="ENI255" s="3"/>
      <c r="ENJ255" s="3"/>
      <c r="ENK255" s="3"/>
      <c r="ENL255" s="3"/>
      <c r="ENM255" s="3"/>
      <c r="ENN255" s="3"/>
      <c r="ENO255" s="3"/>
      <c r="ENP255" s="3"/>
      <c r="ENQ255" s="3"/>
      <c r="ENR255" s="3"/>
      <c r="ENS255" s="3"/>
      <c r="ENT255" s="3"/>
      <c r="ENU255" s="3"/>
      <c r="ENV255" s="3"/>
      <c r="ENW255" s="3"/>
      <c r="ENX255" s="3"/>
      <c r="ENY255" s="3"/>
      <c r="ENZ255" s="3"/>
      <c r="EOA255" s="3"/>
      <c r="EOB255" s="3"/>
      <c r="EOC255" s="3"/>
      <c r="EOD255" s="3"/>
      <c r="EOE255" s="3"/>
      <c r="EOF255" s="3"/>
      <c r="EOG255" s="3"/>
      <c r="EOH255" s="3"/>
      <c r="EOI255" s="3"/>
      <c r="EOJ255" s="3"/>
      <c r="EOK255" s="3"/>
      <c r="EOL255" s="3"/>
      <c r="EOM255" s="3"/>
      <c r="EON255" s="3"/>
      <c r="EOO255" s="3"/>
      <c r="EOP255" s="3"/>
      <c r="EOQ255" s="3"/>
      <c r="EOR255" s="3"/>
      <c r="EOS255" s="3"/>
      <c r="EOT255" s="3"/>
      <c r="EOU255" s="3"/>
      <c r="EOV255" s="3"/>
      <c r="EOW255" s="3"/>
      <c r="EOX255" s="3"/>
      <c r="EOY255" s="3"/>
      <c r="EOZ255" s="3"/>
      <c r="EPA255" s="3"/>
      <c r="EPB255" s="3"/>
      <c r="EPC255" s="3"/>
      <c r="EPD255" s="3"/>
      <c r="EPE255" s="3"/>
      <c r="EPF255" s="3"/>
      <c r="EPG255" s="3"/>
      <c r="EPH255" s="3"/>
      <c r="EPI255" s="3"/>
      <c r="EPJ255" s="3"/>
      <c r="EPK255" s="3"/>
      <c r="EPL255" s="3"/>
      <c r="EPM255" s="3"/>
      <c r="EPN255" s="3"/>
      <c r="EPO255" s="3"/>
      <c r="EPP255" s="3"/>
      <c r="EPQ255" s="3"/>
      <c r="EPR255" s="3"/>
      <c r="EPS255" s="3"/>
      <c r="EPT255" s="3"/>
      <c r="EPU255" s="3"/>
      <c r="EPV255" s="3"/>
      <c r="EPW255" s="3"/>
      <c r="EPX255" s="3"/>
      <c r="EPY255" s="3"/>
      <c r="EPZ255" s="3"/>
      <c r="EQA255" s="3"/>
      <c r="EQB255" s="3"/>
      <c r="EQC255" s="3"/>
      <c r="EQD255" s="3"/>
      <c r="EQE255" s="3"/>
      <c r="EQF255" s="3"/>
      <c r="EQG255" s="3"/>
      <c r="EQH255" s="3"/>
      <c r="EQI255" s="3"/>
      <c r="EQJ255" s="3"/>
      <c r="EQK255" s="3"/>
      <c r="EQL255" s="3"/>
      <c r="EQM255" s="3"/>
      <c r="EQN255" s="3"/>
      <c r="EQO255" s="3"/>
      <c r="EQP255" s="3"/>
      <c r="EQQ255" s="3"/>
      <c r="EQR255" s="3"/>
      <c r="EQS255" s="3"/>
      <c r="EQT255" s="3"/>
      <c r="EQU255" s="3"/>
      <c r="EQV255" s="3"/>
      <c r="EQW255" s="3"/>
      <c r="EQX255" s="3"/>
      <c r="EQY255" s="3"/>
      <c r="EQZ255" s="3"/>
      <c r="ERA255" s="3"/>
      <c r="ERB255" s="3"/>
      <c r="ERC255" s="3"/>
      <c r="ERD255" s="3"/>
      <c r="ERE255" s="3"/>
      <c r="ERF255" s="3"/>
      <c r="ERG255" s="3"/>
      <c r="ERH255" s="3"/>
      <c r="ERI255" s="3"/>
      <c r="ERJ255" s="3"/>
      <c r="ERK255" s="3"/>
      <c r="ERL255" s="3"/>
      <c r="ERM255" s="3"/>
      <c r="ERN255" s="3"/>
      <c r="ERO255" s="3"/>
      <c r="ERP255" s="3"/>
      <c r="ERQ255" s="3"/>
      <c r="ERR255" s="3"/>
      <c r="ERS255" s="3"/>
      <c r="ERT255" s="3"/>
      <c r="ERU255" s="3"/>
      <c r="ERV255" s="3"/>
      <c r="ERW255" s="3"/>
      <c r="ERX255" s="3"/>
      <c r="ERY255" s="3"/>
      <c r="ERZ255" s="3"/>
      <c r="ESA255" s="3"/>
      <c r="ESB255" s="3"/>
      <c r="ESC255" s="3"/>
      <c r="ESD255" s="3"/>
      <c r="ESE255" s="3"/>
      <c r="ESF255" s="3"/>
      <c r="ESG255" s="3"/>
      <c r="ESH255" s="3"/>
      <c r="ESI255" s="3"/>
      <c r="ESJ255" s="3"/>
      <c r="ESK255" s="3"/>
      <c r="ESL255" s="3"/>
      <c r="ESM255" s="3"/>
      <c r="ESN255" s="3"/>
      <c r="ESO255" s="3"/>
      <c r="ESP255" s="3"/>
      <c r="ESQ255" s="3"/>
      <c r="ESR255" s="3"/>
      <c r="ESS255" s="3"/>
      <c r="EST255" s="3"/>
      <c r="ESU255" s="3"/>
      <c r="ESV255" s="3"/>
      <c r="ESW255" s="3"/>
      <c r="ESX255" s="3"/>
      <c r="ESY255" s="3"/>
      <c r="ESZ255" s="3"/>
      <c r="ETA255" s="3"/>
      <c r="ETB255" s="3"/>
      <c r="ETC255" s="3"/>
      <c r="ETD255" s="3"/>
      <c r="ETE255" s="3"/>
      <c r="ETF255" s="3"/>
      <c r="ETG255" s="3"/>
      <c r="ETH255" s="3"/>
      <c r="ETI255" s="3"/>
      <c r="ETJ255" s="3"/>
      <c r="ETK255" s="3"/>
      <c r="ETL255" s="3"/>
      <c r="ETM255" s="3"/>
      <c r="ETN255" s="3"/>
      <c r="ETO255" s="3"/>
      <c r="ETP255" s="3"/>
      <c r="ETQ255" s="3"/>
      <c r="ETR255" s="3"/>
      <c r="ETS255" s="3"/>
      <c r="ETT255" s="3"/>
      <c r="ETU255" s="3"/>
      <c r="ETV255" s="3"/>
      <c r="ETW255" s="3"/>
      <c r="ETX255" s="3"/>
      <c r="ETY255" s="3"/>
      <c r="ETZ255" s="3"/>
      <c r="EUA255" s="3"/>
      <c r="EUB255" s="3"/>
      <c r="EUC255" s="3"/>
      <c r="EUD255" s="3"/>
      <c r="EUE255" s="3"/>
      <c r="EUF255" s="3"/>
      <c r="EUG255" s="3"/>
      <c r="EUH255" s="3"/>
      <c r="EUI255" s="3"/>
      <c r="EUJ255" s="3"/>
      <c r="EUK255" s="3"/>
      <c r="EUL255" s="3"/>
      <c r="EUM255" s="3"/>
      <c r="EUN255" s="3"/>
      <c r="EUO255" s="3"/>
      <c r="EUP255" s="3"/>
      <c r="EUQ255" s="3"/>
      <c r="EUR255" s="3"/>
      <c r="EUS255" s="3"/>
      <c r="EUT255" s="3"/>
      <c r="EUU255" s="3"/>
      <c r="EUV255" s="3"/>
      <c r="EUW255" s="3"/>
      <c r="EUX255" s="3"/>
      <c r="EUY255" s="3"/>
      <c r="EUZ255" s="3"/>
      <c r="EVA255" s="3"/>
      <c r="EVB255" s="3"/>
      <c r="EVC255" s="3"/>
      <c r="EVD255" s="3"/>
      <c r="EVE255" s="3"/>
      <c r="EVF255" s="3"/>
      <c r="EVG255" s="3"/>
      <c r="EVH255" s="3"/>
      <c r="EVI255" s="3"/>
      <c r="EVJ255" s="3"/>
      <c r="EVK255" s="3"/>
      <c r="EVL255" s="3"/>
      <c r="EVM255" s="3"/>
      <c r="EVN255" s="3"/>
      <c r="EVO255" s="3"/>
      <c r="EVP255" s="3"/>
      <c r="EVQ255" s="3"/>
      <c r="EVR255" s="3"/>
      <c r="EVS255" s="3"/>
      <c r="EVT255" s="3"/>
      <c r="EVU255" s="3"/>
      <c r="EVV255" s="3"/>
      <c r="EVW255" s="3"/>
      <c r="EVX255" s="3"/>
      <c r="EVY255" s="3"/>
      <c r="EVZ255" s="3"/>
      <c r="EWA255" s="3"/>
      <c r="EWB255" s="3"/>
      <c r="EWC255" s="3"/>
      <c r="EWD255" s="3"/>
      <c r="EWE255" s="3"/>
      <c r="EWF255" s="3"/>
      <c r="EWG255" s="3"/>
      <c r="EWH255" s="3"/>
      <c r="EWI255" s="3"/>
      <c r="EWJ255" s="3"/>
      <c r="EWK255" s="3"/>
      <c r="EWL255" s="3"/>
      <c r="EWM255" s="3"/>
      <c r="EWN255" s="3"/>
      <c r="EWO255" s="3"/>
      <c r="EWP255" s="3"/>
      <c r="EWQ255" s="3"/>
      <c r="EWR255" s="3"/>
      <c r="EWS255" s="3"/>
      <c r="EWT255" s="3"/>
      <c r="EWU255" s="3"/>
      <c r="EWV255" s="3"/>
      <c r="EWW255" s="3"/>
      <c r="EWX255" s="3"/>
      <c r="EWY255" s="3"/>
      <c r="EWZ255" s="3"/>
      <c r="EXA255" s="3"/>
      <c r="EXB255" s="3"/>
      <c r="EXC255" s="3"/>
      <c r="EXD255" s="3"/>
      <c r="EXE255" s="3"/>
      <c r="EXF255" s="3"/>
      <c r="EXG255" s="3"/>
      <c r="EXH255" s="3"/>
      <c r="EXI255" s="3"/>
      <c r="EXJ255" s="3"/>
      <c r="EXK255" s="3"/>
      <c r="EXL255" s="3"/>
      <c r="EXM255" s="3"/>
      <c r="EXN255" s="3"/>
      <c r="EXO255" s="3"/>
      <c r="EXP255" s="3"/>
      <c r="EXQ255" s="3"/>
      <c r="EXR255" s="3"/>
      <c r="EXS255" s="3"/>
      <c r="EXT255" s="3"/>
      <c r="EXU255" s="3"/>
      <c r="EXV255" s="3"/>
      <c r="EXW255" s="3"/>
      <c r="EXX255" s="3"/>
      <c r="EXY255" s="3"/>
      <c r="EXZ255" s="3"/>
      <c r="EYA255" s="3"/>
      <c r="EYB255" s="3"/>
      <c r="EYC255" s="3"/>
      <c r="EYD255" s="3"/>
      <c r="EYE255" s="3"/>
      <c r="EYF255" s="3"/>
      <c r="EYG255" s="3"/>
      <c r="EYH255" s="3"/>
      <c r="EYI255" s="3"/>
      <c r="EYJ255" s="3"/>
      <c r="EYK255" s="3"/>
      <c r="EYL255" s="3"/>
      <c r="EYM255" s="3"/>
      <c r="EYN255" s="3"/>
      <c r="EYO255" s="3"/>
      <c r="EYP255" s="3"/>
      <c r="EYQ255" s="3"/>
      <c r="EYR255" s="3"/>
      <c r="EYS255" s="3"/>
      <c r="EYT255" s="3"/>
      <c r="EYU255" s="3"/>
      <c r="EYV255" s="3"/>
      <c r="EYW255" s="3"/>
      <c r="EYX255" s="3"/>
      <c r="EYY255" s="3"/>
      <c r="EYZ255" s="3"/>
      <c r="EZA255" s="3"/>
      <c r="EZB255" s="3"/>
      <c r="EZC255" s="3"/>
      <c r="EZD255" s="3"/>
      <c r="EZE255" s="3"/>
      <c r="EZF255" s="3"/>
      <c r="EZG255" s="3"/>
      <c r="EZH255" s="3"/>
      <c r="EZI255" s="3"/>
      <c r="EZJ255" s="3"/>
      <c r="EZK255" s="3"/>
      <c r="EZL255" s="3"/>
      <c r="EZM255" s="3"/>
      <c r="EZN255" s="3"/>
      <c r="EZO255" s="3"/>
      <c r="EZP255" s="3"/>
      <c r="EZQ255" s="3"/>
      <c r="EZR255" s="3"/>
      <c r="EZS255" s="3"/>
      <c r="EZT255" s="3"/>
      <c r="EZU255" s="3"/>
      <c r="EZV255" s="3"/>
      <c r="EZW255" s="3"/>
      <c r="EZX255" s="3"/>
      <c r="EZY255" s="3"/>
      <c r="EZZ255" s="3"/>
      <c r="FAA255" s="3"/>
      <c r="FAB255" s="3"/>
      <c r="FAC255" s="3"/>
      <c r="FAD255" s="3"/>
      <c r="FAE255" s="3"/>
      <c r="FAF255" s="3"/>
      <c r="FAG255" s="3"/>
      <c r="FAH255" s="3"/>
      <c r="FAI255" s="3"/>
      <c r="FAJ255" s="3"/>
      <c r="FAK255" s="3"/>
      <c r="FAL255" s="3"/>
      <c r="FAM255" s="3"/>
      <c r="FAN255" s="3"/>
      <c r="FAO255" s="3"/>
      <c r="FAP255" s="3"/>
      <c r="FAQ255" s="3"/>
      <c r="FAR255" s="3"/>
      <c r="FAS255" s="3"/>
      <c r="FAT255" s="3"/>
      <c r="FAU255" s="3"/>
      <c r="FAV255" s="3"/>
      <c r="FAW255" s="3"/>
      <c r="FAX255" s="3"/>
      <c r="FAY255" s="3"/>
      <c r="FAZ255" s="3"/>
      <c r="FBA255" s="3"/>
      <c r="FBB255" s="3"/>
      <c r="FBC255" s="3"/>
      <c r="FBD255" s="3"/>
      <c r="FBE255" s="3"/>
      <c r="FBF255" s="3"/>
      <c r="FBG255" s="3"/>
      <c r="FBH255" s="3"/>
      <c r="FBI255" s="3"/>
      <c r="FBJ255" s="3"/>
      <c r="FBK255" s="3"/>
      <c r="FBL255" s="3"/>
      <c r="FBM255" s="3"/>
      <c r="FBN255" s="3"/>
      <c r="FBO255" s="3"/>
      <c r="FBP255" s="3"/>
      <c r="FBQ255" s="3"/>
      <c r="FBR255" s="3"/>
      <c r="FBS255" s="3"/>
      <c r="FBT255" s="3"/>
      <c r="FBU255" s="3"/>
      <c r="FBV255" s="3"/>
      <c r="FBW255" s="3"/>
      <c r="FBX255" s="3"/>
      <c r="FBY255" s="3"/>
      <c r="FBZ255" s="3"/>
      <c r="FCA255" s="3"/>
      <c r="FCB255" s="3"/>
      <c r="FCC255" s="3"/>
      <c r="FCD255" s="3"/>
      <c r="FCE255" s="3"/>
      <c r="FCF255" s="3"/>
      <c r="FCG255" s="3"/>
      <c r="FCH255" s="3"/>
      <c r="FCI255" s="3"/>
      <c r="FCJ255" s="3"/>
      <c r="FCK255" s="3"/>
      <c r="FCL255" s="3"/>
      <c r="FCM255" s="3"/>
      <c r="FCN255" s="3"/>
      <c r="FCO255" s="3"/>
      <c r="FCP255" s="3"/>
      <c r="FCQ255" s="3"/>
      <c r="FCR255" s="3"/>
      <c r="FCS255" s="3"/>
      <c r="FCT255" s="3"/>
      <c r="FCU255" s="3"/>
      <c r="FCV255" s="3"/>
      <c r="FCW255" s="3"/>
      <c r="FCX255" s="3"/>
      <c r="FCY255" s="3"/>
      <c r="FCZ255" s="3"/>
      <c r="FDA255" s="3"/>
      <c r="FDB255" s="3"/>
      <c r="FDC255" s="3"/>
      <c r="FDD255" s="3"/>
      <c r="FDE255" s="3"/>
      <c r="FDF255" s="3"/>
      <c r="FDG255" s="3"/>
      <c r="FDH255" s="3"/>
      <c r="FDI255" s="3"/>
      <c r="FDJ255" s="3"/>
      <c r="FDK255" s="3"/>
      <c r="FDL255" s="3"/>
      <c r="FDM255" s="3"/>
      <c r="FDN255" s="3"/>
      <c r="FDO255" s="3"/>
      <c r="FDP255" s="3"/>
      <c r="FDQ255" s="3"/>
      <c r="FDR255" s="3"/>
      <c r="FDS255" s="3"/>
      <c r="FDT255" s="3"/>
      <c r="FDU255" s="3"/>
      <c r="FDV255" s="3"/>
      <c r="FDW255" s="3"/>
      <c r="FDX255" s="3"/>
      <c r="FDY255" s="3"/>
      <c r="FDZ255" s="3"/>
      <c r="FEA255" s="3"/>
      <c r="FEB255" s="3"/>
      <c r="FEC255" s="3"/>
      <c r="FED255" s="3"/>
      <c r="FEE255" s="3"/>
      <c r="FEF255" s="3"/>
      <c r="FEG255" s="3"/>
      <c r="FEH255" s="3"/>
      <c r="FEI255" s="3"/>
      <c r="FEJ255" s="3"/>
      <c r="FEK255" s="3"/>
      <c r="FEL255" s="3"/>
      <c r="FEM255" s="3"/>
      <c r="FEN255" s="3"/>
      <c r="FEO255" s="3"/>
      <c r="FEP255" s="3"/>
      <c r="FEQ255" s="3"/>
      <c r="FER255" s="3"/>
      <c r="FES255" s="3"/>
      <c r="FET255" s="3"/>
      <c r="FEU255" s="3"/>
      <c r="FEV255" s="3"/>
      <c r="FEW255" s="3"/>
      <c r="FEX255" s="3"/>
      <c r="FEY255" s="3"/>
      <c r="FEZ255" s="3"/>
      <c r="FFA255" s="3"/>
      <c r="FFB255" s="3"/>
      <c r="FFC255" s="3"/>
      <c r="FFD255" s="3"/>
      <c r="FFE255" s="3"/>
      <c r="FFF255" s="3"/>
      <c r="FFG255" s="3"/>
      <c r="FFH255" s="3"/>
      <c r="FFI255" s="3"/>
      <c r="FFJ255" s="3"/>
      <c r="FFK255" s="3"/>
      <c r="FFL255" s="3"/>
      <c r="FFM255" s="3"/>
      <c r="FFN255" s="3"/>
      <c r="FFO255" s="3"/>
      <c r="FFP255" s="3"/>
      <c r="FFQ255" s="3"/>
      <c r="FFR255" s="3"/>
      <c r="FFS255" s="3"/>
      <c r="FFT255" s="3"/>
      <c r="FFU255" s="3"/>
      <c r="FFV255" s="3"/>
      <c r="FFW255" s="3"/>
      <c r="FFX255" s="3"/>
      <c r="FFY255" s="3"/>
      <c r="FFZ255" s="3"/>
      <c r="FGA255" s="3"/>
      <c r="FGB255" s="3"/>
      <c r="FGC255" s="3"/>
      <c r="FGD255" s="3"/>
      <c r="FGE255" s="3"/>
      <c r="FGF255" s="3"/>
      <c r="FGG255" s="3"/>
      <c r="FGH255" s="3"/>
      <c r="FGI255" s="3"/>
      <c r="FGJ255" s="3"/>
      <c r="FGK255" s="3"/>
      <c r="FGL255" s="3"/>
      <c r="FGM255" s="3"/>
      <c r="FGN255" s="3"/>
      <c r="FGO255" s="3"/>
      <c r="FGP255" s="3"/>
      <c r="FGQ255" s="3"/>
      <c r="FGR255" s="3"/>
      <c r="FGS255" s="3"/>
      <c r="FGT255" s="3"/>
      <c r="FGU255" s="3"/>
      <c r="FGV255" s="3"/>
      <c r="FGW255" s="3"/>
      <c r="FGX255" s="3"/>
      <c r="FGY255" s="3"/>
      <c r="FGZ255" s="3"/>
      <c r="FHA255" s="3"/>
      <c r="FHB255" s="3"/>
      <c r="FHC255" s="3"/>
      <c r="FHD255" s="3"/>
      <c r="FHE255" s="3"/>
      <c r="FHF255" s="3"/>
      <c r="FHG255" s="3"/>
      <c r="FHH255" s="3"/>
      <c r="FHI255" s="3"/>
      <c r="FHJ255" s="3"/>
      <c r="FHK255" s="3"/>
      <c r="FHL255" s="3"/>
      <c r="FHM255" s="3"/>
      <c r="FHN255" s="3"/>
      <c r="FHO255" s="3"/>
      <c r="FHP255" s="3"/>
      <c r="FHQ255" s="3"/>
      <c r="FHR255" s="3"/>
      <c r="FHS255" s="3"/>
      <c r="FHT255" s="3"/>
      <c r="FHU255" s="3"/>
      <c r="FHV255" s="3"/>
      <c r="FHW255" s="3"/>
      <c r="FHX255" s="3"/>
      <c r="FHY255" s="3"/>
      <c r="FHZ255" s="3"/>
      <c r="FIA255" s="3"/>
      <c r="FIB255" s="3"/>
      <c r="FIC255" s="3"/>
      <c r="FID255" s="3"/>
      <c r="FIE255" s="3"/>
      <c r="FIF255" s="3"/>
      <c r="FIG255" s="3"/>
      <c r="FIH255" s="3"/>
      <c r="FII255" s="3"/>
      <c r="FIJ255" s="3"/>
      <c r="FIK255" s="3"/>
      <c r="FIL255" s="3"/>
      <c r="FIM255" s="3"/>
      <c r="FIN255" s="3"/>
      <c r="FIO255" s="3"/>
      <c r="FIP255" s="3"/>
      <c r="FIQ255" s="3"/>
      <c r="FIR255" s="3"/>
      <c r="FIS255" s="3"/>
      <c r="FIT255" s="3"/>
      <c r="FIU255" s="3"/>
      <c r="FIV255" s="3"/>
      <c r="FIW255" s="3"/>
      <c r="FIX255" s="3"/>
      <c r="FIY255" s="3"/>
      <c r="FIZ255" s="3"/>
      <c r="FJA255" s="3"/>
      <c r="FJB255" s="3"/>
      <c r="FJC255" s="3"/>
      <c r="FJD255" s="3"/>
      <c r="FJE255" s="3"/>
      <c r="FJF255" s="3"/>
      <c r="FJG255" s="3"/>
      <c r="FJH255" s="3"/>
      <c r="FJI255" s="3"/>
      <c r="FJJ255" s="3"/>
      <c r="FJK255" s="3"/>
      <c r="FJL255" s="3"/>
      <c r="FJM255" s="3"/>
      <c r="FJN255" s="3"/>
      <c r="FJO255" s="3"/>
      <c r="FJP255" s="3"/>
      <c r="FJQ255" s="3"/>
      <c r="FJR255" s="3"/>
      <c r="FJS255" s="3"/>
      <c r="FJT255" s="3"/>
      <c r="FJU255" s="3"/>
      <c r="FJV255" s="3"/>
      <c r="FJW255" s="3"/>
      <c r="FJX255" s="3"/>
      <c r="FJY255" s="3"/>
      <c r="FJZ255" s="3"/>
      <c r="FKA255" s="3"/>
      <c r="FKB255" s="3"/>
      <c r="FKC255" s="3"/>
      <c r="FKD255" s="3"/>
      <c r="FKE255" s="3"/>
      <c r="FKF255" s="3"/>
      <c r="FKG255" s="3"/>
      <c r="FKH255" s="3"/>
      <c r="FKI255" s="3"/>
      <c r="FKJ255" s="3"/>
      <c r="FKK255" s="3"/>
      <c r="FKL255" s="3"/>
      <c r="FKM255" s="3"/>
      <c r="FKN255" s="3"/>
      <c r="FKO255" s="3"/>
      <c r="FKP255" s="3"/>
      <c r="FKQ255" s="3"/>
      <c r="FKR255" s="3"/>
      <c r="FKS255" s="3"/>
      <c r="FKT255" s="3"/>
      <c r="FKU255" s="3"/>
      <c r="FKV255" s="3"/>
      <c r="FKW255" s="3"/>
      <c r="FKX255" s="3"/>
      <c r="FKY255" s="3"/>
      <c r="FKZ255" s="3"/>
      <c r="FLA255" s="3"/>
      <c r="FLB255" s="3"/>
      <c r="FLC255" s="3"/>
      <c r="FLD255" s="3"/>
      <c r="FLE255" s="3"/>
      <c r="FLF255" s="3"/>
      <c r="FLG255" s="3"/>
      <c r="FLH255" s="3"/>
      <c r="FLI255" s="3"/>
      <c r="FLJ255" s="3"/>
      <c r="FLK255" s="3"/>
      <c r="FLL255" s="3"/>
      <c r="FLM255" s="3"/>
      <c r="FLN255" s="3"/>
      <c r="FLO255" s="3"/>
      <c r="FLP255" s="3"/>
      <c r="FLQ255" s="3"/>
      <c r="FLR255" s="3"/>
      <c r="FLS255" s="3"/>
      <c r="FLT255" s="3"/>
      <c r="FLU255" s="3"/>
      <c r="FLV255" s="3"/>
      <c r="FLW255" s="3"/>
      <c r="FLX255" s="3"/>
      <c r="FLY255" s="3"/>
      <c r="FLZ255" s="3"/>
      <c r="FMA255" s="3"/>
      <c r="FMB255" s="3"/>
      <c r="FMC255" s="3"/>
      <c r="FMD255" s="3"/>
      <c r="FME255" s="3"/>
      <c r="FMF255" s="3"/>
      <c r="FMG255" s="3"/>
      <c r="FMH255" s="3"/>
      <c r="FMI255" s="3"/>
      <c r="FMJ255" s="3"/>
      <c r="FMK255" s="3"/>
      <c r="FML255" s="3"/>
      <c r="FMM255" s="3"/>
      <c r="FMN255" s="3"/>
      <c r="FMO255" s="3"/>
      <c r="FMP255" s="3"/>
      <c r="FMQ255" s="3"/>
      <c r="FMR255" s="3"/>
      <c r="FMS255" s="3"/>
      <c r="FMT255" s="3"/>
      <c r="FMU255" s="3"/>
      <c r="FMV255" s="3"/>
      <c r="FMW255" s="3"/>
      <c r="FMX255" s="3"/>
      <c r="FMY255" s="3"/>
      <c r="FMZ255" s="3"/>
      <c r="FNA255" s="3"/>
      <c r="FNB255" s="3"/>
      <c r="FNC255" s="3"/>
      <c r="FND255" s="3"/>
      <c r="FNE255" s="3"/>
      <c r="FNF255" s="3"/>
      <c r="FNG255" s="3"/>
      <c r="FNH255" s="3"/>
      <c r="FNI255" s="3"/>
      <c r="FNJ255" s="3"/>
      <c r="FNK255" s="3"/>
      <c r="FNL255" s="3"/>
      <c r="FNM255" s="3"/>
      <c r="FNN255" s="3"/>
      <c r="FNO255" s="3"/>
      <c r="FNP255" s="3"/>
      <c r="FNQ255" s="3"/>
      <c r="FNR255" s="3"/>
      <c r="FNS255" s="3"/>
      <c r="FNT255" s="3"/>
      <c r="FNU255" s="3"/>
      <c r="FNV255" s="3"/>
      <c r="FNW255" s="3"/>
      <c r="FNX255" s="3"/>
      <c r="FNY255" s="3"/>
      <c r="FNZ255" s="3"/>
      <c r="FOA255" s="3"/>
      <c r="FOB255" s="3"/>
      <c r="FOC255" s="3"/>
      <c r="FOD255" s="3"/>
      <c r="FOE255" s="3"/>
      <c r="FOF255" s="3"/>
      <c r="FOG255" s="3"/>
      <c r="FOH255" s="3"/>
      <c r="FOI255" s="3"/>
      <c r="FOJ255" s="3"/>
      <c r="FOK255" s="3"/>
      <c r="FOL255" s="3"/>
      <c r="FOM255" s="3"/>
      <c r="FON255" s="3"/>
      <c r="FOO255" s="3"/>
      <c r="FOP255" s="3"/>
      <c r="FOQ255" s="3"/>
      <c r="FOR255" s="3"/>
      <c r="FOS255" s="3"/>
      <c r="FOT255" s="3"/>
      <c r="FOU255" s="3"/>
      <c r="FOV255" s="3"/>
      <c r="FOW255" s="3"/>
      <c r="FOX255" s="3"/>
      <c r="FOY255" s="3"/>
      <c r="FOZ255" s="3"/>
      <c r="FPA255" s="3"/>
      <c r="FPB255" s="3"/>
      <c r="FPC255" s="3"/>
      <c r="FPD255" s="3"/>
      <c r="FPE255" s="3"/>
      <c r="FPF255" s="3"/>
      <c r="FPG255" s="3"/>
      <c r="FPH255" s="3"/>
      <c r="FPI255" s="3"/>
      <c r="FPJ255" s="3"/>
      <c r="FPK255" s="3"/>
      <c r="FPL255" s="3"/>
      <c r="FPM255" s="3"/>
      <c r="FPN255" s="3"/>
      <c r="FPO255" s="3"/>
      <c r="FPP255" s="3"/>
      <c r="FPQ255" s="3"/>
      <c r="FPR255" s="3"/>
      <c r="FPS255" s="3"/>
      <c r="FPT255" s="3"/>
      <c r="FPU255" s="3"/>
      <c r="FPV255" s="3"/>
      <c r="FPW255" s="3"/>
      <c r="FPX255" s="3"/>
      <c r="FPY255" s="3"/>
      <c r="FPZ255" s="3"/>
      <c r="FQA255" s="3"/>
      <c r="FQB255" s="3"/>
      <c r="FQC255" s="3"/>
      <c r="FQD255" s="3"/>
      <c r="FQE255" s="3"/>
      <c r="FQF255" s="3"/>
      <c r="FQG255" s="3"/>
      <c r="FQH255" s="3"/>
      <c r="FQI255" s="3"/>
      <c r="FQJ255" s="3"/>
      <c r="FQK255" s="3"/>
      <c r="FQL255" s="3"/>
      <c r="FQM255" s="3"/>
      <c r="FQN255" s="3"/>
      <c r="FQO255" s="3"/>
      <c r="FQP255" s="3"/>
      <c r="FQQ255" s="3"/>
      <c r="FQR255" s="3"/>
      <c r="FQS255" s="3"/>
      <c r="FQT255" s="3"/>
      <c r="FQU255" s="3"/>
      <c r="FQV255" s="3"/>
      <c r="FQW255" s="3"/>
      <c r="FQX255" s="3"/>
      <c r="FQY255" s="3"/>
      <c r="FQZ255" s="3"/>
      <c r="FRA255" s="3"/>
      <c r="FRB255" s="3"/>
      <c r="FRC255" s="3"/>
      <c r="FRD255" s="3"/>
      <c r="FRE255" s="3"/>
      <c r="FRF255" s="3"/>
      <c r="FRG255" s="3"/>
      <c r="FRH255" s="3"/>
      <c r="FRI255" s="3"/>
      <c r="FRJ255" s="3"/>
      <c r="FRK255" s="3"/>
      <c r="FRL255" s="3"/>
      <c r="FRM255" s="3"/>
      <c r="FRN255" s="3"/>
      <c r="FRO255" s="3"/>
      <c r="FRP255" s="3"/>
      <c r="FRQ255" s="3"/>
      <c r="FRR255" s="3"/>
      <c r="FRS255" s="3"/>
      <c r="FRT255" s="3"/>
      <c r="FRU255" s="3"/>
      <c r="FRV255" s="3"/>
      <c r="FRW255" s="3"/>
      <c r="FRX255" s="3"/>
      <c r="FRY255" s="3"/>
      <c r="FRZ255" s="3"/>
      <c r="FSA255" s="3"/>
      <c r="FSB255" s="3"/>
      <c r="FSC255" s="3"/>
      <c r="FSD255" s="3"/>
      <c r="FSE255" s="3"/>
      <c r="FSF255" s="3"/>
      <c r="FSG255" s="3"/>
      <c r="FSH255" s="3"/>
      <c r="FSI255" s="3"/>
      <c r="FSJ255" s="3"/>
      <c r="FSK255" s="3"/>
      <c r="FSL255" s="3"/>
      <c r="FSM255" s="3"/>
      <c r="FSN255" s="3"/>
      <c r="FSO255" s="3"/>
      <c r="FSP255" s="3"/>
      <c r="FSQ255" s="3"/>
      <c r="FSR255" s="3"/>
      <c r="FSS255" s="3"/>
      <c r="FST255" s="3"/>
      <c r="FSU255" s="3"/>
      <c r="FSV255" s="3"/>
      <c r="FSW255" s="3"/>
      <c r="FSX255" s="3"/>
      <c r="FSY255" s="3"/>
      <c r="FSZ255" s="3"/>
      <c r="FTA255" s="3"/>
      <c r="FTB255" s="3"/>
      <c r="FTC255" s="3"/>
      <c r="FTD255" s="3"/>
      <c r="FTE255" s="3"/>
      <c r="FTF255" s="3"/>
      <c r="FTG255" s="3"/>
      <c r="FTH255" s="3"/>
      <c r="FTI255" s="3"/>
      <c r="FTJ255" s="3"/>
      <c r="FTK255" s="3"/>
      <c r="FTL255" s="3"/>
      <c r="FTM255" s="3"/>
      <c r="FTN255" s="3"/>
      <c r="FTO255" s="3"/>
      <c r="FTP255" s="3"/>
      <c r="FTQ255" s="3"/>
      <c r="FTR255" s="3"/>
      <c r="FTS255" s="3"/>
      <c r="FTT255" s="3"/>
      <c r="FTU255" s="3"/>
      <c r="FTV255" s="3"/>
      <c r="FTW255" s="3"/>
      <c r="FTX255" s="3"/>
      <c r="FTY255" s="3"/>
      <c r="FTZ255" s="3"/>
      <c r="FUA255" s="3"/>
      <c r="FUB255" s="3"/>
      <c r="FUC255" s="3"/>
      <c r="FUD255" s="3"/>
      <c r="FUE255" s="3"/>
      <c r="FUF255" s="3"/>
      <c r="FUG255" s="3"/>
      <c r="FUH255" s="3"/>
      <c r="FUI255" s="3"/>
      <c r="FUJ255" s="3"/>
      <c r="FUK255" s="3"/>
      <c r="FUL255" s="3"/>
      <c r="FUM255" s="3"/>
      <c r="FUN255" s="3"/>
      <c r="FUO255" s="3"/>
      <c r="FUP255" s="3"/>
      <c r="FUQ255" s="3"/>
      <c r="FUR255" s="3"/>
      <c r="FUS255" s="3"/>
      <c r="FUT255" s="3"/>
      <c r="FUU255" s="3"/>
      <c r="FUV255" s="3"/>
      <c r="FUW255" s="3"/>
      <c r="FUX255" s="3"/>
      <c r="FUY255" s="3"/>
      <c r="FUZ255" s="3"/>
      <c r="FVA255" s="3"/>
      <c r="FVB255" s="3"/>
      <c r="FVC255" s="3"/>
      <c r="FVD255" s="3"/>
      <c r="FVE255" s="3"/>
      <c r="FVF255" s="3"/>
      <c r="FVG255" s="3"/>
      <c r="FVH255" s="3"/>
      <c r="FVI255" s="3"/>
      <c r="FVJ255" s="3"/>
      <c r="FVK255" s="3"/>
      <c r="FVL255" s="3"/>
      <c r="FVM255" s="3"/>
      <c r="FVN255" s="3"/>
      <c r="FVO255" s="3"/>
      <c r="FVP255" s="3"/>
      <c r="FVQ255" s="3"/>
      <c r="FVR255" s="3"/>
      <c r="FVS255" s="3"/>
      <c r="FVT255" s="3"/>
      <c r="FVU255" s="3"/>
      <c r="FVV255" s="3"/>
      <c r="FVW255" s="3"/>
      <c r="FVX255" s="3"/>
      <c r="FVY255" s="3"/>
      <c r="FVZ255" s="3"/>
      <c r="FWA255" s="3"/>
      <c r="FWB255" s="3"/>
      <c r="FWC255" s="3"/>
      <c r="FWD255" s="3"/>
      <c r="FWE255" s="3"/>
      <c r="FWF255" s="3"/>
      <c r="FWG255" s="3"/>
      <c r="FWH255" s="3"/>
      <c r="FWI255" s="3"/>
      <c r="FWJ255" s="3"/>
      <c r="FWK255" s="3"/>
      <c r="FWL255" s="3"/>
      <c r="FWM255" s="3"/>
      <c r="FWN255" s="3"/>
      <c r="FWO255" s="3"/>
      <c r="FWP255" s="3"/>
      <c r="FWQ255" s="3"/>
      <c r="FWR255" s="3"/>
      <c r="FWS255" s="3"/>
      <c r="FWT255" s="3"/>
      <c r="FWU255" s="3"/>
      <c r="FWV255" s="3"/>
      <c r="FWW255" s="3"/>
      <c r="FWX255" s="3"/>
      <c r="FWY255" s="3"/>
      <c r="FWZ255" s="3"/>
      <c r="FXA255" s="3"/>
      <c r="FXB255" s="3"/>
      <c r="FXC255" s="3"/>
      <c r="FXD255" s="3"/>
      <c r="FXE255" s="3"/>
      <c r="FXF255" s="3"/>
      <c r="FXG255" s="3"/>
      <c r="FXH255" s="3"/>
      <c r="FXI255" s="3"/>
      <c r="FXJ255" s="3"/>
      <c r="FXK255" s="3"/>
      <c r="FXL255" s="3"/>
      <c r="FXM255" s="3"/>
      <c r="FXN255" s="3"/>
      <c r="FXO255" s="3"/>
      <c r="FXP255" s="3"/>
      <c r="FXQ255" s="3"/>
      <c r="FXR255" s="3"/>
      <c r="FXS255" s="3"/>
      <c r="FXT255" s="3"/>
      <c r="FXU255" s="3"/>
      <c r="FXV255" s="3"/>
      <c r="FXW255" s="3"/>
      <c r="FXX255" s="3"/>
      <c r="FXY255" s="3"/>
      <c r="FXZ255" s="3"/>
      <c r="FYA255" s="3"/>
      <c r="FYB255" s="3"/>
      <c r="FYC255" s="3"/>
      <c r="FYD255" s="3"/>
      <c r="FYE255" s="3"/>
      <c r="FYF255" s="3"/>
      <c r="FYG255" s="3"/>
      <c r="FYH255" s="3"/>
      <c r="FYI255" s="3"/>
      <c r="FYJ255" s="3"/>
      <c r="FYK255" s="3"/>
      <c r="FYL255" s="3"/>
      <c r="FYM255" s="3"/>
      <c r="FYN255" s="3"/>
      <c r="FYO255" s="3"/>
      <c r="FYP255" s="3"/>
      <c r="FYQ255" s="3"/>
      <c r="FYR255" s="3"/>
      <c r="FYS255" s="3"/>
      <c r="FYT255" s="3"/>
      <c r="FYU255" s="3"/>
      <c r="FYV255" s="3"/>
      <c r="FYW255" s="3"/>
      <c r="FYX255" s="3"/>
      <c r="FYY255" s="3"/>
      <c r="FYZ255" s="3"/>
      <c r="FZA255" s="3"/>
      <c r="FZB255" s="3"/>
      <c r="FZC255" s="3"/>
      <c r="FZD255" s="3"/>
      <c r="FZE255" s="3"/>
      <c r="FZF255" s="3"/>
      <c r="FZG255" s="3"/>
      <c r="FZH255" s="3"/>
      <c r="FZI255" s="3"/>
      <c r="FZJ255" s="3"/>
      <c r="FZK255" s="3"/>
      <c r="FZL255" s="3"/>
      <c r="FZM255" s="3"/>
      <c r="FZN255" s="3"/>
      <c r="FZO255" s="3"/>
      <c r="FZP255" s="3"/>
      <c r="FZQ255" s="3"/>
      <c r="FZR255" s="3"/>
      <c r="FZS255" s="3"/>
      <c r="FZT255" s="3"/>
      <c r="FZU255" s="3"/>
      <c r="FZV255" s="3"/>
      <c r="FZW255" s="3"/>
      <c r="FZX255" s="3"/>
      <c r="FZY255" s="3"/>
      <c r="FZZ255" s="3"/>
      <c r="GAA255" s="3"/>
      <c r="GAB255" s="3"/>
      <c r="GAC255" s="3"/>
      <c r="GAD255" s="3"/>
      <c r="GAE255" s="3"/>
      <c r="GAF255" s="3"/>
      <c r="GAG255" s="3"/>
      <c r="GAH255" s="3"/>
      <c r="GAI255" s="3"/>
      <c r="GAJ255" s="3"/>
      <c r="GAK255" s="3"/>
      <c r="GAL255" s="3"/>
      <c r="GAM255" s="3"/>
      <c r="GAN255" s="3"/>
      <c r="GAO255" s="3"/>
      <c r="GAP255" s="3"/>
      <c r="GAQ255" s="3"/>
      <c r="GAR255" s="3"/>
      <c r="GAS255" s="3"/>
      <c r="GAT255" s="3"/>
      <c r="GAU255" s="3"/>
      <c r="GAV255" s="3"/>
      <c r="GAW255" s="3"/>
      <c r="GAX255" s="3"/>
      <c r="GAY255" s="3"/>
      <c r="GAZ255" s="3"/>
      <c r="GBA255" s="3"/>
      <c r="GBB255" s="3"/>
      <c r="GBC255" s="3"/>
      <c r="GBD255" s="3"/>
      <c r="GBE255" s="3"/>
      <c r="GBF255" s="3"/>
      <c r="GBG255" s="3"/>
      <c r="GBH255" s="3"/>
      <c r="GBI255" s="3"/>
      <c r="GBJ255" s="3"/>
      <c r="GBK255" s="3"/>
      <c r="GBL255" s="3"/>
      <c r="GBM255" s="3"/>
      <c r="GBN255" s="3"/>
      <c r="GBO255" s="3"/>
      <c r="GBP255" s="3"/>
      <c r="GBQ255" s="3"/>
      <c r="GBR255" s="3"/>
      <c r="GBS255" s="3"/>
      <c r="GBT255" s="3"/>
      <c r="GBU255" s="3"/>
      <c r="GBV255" s="3"/>
      <c r="GBW255" s="3"/>
      <c r="GBX255" s="3"/>
      <c r="GBY255" s="3"/>
      <c r="GBZ255" s="3"/>
      <c r="GCA255" s="3"/>
      <c r="GCB255" s="3"/>
      <c r="GCC255" s="3"/>
      <c r="GCD255" s="3"/>
      <c r="GCE255" s="3"/>
      <c r="GCF255" s="3"/>
      <c r="GCG255" s="3"/>
      <c r="GCH255" s="3"/>
      <c r="GCI255" s="3"/>
      <c r="GCJ255" s="3"/>
      <c r="GCK255" s="3"/>
      <c r="GCL255" s="3"/>
      <c r="GCM255" s="3"/>
      <c r="GCN255" s="3"/>
      <c r="GCO255" s="3"/>
      <c r="GCP255" s="3"/>
      <c r="GCQ255" s="3"/>
      <c r="GCR255" s="3"/>
      <c r="GCS255" s="3"/>
      <c r="GCT255" s="3"/>
      <c r="GCU255" s="3"/>
      <c r="GCV255" s="3"/>
      <c r="GCW255" s="3"/>
      <c r="GCX255" s="3"/>
      <c r="GCY255" s="3"/>
      <c r="GCZ255" s="3"/>
      <c r="GDA255" s="3"/>
      <c r="GDB255" s="3"/>
      <c r="GDC255" s="3"/>
      <c r="GDD255" s="3"/>
      <c r="GDE255" s="3"/>
      <c r="GDF255" s="3"/>
      <c r="GDG255" s="3"/>
      <c r="GDH255" s="3"/>
      <c r="GDI255" s="3"/>
      <c r="GDJ255" s="3"/>
      <c r="GDK255" s="3"/>
      <c r="GDL255" s="3"/>
      <c r="GDM255" s="3"/>
      <c r="GDN255" s="3"/>
      <c r="GDO255" s="3"/>
      <c r="GDP255" s="3"/>
      <c r="GDQ255" s="3"/>
      <c r="GDR255" s="3"/>
      <c r="GDS255" s="3"/>
      <c r="GDT255" s="3"/>
      <c r="GDU255" s="3"/>
      <c r="GDV255" s="3"/>
      <c r="GDW255" s="3"/>
      <c r="GDX255" s="3"/>
      <c r="GDY255" s="3"/>
      <c r="GDZ255" s="3"/>
      <c r="GEA255" s="3"/>
      <c r="GEB255" s="3"/>
      <c r="GEC255" s="3"/>
      <c r="GED255" s="3"/>
      <c r="GEE255" s="3"/>
      <c r="GEF255" s="3"/>
      <c r="GEG255" s="3"/>
      <c r="GEH255" s="3"/>
      <c r="GEI255" s="3"/>
      <c r="GEJ255" s="3"/>
      <c r="GEK255" s="3"/>
      <c r="GEL255" s="3"/>
      <c r="GEM255" s="3"/>
      <c r="GEN255" s="3"/>
      <c r="GEO255" s="3"/>
      <c r="GEP255" s="3"/>
      <c r="GEQ255" s="3"/>
      <c r="GER255" s="3"/>
      <c r="GES255" s="3"/>
      <c r="GET255" s="3"/>
      <c r="GEU255" s="3"/>
      <c r="GEV255" s="3"/>
      <c r="GEW255" s="3"/>
      <c r="GEX255" s="3"/>
      <c r="GEY255" s="3"/>
      <c r="GEZ255" s="3"/>
      <c r="GFA255" s="3"/>
      <c r="GFB255" s="3"/>
      <c r="GFC255" s="3"/>
      <c r="GFD255" s="3"/>
      <c r="GFE255" s="3"/>
      <c r="GFF255" s="3"/>
      <c r="GFG255" s="3"/>
      <c r="GFH255" s="3"/>
      <c r="GFI255" s="3"/>
      <c r="GFJ255" s="3"/>
      <c r="GFK255" s="3"/>
      <c r="GFL255" s="3"/>
      <c r="GFM255" s="3"/>
      <c r="GFN255" s="3"/>
      <c r="GFO255" s="3"/>
      <c r="GFP255" s="3"/>
      <c r="GFQ255" s="3"/>
      <c r="GFR255" s="3"/>
      <c r="GFS255" s="3"/>
      <c r="GFT255" s="3"/>
      <c r="GFU255" s="3"/>
      <c r="GFV255" s="3"/>
      <c r="GFW255" s="3"/>
      <c r="GFX255" s="3"/>
      <c r="GFY255" s="3"/>
      <c r="GFZ255" s="3"/>
      <c r="GGA255" s="3"/>
      <c r="GGB255" s="3"/>
      <c r="GGC255" s="3"/>
      <c r="GGD255" s="3"/>
      <c r="GGE255" s="3"/>
      <c r="GGF255" s="3"/>
      <c r="GGG255" s="3"/>
      <c r="GGH255" s="3"/>
      <c r="GGI255" s="3"/>
      <c r="GGJ255" s="3"/>
      <c r="GGK255" s="3"/>
      <c r="GGL255" s="3"/>
      <c r="GGM255" s="3"/>
      <c r="GGN255" s="3"/>
      <c r="GGO255" s="3"/>
      <c r="GGP255" s="3"/>
      <c r="GGQ255" s="3"/>
      <c r="GGR255" s="3"/>
      <c r="GGS255" s="3"/>
      <c r="GGT255" s="3"/>
      <c r="GGU255" s="3"/>
      <c r="GGV255" s="3"/>
      <c r="GGW255" s="3"/>
      <c r="GGX255" s="3"/>
      <c r="GGY255" s="3"/>
      <c r="GGZ255" s="3"/>
      <c r="GHA255" s="3"/>
      <c r="GHB255" s="3"/>
      <c r="GHC255" s="3"/>
      <c r="GHD255" s="3"/>
      <c r="GHE255" s="3"/>
      <c r="GHF255" s="3"/>
      <c r="GHG255" s="3"/>
      <c r="GHH255" s="3"/>
      <c r="GHI255" s="3"/>
      <c r="GHJ255" s="3"/>
      <c r="GHK255" s="3"/>
      <c r="GHL255" s="3"/>
      <c r="GHM255" s="3"/>
      <c r="GHN255" s="3"/>
      <c r="GHO255" s="3"/>
      <c r="GHP255" s="3"/>
      <c r="GHQ255" s="3"/>
      <c r="GHR255" s="3"/>
      <c r="GHS255" s="3"/>
      <c r="GHT255" s="3"/>
      <c r="GHU255" s="3"/>
      <c r="GHV255" s="3"/>
      <c r="GHW255" s="3"/>
      <c r="GHX255" s="3"/>
      <c r="GHY255" s="3"/>
      <c r="GHZ255" s="3"/>
      <c r="GIA255" s="3"/>
      <c r="GIB255" s="3"/>
      <c r="GIC255" s="3"/>
      <c r="GID255" s="3"/>
      <c r="GIE255" s="3"/>
      <c r="GIF255" s="3"/>
      <c r="GIG255" s="3"/>
      <c r="GIH255" s="3"/>
      <c r="GII255" s="3"/>
      <c r="GIJ255" s="3"/>
      <c r="GIK255" s="3"/>
      <c r="GIL255" s="3"/>
      <c r="GIM255" s="3"/>
      <c r="GIN255" s="3"/>
      <c r="GIO255" s="3"/>
      <c r="GIP255" s="3"/>
      <c r="GIQ255" s="3"/>
      <c r="GIR255" s="3"/>
      <c r="GIS255" s="3"/>
      <c r="GIT255" s="3"/>
      <c r="GIU255" s="3"/>
      <c r="GIV255" s="3"/>
      <c r="GIW255" s="3"/>
      <c r="GIX255" s="3"/>
      <c r="GIY255" s="3"/>
      <c r="GIZ255" s="3"/>
      <c r="GJA255" s="3"/>
      <c r="GJB255" s="3"/>
      <c r="GJC255" s="3"/>
      <c r="GJD255" s="3"/>
      <c r="GJE255" s="3"/>
      <c r="GJF255" s="3"/>
      <c r="GJG255" s="3"/>
      <c r="GJH255" s="3"/>
      <c r="GJI255" s="3"/>
      <c r="GJJ255" s="3"/>
      <c r="GJK255" s="3"/>
      <c r="GJL255" s="3"/>
      <c r="GJM255" s="3"/>
      <c r="GJN255" s="3"/>
      <c r="GJO255" s="3"/>
      <c r="GJP255" s="3"/>
      <c r="GJQ255" s="3"/>
      <c r="GJR255" s="3"/>
      <c r="GJS255" s="3"/>
      <c r="GJT255" s="3"/>
      <c r="GJU255" s="3"/>
      <c r="GJV255" s="3"/>
      <c r="GJW255" s="3"/>
      <c r="GJX255" s="3"/>
      <c r="GJY255" s="3"/>
      <c r="GJZ255" s="3"/>
      <c r="GKA255" s="3"/>
      <c r="GKB255" s="3"/>
      <c r="GKC255" s="3"/>
      <c r="GKD255" s="3"/>
      <c r="GKE255" s="3"/>
      <c r="GKF255" s="3"/>
      <c r="GKG255" s="3"/>
      <c r="GKH255" s="3"/>
      <c r="GKI255" s="3"/>
      <c r="GKJ255" s="3"/>
      <c r="GKK255" s="3"/>
      <c r="GKL255" s="3"/>
      <c r="GKM255" s="3"/>
      <c r="GKN255" s="3"/>
      <c r="GKO255" s="3"/>
      <c r="GKP255" s="3"/>
      <c r="GKQ255" s="3"/>
      <c r="GKR255" s="3"/>
      <c r="GKS255" s="3"/>
      <c r="GKT255" s="3"/>
      <c r="GKU255" s="3"/>
      <c r="GKV255" s="3"/>
      <c r="GKW255" s="3"/>
      <c r="GKX255" s="3"/>
      <c r="GKY255" s="3"/>
      <c r="GKZ255" s="3"/>
      <c r="GLA255" s="3"/>
      <c r="GLB255" s="3"/>
      <c r="GLC255" s="3"/>
      <c r="GLD255" s="3"/>
      <c r="GLE255" s="3"/>
      <c r="GLF255" s="3"/>
      <c r="GLG255" s="3"/>
      <c r="GLH255" s="3"/>
      <c r="GLI255" s="3"/>
      <c r="GLJ255" s="3"/>
      <c r="GLK255" s="3"/>
      <c r="GLL255" s="3"/>
      <c r="GLM255" s="3"/>
      <c r="GLN255" s="3"/>
      <c r="GLO255" s="3"/>
      <c r="GLP255" s="3"/>
      <c r="GLQ255" s="3"/>
      <c r="GLR255" s="3"/>
      <c r="GLS255" s="3"/>
      <c r="GLT255" s="3"/>
      <c r="GLU255" s="3"/>
      <c r="GLV255" s="3"/>
      <c r="GLW255" s="3"/>
      <c r="GLX255" s="3"/>
      <c r="GLY255" s="3"/>
      <c r="GLZ255" s="3"/>
      <c r="GMA255" s="3"/>
      <c r="GMB255" s="3"/>
      <c r="GMC255" s="3"/>
      <c r="GMD255" s="3"/>
      <c r="GME255" s="3"/>
      <c r="GMF255" s="3"/>
      <c r="GMG255" s="3"/>
      <c r="GMH255" s="3"/>
      <c r="GMI255" s="3"/>
      <c r="GMJ255" s="3"/>
      <c r="GMK255" s="3"/>
      <c r="GML255" s="3"/>
      <c r="GMM255" s="3"/>
      <c r="GMN255" s="3"/>
      <c r="GMO255" s="3"/>
      <c r="GMP255" s="3"/>
      <c r="GMQ255" s="3"/>
      <c r="GMR255" s="3"/>
      <c r="GMS255" s="3"/>
      <c r="GMT255" s="3"/>
      <c r="GMU255" s="3"/>
      <c r="GMV255" s="3"/>
      <c r="GMW255" s="3"/>
      <c r="GMX255" s="3"/>
      <c r="GMY255" s="3"/>
      <c r="GMZ255" s="3"/>
      <c r="GNA255" s="3"/>
      <c r="GNB255" s="3"/>
      <c r="GNC255" s="3"/>
      <c r="GND255" s="3"/>
      <c r="GNE255" s="3"/>
      <c r="GNF255" s="3"/>
      <c r="GNG255" s="3"/>
      <c r="GNH255" s="3"/>
      <c r="GNI255" s="3"/>
      <c r="GNJ255" s="3"/>
      <c r="GNK255" s="3"/>
      <c r="GNL255" s="3"/>
      <c r="GNM255" s="3"/>
      <c r="GNN255" s="3"/>
      <c r="GNO255" s="3"/>
      <c r="GNP255" s="3"/>
      <c r="GNQ255" s="3"/>
      <c r="GNR255" s="3"/>
      <c r="GNS255" s="3"/>
      <c r="GNT255" s="3"/>
      <c r="GNU255" s="3"/>
      <c r="GNV255" s="3"/>
      <c r="GNW255" s="3"/>
      <c r="GNX255" s="3"/>
      <c r="GNY255" s="3"/>
      <c r="GNZ255" s="3"/>
      <c r="GOA255" s="3"/>
      <c r="GOB255" s="3"/>
      <c r="GOC255" s="3"/>
      <c r="GOD255" s="3"/>
      <c r="GOE255" s="3"/>
      <c r="GOF255" s="3"/>
      <c r="GOG255" s="3"/>
      <c r="GOH255" s="3"/>
      <c r="GOI255" s="3"/>
      <c r="GOJ255" s="3"/>
      <c r="GOK255" s="3"/>
      <c r="GOL255" s="3"/>
      <c r="GOM255" s="3"/>
      <c r="GON255" s="3"/>
      <c r="GOO255" s="3"/>
      <c r="GOP255" s="3"/>
      <c r="GOQ255" s="3"/>
      <c r="GOR255" s="3"/>
      <c r="GOS255" s="3"/>
      <c r="GOT255" s="3"/>
      <c r="GOU255" s="3"/>
      <c r="GOV255" s="3"/>
      <c r="GOW255" s="3"/>
      <c r="GOX255" s="3"/>
      <c r="GOY255" s="3"/>
      <c r="GOZ255" s="3"/>
      <c r="GPA255" s="3"/>
      <c r="GPB255" s="3"/>
      <c r="GPC255" s="3"/>
      <c r="GPD255" s="3"/>
      <c r="GPE255" s="3"/>
      <c r="GPF255" s="3"/>
      <c r="GPG255" s="3"/>
      <c r="GPH255" s="3"/>
      <c r="GPI255" s="3"/>
      <c r="GPJ255" s="3"/>
      <c r="GPK255" s="3"/>
      <c r="GPL255" s="3"/>
      <c r="GPM255" s="3"/>
      <c r="GPN255" s="3"/>
      <c r="GPO255" s="3"/>
      <c r="GPP255" s="3"/>
      <c r="GPQ255" s="3"/>
      <c r="GPR255" s="3"/>
      <c r="GPS255" s="3"/>
      <c r="GPT255" s="3"/>
      <c r="GPU255" s="3"/>
      <c r="GPV255" s="3"/>
      <c r="GPW255" s="3"/>
      <c r="GPX255" s="3"/>
      <c r="GPY255" s="3"/>
      <c r="GPZ255" s="3"/>
      <c r="GQA255" s="3"/>
      <c r="GQB255" s="3"/>
      <c r="GQC255" s="3"/>
      <c r="GQD255" s="3"/>
      <c r="GQE255" s="3"/>
      <c r="GQF255" s="3"/>
      <c r="GQG255" s="3"/>
      <c r="GQH255" s="3"/>
      <c r="GQI255" s="3"/>
      <c r="GQJ255" s="3"/>
      <c r="GQK255" s="3"/>
      <c r="GQL255" s="3"/>
      <c r="GQM255" s="3"/>
      <c r="GQN255" s="3"/>
      <c r="GQO255" s="3"/>
      <c r="GQP255" s="3"/>
      <c r="GQQ255" s="3"/>
      <c r="GQR255" s="3"/>
      <c r="GQS255" s="3"/>
      <c r="GQT255" s="3"/>
      <c r="GQU255" s="3"/>
      <c r="GQV255" s="3"/>
      <c r="GQW255" s="3"/>
      <c r="GQX255" s="3"/>
      <c r="GQY255" s="3"/>
      <c r="GQZ255" s="3"/>
      <c r="GRA255" s="3"/>
      <c r="GRB255" s="3"/>
      <c r="GRC255" s="3"/>
      <c r="GRD255" s="3"/>
      <c r="GRE255" s="3"/>
      <c r="GRF255" s="3"/>
      <c r="GRG255" s="3"/>
      <c r="GRH255" s="3"/>
      <c r="GRI255" s="3"/>
      <c r="GRJ255" s="3"/>
      <c r="GRK255" s="3"/>
      <c r="GRL255" s="3"/>
      <c r="GRM255" s="3"/>
      <c r="GRN255" s="3"/>
      <c r="GRO255" s="3"/>
      <c r="GRP255" s="3"/>
      <c r="GRQ255" s="3"/>
      <c r="GRR255" s="3"/>
      <c r="GRS255" s="3"/>
      <c r="GRT255" s="3"/>
      <c r="GRU255" s="3"/>
      <c r="GRV255" s="3"/>
      <c r="GRW255" s="3"/>
      <c r="GRX255" s="3"/>
      <c r="GRY255" s="3"/>
      <c r="GRZ255" s="3"/>
      <c r="GSA255" s="3"/>
      <c r="GSB255" s="3"/>
      <c r="GSC255" s="3"/>
      <c r="GSD255" s="3"/>
      <c r="GSE255" s="3"/>
      <c r="GSF255" s="3"/>
      <c r="GSG255" s="3"/>
      <c r="GSH255" s="3"/>
      <c r="GSI255" s="3"/>
      <c r="GSJ255" s="3"/>
      <c r="GSK255" s="3"/>
      <c r="GSL255" s="3"/>
      <c r="GSM255" s="3"/>
      <c r="GSN255" s="3"/>
      <c r="GSO255" s="3"/>
      <c r="GSP255" s="3"/>
      <c r="GSQ255" s="3"/>
      <c r="GSR255" s="3"/>
      <c r="GSS255" s="3"/>
      <c r="GST255" s="3"/>
      <c r="GSU255" s="3"/>
      <c r="GSV255" s="3"/>
      <c r="GSW255" s="3"/>
      <c r="GSX255" s="3"/>
      <c r="GSY255" s="3"/>
      <c r="GSZ255" s="3"/>
      <c r="GTA255" s="3"/>
      <c r="GTB255" s="3"/>
      <c r="GTC255" s="3"/>
      <c r="GTD255" s="3"/>
      <c r="GTE255" s="3"/>
      <c r="GTF255" s="3"/>
      <c r="GTG255" s="3"/>
      <c r="GTH255" s="3"/>
      <c r="GTI255" s="3"/>
      <c r="GTJ255" s="3"/>
      <c r="GTK255" s="3"/>
      <c r="GTL255" s="3"/>
      <c r="GTM255" s="3"/>
      <c r="GTN255" s="3"/>
      <c r="GTO255" s="3"/>
      <c r="GTP255" s="3"/>
      <c r="GTQ255" s="3"/>
      <c r="GTR255" s="3"/>
      <c r="GTS255" s="3"/>
      <c r="GTT255" s="3"/>
      <c r="GTU255" s="3"/>
      <c r="GTV255" s="3"/>
      <c r="GTW255" s="3"/>
      <c r="GTX255" s="3"/>
      <c r="GTY255" s="3"/>
      <c r="GTZ255" s="3"/>
      <c r="GUA255" s="3"/>
      <c r="GUB255" s="3"/>
      <c r="GUC255" s="3"/>
      <c r="GUD255" s="3"/>
      <c r="GUE255" s="3"/>
      <c r="GUF255" s="3"/>
      <c r="GUG255" s="3"/>
      <c r="GUH255" s="3"/>
      <c r="GUI255" s="3"/>
      <c r="GUJ255" s="3"/>
      <c r="GUK255" s="3"/>
      <c r="GUL255" s="3"/>
      <c r="GUM255" s="3"/>
      <c r="GUN255" s="3"/>
      <c r="GUO255" s="3"/>
      <c r="GUP255" s="3"/>
      <c r="GUQ255" s="3"/>
      <c r="GUR255" s="3"/>
      <c r="GUS255" s="3"/>
      <c r="GUT255" s="3"/>
      <c r="GUU255" s="3"/>
      <c r="GUV255" s="3"/>
      <c r="GUW255" s="3"/>
      <c r="GUX255" s="3"/>
      <c r="GUY255" s="3"/>
      <c r="GUZ255" s="3"/>
      <c r="GVA255" s="3"/>
      <c r="GVB255" s="3"/>
      <c r="GVC255" s="3"/>
      <c r="GVD255" s="3"/>
      <c r="GVE255" s="3"/>
      <c r="GVF255" s="3"/>
      <c r="GVG255" s="3"/>
      <c r="GVH255" s="3"/>
      <c r="GVI255" s="3"/>
      <c r="GVJ255" s="3"/>
      <c r="GVK255" s="3"/>
      <c r="GVL255" s="3"/>
      <c r="GVM255" s="3"/>
      <c r="GVN255" s="3"/>
      <c r="GVO255" s="3"/>
      <c r="GVP255" s="3"/>
      <c r="GVQ255" s="3"/>
      <c r="GVR255" s="3"/>
      <c r="GVS255" s="3"/>
      <c r="GVT255" s="3"/>
      <c r="GVU255" s="3"/>
      <c r="GVV255" s="3"/>
      <c r="GVW255" s="3"/>
      <c r="GVX255" s="3"/>
      <c r="GVY255" s="3"/>
      <c r="GVZ255" s="3"/>
      <c r="GWA255" s="3"/>
      <c r="GWB255" s="3"/>
      <c r="GWC255" s="3"/>
      <c r="GWD255" s="3"/>
      <c r="GWE255" s="3"/>
      <c r="GWF255" s="3"/>
      <c r="GWG255" s="3"/>
      <c r="GWH255" s="3"/>
      <c r="GWI255" s="3"/>
      <c r="GWJ255" s="3"/>
      <c r="GWK255" s="3"/>
      <c r="GWL255" s="3"/>
      <c r="GWM255" s="3"/>
      <c r="GWN255" s="3"/>
      <c r="GWO255" s="3"/>
      <c r="GWP255" s="3"/>
      <c r="GWQ255" s="3"/>
      <c r="GWR255" s="3"/>
      <c r="GWS255" s="3"/>
      <c r="GWT255" s="3"/>
      <c r="GWU255" s="3"/>
      <c r="GWV255" s="3"/>
      <c r="GWW255" s="3"/>
      <c r="GWX255" s="3"/>
      <c r="GWY255" s="3"/>
      <c r="GWZ255" s="3"/>
      <c r="GXA255" s="3"/>
      <c r="GXB255" s="3"/>
      <c r="GXC255" s="3"/>
      <c r="GXD255" s="3"/>
      <c r="GXE255" s="3"/>
      <c r="GXF255" s="3"/>
      <c r="GXG255" s="3"/>
      <c r="GXH255" s="3"/>
      <c r="GXI255" s="3"/>
      <c r="GXJ255" s="3"/>
      <c r="GXK255" s="3"/>
      <c r="GXL255" s="3"/>
      <c r="GXM255" s="3"/>
      <c r="GXN255" s="3"/>
      <c r="GXO255" s="3"/>
      <c r="GXP255" s="3"/>
      <c r="GXQ255" s="3"/>
      <c r="GXR255" s="3"/>
      <c r="GXS255" s="3"/>
      <c r="GXT255" s="3"/>
      <c r="GXU255" s="3"/>
      <c r="GXV255" s="3"/>
      <c r="GXW255" s="3"/>
      <c r="GXX255" s="3"/>
      <c r="GXY255" s="3"/>
      <c r="GXZ255" s="3"/>
      <c r="GYA255" s="3"/>
      <c r="GYB255" s="3"/>
      <c r="GYC255" s="3"/>
      <c r="GYD255" s="3"/>
      <c r="GYE255" s="3"/>
      <c r="GYF255" s="3"/>
      <c r="GYG255" s="3"/>
      <c r="GYH255" s="3"/>
      <c r="GYI255" s="3"/>
      <c r="GYJ255" s="3"/>
      <c r="GYK255" s="3"/>
      <c r="GYL255" s="3"/>
      <c r="GYM255" s="3"/>
      <c r="GYN255" s="3"/>
      <c r="GYO255" s="3"/>
      <c r="GYP255" s="3"/>
      <c r="GYQ255" s="3"/>
      <c r="GYR255" s="3"/>
      <c r="GYS255" s="3"/>
      <c r="GYT255" s="3"/>
      <c r="GYU255" s="3"/>
      <c r="GYV255" s="3"/>
      <c r="GYW255" s="3"/>
      <c r="GYX255" s="3"/>
      <c r="GYY255" s="3"/>
      <c r="GYZ255" s="3"/>
      <c r="GZA255" s="3"/>
      <c r="GZB255" s="3"/>
      <c r="GZC255" s="3"/>
      <c r="GZD255" s="3"/>
      <c r="GZE255" s="3"/>
      <c r="GZF255" s="3"/>
      <c r="GZG255" s="3"/>
      <c r="GZH255" s="3"/>
      <c r="GZI255" s="3"/>
      <c r="GZJ255" s="3"/>
      <c r="GZK255" s="3"/>
      <c r="GZL255" s="3"/>
      <c r="GZM255" s="3"/>
      <c r="GZN255" s="3"/>
      <c r="GZO255" s="3"/>
      <c r="GZP255" s="3"/>
      <c r="GZQ255" s="3"/>
      <c r="GZR255" s="3"/>
      <c r="GZS255" s="3"/>
      <c r="GZT255" s="3"/>
      <c r="GZU255" s="3"/>
      <c r="GZV255" s="3"/>
      <c r="GZW255" s="3"/>
      <c r="GZX255" s="3"/>
      <c r="GZY255" s="3"/>
      <c r="GZZ255" s="3"/>
      <c r="HAA255" s="3"/>
      <c r="HAB255" s="3"/>
      <c r="HAC255" s="3"/>
      <c r="HAD255" s="3"/>
      <c r="HAE255" s="3"/>
      <c r="HAF255" s="3"/>
      <c r="HAG255" s="3"/>
      <c r="HAH255" s="3"/>
      <c r="HAI255" s="3"/>
      <c r="HAJ255" s="3"/>
      <c r="HAK255" s="3"/>
      <c r="HAL255" s="3"/>
      <c r="HAM255" s="3"/>
      <c r="HAN255" s="3"/>
      <c r="HAO255" s="3"/>
      <c r="HAP255" s="3"/>
      <c r="HAQ255" s="3"/>
      <c r="HAR255" s="3"/>
      <c r="HAS255" s="3"/>
      <c r="HAT255" s="3"/>
      <c r="HAU255" s="3"/>
      <c r="HAV255" s="3"/>
      <c r="HAW255" s="3"/>
      <c r="HAX255" s="3"/>
      <c r="HAY255" s="3"/>
      <c r="HAZ255" s="3"/>
      <c r="HBA255" s="3"/>
      <c r="HBB255" s="3"/>
      <c r="HBC255" s="3"/>
      <c r="HBD255" s="3"/>
      <c r="HBE255" s="3"/>
      <c r="HBF255" s="3"/>
      <c r="HBG255" s="3"/>
      <c r="HBH255" s="3"/>
      <c r="HBI255" s="3"/>
      <c r="HBJ255" s="3"/>
      <c r="HBK255" s="3"/>
      <c r="HBL255" s="3"/>
      <c r="HBM255" s="3"/>
      <c r="HBN255" s="3"/>
      <c r="HBO255" s="3"/>
      <c r="HBP255" s="3"/>
      <c r="HBQ255" s="3"/>
      <c r="HBR255" s="3"/>
      <c r="HBS255" s="3"/>
      <c r="HBT255" s="3"/>
      <c r="HBU255" s="3"/>
      <c r="HBV255" s="3"/>
      <c r="HBW255" s="3"/>
      <c r="HBX255" s="3"/>
      <c r="HBY255" s="3"/>
      <c r="HBZ255" s="3"/>
      <c r="HCA255" s="3"/>
      <c r="HCB255" s="3"/>
      <c r="HCC255" s="3"/>
      <c r="HCD255" s="3"/>
      <c r="HCE255" s="3"/>
      <c r="HCF255" s="3"/>
      <c r="HCG255" s="3"/>
      <c r="HCH255" s="3"/>
      <c r="HCI255" s="3"/>
      <c r="HCJ255" s="3"/>
      <c r="HCK255" s="3"/>
      <c r="HCL255" s="3"/>
      <c r="HCM255" s="3"/>
      <c r="HCN255" s="3"/>
      <c r="HCO255" s="3"/>
      <c r="HCP255" s="3"/>
      <c r="HCQ255" s="3"/>
      <c r="HCR255" s="3"/>
      <c r="HCS255" s="3"/>
      <c r="HCT255" s="3"/>
      <c r="HCU255" s="3"/>
      <c r="HCV255" s="3"/>
      <c r="HCW255" s="3"/>
      <c r="HCX255" s="3"/>
      <c r="HCY255" s="3"/>
      <c r="HCZ255" s="3"/>
      <c r="HDA255" s="3"/>
      <c r="HDB255" s="3"/>
      <c r="HDC255" s="3"/>
      <c r="HDD255" s="3"/>
      <c r="HDE255" s="3"/>
      <c r="HDF255" s="3"/>
      <c r="HDG255" s="3"/>
      <c r="HDH255" s="3"/>
      <c r="HDI255" s="3"/>
      <c r="HDJ255" s="3"/>
      <c r="HDK255" s="3"/>
      <c r="HDL255" s="3"/>
      <c r="HDM255" s="3"/>
      <c r="HDN255" s="3"/>
      <c r="HDO255" s="3"/>
      <c r="HDP255" s="3"/>
      <c r="HDQ255" s="3"/>
      <c r="HDR255" s="3"/>
      <c r="HDS255" s="3"/>
      <c r="HDT255" s="3"/>
      <c r="HDU255" s="3"/>
      <c r="HDV255" s="3"/>
      <c r="HDW255" s="3"/>
      <c r="HDX255" s="3"/>
      <c r="HDY255" s="3"/>
      <c r="HDZ255" s="3"/>
      <c r="HEA255" s="3"/>
      <c r="HEB255" s="3"/>
      <c r="HEC255" s="3"/>
      <c r="HED255" s="3"/>
      <c r="HEE255" s="3"/>
      <c r="HEF255" s="3"/>
      <c r="HEG255" s="3"/>
      <c r="HEH255" s="3"/>
      <c r="HEI255" s="3"/>
      <c r="HEJ255" s="3"/>
      <c r="HEK255" s="3"/>
      <c r="HEL255" s="3"/>
      <c r="HEM255" s="3"/>
      <c r="HEN255" s="3"/>
      <c r="HEO255" s="3"/>
      <c r="HEP255" s="3"/>
      <c r="HEQ255" s="3"/>
      <c r="HER255" s="3"/>
      <c r="HES255" s="3"/>
      <c r="HET255" s="3"/>
      <c r="HEU255" s="3"/>
      <c r="HEV255" s="3"/>
      <c r="HEW255" s="3"/>
      <c r="HEX255" s="3"/>
      <c r="HEY255" s="3"/>
      <c r="HEZ255" s="3"/>
      <c r="HFA255" s="3"/>
      <c r="HFB255" s="3"/>
      <c r="HFC255" s="3"/>
      <c r="HFD255" s="3"/>
      <c r="HFE255" s="3"/>
      <c r="HFF255" s="3"/>
      <c r="HFG255" s="3"/>
      <c r="HFH255" s="3"/>
      <c r="HFI255" s="3"/>
      <c r="HFJ255" s="3"/>
      <c r="HFK255" s="3"/>
      <c r="HFL255" s="3"/>
      <c r="HFM255" s="3"/>
      <c r="HFN255" s="3"/>
      <c r="HFO255" s="3"/>
      <c r="HFP255" s="3"/>
      <c r="HFQ255" s="3"/>
      <c r="HFR255" s="3"/>
      <c r="HFS255" s="3"/>
      <c r="HFT255" s="3"/>
      <c r="HFU255" s="3"/>
      <c r="HFV255" s="3"/>
      <c r="HFW255" s="3"/>
      <c r="HFX255" s="3"/>
      <c r="HFY255" s="3"/>
      <c r="HFZ255" s="3"/>
      <c r="HGA255" s="3"/>
      <c r="HGB255" s="3"/>
      <c r="HGC255" s="3"/>
      <c r="HGD255" s="3"/>
      <c r="HGE255" s="3"/>
      <c r="HGF255" s="3"/>
      <c r="HGG255" s="3"/>
      <c r="HGH255" s="3"/>
      <c r="HGI255" s="3"/>
      <c r="HGJ255" s="3"/>
      <c r="HGK255" s="3"/>
      <c r="HGL255" s="3"/>
      <c r="HGM255" s="3"/>
      <c r="HGN255" s="3"/>
      <c r="HGO255" s="3"/>
      <c r="HGP255" s="3"/>
      <c r="HGQ255" s="3"/>
      <c r="HGR255" s="3"/>
      <c r="HGS255" s="3"/>
      <c r="HGT255" s="3"/>
      <c r="HGU255" s="3"/>
      <c r="HGV255" s="3"/>
      <c r="HGW255" s="3"/>
      <c r="HGX255" s="3"/>
      <c r="HGY255" s="3"/>
      <c r="HGZ255" s="3"/>
      <c r="HHA255" s="3"/>
      <c r="HHB255" s="3"/>
      <c r="HHC255" s="3"/>
      <c r="HHD255" s="3"/>
      <c r="HHE255" s="3"/>
      <c r="HHF255" s="3"/>
      <c r="HHG255" s="3"/>
      <c r="HHH255" s="3"/>
      <c r="HHI255" s="3"/>
      <c r="HHJ255" s="3"/>
      <c r="HHK255" s="3"/>
      <c r="HHL255" s="3"/>
      <c r="HHM255" s="3"/>
      <c r="HHN255" s="3"/>
      <c r="HHO255" s="3"/>
      <c r="HHP255" s="3"/>
      <c r="HHQ255" s="3"/>
      <c r="HHR255" s="3"/>
      <c r="HHS255" s="3"/>
      <c r="HHT255" s="3"/>
      <c r="HHU255" s="3"/>
      <c r="HHV255" s="3"/>
      <c r="HHW255" s="3"/>
      <c r="HHX255" s="3"/>
      <c r="HHY255" s="3"/>
      <c r="HHZ255" s="3"/>
      <c r="HIA255" s="3"/>
      <c r="HIB255" s="3"/>
      <c r="HIC255" s="3"/>
      <c r="HID255" s="3"/>
      <c r="HIE255" s="3"/>
      <c r="HIF255" s="3"/>
      <c r="HIG255" s="3"/>
      <c r="HIH255" s="3"/>
      <c r="HII255" s="3"/>
      <c r="HIJ255" s="3"/>
      <c r="HIK255" s="3"/>
      <c r="HIL255" s="3"/>
      <c r="HIM255" s="3"/>
      <c r="HIN255" s="3"/>
      <c r="HIO255" s="3"/>
      <c r="HIP255" s="3"/>
      <c r="HIQ255" s="3"/>
      <c r="HIR255" s="3"/>
      <c r="HIS255" s="3"/>
      <c r="HIT255" s="3"/>
      <c r="HIU255" s="3"/>
      <c r="HIV255" s="3"/>
      <c r="HIW255" s="3"/>
      <c r="HIX255" s="3"/>
      <c r="HIY255" s="3"/>
      <c r="HIZ255" s="3"/>
      <c r="HJA255" s="3"/>
      <c r="HJB255" s="3"/>
      <c r="HJC255" s="3"/>
      <c r="HJD255" s="3"/>
      <c r="HJE255" s="3"/>
      <c r="HJF255" s="3"/>
      <c r="HJG255" s="3"/>
      <c r="HJH255" s="3"/>
      <c r="HJI255" s="3"/>
      <c r="HJJ255" s="3"/>
      <c r="HJK255" s="3"/>
      <c r="HJL255" s="3"/>
      <c r="HJM255" s="3"/>
      <c r="HJN255" s="3"/>
      <c r="HJO255" s="3"/>
      <c r="HJP255" s="3"/>
      <c r="HJQ255" s="3"/>
      <c r="HJR255" s="3"/>
      <c r="HJS255" s="3"/>
      <c r="HJT255" s="3"/>
      <c r="HJU255" s="3"/>
      <c r="HJV255" s="3"/>
      <c r="HJW255" s="3"/>
      <c r="HJX255" s="3"/>
      <c r="HJY255" s="3"/>
      <c r="HJZ255" s="3"/>
      <c r="HKA255" s="3"/>
      <c r="HKB255" s="3"/>
      <c r="HKC255" s="3"/>
      <c r="HKD255" s="3"/>
      <c r="HKE255" s="3"/>
      <c r="HKF255" s="3"/>
      <c r="HKG255" s="3"/>
      <c r="HKH255" s="3"/>
      <c r="HKI255" s="3"/>
      <c r="HKJ255" s="3"/>
      <c r="HKK255" s="3"/>
      <c r="HKL255" s="3"/>
      <c r="HKM255" s="3"/>
      <c r="HKN255" s="3"/>
      <c r="HKO255" s="3"/>
      <c r="HKP255" s="3"/>
      <c r="HKQ255" s="3"/>
      <c r="HKR255" s="3"/>
      <c r="HKS255" s="3"/>
      <c r="HKT255" s="3"/>
      <c r="HKU255" s="3"/>
      <c r="HKV255" s="3"/>
      <c r="HKW255" s="3"/>
      <c r="HKX255" s="3"/>
      <c r="HKY255" s="3"/>
      <c r="HKZ255" s="3"/>
      <c r="HLA255" s="3"/>
      <c r="HLB255" s="3"/>
      <c r="HLC255" s="3"/>
      <c r="HLD255" s="3"/>
      <c r="HLE255" s="3"/>
      <c r="HLF255" s="3"/>
      <c r="HLG255" s="3"/>
      <c r="HLH255" s="3"/>
      <c r="HLI255" s="3"/>
      <c r="HLJ255" s="3"/>
      <c r="HLK255" s="3"/>
      <c r="HLL255" s="3"/>
      <c r="HLM255" s="3"/>
      <c r="HLN255" s="3"/>
      <c r="HLO255" s="3"/>
      <c r="HLP255" s="3"/>
      <c r="HLQ255" s="3"/>
      <c r="HLR255" s="3"/>
      <c r="HLS255" s="3"/>
      <c r="HLT255" s="3"/>
      <c r="HLU255" s="3"/>
      <c r="HLV255" s="3"/>
      <c r="HLW255" s="3"/>
      <c r="HLX255" s="3"/>
      <c r="HLY255" s="3"/>
      <c r="HLZ255" s="3"/>
      <c r="HMA255" s="3"/>
      <c r="HMB255" s="3"/>
      <c r="HMC255" s="3"/>
      <c r="HMD255" s="3"/>
      <c r="HME255" s="3"/>
      <c r="HMF255" s="3"/>
      <c r="HMG255" s="3"/>
      <c r="HMH255" s="3"/>
      <c r="HMI255" s="3"/>
      <c r="HMJ255" s="3"/>
      <c r="HMK255" s="3"/>
      <c r="HML255" s="3"/>
      <c r="HMM255" s="3"/>
      <c r="HMN255" s="3"/>
      <c r="HMO255" s="3"/>
      <c r="HMP255" s="3"/>
      <c r="HMQ255" s="3"/>
      <c r="HMR255" s="3"/>
      <c r="HMS255" s="3"/>
      <c r="HMT255" s="3"/>
      <c r="HMU255" s="3"/>
      <c r="HMV255" s="3"/>
      <c r="HMW255" s="3"/>
      <c r="HMX255" s="3"/>
      <c r="HMY255" s="3"/>
      <c r="HMZ255" s="3"/>
      <c r="HNA255" s="3"/>
      <c r="HNB255" s="3"/>
      <c r="HNC255" s="3"/>
      <c r="HND255" s="3"/>
      <c r="HNE255" s="3"/>
      <c r="HNF255" s="3"/>
      <c r="HNG255" s="3"/>
      <c r="HNH255" s="3"/>
      <c r="HNI255" s="3"/>
      <c r="HNJ255" s="3"/>
      <c r="HNK255" s="3"/>
      <c r="HNL255" s="3"/>
      <c r="HNM255" s="3"/>
      <c r="HNN255" s="3"/>
      <c r="HNO255" s="3"/>
      <c r="HNP255" s="3"/>
      <c r="HNQ255" s="3"/>
      <c r="HNR255" s="3"/>
      <c r="HNS255" s="3"/>
      <c r="HNT255" s="3"/>
      <c r="HNU255" s="3"/>
      <c r="HNV255" s="3"/>
      <c r="HNW255" s="3"/>
      <c r="HNX255" s="3"/>
      <c r="HNY255" s="3"/>
      <c r="HNZ255" s="3"/>
      <c r="HOA255" s="3"/>
      <c r="HOB255" s="3"/>
      <c r="HOC255" s="3"/>
      <c r="HOD255" s="3"/>
      <c r="HOE255" s="3"/>
      <c r="HOF255" s="3"/>
      <c r="HOG255" s="3"/>
      <c r="HOH255" s="3"/>
      <c r="HOI255" s="3"/>
      <c r="HOJ255" s="3"/>
      <c r="HOK255" s="3"/>
      <c r="HOL255" s="3"/>
      <c r="HOM255" s="3"/>
      <c r="HON255" s="3"/>
      <c r="HOO255" s="3"/>
      <c r="HOP255" s="3"/>
      <c r="HOQ255" s="3"/>
      <c r="HOR255" s="3"/>
      <c r="HOS255" s="3"/>
      <c r="HOT255" s="3"/>
      <c r="HOU255" s="3"/>
      <c r="HOV255" s="3"/>
      <c r="HOW255" s="3"/>
      <c r="HOX255" s="3"/>
      <c r="HOY255" s="3"/>
      <c r="HOZ255" s="3"/>
      <c r="HPA255" s="3"/>
      <c r="HPB255" s="3"/>
      <c r="HPC255" s="3"/>
      <c r="HPD255" s="3"/>
      <c r="HPE255" s="3"/>
      <c r="HPF255" s="3"/>
      <c r="HPG255" s="3"/>
      <c r="HPH255" s="3"/>
      <c r="HPI255" s="3"/>
      <c r="HPJ255" s="3"/>
      <c r="HPK255" s="3"/>
      <c r="HPL255" s="3"/>
      <c r="HPM255" s="3"/>
      <c r="HPN255" s="3"/>
      <c r="HPO255" s="3"/>
      <c r="HPP255" s="3"/>
      <c r="HPQ255" s="3"/>
      <c r="HPR255" s="3"/>
      <c r="HPS255" s="3"/>
      <c r="HPT255" s="3"/>
      <c r="HPU255" s="3"/>
      <c r="HPV255" s="3"/>
      <c r="HPW255" s="3"/>
      <c r="HPX255" s="3"/>
      <c r="HPY255" s="3"/>
      <c r="HPZ255" s="3"/>
      <c r="HQA255" s="3"/>
      <c r="HQB255" s="3"/>
      <c r="HQC255" s="3"/>
      <c r="HQD255" s="3"/>
      <c r="HQE255" s="3"/>
      <c r="HQF255" s="3"/>
      <c r="HQG255" s="3"/>
      <c r="HQH255" s="3"/>
      <c r="HQI255" s="3"/>
      <c r="HQJ255" s="3"/>
      <c r="HQK255" s="3"/>
      <c r="HQL255" s="3"/>
      <c r="HQM255" s="3"/>
      <c r="HQN255" s="3"/>
      <c r="HQO255" s="3"/>
      <c r="HQP255" s="3"/>
      <c r="HQQ255" s="3"/>
      <c r="HQR255" s="3"/>
      <c r="HQS255" s="3"/>
      <c r="HQT255" s="3"/>
      <c r="HQU255" s="3"/>
      <c r="HQV255" s="3"/>
      <c r="HQW255" s="3"/>
      <c r="HQX255" s="3"/>
      <c r="HQY255" s="3"/>
      <c r="HQZ255" s="3"/>
      <c r="HRA255" s="3"/>
      <c r="HRB255" s="3"/>
      <c r="HRC255" s="3"/>
      <c r="HRD255" s="3"/>
      <c r="HRE255" s="3"/>
      <c r="HRF255" s="3"/>
      <c r="HRG255" s="3"/>
      <c r="HRH255" s="3"/>
      <c r="HRI255" s="3"/>
      <c r="HRJ255" s="3"/>
      <c r="HRK255" s="3"/>
      <c r="HRL255" s="3"/>
      <c r="HRM255" s="3"/>
      <c r="HRN255" s="3"/>
      <c r="HRO255" s="3"/>
      <c r="HRP255" s="3"/>
      <c r="HRQ255" s="3"/>
      <c r="HRR255" s="3"/>
      <c r="HRS255" s="3"/>
      <c r="HRT255" s="3"/>
      <c r="HRU255" s="3"/>
      <c r="HRV255" s="3"/>
      <c r="HRW255" s="3"/>
      <c r="HRX255" s="3"/>
      <c r="HRY255" s="3"/>
      <c r="HRZ255" s="3"/>
      <c r="HSA255" s="3"/>
      <c r="HSB255" s="3"/>
      <c r="HSC255" s="3"/>
      <c r="HSD255" s="3"/>
      <c r="HSE255" s="3"/>
      <c r="HSF255" s="3"/>
      <c r="HSG255" s="3"/>
      <c r="HSH255" s="3"/>
      <c r="HSI255" s="3"/>
      <c r="HSJ255" s="3"/>
      <c r="HSK255" s="3"/>
      <c r="HSL255" s="3"/>
      <c r="HSM255" s="3"/>
      <c r="HSN255" s="3"/>
      <c r="HSO255" s="3"/>
      <c r="HSP255" s="3"/>
      <c r="HSQ255" s="3"/>
      <c r="HSR255" s="3"/>
      <c r="HSS255" s="3"/>
      <c r="HST255" s="3"/>
      <c r="HSU255" s="3"/>
      <c r="HSV255" s="3"/>
      <c r="HSW255" s="3"/>
      <c r="HSX255" s="3"/>
      <c r="HSY255" s="3"/>
      <c r="HSZ255" s="3"/>
      <c r="HTA255" s="3"/>
      <c r="HTB255" s="3"/>
      <c r="HTC255" s="3"/>
      <c r="HTD255" s="3"/>
      <c r="HTE255" s="3"/>
      <c r="HTF255" s="3"/>
      <c r="HTG255" s="3"/>
      <c r="HTH255" s="3"/>
      <c r="HTI255" s="3"/>
      <c r="HTJ255" s="3"/>
      <c r="HTK255" s="3"/>
      <c r="HTL255" s="3"/>
      <c r="HTM255" s="3"/>
      <c r="HTN255" s="3"/>
      <c r="HTO255" s="3"/>
      <c r="HTP255" s="3"/>
      <c r="HTQ255" s="3"/>
      <c r="HTR255" s="3"/>
      <c r="HTS255" s="3"/>
      <c r="HTT255" s="3"/>
      <c r="HTU255" s="3"/>
      <c r="HTV255" s="3"/>
      <c r="HTW255" s="3"/>
      <c r="HTX255" s="3"/>
      <c r="HTY255" s="3"/>
      <c r="HTZ255" s="3"/>
      <c r="HUA255" s="3"/>
      <c r="HUB255" s="3"/>
      <c r="HUC255" s="3"/>
      <c r="HUD255" s="3"/>
      <c r="HUE255" s="3"/>
      <c r="HUF255" s="3"/>
      <c r="HUG255" s="3"/>
      <c r="HUH255" s="3"/>
      <c r="HUI255" s="3"/>
      <c r="HUJ255" s="3"/>
      <c r="HUK255" s="3"/>
      <c r="HUL255" s="3"/>
      <c r="HUM255" s="3"/>
      <c r="HUN255" s="3"/>
      <c r="HUO255" s="3"/>
      <c r="HUP255" s="3"/>
      <c r="HUQ255" s="3"/>
      <c r="HUR255" s="3"/>
      <c r="HUS255" s="3"/>
      <c r="HUT255" s="3"/>
      <c r="HUU255" s="3"/>
      <c r="HUV255" s="3"/>
      <c r="HUW255" s="3"/>
      <c r="HUX255" s="3"/>
      <c r="HUY255" s="3"/>
      <c r="HUZ255" s="3"/>
      <c r="HVA255" s="3"/>
      <c r="HVB255" s="3"/>
      <c r="HVC255" s="3"/>
      <c r="HVD255" s="3"/>
      <c r="HVE255" s="3"/>
      <c r="HVF255" s="3"/>
      <c r="HVG255" s="3"/>
      <c r="HVH255" s="3"/>
      <c r="HVI255" s="3"/>
      <c r="HVJ255" s="3"/>
      <c r="HVK255" s="3"/>
      <c r="HVL255" s="3"/>
      <c r="HVM255" s="3"/>
      <c r="HVN255" s="3"/>
      <c r="HVO255" s="3"/>
      <c r="HVP255" s="3"/>
      <c r="HVQ255" s="3"/>
      <c r="HVR255" s="3"/>
      <c r="HVS255" s="3"/>
      <c r="HVT255" s="3"/>
      <c r="HVU255" s="3"/>
      <c r="HVV255" s="3"/>
      <c r="HVW255" s="3"/>
      <c r="HVX255" s="3"/>
      <c r="HVY255" s="3"/>
      <c r="HVZ255" s="3"/>
      <c r="HWA255" s="3"/>
      <c r="HWB255" s="3"/>
      <c r="HWC255" s="3"/>
      <c r="HWD255" s="3"/>
      <c r="HWE255" s="3"/>
      <c r="HWF255" s="3"/>
      <c r="HWG255" s="3"/>
      <c r="HWH255" s="3"/>
      <c r="HWI255" s="3"/>
      <c r="HWJ255" s="3"/>
      <c r="HWK255" s="3"/>
      <c r="HWL255" s="3"/>
      <c r="HWM255" s="3"/>
      <c r="HWN255" s="3"/>
      <c r="HWO255" s="3"/>
      <c r="HWP255" s="3"/>
      <c r="HWQ255" s="3"/>
      <c r="HWR255" s="3"/>
      <c r="HWS255" s="3"/>
      <c r="HWT255" s="3"/>
      <c r="HWU255" s="3"/>
      <c r="HWV255" s="3"/>
      <c r="HWW255" s="3"/>
      <c r="HWX255" s="3"/>
      <c r="HWY255" s="3"/>
      <c r="HWZ255" s="3"/>
      <c r="HXA255" s="3"/>
      <c r="HXB255" s="3"/>
      <c r="HXC255" s="3"/>
      <c r="HXD255" s="3"/>
      <c r="HXE255" s="3"/>
      <c r="HXF255" s="3"/>
      <c r="HXG255" s="3"/>
      <c r="HXH255" s="3"/>
      <c r="HXI255" s="3"/>
      <c r="HXJ255" s="3"/>
      <c r="HXK255" s="3"/>
      <c r="HXL255" s="3"/>
      <c r="HXM255" s="3"/>
      <c r="HXN255" s="3"/>
      <c r="HXO255" s="3"/>
      <c r="HXP255" s="3"/>
      <c r="HXQ255" s="3"/>
      <c r="HXR255" s="3"/>
      <c r="HXS255" s="3"/>
      <c r="HXT255" s="3"/>
      <c r="HXU255" s="3"/>
      <c r="HXV255" s="3"/>
      <c r="HXW255" s="3"/>
      <c r="HXX255" s="3"/>
      <c r="HXY255" s="3"/>
      <c r="HXZ255" s="3"/>
      <c r="HYA255" s="3"/>
      <c r="HYB255" s="3"/>
      <c r="HYC255" s="3"/>
      <c r="HYD255" s="3"/>
      <c r="HYE255" s="3"/>
      <c r="HYF255" s="3"/>
      <c r="HYG255" s="3"/>
      <c r="HYH255" s="3"/>
      <c r="HYI255" s="3"/>
      <c r="HYJ255" s="3"/>
      <c r="HYK255" s="3"/>
      <c r="HYL255" s="3"/>
      <c r="HYM255" s="3"/>
      <c r="HYN255" s="3"/>
      <c r="HYO255" s="3"/>
      <c r="HYP255" s="3"/>
      <c r="HYQ255" s="3"/>
      <c r="HYR255" s="3"/>
      <c r="HYS255" s="3"/>
      <c r="HYT255" s="3"/>
      <c r="HYU255" s="3"/>
      <c r="HYV255" s="3"/>
      <c r="HYW255" s="3"/>
      <c r="HYX255" s="3"/>
      <c r="HYY255" s="3"/>
      <c r="HYZ255" s="3"/>
      <c r="HZA255" s="3"/>
      <c r="HZB255" s="3"/>
      <c r="HZC255" s="3"/>
      <c r="HZD255" s="3"/>
      <c r="HZE255" s="3"/>
      <c r="HZF255" s="3"/>
      <c r="HZG255" s="3"/>
      <c r="HZH255" s="3"/>
      <c r="HZI255" s="3"/>
      <c r="HZJ255" s="3"/>
      <c r="HZK255" s="3"/>
      <c r="HZL255" s="3"/>
      <c r="HZM255" s="3"/>
      <c r="HZN255" s="3"/>
      <c r="HZO255" s="3"/>
      <c r="HZP255" s="3"/>
      <c r="HZQ255" s="3"/>
      <c r="HZR255" s="3"/>
      <c r="HZS255" s="3"/>
      <c r="HZT255" s="3"/>
      <c r="HZU255" s="3"/>
      <c r="HZV255" s="3"/>
      <c r="HZW255" s="3"/>
      <c r="HZX255" s="3"/>
      <c r="HZY255" s="3"/>
      <c r="HZZ255" s="3"/>
      <c r="IAA255" s="3"/>
      <c r="IAB255" s="3"/>
      <c r="IAC255" s="3"/>
      <c r="IAD255" s="3"/>
      <c r="IAE255" s="3"/>
      <c r="IAF255" s="3"/>
      <c r="IAG255" s="3"/>
      <c r="IAH255" s="3"/>
      <c r="IAI255" s="3"/>
      <c r="IAJ255" s="3"/>
      <c r="IAK255" s="3"/>
      <c r="IAL255" s="3"/>
      <c r="IAM255" s="3"/>
      <c r="IAN255" s="3"/>
      <c r="IAO255" s="3"/>
      <c r="IAP255" s="3"/>
      <c r="IAQ255" s="3"/>
      <c r="IAR255" s="3"/>
      <c r="IAS255" s="3"/>
      <c r="IAT255" s="3"/>
      <c r="IAU255" s="3"/>
      <c r="IAV255" s="3"/>
      <c r="IAW255" s="3"/>
      <c r="IAX255" s="3"/>
      <c r="IAY255" s="3"/>
      <c r="IAZ255" s="3"/>
      <c r="IBA255" s="3"/>
      <c r="IBB255" s="3"/>
      <c r="IBC255" s="3"/>
      <c r="IBD255" s="3"/>
      <c r="IBE255" s="3"/>
      <c r="IBF255" s="3"/>
      <c r="IBG255" s="3"/>
      <c r="IBH255" s="3"/>
      <c r="IBI255" s="3"/>
      <c r="IBJ255" s="3"/>
      <c r="IBK255" s="3"/>
      <c r="IBL255" s="3"/>
      <c r="IBM255" s="3"/>
      <c r="IBN255" s="3"/>
      <c r="IBO255" s="3"/>
      <c r="IBP255" s="3"/>
      <c r="IBQ255" s="3"/>
      <c r="IBR255" s="3"/>
      <c r="IBS255" s="3"/>
      <c r="IBT255" s="3"/>
      <c r="IBU255" s="3"/>
      <c r="IBV255" s="3"/>
      <c r="IBW255" s="3"/>
      <c r="IBX255" s="3"/>
      <c r="IBY255" s="3"/>
      <c r="IBZ255" s="3"/>
      <c r="ICA255" s="3"/>
      <c r="ICB255" s="3"/>
      <c r="ICC255" s="3"/>
      <c r="ICD255" s="3"/>
      <c r="ICE255" s="3"/>
      <c r="ICF255" s="3"/>
      <c r="ICG255" s="3"/>
      <c r="ICH255" s="3"/>
      <c r="ICI255" s="3"/>
      <c r="ICJ255" s="3"/>
      <c r="ICK255" s="3"/>
      <c r="ICL255" s="3"/>
      <c r="ICM255" s="3"/>
      <c r="ICN255" s="3"/>
      <c r="ICO255" s="3"/>
      <c r="ICP255" s="3"/>
      <c r="ICQ255" s="3"/>
      <c r="ICR255" s="3"/>
      <c r="ICS255" s="3"/>
      <c r="ICT255" s="3"/>
      <c r="ICU255" s="3"/>
      <c r="ICV255" s="3"/>
      <c r="ICW255" s="3"/>
      <c r="ICX255" s="3"/>
      <c r="ICY255" s="3"/>
      <c r="ICZ255" s="3"/>
      <c r="IDA255" s="3"/>
      <c r="IDB255" s="3"/>
      <c r="IDC255" s="3"/>
      <c r="IDD255" s="3"/>
      <c r="IDE255" s="3"/>
      <c r="IDF255" s="3"/>
      <c r="IDG255" s="3"/>
      <c r="IDH255" s="3"/>
      <c r="IDI255" s="3"/>
      <c r="IDJ255" s="3"/>
      <c r="IDK255" s="3"/>
      <c r="IDL255" s="3"/>
      <c r="IDM255" s="3"/>
      <c r="IDN255" s="3"/>
      <c r="IDO255" s="3"/>
      <c r="IDP255" s="3"/>
      <c r="IDQ255" s="3"/>
      <c r="IDR255" s="3"/>
      <c r="IDS255" s="3"/>
      <c r="IDT255" s="3"/>
      <c r="IDU255" s="3"/>
      <c r="IDV255" s="3"/>
      <c r="IDW255" s="3"/>
      <c r="IDX255" s="3"/>
      <c r="IDY255" s="3"/>
      <c r="IDZ255" s="3"/>
      <c r="IEA255" s="3"/>
      <c r="IEB255" s="3"/>
      <c r="IEC255" s="3"/>
      <c r="IED255" s="3"/>
      <c r="IEE255" s="3"/>
      <c r="IEF255" s="3"/>
      <c r="IEG255" s="3"/>
      <c r="IEH255" s="3"/>
      <c r="IEI255" s="3"/>
      <c r="IEJ255" s="3"/>
      <c r="IEK255" s="3"/>
      <c r="IEL255" s="3"/>
      <c r="IEM255" s="3"/>
      <c r="IEN255" s="3"/>
      <c r="IEO255" s="3"/>
      <c r="IEP255" s="3"/>
      <c r="IEQ255" s="3"/>
      <c r="IER255" s="3"/>
      <c r="IES255" s="3"/>
      <c r="IET255" s="3"/>
      <c r="IEU255" s="3"/>
      <c r="IEV255" s="3"/>
      <c r="IEW255" s="3"/>
      <c r="IEX255" s="3"/>
      <c r="IEY255" s="3"/>
      <c r="IEZ255" s="3"/>
      <c r="IFA255" s="3"/>
      <c r="IFB255" s="3"/>
      <c r="IFC255" s="3"/>
      <c r="IFD255" s="3"/>
      <c r="IFE255" s="3"/>
      <c r="IFF255" s="3"/>
      <c r="IFG255" s="3"/>
      <c r="IFH255" s="3"/>
      <c r="IFI255" s="3"/>
      <c r="IFJ255" s="3"/>
      <c r="IFK255" s="3"/>
      <c r="IFL255" s="3"/>
      <c r="IFM255" s="3"/>
      <c r="IFN255" s="3"/>
      <c r="IFO255" s="3"/>
      <c r="IFP255" s="3"/>
      <c r="IFQ255" s="3"/>
      <c r="IFR255" s="3"/>
      <c r="IFS255" s="3"/>
      <c r="IFT255" s="3"/>
      <c r="IFU255" s="3"/>
      <c r="IFV255" s="3"/>
      <c r="IFW255" s="3"/>
      <c r="IFX255" s="3"/>
      <c r="IFY255" s="3"/>
      <c r="IFZ255" s="3"/>
      <c r="IGA255" s="3"/>
      <c r="IGB255" s="3"/>
      <c r="IGC255" s="3"/>
      <c r="IGD255" s="3"/>
      <c r="IGE255" s="3"/>
      <c r="IGF255" s="3"/>
      <c r="IGG255" s="3"/>
      <c r="IGH255" s="3"/>
      <c r="IGI255" s="3"/>
      <c r="IGJ255" s="3"/>
      <c r="IGK255" s="3"/>
      <c r="IGL255" s="3"/>
      <c r="IGM255" s="3"/>
      <c r="IGN255" s="3"/>
      <c r="IGO255" s="3"/>
      <c r="IGP255" s="3"/>
      <c r="IGQ255" s="3"/>
      <c r="IGR255" s="3"/>
      <c r="IGS255" s="3"/>
      <c r="IGT255" s="3"/>
      <c r="IGU255" s="3"/>
      <c r="IGV255" s="3"/>
      <c r="IGW255" s="3"/>
      <c r="IGX255" s="3"/>
      <c r="IGY255" s="3"/>
      <c r="IGZ255" s="3"/>
      <c r="IHA255" s="3"/>
      <c r="IHB255" s="3"/>
      <c r="IHC255" s="3"/>
      <c r="IHD255" s="3"/>
      <c r="IHE255" s="3"/>
      <c r="IHF255" s="3"/>
      <c r="IHG255" s="3"/>
      <c r="IHH255" s="3"/>
      <c r="IHI255" s="3"/>
      <c r="IHJ255" s="3"/>
      <c r="IHK255" s="3"/>
      <c r="IHL255" s="3"/>
      <c r="IHM255" s="3"/>
      <c r="IHN255" s="3"/>
      <c r="IHO255" s="3"/>
      <c r="IHP255" s="3"/>
      <c r="IHQ255" s="3"/>
      <c r="IHR255" s="3"/>
      <c r="IHS255" s="3"/>
      <c r="IHT255" s="3"/>
      <c r="IHU255" s="3"/>
      <c r="IHV255" s="3"/>
      <c r="IHW255" s="3"/>
      <c r="IHX255" s="3"/>
      <c r="IHY255" s="3"/>
      <c r="IHZ255" s="3"/>
      <c r="IIA255" s="3"/>
      <c r="IIB255" s="3"/>
      <c r="IIC255" s="3"/>
      <c r="IID255" s="3"/>
      <c r="IIE255" s="3"/>
      <c r="IIF255" s="3"/>
      <c r="IIG255" s="3"/>
      <c r="IIH255" s="3"/>
      <c r="III255" s="3"/>
      <c r="IIJ255" s="3"/>
      <c r="IIK255" s="3"/>
      <c r="IIL255" s="3"/>
      <c r="IIM255" s="3"/>
      <c r="IIN255" s="3"/>
      <c r="IIO255" s="3"/>
      <c r="IIP255" s="3"/>
      <c r="IIQ255" s="3"/>
      <c r="IIR255" s="3"/>
      <c r="IIS255" s="3"/>
      <c r="IIT255" s="3"/>
      <c r="IIU255" s="3"/>
      <c r="IIV255" s="3"/>
      <c r="IIW255" s="3"/>
      <c r="IIX255" s="3"/>
      <c r="IIY255" s="3"/>
      <c r="IIZ255" s="3"/>
      <c r="IJA255" s="3"/>
      <c r="IJB255" s="3"/>
      <c r="IJC255" s="3"/>
      <c r="IJD255" s="3"/>
      <c r="IJE255" s="3"/>
      <c r="IJF255" s="3"/>
      <c r="IJG255" s="3"/>
      <c r="IJH255" s="3"/>
      <c r="IJI255" s="3"/>
      <c r="IJJ255" s="3"/>
      <c r="IJK255" s="3"/>
      <c r="IJL255" s="3"/>
      <c r="IJM255" s="3"/>
      <c r="IJN255" s="3"/>
      <c r="IJO255" s="3"/>
      <c r="IJP255" s="3"/>
      <c r="IJQ255" s="3"/>
      <c r="IJR255" s="3"/>
      <c r="IJS255" s="3"/>
      <c r="IJT255" s="3"/>
      <c r="IJU255" s="3"/>
      <c r="IJV255" s="3"/>
      <c r="IJW255" s="3"/>
      <c r="IJX255" s="3"/>
      <c r="IJY255" s="3"/>
      <c r="IJZ255" s="3"/>
      <c r="IKA255" s="3"/>
      <c r="IKB255" s="3"/>
      <c r="IKC255" s="3"/>
      <c r="IKD255" s="3"/>
      <c r="IKE255" s="3"/>
      <c r="IKF255" s="3"/>
      <c r="IKG255" s="3"/>
      <c r="IKH255" s="3"/>
      <c r="IKI255" s="3"/>
      <c r="IKJ255" s="3"/>
      <c r="IKK255" s="3"/>
      <c r="IKL255" s="3"/>
      <c r="IKM255" s="3"/>
      <c r="IKN255" s="3"/>
      <c r="IKO255" s="3"/>
      <c r="IKP255" s="3"/>
      <c r="IKQ255" s="3"/>
      <c r="IKR255" s="3"/>
      <c r="IKS255" s="3"/>
      <c r="IKT255" s="3"/>
      <c r="IKU255" s="3"/>
      <c r="IKV255" s="3"/>
      <c r="IKW255" s="3"/>
      <c r="IKX255" s="3"/>
      <c r="IKY255" s="3"/>
      <c r="IKZ255" s="3"/>
      <c r="ILA255" s="3"/>
      <c r="ILB255" s="3"/>
      <c r="ILC255" s="3"/>
      <c r="ILD255" s="3"/>
      <c r="ILE255" s="3"/>
      <c r="ILF255" s="3"/>
      <c r="ILG255" s="3"/>
      <c r="ILH255" s="3"/>
      <c r="ILI255" s="3"/>
      <c r="ILJ255" s="3"/>
      <c r="ILK255" s="3"/>
      <c r="ILL255" s="3"/>
      <c r="ILM255" s="3"/>
      <c r="ILN255" s="3"/>
      <c r="ILO255" s="3"/>
      <c r="ILP255" s="3"/>
      <c r="ILQ255" s="3"/>
      <c r="ILR255" s="3"/>
      <c r="ILS255" s="3"/>
      <c r="ILT255" s="3"/>
      <c r="ILU255" s="3"/>
      <c r="ILV255" s="3"/>
      <c r="ILW255" s="3"/>
      <c r="ILX255" s="3"/>
      <c r="ILY255" s="3"/>
      <c r="ILZ255" s="3"/>
      <c r="IMA255" s="3"/>
      <c r="IMB255" s="3"/>
      <c r="IMC255" s="3"/>
      <c r="IMD255" s="3"/>
      <c r="IME255" s="3"/>
      <c r="IMF255" s="3"/>
      <c r="IMG255" s="3"/>
      <c r="IMH255" s="3"/>
      <c r="IMI255" s="3"/>
      <c r="IMJ255" s="3"/>
      <c r="IMK255" s="3"/>
      <c r="IML255" s="3"/>
      <c r="IMM255" s="3"/>
      <c r="IMN255" s="3"/>
      <c r="IMO255" s="3"/>
      <c r="IMP255" s="3"/>
      <c r="IMQ255" s="3"/>
      <c r="IMR255" s="3"/>
      <c r="IMS255" s="3"/>
      <c r="IMT255" s="3"/>
      <c r="IMU255" s="3"/>
      <c r="IMV255" s="3"/>
      <c r="IMW255" s="3"/>
      <c r="IMX255" s="3"/>
      <c r="IMY255" s="3"/>
      <c r="IMZ255" s="3"/>
      <c r="INA255" s="3"/>
      <c r="INB255" s="3"/>
      <c r="INC255" s="3"/>
      <c r="IND255" s="3"/>
      <c r="INE255" s="3"/>
      <c r="INF255" s="3"/>
      <c r="ING255" s="3"/>
      <c r="INH255" s="3"/>
      <c r="INI255" s="3"/>
      <c r="INJ255" s="3"/>
      <c r="INK255" s="3"/>
      <c r="INL255" s="3"/>
      <c r="INM255" s="3"/>
      <c r="INN255" s="3"/>
      <c r="INO255" s="3"/>
      <c r="INP255" s="3"/>
      <c r="INQ255" s="3"/>
      <c r="INR255" s="3"/>
      <c r="INS255" s="3"/>
      <c r="INT255" s="3"/>
      <c r="INU255" s="3"/>
      <c r="INV255" s="3"/>
      <c r="INW255" s="3"/>
      <c r="INX255" s="3"/>
      <c r="INY255" s="3"/>
      <c r="INZ255" s="3"/>
      <c r="IOA255" s="3"/>
      <c r="IOB255" s="3"/>
      <c r="IOC255" s="3"/>
      <c r="IOD255" s="3"/>
      <c r="IOE255" s="3"/>
      <c r="IOF255" s="3"/>
      <c r="IOG255" s="3"/>
      <c r="IOH255" s="3"/>
      <c r="IOI255" s="3"/>
      <c r="IOJ255" s="3"/>
      <c r="IOK255" s="3"/>
      <c r="IOL255" s="3"/>
      <c r="IOM255" s="3"/>
      <c r="ION255" s="3"/>
      <c r="IOO255" s="3"/>
      <c r="IOP255" s="3"/>
      <c r="IOQ255" s="3"/>
      <c r="IOR255" s="3"/>
      <c r="IOS255" s="3"/>
      <c r="IOT255" s="3"/>
      <c r="IOU255" s="3"/>
      <c r="IOV255" s="3"/>
      <c r="IOW255" s="3"/>
      <c r="IOX255" s="3"/>
      <c r="IOY255" s="3"/>
      <c r="IOZ255" s="3"/>
      <c r="IPA255" s="3"/>
      <c r="IPB255" s="3"/>
      <c r="IPC255" s="3"/>
      <c r="IPD255" s="3"/>
      <c r="IPE255" s="3"/>
      <c r="IPF255" s="3"/>
      <c r="IPG255" s="3"/>
      <c r="IPH255" s="3"/>
      <c r="IPI255" s="3"/>
      <c r="IPJ255" s="3"/>
      <c r="IPK255" s="3"/>
      <c r="IPL255" s="3"/>
      <c r="IPM255" s="3"/>
      <c r="IPN255" s="3"/>
      <c r="IPO255" s="3"/>
      <c r="IPP255" s="3"/>
      <c r="IPQ255" s="3"/>
      <c r="IPR255" s="3"/>
      <c r="IPS255" s="3"/>
      <c r="IPT255" s="3"/>
      <c r="IPU255" s="3"/>
      <c r="IPV255" s="3"/>
      <c r="IPW255" s="3"/>
      <c r="IPX255" s="3"/>
      <c r="IPY255" s="3"/>
      <c r="IPZ255" s="3"/>
      <c r="IQA255" s="3"/>
      <c r="IQB255" s="3"/>
      <c r="IQC255" s="3"/>
      <c r="IQD255" s="3"/>
      <c r="IQE255" s="3"/>
      <c r="IQF255" s="3"/>
      <c r="IQG255" s="3"/>
      <c r="IQH255" s="3"/>
      <c r="IQI255" s="3"/>
      <c r="IQJ255" s="3"/>
      <c r="IQK255" s="3"/>
      <c r="IQL255" s="3"/>
      <c r="IQM255" s="3"/>
      <c r="IQN255" s="3"/>
      <c r="IQO255" s="3"/>
      <c r="IQP255" s="3"/>
      <c r="IQQ255" s="3"/>
      <c r="IQR255" s="3"/>
      <c r="IQS255" s="3"/>
      <c r="IQT255" s="3"/>
      <c r="IQU255" s="3"/>
      <c r="IQV255" s="3"/>
      <c r="IQW255" s="3"/>
      <c r="IQX255" s="3"/>
      <c r="IQY255" s="3"/>
      <c r="IQZ255" s="3"/>
      <c r="IRA255" s="3"/>
      <c r="IRB255" s="3"/>
      <c r="IRC255" s="3"/>
      <c r="IRD255" s="3"/>
      <c r="IRE255" s="3"/>
      <c r="IRF255" s="3"/>
      <c r="IRG255" s="3"/>
      <c r="IRH255" s="3"/>
      <c r="IRI255" s="3"/>
      <c r="IRJ255" s="3"/>
      <c r="IRK255" s="3"/>
      <c r="IRL255" s="3"/>
      <c r="IRM255" s="3"/>
      <c r="IRN255" s="3"/>
      <c r="IRO255" s="3"/>
      <c r="IRP255" s="3"/>
      <c r="IRQ255" s="3"/>
      <c r="IRR255" s="3"/>
      <c r="IRS255" s="3"/>
      <c r="IRT255" s="3"/>
      <c r="IRU255" s="3"/>
      <c r="IRV255" s="3"/>
      <c r="IRW255" s="3"/>
      <c r="IRX255" s="3"/>
      <c r="IRY255" s="3"/>
      <c r="IRZ255" s="3"/>
      <c r="ISA255" s="3"/>
      <c r="ISB255" s="3"/>
      <c r="ISC255" s="3"/>
      <c r="ISD255" s="3"/>
      <c r="ISE255" s="3"/>
      <c r="ISF255" s="3"/>
      <c r="ISG255" s="3"/>
      <c r="ISH255" s="3"/>
      <c r="ISI255" s="3"/>
      <c r="ISJ255" s="3"/>
      <c r="ISK255" s="3"/>
      <c r="ISL255" s="3"/>
      <c r="ISM255" s="3"/>
      <c r="ISN255" s="3"/>
      <c r="ISO255" s="3"/>
      <c r="ISP255" s="3"/>
      <c r="ISQ255" s="3"/>
      <c r="ISR255" s="3"/>
      <c r="ISS255" s="3"/>
      <c r="IST255" s="3"/>
      <c r="ISU255" s="3"/>
      <c r="ISV255" s="3"/>
      <c r="ISW255" s="3"/>
      <c r="ISX255" s="3"/>
      <c r="ISY255" s="3"/>
      <c r="ISZ255" s="3"/>
      <c r="ITA255" s="3"/>
      <c r="ITB255" s="3"/>
      <c r="ITC255" s="3"/>
      <c r="ITD255" s="3"/>
      <c r="ITE255" s="3"/>
      <c r="ITF255" s="3"/>
      <c r="ITG255" s="3"/>
      <c r="ITH255" s="3"/>
      <c r="ITI255" s="3"/>
      <c r="ITJ255" s="3"/>
      <c r="ITK255" s="3"/>
      <c r="ITL255" s="3"/>
      <c r="ITM255" s="3"/>
      <c r="ITN255" s="3"/>
      <c r="ITO255" s="3"/>
      <c r="ITP255" s="3"/>
      <c r="ITQ255" s="3"/>
      <c r="ITR255" s="3"/>
      <c r="ITS255" s="3"/>
      <c r="ITT255" s="3"/>
      <c r="ITU255" s="3"/>
      <c r="ITV255" s="3"/>
      <c r="ITW255" s="3"/>
      <c r="ITX255" s="3"/>
      <c r="ITY255" s="3"/>
      <c r="ITZ255" s="3"/>
      <c r="IUA255" s="3"/>
      <c r="IUB255" s="3"/>
      <c r="IUC255" s="3"/>
      <c r="IUD255" s="3"/>
      <c r="IUE255" s="3"/>
      <c r="IUF255" s="3"/>
      <c r="IUG255" s="3"/>
      <c r="IUH255" s="3"/>
      <c r="IUI255" s="3"/>
      <c r="IUJ255" s="3"/>
      <c r="IUK255" s="3"/>
      <c r="IUL255" s="3"/>
      <c r="IUM255" s="3"/>
      <c r="IUN255" s="3"/>
      <c r="IUO255" s="3"/>
      <c r="IUP255" s="3"/>
      <c r="IUQ255" s="3"/>
      <c r="IUR255" s="3"/>
      <c r="IUS255" s="3"/>
      <c r="IUT255" s="3"/>
      <c r="IUU255" s="3"/>
      <c r="IUV255" s="3"/>
      <c r="IUW255" s="3"/>
      <c r="IUX255" s="3"/>
      <c r="IUY255" s="3"/>
      <c r="IUZ255" s="3"/>
      <c r="IVA255" s="3"/>
      <c r="IVB255" s="3"/>
      <c r="IVC255" s="3"/>
      <c r="IVD255" s="3"/>
      <c r="IVE255" s="3"/>
      <c r="IVF255" s="3"/>
      <c r="IVG255" s="3"/>
      <c r="IVH255" s="3"/>
      <c r="IVI255" s="3"/>
      <c r="IVJ255" s="3"/>
      <c r="IVK255" s="3"/>
      <c r="IVL255" s="3"/>
      <c r="IVM255" s="3"/>
      <c r="IVN255" s="3"/>
      <c r="IVO255" s="3"/>
      <c r="IVP255" s="3"/>
      <c r="IVQ255" s="3"/>
      <c r="IVR255" s="3"/>
      <c r="IVS255" s="3"/>
      <c r="IVT255" s="3"/>
      <c r="IVU255" s="3"/>
      <c r="IVV255" s="3"/>
      <c r="IVW255" s="3"/>
      <c r="IVX255" s="3"/>
      <c r="IVY255" s="3"/>
      <c r="IVZ255" s="3"/>
      <c r="IWA255" s="3"/>
      <c r="IWB255" s="3"/>
      <c r="IWC255" s="3"/>
      <c r="IWD255" s="3"/>
      <c r="IWE255" s="3"/>
      <c r="IWF255" s="3"/>
      <c r="IWG255" s="3"/>
      <c r="IWH255" s="3"/>
      <c r="IWI255" s="3"/>
      <c r="IWJ255" s="3"/>
      <c r="IWK255" s="3"/>
      <c r="IWL255" s="3"/>
      <c r="IWM255" s="3"/>
      <c r="IWN255" s="3"/>
      <c r="IWO255" s="3"/>
      <c r="IWP255" s="3"/>
      <c r="IWQ255" s="3"/>
      <c r="IWR255" s="3"/>
      <c r="IWS255" s="3"/>
      <c r="IWT255" s="3"/>
      <c r="IWU255" s="3"/>
      <c r="IWV255" s="3"/>
      <c r="IWW255" s="3"/>
      <c r="IWX255" s="3"/>
      <c r="IWY255" s="3"/>
      <c r="IWZ255" s="3"/>
      <c r="IXA255" s="3"/>
      <c r="IXB255" s="3"/>
      <c r="IXC255" s="3"/>
      <c r="IXD255" s="3"/>
      <c r="IXE255" s="3"/>
      <c r="IXF255" s="3"/>
      <c r="IXG255" s="3"/>
      <c r="IXH255" s="3"/>
      <c r="IXI255" s="3"/>
      <c r="IXJ255" s="3"/>
      <c r="IXK255" s="3"/>
      <c r="IXL255" s="3"/>
      <c r="IXM255" s="3"/>
      <c r="IXN255" s="3"/>
      <c r="IXO255" s="3"/>
      <c r="IXP255" s="3"/>
      <c r="IXQ255" s="3"/>
      <c r="IXR255" s="3"/>
      <c r="IXS255" s="3"/>
      <c r="IXT255" s="3"/>
      <c r="IXU255" s="3"/>
      <c r="IXV255" s="3"/>
      <c r="IXW255" s="3"/>
      <c r="IXX255" s="3"/>
      <c r="IXY255" s="3"/>
      <c r="IXZ255" s="3"/>
      <c r="IYA255" s="3"/>
      <c r="IYB255" s="3"/>
      <c r="IYC255" s="3"/>
      <c r="IYD255" s="3"/>
      <c r="IYE255" s="3"/>
      <c r="IYF255" s="3"/>
      <c r="IYG255" s="3"/>
      <c r="IYH255" s="3"/>
      <c r="IYI255" s="3"/>
      <c r="IYJ255" s="3"/>
      <c r="IYK255" s="3"/>
      <c r="IYL255" s="3"/>
      <c r="IYM255" s="3"/>
      <c r="IYN255" s="3"/>
      <c r="IYO255" s="3"/>
      <c r="IYP255" s="3"/>
      <c r="IYQ255" s="3"/>
      <c r="IYR255" s="3"/>
      <c r="IYS255" s="3"/>
      <c r="IYT255" s="3"/>
      <c r="IYU255" s="3"/>
      <c r="IYV255" s="3"/>
      <c r="IYW255" s="3"/>
      <c r="IYX255" s="3"/>
      <c r="IYY255" s="3"/>
      <c r="IYZ255" s="3"/>
      <c r="IZA255" s="3"/>
      <c r="IZB255" s="3"/>
      <c r="IZC255" s="3"/>
      <c r="IZD255" s="3"/>
      <c r="IZE255" s="3"/>
      <c r="IZF255" s="3"/>
      <c r="IZG255" s="3"/>
      <c r="IZH255" s="3"/>
      <c r="IZI255" s="3"/>
      <c r="IZJ255" s="3"/>
      <c r="IZK255" s="3"/>
      <c r="IZL255" s="3"/>
      <c r="IZM255" s="3"/>
      <c r="IZN255" s="3"/>
      <c r="IZO255" s="3"/>
      <c r="IZP255" s="3"/>
      <c r="IZQ255" s="3"/>
      <c r="IZR255" s="3"/>
      <c r="IZS255" s="3"/>
      <c r="IZT255" s="3"/>
      <c r="IZU255" s="3"/>
      <c r="IZV255" s="3"/>
      <c r="IZW255" s="3"/>
      <c r="IZX255" s="3"/>
      <c r="IZY255" s="3"/>
      <c r="IZZ255" s="3"/>
      <c r="JAA255" s="3"/>
      <c r="JAB255" s="3"/>
      <c r="JAC255" s="3"/>
      <c r="JAD255" s="3"/>
      <c r="JAE255" s="3"/>
      <c r="JAF255" s="3"/>
      <c r="JAG255" s="3"/>
      <c r="JAH255" s="3"/>
      <c r="JAI255" s="3"/>
      <c r="JAJ255" s="3"/>
      <c r="JAK255" s="3"/>
      <c r="JAL255" s="3"/>
      <c r="JAM255" s="3"/>
      <c r="JAN255" s="3"/>
      <c r="JAO255" s="3"/>
      <c r="JAP255" s="3"/>
      <c r="JAQ255" s="3"/>
      <c r="JAR255" s="3"/>
      <c r="JAS255" s="3"/>
      <c r="JAT255" s="3"/>
      <c r="JAU255" s="3"/>
      <c r="JAV255" s="3"/>
      <c r="JAW255" s="3"/>
      <c r="JAX255" s="3"/>
      <c r="JAY255" s="3"/>
      <c r="JAZ255" s="3"/>
      <c r="JBA255" s="3"/>
      <c r="JBB255" s="3"/>
      <c r="JBC255" s="3"/>
      <c r="JBD255" s="3"/>
      <c r="JBE255" s="3"/>
      <c r="JBF255" s="3"/>
      <c r="JBG255" s="3"/>
      <c r="JBH255" s="3"/>
      <c r="JBI255" s="3"/>
      <c r="JBJ255" s="3"/>
      <c r="JBK255" s="3"/>
      <c r="JBL255" s="3"/>
      <c r="JBM255" s="3"/>
      <c r="JBN255" s="3"/>
      <c r="JBO255" s="3"/>
      <c r="JBP255" s="3"/>
      <c r="JBQ255" s="3"/>
      <c r="JBR255" s="3"/>
      <c r="JBS255" s="3"/>
      <c r="JBT255" s="3"/>
      <c r="JBU255" s="3"/>
      <c r="JBV255" s="3"/>
      <c r="JBW255" s="3"/>
      <c r="JBX255" s="3"/>
      <c r="JBY255" s="3"/>
      <c r="JBZ255" s="3"/>
      <c r="JCA255" s="3"/>
      <c r="JCB255" s="3"/>
      <c r="JCC255" s="3"/>
      <c r="JCD255" s="3"/>
      <c r="JCE255" s="3"/>
      <c r="JCF255" s="3"/>
      <c r="JCG255" s="3"/>
      <c r="JCH255" s="3"/>
      <c r="JCI255" s="3"/>
      <c r="JCJ255" s="3"/>
      <c r="JCK255" s="3"/>
      <c r="JCL255" s="3"/>
      <c r="JCM255" s="3"/>
      <c r="JCN255" s="3"/>
      <c r="JCO255" s="3"/>
      <c r="JCP255" s="3"/>
      <c r="JCQ255" s="3"/>
      <c r="JCR255" s="3"/>
      <c r="JCS255" s="3"/>
      <c r="JCT255" s="3"/>
      <c r="JCU255" s="3"/>
      <c r="JCV255" s="3"/>
      <c r="JCW255" s="3"/>
      <c r="JCX255" s="3"/>
      <c r="JCY255" s="3"/>
      <c r="JCZ255" s="3"/>
      <c r="JDA255" s="3"/>
      <c r="JDB255" s="3"/>
      <c r="JDC255" s="3"/>
      <c r="JDD255" s="3"/>
      <c r="JDE255" s="3"/>
      <c r="JDF255" s="3"/>
      <c r="JDG255" s="3"/>
      <c r="JDH255" s="3"/>
      <c r="JDI255" s="3"/>
      <c r="JDJ255" s="3"/>
      <c r="JDK255" s="3"/>
      <c r="JDL255" s="3"/>
      <c r="JDM255" s="3"/>
      <c r="JDN255" s="3"/>
      <c r="JDO255" s="3"/>
      <c r="JDP255" s="3"/>
      <c r="JDQ255" s="3"/>
      <c r="JDR255" s="3"/>
      <c r="JDS255" s="3"/>
      <c r="JDT255" s="3"/>
      <c r="JDU255" s="3"/>
      <c r="JDV255" s="3"/>
      <c r="JDW255" s="3"/>
      <c r="JDX255" s="3"/>
      <c r="JDY255" s="3"/>
      <c r="JDZ255" s="3"/>
      <c r="JEA255" s="3"/>
      <c r="JEB255" s="3"/>
      <c r="JEC255" s="3"/>
      <c r="JED255" s="3"/>
      <c r="JEE255" s="3"/>
      <c r="JEF255" s="3"/>
      <c r="JEG255" s="3"/>
      <c r="JEH255" s="3"/>
      <c r="JEI255" s="3"/>
      <c r="JEJ255" s="3"/>
      <c r="JEK255" s="3"/>
      <c r="JEL255" s="3"/>
      <c r="JEM255" s="3"/>
      <c r="JEN255" s="3"/>
      <c r="JEO255" s="3"/>
      <c r="JEP255" s="3"/>
      <c r="JEQ255" s="3"/>
      <c r="JER255" s="3"/>
      <c r="JES255" s="3"/>
      <c r="JET255" s="3"/>
      <c r="JEU255" s="3"/>
      <c r="JEV255" s="3"/>
      <c r="JEW255" s="3"/>
      <c r="JEX255" s="3"/>
      <c r="JEY255" s="3"/>
      <c r="JEZ255" s="3"/>
      <c r="JFA255" s="3"/>
      <c r="JFB255" s="3"/>
      <c r="JFC255" s="3"/>
      <c r="JFD255" s="3"/>
      <c r="JFE255" s="3"/>
      <c r="JFF255" s="3"/>
      <c r="JFG255" s="3"/>
      <c r="JFH255" s="3"/>
      <c r="JFI255" s="3"/>
      <c r="JFJ255" s="3"/>
      <c r="JFK255" s="3"/>
      <c r="JFL255" s="3"/>
      <c r="JFM255" s="3"/>
      <c r="JFN255" s="3"/>
      <c r="JFO255" s="3"/>
      <c r="JFP255" s="3"/>
      <c r="JFQ255" s="3"/>
      <c r="JFR255" s="3"/>
      <c r="JFS255" s="3"/>
      <c r="JFT255" s="3"/>
      <c r="JFU255" s="3"/>
      <c r="JFV255" s="3"/>
      <c r="JFW255" s="3"/>
      <c r="JFX255" s="3"/>
      <c r="JFY255" s="3"/>
      <c r="JFZ255" s="3"/>
      <c r="JGA255" s="3"/>
      <c r="JGB255" s="3"/>
      <c r="JGC255" s="3"/>
      <c r="JGD255" s="3"/>
      <c r="JGE255" s="3"/>
      <c r="JGF255" s="3"/>
      <c r="JGG255" s="3"/>
      <c r="JGH255" s="3"/>
      <c r="JGI255" s="3"/>
      <c r="JGJ255" s="3"/>
      <c r="JGK255" s="3"/>
      <c r="JGL255" s="3"/>
      <c r="JGM255" s="3"/>
      <c r="JGN255" s="3"/>
      <c r="JGO255" s="3"/>
      <c r="JGP255" s="3"/>
      <c r="JGQ255" s="3"/>
      <c r="JGR255" s="3"/>
      <c r="JGS255" s="3"/>
      <c r="JGT255" s="3"/>
      <c r="JGU255" s="3"/>
      <c r="JGV255" s="3"/>
      <c r="JGW255" s="3"/>
      <c r="JGX255" s="3"/>
      <c r="JGY255" s="3"/>
      <c r="JGZ255" s="3"/>
      <c r="JHA255" s="3"/>
      <c r="JHB255" s="3"/>
      <c r="JHC255" s="3"/>
      <c r="JHD255" s="3"/>
      <c r="JHE255" s="3"/>
      <c r="JHF255" s="3"/>
      <c r="JHG255" s="3"/>
      <c r="JHH255" s="3"/>
      <c r="JHI255" s="3"/>
      <c r="JHJ255" s="3"/>
      <c r="JHK255" s="3"/>
      <c r="JHL255" s="3"/>
      <c r="JHM255" s="3"/>
      <c r="JHN255" s="3"/>
      <c r="JHO255" s="3"/>
      <c r="JHP255" s="3"/>
      <c r="JHQ255" s="3"/>
      <c r="JHR255" s="3"/>
      <c r="JHS255" s="3"/>
      <c r="JHT255" s="3"/>
      <c r="JHU255" s="3"/>
      <c r="JHV255" s="3"/>
      <c r="JHW255" s="3"/>
      <c r="JHX255" s="3"/>
      <c r="JHY255" s="3"/>
      <c r="JHZ255" s="3"/>
      <c r="JIA255" s="3"/>
      <c r="JIB255" s="3"/>
      <c r="JIC255" s="3"/>
      <c r="JID255" s="3"/>
      <c r="JIE255" s="3"/>
      <c r="JIF255" s="3"/>
      <c r="JIG255" s="3"/>
      <c r="JIH255" s="3"/>
      <c r="JII255" s="3"/>
      <c r="JIJ255" s="3"/>
      <c r="JIK255" s="3"/>
      <c r="JIL255" s="3"/>
      <c r="JIM255" s="3"/>
      <c r="JIN255" s="3"/>
      <c r="JIO255" s="3"/>
      <c r="JIP255" s="3"/>
      <c r="JIQ255" s="3"/>
      <c r="JIR255" s="3"/>
      <c r="JIS255" s="3"/>
      <c r="JIT255" s="3"/>
      <c r="JIU255" s="3"/>
      <c r="JIV255" s="3"/>
      <c r="JIW255" s="3"/>
      <c r="JIX255" s="3"/>
      <c r="JIY255" s="3"/>
      <c r="JIZ255" s="3"/>
      <c r="JJA255" s="3"/>
      <c r="JJB255" s="3"/>
      <c r="JJC255" s="3"/>
      <c r="JJD255" s="3"/>
      <c r="JJE255" s="3"/>
      <c r="JJF255" s="3"/>
      <c r="JJG255" s="3"/>
      <c r="JJH255" s="3"/>
      <c r="JJI255" s="3"/>
      <c r="JJJ255" s="3"/>
      <c r="JJK255" s="3"/>
      <c r="JJL255" s="3"/>
      <c r="JJM255" s="3"/>
      <c r="JJN255" s="3"/>
      <c r="JJO255" s="3"/>
      <c r="JJP255" s="3"/>
      <c r="JJQ255" s="3"/>
      <c r="JJR255" s="3"/>
      <c r="JJS255" s="3"/>
      <c r="JJT255" s="3"/>
      <c r="JJU255" s="3"/>
      <c r="JJV255" s="3"/>
      <c r="JJW255" s="3"/>
      <c r="JJX255" s="3"/>
      <c r="JJY255" s="3"/>
      <c r="JJZ255" s="3"/>
      <c r="JKA255" s="3"/>
      <c r="JKB255" s="3"/>
      <c r="JKC255" s="3"/>
      <c r="JKD255" s="3"/>
      <c r="JKE255" s="3"/>
      <c r="JKF255" s="3"/>
      <c r="JKG255" s="3"/>
      <c r="JKH255" s="3"/>
      <c r="JKI255" s="3"/>
      <c r="JKJ255" s="3"/>
      <c r="JKK255" s="3"/>
      <c r="JKL255" s="3"/>
      <c r="JKM255" s="3"/>
      <c r="JKN255" s="3"/>
      <c r="JKO255" s="3"/>
      <c r="JKP255" s="3"/>
      <c r="JKQ255" s="3"/>
      <c r="JKR255" s="3"/>
      <c r="JKS255" s="3"/>
      <c r="JKT255" s="3"/>
      <c r="JKU255" s="3"/>
      <c r="JKV255" s="3"/>
      <c r="JKW255" s="3"/>
      <c r="JKX255" s="3"/>
      <c r="JKY255" s="3"/>
      <c r="JKZ255" s="3"/>
      <c r="JLA255" s="3"/>
      <c r="JLB255" s="3"/>
      <c r="JLC255" s="3"/>
      <c r="JLD255" s="3"/>
      <c r="JLE255" s="3"/>
      <c r="JLF255" s="3"/>
      <c r="JLG255" s="3"/>
      <c r="JLH255" s="3"/>
      <c r="JLI255" s="3"/>
      <c r="JLJ255" s="3"/>
      <c r="JLK255" s="3"/>
      <c r="JLL255" s="3"/>
      <c r="JLM255" s="3"/>
      <c r="JLN255" s="3"/>
      <c r="JLO255" s="3"/>
      <c r="JLP255" s="3"/>
      <c r="JLQ255" s="3"/>
      <c r="JLR255" s="3"/>
      <c r="JLS255" s="3"/>
      <c r="JLT255" s="3"/>
      <c r="JLU255" s="3"/>
      <c r="JLV255" s="3"/>
      <c r="JLW255" s="3"/>
      <c r="JLX255" s="3"/>
      <c r="JLY255" s="3"/>
      <c r="JLZ255" s="3"/>
      <c r="JMA255" s="3"/>
      <c r="JMB255" s="3"/>
      <c r="JMC255" s="3"/>
      <c r="JMD255" s="3"/>
      <c r="JME255" s="3"/>
      <c r="JMF255" s="3"/>
      <c r="JMG255" s="3"/>
      <c r="JMH255" s="3"/>
      <c r="JMI255" s="3"/>
      <c r="JMJ255" s="3"/>
      <c r="JMK255" s="3"/>
      <c r="JML255" s="3"/>
      <c r="JMM255" s="3"/>
      <c r="JMN255" s="3"/>
      <c r="JMO255" s="3"/>
      <c r="JMP255" s="3"/>
      <c r="JMQ255" s="3"/>
      <c r="JMR255" s="3"/>
      <c r="JMS255" s="3"/>
      <c r="JMT255" s="3"/>
      <c r="JMU255" s="3"/>
      <c r="JMV255" s="3"/>
      <c r="JMW255" s="3"/>
      <c r="JMX255" s="3"/>
      <c r="JMY255" s="3"/>
      <c r="JMZ255" s="3"/>
      <c r="JNA255" s="3"/>
      <c r="JNB255" s="3"/>
      <c r="JNC255" s="3"/>
      <c r="JND255" s="3"/>
      <c r="JNE255" s="3"/>
      <c r="JNF255" s="3"/>
      <c r="JNG255" s="3"/>
      <c r="JNH255" s="3"/>
      <c r="JNI255" s="3"/>
      <c r="JNJ255" s="3"/>
      <c r="JNK255" s="3"/>
      <c r="JNL255" s="3"/>
      <c r="JNM255" s="3"/>
      <c r="JNN255" s="3"/>
      <c r="JNO255" s="3"/>
      <c r="JNP255" s="3"/>
      <c r="JNQ255" s="3"/>
      <c r="JNR255" s="3"/>
      <c r="JNS255" s="3"/>
      <c r="JNT255" s="3"/>
      <c r="JNU255" s="3"/>
      <c r="JNV255" s="3"/>
      <c r="JNW255" s="3"/>
      <c r="JNX255" s="3"/>
      <c r="JNY255" s="3"/>
      <c r="JNZ255" s="3"/>
      <c r="JOA255" s="3"/>
      <c r="JOB255" s="3"/>
      <c r="JOC255" s="3"/>
      <c r="JOD255" s="3"/>
      <c r="JOE255" s="3"/>
      <c r="JOF255" s="3"/>
      <c r="JOG255" s="3"/>
      <c r="JOH255" s="3"/>
      <c r="JOI255" s="3"/>
      <c r="JOJ255" s="3"/>
      <c r="JOK255" s="3"/>
      <c r="JOL255" s="3"/>
      <c r="JOM255" s="3"/>
      <c r="JON255" s="3"/>
      <c r="JOO255" s="3"/>
      <c r="JOP255" s="3"/>
      <c r="JOQ255" s="3"/>
      <c r="JOR255" s="3"/>
      <c r="JOS255" s="3"/>
      <c r="JOT255" s="3"/>
      <c r="JOU255" s="3"/>
      <c r="JOV255" s="3"/>
      <c r="JOW255" s="3"/>
      <c r="JOX255" s="3"/>
      <c r="JOY255" s="3"/>
      <c r="JOZ255" s="3"/>
      <c r="JPA255" s="3"/>
      <c r="JPB255" s="3"/>
      <c r="JPC255" s="3"/>
      <c r="JPD255" s="3"/>
      <c r="JPE255" s="3"/>
      <c r="JPF255" s="3"/>
      <c r="JPG255" s="3"/>
      <c r="JPH255" s="3"/>
      <c r="JPI255" s="3"/>
      <c r="JPJ255" s="3"/>
      <c r="JPK255" s="3"/>
      <c r="JPL255" s="3"/>
      <c r="JPM255" s="3"/>
      <c r="JPN255" s="3"/>
      <c r="JPO255" s="3"/>
      <c r="JPP255" s="3"/>
      <c r="JPQ255" s="3"/>
      <c r="JPR255" s="3"/>
      <c r="JPS255" s="3"/>
      <c r="JPT255" s="3"/>
      <c r="JPU255" s="3"/>
      <c r="JPV255" s="3"/>
      <c r="JPW255" s="3"/>
      <c r="JPX255" s="3"/>
      <c r="JPY255" s="3"/>
      <c r="JPZ255" s="3"/>
      <c r="JQA255" s="3"/>
      <c r="JQB255" s="3"/>
      <c r="JQC255" s="3"/>
      <c r="JQD255" s="3"/>
      <c r="JQE255" s="3"/>
      <c r="JQF255" s="3"/>
      <c r="JQG255" s="3"/>
      <c r="JQH255" s="3"/>
      <c r="JQI255" s="3"/>
      <c r="JQJ255" s="3"/>
      <c r="JQK255" s="3"/>
      <c r="JQL255" s="3"/>
      <c r="JQM255" s="3"/>
      <c r="JQN255" s="3"/>
      <c r="JQO255" s="3"/>
      <c r="JQP255" s="3"/>
      <c r="JQQ255" s="3"/>
      <c r="JQR255" s="3"/>
      <c r="JQS255" s="3"/>
      <c r="JQT255" s="3"/>
      <c r="JQU255" s="3"/>
      <c r="JQV255" s="3"/>
      <c r="JQW255" s="3"/>
      <c r="JQX255" s="3"/>
      <c r="JQY255" s="3"/>
      <c r="JQZ255" s="3"/>
      <c r="JRA255" s="3"/>
      <c r="JRB255" s="3"/>
      <c r="JRC255" s="3"/>
      <c r="JRD255" s="3"/>
      <c r="JRE255" s="3"/>
      <c r="JRF255" s="3"/>
      <c r="JRG255" s="3"/>
      <c r="JRH255" s="3"/>
      <c r="JRI255" s="3"/>
      <c r="JRJ255" s="3"/>
      <c r="JRK255" s="3"/>
      <c r="JRL255" s="3"/>
      <c r="JRM255" s="3"/>
      <c r="JRN255" s="3"/>
      <c r="JRO255" s="3"/>
      <c r="JRP255" s="3"/>
      <c r="JRQ255" s="3"/>
      <c r="JRR255" s="3"/>
      <c r="JRS255" s="3"/>
      <c r="JRT255" s="3"/>
      <c r="JRU255" s="3"/>
      <c r="JRV255" s="3"/>
      <c r="JRW255" s="3"/>
      <c r="JRX255" s="3"/>
      <c r="JRY255" s="3"/>
      <c r="JRZ255" s="3"/>
      <c r="JSA255" s="3"/>
      <c r="JSB255" s="3"/>
      <c r="JSC255" s="3"/>
      <c r="JSD255" s="3"/>
      <c r="JSE255" s="3"/>
      <c r="JSF255" s="3"/>
      <c r="JSG255" s="3"/>
      <c r="JSH255" s="3"/>
      <c r="JSI255" s="3"/>
      <c r="JSJ255" s="3"/>
      <c r="JSK255" s="3"/>
      <c r="JSL255" s="3"/>
      <c r="JSM255" s="3"/>
      <c r="JSN255" s="3"/>
      <c r="JSO255" s="3"/>
      <c r="JSP255" s="3"/>
      <c r="JSQ255" s="3"/>
      <c r="JSR255" s="3"/>
      <c r="JSS255" s="3"/>
      <c r="JST255" s="3"/>
      <c r="JSU255" s="3"/>
      <c r="JSV255" s="3"/>
      <c r="JSW255" s="3"/>
      <c r="JSX255" s="3"/>
      <c r="JSY255" s="3"/>
      <c r="JSZ255" s="3"/>
      <c r="JTA255" s="3"/>
      <c r="JTB255" s="3"/>
      <c r="JTC255" s="3"/>
      <c r="JTD255" s="3"/>
      <c r="JTE255" s="3"/>
      <c r="JTF255" s="3"/>
      <c r="JTG255" s="3"/>
      <c r="JTH255" s="3"/>
      <c r="JTI255" s="3"/>
      <c r="JTJ255" s="3"/>
      <c r="JTK255" s="3"/>
      <c r="JTL255" s="3"/>
      <c r="JTM255" s="3"/>
      <c r="JTN255" s="3"/>
      <c r="JTO255" s="3"/>
      <c r="JTP255" s="3"/>
      <c r="JTQ255" s="3"/>
      <c r="JTR255" s="3"/>
      <c r="JTS255" s="3"/>
      <c r="JTT255" s="3"/>
      <c r="JTU255" s="3"/>
      <c r="JTV255" s="3"/>
      <c r="JTW255" s="3"/>
      <c r="JTX255" s="3"/>
      <c r="JTY255" s="3"/>
      <c r="JTZ255" s="3"/>
      <c r="JUA255" s="3"/>
      <c r="JUB255" s="3"/>
      <c r="JUC255" s="3"/>
      <c r="JUD255" s="3"/>
      <c r="JUE255" s="3"/>
      <c r="JUF255" s="3"/>
      <c r="JUG255" s="3"/>
      <c r="JUH255" s="3"/>
      <c r="JUI255" s="3"/>
      <c r="JUJ255" s="3"/>
      <c r="JUK255" s="3"/>
      <c r="JUL255" s="3"/>
      <c r="JUM255" s="3"/>
      <c r="JUN255" s="3"/>
      <c r="JUO255" s="3"/>
      <c r="JUP255" s="3"/>
      <c r="JUQ255" s="3"/>
      <c r="JUR255" s="3"/>
      <c r="JUS255" s="3"/>
      <c r="JUT255" s="3"/>
      <c r="JUU255" s="3"/>
      <c r="JUV255" s="3"/>
      <c r="JUW255" s="3"/>
      <c r="JUX255" s="3"/>
      <c r="JUY255" s="3"/>
      <c r="JUZ255" s="3"/>
      <c r="JVA255" s="3"/>
      <c r="JVB255" s="3"/>
      <c r="JVC255" s="3"/>
      <c r="JVD255" s="3"/>
      <c r="JVE255" s="3"/>
      <c r="JVF255" s="3"/>
      <c r="JVG255" s="3"/>
      <c r="JVH255" s="3"/>
      <c r="JVI255" s="3"/>
      <c r="JVJ255" s="3"/>
      <c r="JVK255" s="3"/>
      <c r="JVL255" s="3"/>
      <c r="JVM255" s="3"/>
      <c r="JVN255" s="3"/>
      <c r="JVO255" s="3"/>
      <c r="JVP255" s="3"/>
      <c r="JVQ255" s="3"/>
      <c r="JVR255" s="3"/>
      <c r="JVS255" s="3"/>
      <c r="JVT255" s="3"/>
      <c r="JVU255" s="3"/>
      <c r="JVV255" s="3"/>
      <c r="JVW255" s="3"/>
      <c r="JVX255" s="3"/>
      <c r="JVY255" s="3"/>
      <c r="JVZ255" s="3"/>
      <c r="JWA255" s="3"/>
      <c r="JWB255" s="3"/>
      <c r="JWC255" s="3"/>
      <c r="JWD255" s="3"/>
      <c r="JWE255" s="3"/>
      <c r="JWF255" s="3"/>
      <c r="JWG255" s="3"/>
      <c r="JWH255" s="3"/>
      <c r="JWI255" s="3"/>
      <c r="JWJ255" s="3"/>
      <c r="JWK255" s="3"/>
      <c r="JWL255" s="3"/>
      <c r="JWM255" s="3"/>
      <c r="JWN255" s="3"/>
      <c r="JWO255" s="3"/>
      <c r="JWP255" s="3"/>
      <c r="JWQ255" s="3"/>
      <c r="JWR255" s="3"/>
      <c r="JWS255" s="3"/>
      <c r="JWT255" s="3"/>
      <c r="JWU255" s="3"/>
      <c r="JWV255" s="3"/>
      <c r="JWW255" s="3"/>
      <c r="JWX255" s="3"/>
      <c r="JWY255" s="3"/>
      <c r="JWZ255" s="3"/>
      <c r="JXA255" s="3"/>
      <c r="JXB255" s="3"/>
      <c r="JXC255" s="3"/>
      <c r="JXD255" s="3"/>
      <c r="JXE255" s="3"/>
      <c r="JXF255" s="3"/>
      <c r="JXG255" s="3"/>
      <c r="JXH255" s="3"/>
      <c r="JXI255" s="3"/>
      <c r="JXJ255" s="3"/>
      <c r="JXK255" s="3"/>
      <c r="JXL255" s="3"/>
      <c r="JXM255" s="3"/>
      <c r="JXN255" s="3"/>
      <c r="JXO255" s="3"/>
      <c r="JXP255" s="3"/>
      <c r="JXQ255" s="3"/>
      <c r="JXR255" s="3"/>
      <c r="JXS255" s="3"/>
      <c r="JXT255" s="3"/>
      <c r="JXU255" s="3"/>
      <c r="JXV255" s="3"/>
      <c r="JXW255" s="3"/>
      <c r="JXX255" s="3"/>
      <c r="JXY255" s="3"/>
      <c r="JXZ255" s="3"/>
      <c r="JYA255" s="3"/>
      <c r="JYB255" s="3"/>
      <c r="JYC255" s="3"/>
      <c r="JYD255" s="3"/>
      <c r="JYE255" s="3"/>
      <c r="JYF255" s="3"/>
      <c r="JYG255" s="3"/>
      <c r="JYH255" s="3"/>
      <c r="JYI255" s="3"/>
      <c r="JYJ255" s="3"/>
      <c r="JYK255" s="3"/>
      <c r="JYL255" s="3"/>
      <c r="JYM255" s="3"/>
      <c r="JYN255" s="3"/>
      <c r="JYO255" s="3"/>
      <c r="JYP255" s="3"/>
      <c r="JYQ255" s="3"/>
      <c r="JYR255" s="3"/>
      <c r="JYS255" s="3"/>
      <c r="JYT255" s="3"/>
      <c r="JYU255" s="3"/>
      <c r="JYV255" s="3"/>
      <c r="JYW255" s="3"/>
      <c r="JYX255" s="3"/>
      <c r="JYY255" s="3"/>
      <c r="JYZ255" s="3"/>
      <c r="JZA255" s="3"/>
      <c r="JZB255" s="3"/>
      <c r="JZC255" s="3"/>
      <c r="JZD255" s="3"/>
      <c r="JZE255" s="3"/>
      <c r="JZF255" s="3"/>
      <c r="JZG255" s="3"/>
      <c r="JZH255" s="3"/>
      <c r="JZI255" s="3"/>
      <c r="JZJ255" s="3"/>
      <c r="JZK255" s="3"/>
      <c r="JZL255" s="3"/>
      <c r="JZM255" s="3"/>
      <c r="JZN255" s="3"/>
      <c r="JZO255" s="3"/>
      <c r="JZP255" s="3"/>
      <c r="JZQ255" s="3"/>
      <c r="JZR255" s="3"/>
      <c r="JZS255" s="3"/>
      <c r="JZT255" s="3"/>
      <c r="JZU255" s="3"/>
      <c r="JZV255" s="3"/>
      <c r="JZW255" s="3"/>
      <c r="JZX255" s="3"/>
      <c r="JZY255" s="3"/>
      <c r="JZZ255" s="3"/>
      <c r="KAA255" s="3"/>
      <c r="KAB255" s="3"/>
      <c r="KAC255" s="3"/>
      <c r="KAD255" s="3"/>
      <c r="KAE255" s="3"/>
      <c r="KAF255" s="3"/>
      <c r="KAG255" s="3"/>
      <c r="KAH255" s="3"/>
      <c r="KAI255" s="3"/>
      <c r="KAJ255" s="3"/>
      <c r="KAK255" s="3"/>
      <c r="KAL255" s="3"/>
      <c r="KAM255" s="3"/>
      <c r="KAN255" s="3"/>
      <c r="KAO255" s="3"/>
      <c r="KAP255" s="3"/>
      <c r="KAQ255" s="3"/>
      <c r="KAR255" s="3"/>
      <c r="KAS255" s="3"/>
      <c r="KAT255" s="3"/>
      <c r="KAU255" s="3"/>
      <c r="KAV255" s="3"/>
      <c r="KAW255" s="3"/>
      <c r="KAX255" s="3"/>
      <c r="KAY255" s="3"/>
      <c r="KAZ255" s="3"/>
      <c r="KBA255" s="3"/>
      <c r="KBB255" s="3"/>
      <c r="KBC255" s="3"/>
      <c r="KBD255" s="3"/>
      <c r="KBE255" s="3"/>
      <c r="KBF255" s="3"/>
      <c r="KBG255" s="3"/>
      <c r="KBH255" s="3"/>
      <c r="KBI255" s="3"/>
      <c r="KBJ255" s="3"/>
      <c r="KBK255" s="3"/>
      <c r="KBL255" s="3"/>
      <c r="KBM255" s="3"/>
      <c r="KBN255" s="3"/>
      <c r="KBO255" s="3"/>
      <c r="KBP255" s="3"/>
      <c r="KBQ255" s="3"/>
      <c r="KBR255" s="3"/>
      <c r="KBS255" s="3"/>
      <c r="KBT255" s="3"/>
      <c r="KBU255" s="3"/>
      <c r="KBV255" s="3"/>
      <c r="KBW255" s="3"/>
      <c r="KBX255" s="3"/>
      <c r="KBY255" s="3"/>
      <c r="KBZ255" s="3"/>
      <c r="KCA255" s="3"/>
      <c r="KCB255" s="3"/>
      <c r="KCC255" s="3"/>
      <c r="KCD255" s="3"/>
      <c r="KCE255" s="3"/>
      <c r="KCF255" s="3"/>
      <c r="KCG255" s="3"/>
      <c r="KCH255" s="3"/>
      <c r="KCI255" s="3"/>
      <c r="KCJ255" s="3"/>
      <c r="KCK255" s="3"/>
      <c r="KCL255" s="3"/>
      <c r="KCM255" s="3"/>
      <c r="KCN255" s="3"/>
      <c r="KCO255" s="3"/>
      <c r="KCP255" s="3"/>
      <c r="KCQ255" s="3"/>
      <c r="KCR255" s="3"/>
      <c r="KCS255" s="3"/>
      <c r="KCT255" s="3"/>
      <c r="KCU255" s="3"/>
      <c r="KCV255" s="3"/>
      <c r="KCW255" s="3"/>
      <c r="KCX255" s="3"/>
      <c r="KCY255" s="3"/>
      <c r="KCZ255" s="3"/>
      <c r="KDA255" s="3"/>
      <c r="KDB255" s="3"/>
      <c r="KDC255" s="3"/>
      <c r="KDD255" s="3"/>
      <c r="KDE255" s="3"/>
      <c r="KDF255" s="3"/>
      <c r="KDG255" s="3"/>
      <c r="KDH255" s="3"/>
      <c r="KDI255" s="3"/>
      <c r="KDJ255" s="3"/>
      <c r="KDK255" s="3"/>
      <c r="KDL255" s="3"/>
      <c r="KDM255" s="3"/>
      <c r="KDN255" s="3"/>
      <c r="KDO255" s="3"/>
      <c r="KDP255" s="3"/>
      <c r="KDQ255" s="3"/>
      <c r="KDR255" s="3"/>
      <c r="KDS255" s="3"/>
      <c r="KDT255" s="3"/>
      <c r="KDU255" s="3"/>
      <c r="KDV255" s="3"/>
      <c r="KDW255" s="3"/>
      <c r="KDX255" s="3"/>
      <c r="KDY255" s="3"/>
      <c r="KDZ255" s="3"/>
      <c r="KEA255" s="3"/>
      <c r="KEB255" s="3"/>
      <c r="KEC255" s="3"/>
      <c r="KED255" s="3"/>
      <c r="KEE255" s="3"/>
      <c r="KEF255" s="3"/>
      <c r="KEG255" s="3"/>
      <c r="KEH255" s="3"/>
      <c r="KEI255" s="3"/>
      <c r="KEJ255" s="3"/>
      <c r="KEK255" s="3"/>
      <c r="KEL255" s="3"/>
      <c r="KEM255" s="3"/>
      <c r="KEN255" s="3"/>
      <c r="KEO255" s="3"/>
      <c r="KEP255" s="3"/>
      <c r="KEQ255" s="3"/>
      <c r="KER255" s="3"/>
      <c r="KES255" s="3"/>
      <c r="KET255" s="3"/>
      <c r="KEU255" s="3"/>
      <c r="KEV255" s="3"/>
      <c r="KEW255" s="3"/>
      <c r="KEX255" s="3"/>
      <c r="KEY255" s="3"/>
      <c r="KEZ255" s="3"/>
      <c r="KFA255" s="3"/>
      <c r="KFB255" s="3"/>
      <c r="KFC255" s="3"/>
      <c r="KFD255" s="3"/>
      <c r="KFE255" s="3"/>
      <c r="KFF255" s="3"/>
      <c r="KFG255" s="3"/>
      <c r="KFH255" s="3"/>
      <c r="KFI255" s="3"/>
      <c r="KFJ255" s="3"/>
      <c r="KFK255" s="3"/>
      <c r="KFL255" s="3"/>
      <c r="KFM255" s="3"/>
      <c r="KFN255" s="3"/>
      <c r="KFO255" s="3"/>
      <c r="KFP255" s="3"/>
      <c r="KFQ255" s="3"/>
      <c r="KFR255" s="3"/>
      <c r="KFS255" s="3"/>
      <c r="KFT255" s="3"/>
      <c r="KFU255" s="3"/>
      <c r="KFV255" s="3"/>
      <c r="KFW255" s="3"/>
      <c r="KFX255" s="3"/>
      <c r="KFY255" s="3"/>
      <c r="KFZ255" s="3"/>
      <c r="KGA255" s="3"/>
      <c r="KGB255" s="3"/>
      <c r="KGC255" s="3"/>
      <c r="KGD255" s="3"/>
      <c r="KGE255" s="3"/>
      <c r="KGF255" s="3"/>
      <c r="KGG255" s="3"/>
      <c r="KGH255" s="3"/>
      <c r="KGI255" s="3"/>
      <c r="KGJ255" s="3"/>
      <c r="KGK255" s="3"/>
      <c r="KGL255" s="3"/>
      <c r="KGM255" s="3"/>
      <c r="KGN255" s="3"/>
      <c r="KGO255" s="3"/>
      <c r="KGP255" s="3"/>
      <c r="KGQ255" s="3"/>
      <c r="KGR255" s="3"/>
      <c r="KGS255" s="3"/>
      <c r="KGT255" s="3"/>
      <c r="KGU255" s="3"/>
      <c r="KGV255" s="3"/>
      <c r="KGW255" s="3"/>
      <c r="KGX255" s="3"/>
      <c r="KGY255" s="3"/>
      <c r="KGZ255" s="3"/>
      <c r="KHA255" s="3"/>
      <c r="KHB255" s="3"/>
      <c r="KHC255" s="3"/>
      <c r="KHD255" s="3"/>
      <c r="KHE255" s="3"/>
      <c r="KHF255" s="3"/>
      <c r="KHG255" s="3"/>
      <c r="KHH255" s="3"/>
      <c r="KHI255" s="3"/>
      <c r="KHJ255" s="3"/>
      <c r="KHK255" s="3"/>
      <c r="KHL255" s="3"/>
      <c r="KHM255" s="3"/>
      <c r="KHN255" s="3"/>
      <c r="KHO255" s="3"/>
      <c r="KHP255" s="3"/>
      <c r="KHQ255" s="3"/>
      <c r="KHR255" s="3"/>
      <c r="KHS255" s="3"/>
      <c r="KHT255" s="3"/>
      <c r="KHU255" s="3"/>
      <c r="KHV255" s="3"/>
      <c r="KHW255" s="3"/>
      <c r="KHX255" s="3"/>
      <c r="KHY255" s="3"/>
      <c r="KHZ255" s="3"/>
      <c r="KIA255" s="3"/>
      <c r="KIB255" s="3"/>
      <c r="KIC255" s="3"/>
      <c r="KID255" s="3"/>
      <c r="KIE255" s="3"/>
      <c r="KIF255" s="3"/>
      <c r="KIG255" s="3"/>
      <c r="KIH255" s="3"/>
      <c r="KII255" s="3"/>
      <c r="KIJ255" s="3"/>
      <c r="KIK255" s="3"/>
      <c r="KIL255" s="3"/>
      <c r="KIM255" s="3"/>
      <c r="KIN255" s="3"/>
      <c r="KIO255" s="3"/>
      <c r="KIP255" s="3"/>
      <c r="KIQ255" s="3"/>
      <c r="KIR255" s="3"/>
      <c r="KIS255" s="3"/>
      <c r="KIT255" s="3"/>
      <c r="KIU255" s="3"/>
      <c r="KIV255" s="3"/>
      <c r="KIW255" s="3"/>
      <c r="KIX255" s="3"/>
      <c r="KIY255" s="3"/>
      <c r="KIZ255" s="3"/>
      <c r="KJA255" s="3"/>
      <c r="KJB255" s="3"/>
      <c r="KJC255" s="3"/>
      <c r="KJD255" s="3"/>
      <c r="KJE255" s="3"/>
      <c r="KJF255" s="3"/>
      <c r="KJG255" s="3"/>
      <c r="KJH255" s="3"/>
      <c r="KJI255" s="3"/>
      <c r="KJJ255" s="3"/>
      <c r="KJK255" s="3"/>
      <c r="KJL255" s="3"/>
      <c r="KJM255" s="3"/>
      <c r="KJN255" s="3"/>
      <c r="KJO255" s="3"/>
      <c r="KJP255" s="3"/>
      <c r="KJQ255" s="3"/>
      <c r="KJR255" s="3"/>
      <c r="KJS255" s="3"/>
      <c r="KJT255" s="3"/>
      <c r="KJU255" s="3"/>
      <c r="KJV255" s="3"/>
      <c r="KJW255" s="3"/>
      <c r="KJX255" s="3"/>
      <c r="KJY255" s="3"/>
      <c r="KJZ255" s="3"/>
      <c r="KKA255" s="3"/>
      <c r="KKB255" s="3"/>
      <c r="KKC255" s="3"/>
      <c r="KKD255" s="3"/>
      <c r="KKE255" s="3"/>
      <c r="KKF255" s="3"/>
      <c r="KKG255" s="3"/>
      <c r="KKH255" s="3"/>
      <c r="KKI255" s="3"/>
      <c r="KKJ255" s="3"/>
      <c r="KKK255" s="3"/>
      <c r="KKL255" s="3"/>
      <c r="KKM255" s="3"/>
      <c r="KKN255" s="3"/>
      <c r="KKO255" s="3"/>
      <c r="KKP255" s="3"/>
      <c r="KKQ255" s="3"/>
      <c r="KKR255" s="3"/>
      <c r="KKS255" s="3"/>
      <c r="KKT255" s="3"/>
      <c r="KKU255" s="3"/>
      <c r="KKV255" s="3"/>
      <c r="KKW255" s="3"/>
      <c r="KKX255" s="3"/>
      <c r="KKY255" s="3"/>
      <c r="KKZ255" s="3"/>
      <c r="KLA255" s="3"/>
      <c r="KLB255" s="3"/>
      <c r="KLC255" s="3"/>
      <c r="KLD255" s="3"/>
      <c r="KLE255" s="3"/>
      <c r="KLF255" s="3"/>
      <c r="KLG255" s="3"/>
      <c r="KLH255" s="3"/>
      <c r="KLI255" s="3"/>
      <c r="KLJ255" s="3"/>
      <c r="KLK255" s="3"/>
      <c r="KLL255" s="3"/>
      <c r="KLM255" s="3"/>
      <c r="KLN255" s="3"/>
      <c r="KLO255" s="3"/>
      <c r="KLP255" s="3"/>
      <c r="KLQ255" s="3"/>
      <c r="KLR255" s="3"/>
      <c r="KLS255" s="3"/>
      <c r="KLT255" s="3"/>
      <c r="KLU255" s="3"/>
      <c r="KLV255" s="3"/>
      <c r="KLW255" s="3"/>
      <c r="KLX255" s="3"/>
      <c r="KLY255" s="3"/>
      <c r="KLZ255" s="3"/>
      <c r="KMA255" s="3"/>
      <c r="KMB255" s="3"/>
      <c r="KMC255" s="3"/>
      <c r="KMD255" s="3"/>
      <c r="KME255" s="3"/>
      <c r="KMF255" s="3"/>
      <c r="KMG255" s="3"/>
      <c r="KMH255" s="3"/>
      <c r="KMI255" s="3"/>
      <c r="KMJ255" s="3"/>
      <c r="KMK255" s="3"/>
      <c r="KML255" s="3"/>
      <c r="KMM255" s="3"/>
      <c r="KMN255" s="3"/>
      <c r="KMO255" s="3"/>
      <c r="KMP255" s="3"/>
      <c r="KMQ255" s="3"/>
      <c r="KMR255" s="3"/>
      <c r="KMS255" s="3"/>
      <c r="KMT255" s="3"/>
      <c r="KMU255" s="3"/>
      <c r="KMV255" s="3"/>
      <c r="KMW255" s="3"/>
      <c r="KMX255" s="3"/>
      <c r="KMY255" s="3"/>
      <c r="KMZ255" s="3"/>
      <c r="KNA255" s="3"/>
      <c r="KNB255" s="3"/>
      <c r="KNC255" s="3"/>
      <c r="KND255" s="3"/>
      <c r="KNE255" s="3"/>
      <c r="KNF255" s="3"/>
      <c r="KNG255" s="3"/>
      <c r="KNH255" s="3"/>
      <c r="KNI255" s="3"/>
      <c r="KNJ255" s="3"/>
      <c r="KNK255" s="3"/>
      <c r="KNL255" s="3"/>
      <c r="KNM255" s="3"/>
      <c r="KNN255" s="3"/>
      <c r="KNO255" s="3"/>
      <c r="KNP255" s="3"/>
      <c r="KNQ255" s="3"/>
      <c r="KNR255" s="3"/>
      <c r="KNS255" s="3"/>
      <c r="KNT255" s="3"/>
      <c r="KNU255" s="3"/>
      <c r="KNV255" s="3"/>
      <c r="KNW255" s="3"/>
      <c r="KNX255" s="3"/>
      <c r="KNY255" s="3"/>
      <c r="KNZ255" s="3"/>
      <c r="KOA255" s="3"/>
      <c r="KOB255" s="3"/>
      <c r="KOC255" s="3"/>
      <c r="KOD255" s="3"/>
      <c r="KOE255" s="3"/>
      <c r="KOF255" s="3"/>
      <c r="KOG255" s="3"/>
      <c r="KOH255" s="3"/>
      <c r="KOI255" s="3"/>
      <c r="KOJ255" s="3"/>
      <c r="KOK255" s="3"/>
      <c r="KOL255" s="3"/>
      <c r="KOM255" s="3"/>
      <c r="KON255" s="3"/>
      <c r="KOO255" s="3"/>
      <c r="KOP255" s="3"/>
      <c r="KOQ255" s="3"/>
      <c r="KOR255" s="3"/>
      <c r="KOS255" s="3"/>
      <c r="KOT255" s="3"/>
      <c r="KOU255" s="3"/>
      <c r="KOV255" s="3"/>
      <c r="KOW255" s="3"/>
      <c r="KOX255" s="3"/>
      <c r="KOY255" s="3"/>
      <c r="KOZ255" s="3"/>
      <c r="KPA255" s="3"/>
      <c r="KPB255" s="3"/>
      <c r="KPC255" s="3"/>
      <c r="KPD255" s="3"/>
      <c r="KPE255" s="3"/>
      <c r="KPF255" s="3"/>
      <c r="KPG255" s="3"/>
      <c r="KPH255" s="3"/>
      <c r="KPI255" s="3"/>
      <c r="KPJ255" s="3"/>
      <c r="KPK255" s="3"/>
      <c r="KPL255" s="3"/>
      <c r="KPM255" s="3"/>
      <c r="KPN255" s="3"/>
      <c r="KPO255" s="3"/>
      <c r="KPP255" s="3"/>
      <c r="KPQ255" s="3"/>
      <c r="KPR255" s="3"/>
      <c r="KPS255" s="3"/>
      <c r="KPT255" s="3"/>
      <c r="KPU255" s="3"/>
      <c r="KPV255" s="3"/>
      <c r="KPW255" s="3"/>
      <c r="KPX255" s="3"/>
      <c r="KPY255" s="3"/>
      <c r="KPZ255" s="3"/>
      <c r="KQA255" s="3"/>
      <c r="KQB255" s="3"/>
      <c r="KQC255" s="3"/>
      <c r="KQD255" s="3"/>
      <c r="KQE255" s="3"/>
      <c r="KQF255" s="3"/>
      <c r="KQG255" s="3"/>
      <c r="KQH255" s="3"/>
      <c r="KQI255" s="3"/>
      <c r="KQJ255" s="3"/>
      <c r="KQK255" s="3"/>
      <c r="KQL255" s="3"/>
      <c r="KQM255" s="3"/>
      <c r="KQN255" s="3"/>
      <c r="KQO255" s="3"/>
      <c r="KQP255" s="3"/>
      <c r="KQQ255" s="3"/>
      <c r="KQR255" s="3"/>
      <c r="KQS255" s="3"/>
      <c r="KQT255" s="3"/>
      <c r="KQU255" s="3"/>
      <c r="KQV255" s="3"/>
      <c r="KQW255" s="3"/>
      <c r="KQX255" s="3"/>
      <c r="KQY255" s="3"/>
      <c r="KQZ255" s="3"/>
      <c r="KRA255" s="3"/>
      <c r="KRB255" s="3"/>
      <c r="KRC255" s="3"/>
      <c r="KRD255" s="3"/>
      <c r="KRE255" s="3"/>
      <c r="KRF255" s="3"/>
      <c r="KRG255" s="3"/>
      <c r="KRH255" s="3"/>
      <c r="KRI255" s="3"/>
      <c r="KRJ255" s="3"/>
      <c r="KRK255" s="3"/>
      <c r="KRL255" s="3"/>
      <c r="KRM255" s="3"/>
      <c r="KRN255" s="3"/>
      <c r="KRO255" s="3"/>
      <c r="KRP255" s="3"/>
      <c r="KRQ255" s="3"/>
      <c r="KRR255" s="3"/>
      <c r="KRS255" s="3"/>
      <c r="KRT255" s="3"/>
      <c r="KRU255" s="3"/>
      <c r="KRV255" s="3"/>
      <c r="KRW255" s="3"/>
      <c r="KRX255" s="3"/>
      <c r="KRY255" s="3"/>
      <c r="KRZ255" s="3"/>
      <c r="KSA255" s="3"/>
      <c r="KSB255" s="3"/>
      <c r="KSC255" s="3"/>
      <c r="KSD255" s="3"/>
      <c r="KSE255" s="3"/>
      <c r="KSF255" s="3"/>
      <c r="KSG255" s="3"/>
      <c r="KSH255" s="3"/>
      <c r="KSI255" s="3"/>
      <c r="KSJ255" s="3"/>
      <c r="KSK255" s="3"/>
      <c r="KSL255" s="3"/>
      <c r="KSM255" s="3"/>
      <c r="KSN255" s="3"/>
      <c r="KSO255" s="3"/>
      <c r="KSP255" s="3"/>
      <c r="KSQ255" s="3"/>
      <c r="KSR255" s="3"/>
      <c r="KSS255" s="3"/>
      <c r="KST255" s="3"/>
      <c r="KSU255" s="3"/>
      <c r="KSV255" s="3"/>
      <c r="KSW255" s="3"/>
      <c r="KSX255" s="3"/>
      <c r="KSY255" s="3"/>
      <c r="KSZ255" s="3"/>
      <c r="KTA255" s="3"/>
      <c r="KTB255" s="3"/>
      <c r="KTC255" s="3"/>
      <c r="KTD255" s="3"/>
      <c r="KTE255" s="3"/>
      <c r="KTF255" s="3"/>
      <c r="KTG255" s="3"/>
      <c r="KTH255" s="3"/>
      <c r="KTI255" s="3"/>
      <c r="KTJ255" s="3"/>
      <c r="KTK255" s="3"/>
      <c r="KTL255" s="3"/>
      <c r="KTM255" s="3"/>
      <c r="KTN255" s="3"/>
      <c r="KTO255" s="3"/>
      <c r="KTP255" s="3"/>
      <c r="KTQ255" s="3"/>
      <c r="KTR255" s="3"/>
      <c r="KTS255" s="3"/>
      <c r="KTT255" s="3"/>
      <c r="KTU255" s="3"/>
      <c r="KTV255" s="3"/>
      <c r="KTW255" s="3"/>
      <c r="KTX255" s="3"/>
      <c r="KTY255" s="3"/>
      <c r="KTZ255" s="3"/>
      <c r="KUA255" s="3"/>
      <c r="KUB255" s="3"/>
      <c r="KUC255" s="3"/>
      <c r="KUD255" s="3"/>
      <c r="KUE255" s="3"/>
      <c r="KUF255" s="3"/>
      <c r="KUG255" s="3"/>
      <c r="KUH255" s="3"/>
      <c r="KUI255" s="3"/>
      <c r="KUJ255" s="3"/>
      <c r="KUK255" s="3"/>
      <c r="KUL255" s="3"/>
      <c r="KUM255" s="3"/>
      <c r="KUN255" s="3"/>
      <c r="KUO255" s="3"/>
      <c r="KUP255" s="3"/>
      <c r="KUQ255" s="3"/>
      <c r="KUR255" s="3"/>
      <c r="KUS255" s="3"/>
      <c r="KUT255" s="3"/>
      <c r="KUU255" s="3"/>
      <c r="KUV255" s="3"/>
      <c r="KUW255" s="3"/>
      <c r="KUX255" s="3"/>
      <c r="KUY255" s="3"/>
      <c r="KUZ255" s="3"/>
      <c r="KVA255" s="3"/>
      <c r="KVB255" s="3"/>
      <c r="KVC255" s="3"/>
      <c r="KVD255" s="3"/>
      <c r="KVE255" s="3"/>
      <c r="KVF255" s="3"/>
      <c r="KVG255" s="3"/>
      <c r="KVH255" s="3"/>
      <c r="KVI255" s="3"/>
      <c r="KVJ255" s="3"/>
      <c r="KVK255" s="3"/>
      <c r="KVL255" s="3"/>
      <c r="KVM255" s="3"/>
      <c r="KVN255" s="3"/>
      <c r="KVO255" s="3"/>
      <c r="KVP255" s="3"/>
      <c r="KVQ255" s="3"/>
      <c r="KVR255" s="3"/>
      <c r="KVS255" s="3"/>
      <c r="KVT255" s="3"/>
      <c r="KVU255" s="3"/>
      <c r="KVV255" s="3"/>
      <c r="KVW255" s="3"/>
      <c r="KVX255" s="3"/>
      <c r="KVY255" s="3"/>
      <c r="KVZ255" s="3"/>
      <c r="KWA255" s="3"/>
      <c r="KWB255" s="3"/>
      <c r="KWC255" s="3"/>
      <c r="KWD255" s="3"/>
      <c r="KWE255" s="3"/>
      <c r="KWF255" s="3"/>
      <c r="KWG255" s="3"/>
      <c r="KWH255" s="3"/>
      <c r="KWI255" s="3"/>
      <c r="KWJ255" s="3"/>
      <c r="KWK255" s="3"/>
      <c r="KWL255" s="3"/>
      <c r="KWM255" s="3"/>
      <c r="KWN255" s="3"/>
      <c r="KWO255" s="3"/>
      <c r="KWP255" s="3"/>
      <c r="KWQ255" s="3"/>
      <c r="KWR255" s="3"/>
      <c r="KWS255" s="3"/>
      <c r="KWT255" s="3"/>
      <c r="KWU255" s="3"/>
      <c r="KWV255" s="3"/>
      <c r="KWW255" s="3"/>
      <c r="KWX255" s="3"/>
      <c r="KWY255" s="3"/>
      <c r="KWZ255" s="3"/>
      <c r="KXA255" s="3"/>
      <c r="KXB255" s="3"/>
      <c r="KXC255" s="3"/>
      <c r="KXD255" s="3"/>
      <c r="KXE255" s="3"/>
      <c r="KXF255" s="3"/>
      <c r="KXG255" s="3"/>
      <c r="KXH255" s="3"/>
      <c r="KXI255" s="3"/>
      <c r="KXJ255" s="3"/>
      <c r="KXK255" s="3"/>
      <c r="KXL255" s="3"/>
      <c r="KXM255" s="3"/>
      <c r="KXN255" s="3"/>
      <c r="KXO255" s="3"/>
      <c r="KXP255" s="3"/>
      <c r="KXQ255" s="3"/>
      <c r="KXR255" s="3"/>
      <c r="KXS255" s="3"/>
      <c r="KXT255" s="3"/>
      <c r="KXU255" s="3"/>
      <c r="KXV255" s="3"/>
      <c r="KXW255" s="3"/>
      <c r="KXX255" s="3"/>
      <c r="KXY255" s="3"/>
      <c r="KXZ255" s="3"/>
      <c r="KYA255" s="3"/>
      <c r="KYB255" s="3"/>
      <c r="KYC255" s="3"/>
      <c r="KYD255" s="3"/>
      <c r="KYE255" s="3"/>
      <c r="KYF255" s="3"/>
      <c r="KYG255" s="3"/>
      <c r="KYH255" s="3"/>
      <c r="KYI255" s="3"/>
      <c r="KYJ255" s="3"/>
      <c r="KYK255" s="3"/>
      <c r="KYL255" s="3"/>
      <c r="KYM255" s="3"/>
      <c r="KYN255" s="3"/>
      <c r="KYO255" s="3"/>
      <c r="KYP255" s="3"/>
      <c r="KYQ255" s="3"/>
      <c r="KYR255" s="3"/>
      <c r="KYS255" s="3"/>
      <c r="KYT255" s="3"/>
      <c r="KYU255" s="3"/>
      <c r="KYV255" s="3"/>
      <c r="KYW255" s="3"/>
      <c r="KYX255" s="3"/>
      <c r="KYY255" s="3"/>
      <c r="KYZ255" s="3"/>
      <c r="KZA255" s="3"/>
      <c r="KZB255" s="3"/>
      <c r="KZC255" s="3"/>
      <c r="KZD255" s="3"/>
      <c r="KZE255" s="3"/>
      <c r="KZF255" s="3"/>
      <c r="KZG255" s="3"/>
      <c r="KZH255" s="3"/>
      <c r="KZI255" s="3"/>
      <c r="KZJ255" s="3"/>
      <c r="KZK255" s="3"/>
      <c r="KZL255" s="3"/>
      <c r="KZM255" s="3"/>
      <c r="KZN255" s="3"/>
      <c r="KZO255" s="3"/>
      <c r="KZP255" s="3"/>
      <c r="KZQ255" s="3"/>
      <c r="KZR255" s="3"/>
      <c r="KZS255" s="3"/>
      <c r="KZT255" s="3"/>
      <c r="KZU255" s="3"/>
      <c r="KZV255" s="3"/>
      <c r="KZW255" s="3"/>
      <c r="KZX255" s="3"/>
      <c r="KZY255" s="3"/>
      <c r="KZZ255" s="3"/>
      <c r="LAA255" s="3"/>
      <c r="LAB255" s="3"/>
      <c r="LAC255" s="3"/>
      <c r="LAD255" s="3"/>
      <c r="LAE255" s="3"/>
      <c r="LAF255" s="3"/>
      <c r="LAG255" s="3"/>
      <c r="LAH255" s="3"/>
      <c r="LAI255" s="3"/>
      <c r="LAJ255" s="3"/>
      <c r="LAK255" s="3"/>
      <c r="LAL255" s="3"/>
      <c r="LAM255" s="3"/>
      <c r="LAN255" s="3"/>
      <c r="LAO255" s="3"/>
      <c r="LAP255" s="3"/>
      <c r="LAQ255" s="3"/>
      <c r="LAR255" s="3"/>
      <c r="LAS255" s="3"/>
      <c r="LAT255" s="3"/>
      <c r="LAU255" s="3"/>
      <c r="LAV255" s="3"/>
      <c r="LAW255" s="3"/>
      <c r="LAX255" s="3"/>
      <c r="LAY255" s="3"/>
      <c r="LAZ255" s="3"/>
      <c r="LBA255" s="3"/>
      <c r="LBB255" s="3"/>
      <c r="LBC255" s="3"/>
      <c r="LBD255" s="3"/>
      <c r="LBE255" s="3"/>
      <c r="LBF255" s="3"/>
      <c r="LBG255" s="3"/>
      <c r="LBH255" s="3"/>
      <c r="LBI255" s="3"/>
      <c r="LBJ255" s="3"/>
      <c r="LBK255" s="3"/>
      <c r="LBL255" s="3"/>
      <c r="LBM255" s="3"/>
      <c r="LBN255" s="3"/>
      <c r="LBO255" s="3"/>
      <c r="LBP255" s="3"/>
      <c r="LBQ255" s="3"/>
      <c r="LBR255" s="3"/>
      <c r="LBS255" s="3"/>
      <c r="LBT255" s="3"/>
      <c r="LBU255" s="3"/>
      <c r="LBV255" s="3"/>
      <c r="LBW255" s="3"/>
      <c r="LBX255" s="3"/>
      <c r="LBY255" s="3"/>
      <c r="LBZ255" s="3"/>
      <c r="LCA255" s="3"/>
      <c r="LCB255" s="3"/>
      <c r="LCC255" s="3"/>
      <c r="LCD255" s="3"/>
      <c r="LCE255" s="3"/>
      <c r="LCF255" s="3"/>
      <c r="LCG255" s="3"/>
      <c r="LCH255" s="3"/>
      <c r="LCI255" s="3"/>
      <c r="LCJ255" s="3"/>
      <c r="LCK255" s="3"/>
      <c r="LCL255" s="3"/>
      <c r="LCM255" s="3"/>
      <c r="LCN255" s="3"/>
      <c r="LCO255" s="3"/>
      <c r="LCP255" s="3"/>
      <c r="LCQ255" s="3"/>
      <c r="LCR255" s="3"/>
      <c r="LCS255" s="3"/>
      <c r="LCT255" s="3"/>
      <c r="LCU255" s="3"/>
      <c r="LCV255" s="3"/>
      <c r="LCW255" s="3"/>
      <c r="LCX255" s="3"/>
      <c r="LCY255" s="3"/>
      <c r="LCZ255" s="3"/>
      <c r="LDA255" s="3"/>
      <c r="LDB255" s="3"/>
      <c r="LDC255" s="3"/>
      <c r="LDD255" s="3"/>
      <c r="LDE255" s="3"/>
      <c r="LDF255" s="3"/>
      <c r="LDG255" s="3"/>
      <c r="LDH255" s="3"/>
      <c r="LDI255" s="3"/>
      <c r="LDJ255" s="3"/>
      <c r="LDK255" s="3"/>
      <c r="LDL255" s="3"/>
      <c r="LDM255" s="3"/>
      <c r="LDN255" s="3"/>
      <c r="LDO255" s="3"/>
      <c r="LDP255" s="3"/>
      <c r="LDQ255" s="3"/>
      <c r="LDR255" s="3"/>
      <c r="LDS255" s="3"/>
      <c r="LDT255" s="3"/>
      <c r="LDU255" s="3"/>
      <c r="LDV255" s="3"/>
      <c r="LDW255" s="3"/>
      <c r="LDX255" s="3"/>
      <c r="LDY255" s="3"/>
      <c r="LDZ255" s="3"/>
      <c r="LEA255" s="3"/>
      <c r="LEB255" s="3"/>
      <c r="LEC255" s="3"/>
      <c r="LED255" s="3"/>
      <c r="LEE255" s="3"/>
      <c r="LEF255" s="3"/>
      <c r="LEG255" s="3"/>
      <c r="LEH255" s="3"/>
      <c r="LEI255" s="3"/>
      <c r="LEJ255" s="3"/>
      <c r="LEK255" s="3"/>
      <c r="LEL255" s="3"/>
      <c r="LEM255" s="3"/>
      <c r="LEN255" s="3"/>
      <c r="LEO255" s="3"/>
      <c r="LEP255" s="3"/>
      <c r="LEQ255" s="3"/>
      <c r="LER255" s="3"/>
      <c r="LES255" s="3"/>
      <c r="LET255" s="3"/>
      <c r="LEU255" s="3"/>
      <c r="LEV255" s="3"/>
      <c r="LEW255" s="3"/>
      <c r="LEX255" s="3"/>
      <c r="LEY255" s="3"/>
      <c r="LEZ255" s="3"/>
      <c r="LFA255" s="3"/>
      <c r="LFB255" s="3"/>
      <c r="LFC255" s="3"/>
      <c r="LFD255" s="3"/>
      <c r="LFE255" s="3"/>
      <c r="LFF255" s="3"/>
      <c r="LFG255" s="3"/>
      <c r="LFH255" s="3"/>
      <c r="LFI255" s="3"/>
      <c r="LFJ255" s="3"/>
      <c r="LFK255" s="3"/>
      <c r="LFL255" s="3"/>
      <c r="LFM255" s="3"/>
      <c r="LFN255" s="3"/>
      <c r="LFO255" s="3"/>
      <c r="LFP255" s="3"/>
      <c r="LFQ255" s="3"/>
      <c r="LFR255" s="3"/>
      <c r="LFS255" s="3"/>
      <c r="LFT255" s="3"/>
      <c r="LFU255" s="3"/>
      <c r="LFV255" s="3"/>
      <c r="LFW255" s="3"/>
      <c r="LFX255" s="3"/>
      <c r="LFY255" s="3"/>
      <c r="LFZ255" s="3"/>
      <c r="LGA255" s="3"/>
      <c r="LGB255" s="3"/>
      <c r="LGC255" s="3"/>
      <c r="LGD255" s="3"/>
      <c r="LGE255" s="3"/>
      <c r="LGF255" s="3"/>
      <c r="LGG255" s="3"/>
      <c r="LGH255" s="3"/>
      <c r="LGI255" s="3"/>
      <c r="LGJ255" s="3"/>
      <c r="LGK255" s="3"/>
      <c r="LGL255" s="3"/>
      <c r="LGM255" s="3"/>
      <c r="LGN255" s="3"/>
      <c r="LGO255" s="3"/>
      <c r="LGP255" s="3"/>
      <c r="LGQ255" s="3"/>
      <c r="LGR255" s="3"/>
      <c r="LGS255" s="3"/>
      <c r="LGT255" s="3"/>
      <c r="LGU255" s="3"/>
      <c r="LGV255" s="3"/>
      <c r="LGW255" s="3"/>
      <c r="LGX255" s="3"/>
      <c r="LGY255" s="3"/>
      <c r="LGZ255" s="3"/>
      <c r="LHA255" s="3"/>
      <c r="LHB255" s="3"/>
      <c r="LHC255" s="3"/>
      <c r="LHD255" s="3"/>
      <c r="LHE255" s="3"/>
      <c r="LHF255" s="3"/>
      <c r="LHG255" s="3"/>
      <c r="LHH255" s="3"/>
      <c r="LHI255" s="3"/>
      <c r="LHJ255" s="3"/>
      <c r="LHK255" s="3"/>
      <c r="LHL255" s="3"/>
      <c r="LHM255" s="3"/>
      <c r="LHN255" s="3"/>
      <c r="LHO255" s="3"/>
      <c r="LHP255" s="3"/>
      <c r="LHQ255" s="3"/>
      <c r="LHR255" s="3"/>
      <c r="LHS255" s="3"/>
      <c r="LHT255" s="3"/>
      <c r="LHU255" s="3"/>
      <c r="LHV255" s="3"/>
      <c r="LHW255" s="3"/>
      <c r="LHX255" s="3"/>
      <c r="LHY255" s="3"/>
      <c r="LHZ255" s="3"/>
      <c r="LIA255" s="3"/>
      <c r="LIB255" s="3"/>
      <c r="LIC255" s="3"/>
      <c r="LID255" s="3"/>
      <c r="LIE255" s="3"/>
      <c r="LIF255" s="3"/>
      <c r="LIG255" s="3"/>
      <c r="LIH255" s="3"/>
      <c r="LII255" s="3"/>
      <c r="LIJ255" s="3"/>
      <c r="LIK255" s="3"/>
      <c r="LIL255" s="3"/>
      <c r="LIM255" s="3"/>
      <c r="LIN255" s="3"/>
      <c r="LIO255" s="3"/>
      <c r="LIP255" s="3"/>
      <c r="LIQ255" s="3"/>
      <c r="LIR255" s="3"/>
      <c r="LIS255" s="3"/>
      <c r="LIT255" s="3"/>
      <c r="LIU255" s="3"/>
      <c r="LIV255" s="3"/>
      <c r="LIW255" s="3"/>
      <c r="LIX255" s="3"/>
      <c r="LIY255" s="3"/>
      <c r="LIZ255" s="3"/>
      <c r="LJA255" s="3"/>
      <c r="LJB255" s="3"/>
      <c r="LJC255" s="3"/>
      <c r="LJD255" s="3"/>
      <c r="LJE255" s="3"/>
      <c r="LJF255" s="3"/>
      <c r="LJG255" s="3"/>
      <c r="LJH255" s="3"/>
      <c r="LJI255" s="3"/>
      <c r="LJJ255" s="3"/>
      <c r="LJK255" s="3"/>
      <c r="LJL255" s="3"/>
      <c r="LJM255" s="3"/>
      <c r="LJN255" s="3"/>
      <c r="LJO255" s="3"/>
      <c r="LJP255" s="3"/>
      <c r="LJQ255" s="3"/>
      <c r="LJR255" s="3"/>
      <c r="LJS255" s="3"/>
      <c r="LJT255" s="3"/>
      <c r="LJU255" s="3"/>
      <c r="LJV255" s="3"/>
      <c r="LJW255" s="3"/>
      <c r="LJX255" s="3"/>
      <c r="LJY255" s="3"/>
      <c r="LJZ255" s="3"/>
      <c r="LKA255" s="3"/>
      <c r="LKB255" s="3"/>
      <c r="LKC255" s="3"/>
      <c r="LKD255" s="3"/>
      <c r="LKE255" s="3"/>
      <c r="LKF255" s="3"/>
      <c r="LKG255" s="3"/>
      <c r="LKH255" s="3"/>
      <c r="LKI255" s="3"/>
      <c r="LKJ255" s="3"/>
      <c r="LKK255" s="3"/>
      <c r="LKL255" s="3"/>
      <c r="LKM255" s="3"/>
      <c r="LKN255" s="3"/>
      <c r="LKO255" s="3"/>
      <c r="LKP255" s="3"/>
      <c r="LKQ255" s="3"/>
      <c r="LKR255" s="3"/>
      <c r="LKS255" s="3"/>
      <c r="LKT255" s="3"/>
      <c r="LKU255" s="3"/>
      <c r="LKV255" s="3"/>
      <c r="LKW255" s="3"/>
      <c r="LKX255" s="3"/>
      <c r="LKY255" s="3"/>
      <c r="LKZ255" s="3"/>
      <c r="LLA255" s="3"/>
      <c r="LLB255" s="3"/>
      <c r="LLC255" s="3"/>
      <c r="LLD255" s="3"/>
      <c r="LLE255" s="3"/>
      <c r="LLF255" s="3"/>
      <c r="LLG255" s="3"/>
      <c r="LLH255" s="3"/>
      <c r="LLI255" s="3"/>
      <c r="LLJ255" s="3"/>
      <c r="LLK255" s="3"/>
      <c r="LLL255" s="3"/>
      <c r="LLM255" s="3"/>
      <c r="LLN255" s="3"/>
      <c r="LLO255" s="3"/>
      <c r="LLP255" s="3"/>
      <c r="LLQ255" s="3"/>
      <c r="LLR255" s="3"/>
      <c r="LLS255" s="3"/>
      <c r="LLT255" s="3"/>
      <c r="LLU255" s="3"/>
      <c r="LLV255" s="3"/>
      <c r="LLW255" s="3"/>
      <c r="LLX255" s="3"/>
      <c r="LLY255" s="3"/>
      <c r="LLZ255" s="3"/>
      <c r="LMA255" s="3"/>
      <c r="LMB255" s="3"/>
      <c r="LMC255" s="3"/>
      <c r="LMD255" s="3"/>
      <c r="LME255" s="3"/>
      <c r="LMF255" s="3"/>
      <c r="LMG255" s="3"/>
      <c r="LMH255" s="3"/>
      <c r="LMI255" s="3"/>
      <c r="LMJ255" s="3"/>
      <c r="LMK255" s="3"/>
      <c r="LML255" s="3"/>
      <c r="LMM255" s="3"/>
      <c r="LMN255" s="3"/>
      <c r="LMO255" s="3"/>
      <c r="LMP255" s="3"/>
      <c r="LMQ255" s="3"/>
      <c r="LMR255" s="3"/>
      <c r="LMS255" s="3"/>
      <c r="LMT255" s="3"/>
      <c r="LMU255" s="3"/>
      <c r="LMV255" s="3"/>
      <c r="LMW255" s="3"/>
      <c r="LMX255" s="3"/>
      <c r="LMY255" s="3"/>
      <c r="LMZ255" s="3"/>
      <c r="LNA255" s="3"/>
      <c r="LNB255" s="3"/>
      <c r="LNC255" s="3"/>
      <c r="LND255" s="3"/>
      <c r="LNE255" s="3"/>
      <c r="LNF255" s="3"/>
      <c r="LNG255" s="3"/>
      <c r="LNH255" s="3"/>
      <c r="LNI255" s="3"/>
      <c r="LNJ255" s="3"/>
      <c r="LNK255" s="3"/>
      <c r="LNL255" s="3"/>
      <c r="LNM255" s="3"/>
      <c r="LNN255" s="3"/>
      <c r="LNO255" s="3"/>
      <c r="LNP255" s="3"/>
      <c r="LNQ255" s="3"/>
      <c r="LNR255" s="3"/>
      <c r="LNS255" s="3"/>
      <c r="LNT255" s="3"/>
      <c r="LNU255" s="3"/>
      <c r="LNV255" s="3"/>
      <c r="LNW255" s="3"/>
      <c r="LNX255" s="3"/>
      <c r="LNY255" s="3"/>
      <c r="LNZ255" s="3"/>
      <c r="LOA255" s="3"/>
      <c r="LOB255" s="3"/>
      <c r="LOC255" s="3"/>
      <c r="LOD255" s="3"/>
      <c r="LOE255" s="3"/>
      <c r="LOF255" s="3"/>
      <c r="LOG255" s="3"/>
      <c r="LOH255" s="3"/>
      <c r="LOI255" s="3"/>
      <c r="LOJ255" s="3"/>
      <c r="LOK255" s="3"/>
      <c r="LOL255" s="3"/>
      <c r="LOM255" s="3"/>
      <c r="LON255" s="3"/>
      <c r="LOO255" s="3"/>
      <c r="LOP255" s="3"/>
      <c r="LOQ255" s="3"/>
      <c r="LOR255" s="3"/>
      <c r="LOS255" s="3"/>
      <c r="LOT255" s="3"/>
      <c r="LOU255" s="3"/>
      <c r="LOV255" s="3"/>
      <c r="LOW255" s="3"/>
      <c r="LOX255" s="3"/>
      <c r="LOY255" s="3"/>
      <c r="LOZ255" s="3"/>
      <c r="LPA255" s="3"/>
      <c r="LPB255" s="3"/>
      <c r="LPC255" s="3"/>
      <c r="LPD255" s="3"/>
      <c r="LPE255" s="3"/>
      <c r="LPF255" s="3"/>
      <c r="LPG255" s="3"/>
      <c r="LPH255" s="3"/>
      <c r="LPI255" s="3"/>
      <c r="LPJ255" s="3"/>
      <c r="LPK255" s="3"/>
      <c r="LPL255" s="3"/>
      <c r="LPM255" s="3"/>
      <c r="LPN255" s="3"/>
      <c r="LPO255" s="3"/>
      <c r="LPP255" s="3"/>
      <c r="LPQ255" s="3"/>
      <c r="LPR255" s="3"/>
      <c r="LPS255" s="3"/>
      <c r="LPT255" s="3"/>
      <c r="LPU255" s="3"/>
      <c r="LPV255" s="3"/>
      <c r="LPW255" s="3"/>
      <c r="LPX255" s="3"/>
      <c r="LPY255" s="3"/>
      <c r="LPZ255" s="3"/>
      <c r="LQA255" s="3"/>
      <c r="LQB255" s="3"/>
      <c r="LQC255" s="3"/>
      <c r="LQD255" s="3"/>
      <c r="LQE255" s="3"/>
      <c r="LQF255" s="3"/>
      <c r="LQG255" s="3"/>
      <c r="LQH255" s="3"/>
      <c r="LQI255" s="3"/>
      <c r="LQJ255" s="3"/>
      <c r="LQK255" s="3"/>
      <c r="LQL255" s="3"/>
      <c r="LQM255" s="3"/>
      <c r="LQN255" s="3"/>
      <c r="LQO255" s="3"/>
      <c r="LQP255" s="3"/>
      <c r="LQQ255" s="3"/>
      <c r="LQR255" s="3"/>
      <c r="LQS255" s="3"/>
      <c r="LQT255" s="3"/>
      <c r="LQU255" s="3"/>
      <c r="LQV255" s="3"/>
      <c r="LQW255" s="3"/>
      <c r="LQX255" s="3"/>
      <c r="LQY255" s="3"/>
      <c r="LQZ255" s="3"/>
      <c r="LRA255" s="3"/>
      <c r="LRB255" s="3"/>
      <c r="LRC255" s="3"/>
      <c r="LRD255" s="3"/>
      <c r="LRE255" s="3"/>
      <c r="LRF255" s="3"/>
      <c r="LRG255" s="3"/>
      <c r="LRH255" s="3"/>
      <c r="LRI255" s="3"/>
      <c r="LRJ255" s="3"/>
      <c r="LRK255" s="3"/>
      <c r="LRL255" s="3"/>
      <c r="LRM255" s="3"/>
      <c r="LRN255" s="3"/>
      <c r="LRO255" s="3"/>
      <c r="LRP255" s="3"/>
      <c r="LRQ255" s="3"/>
      <c r="LRR255" s="3"/>
      <c r="LRS255" s="3"/>
      <c r="LRT255" s="3"/>
      <c r="LRU255" s="3"/>
      <c r="LRV255" s="3"/>
      <c r="LRW255" s="3"/>
      <c r="LRX255" s="3"/>
      <c r="LRY255" s="3"/>
      <c r="LRZ255" s="3"/>
      <c r="LSA255" s="3"/>
      <c r="LSB255" s="3"/>
      <c r="LSC255" s="3"/>
      <c r="LSD255" s="3"/>
      <c r="LSE255" s="3"/>
      <c r="LSF255" s="3"/>
      <c r="LSG255" s="3"/>
      <c r="LSH255" s="3"/>
      <c r="LSI255" s="3"/>
      <c r="LSJ255" s="3"/>
      <c r="LSK255" s="3"/>
      <c r="LSL255" s="3"/>
      <c r="LSM255" s="3"/>
      <c r="LSN255" s="3"/>
      <c r="LSO255" s="3"/>
      <c r="LSP255" s="3"/>
      <c r="LSQ255" s="3"/>
      <c r="LSR255" s="3"/>
      <c r="LSS255" s="3"/>
      <c r="LST255" s="3"/>
      <c r="LSU255" s="3"/>
      <c r="LSV255" s="3"/>
      <c r="LSW255" s="3"/>
      <c r="LSX255" s="3"/>
      <c r="LSY255" s="3"/>
      <c r="LSZ255" s="3"/>
      <c r="LTA255" s="3"/>
      <c r="LTB255" s="3"/>
      <c r="LTC255" s="3"/>
      <c r="LTD255" s="3"/>
      <c r="LTE255" s="3"/>
      <c r="LTF255" s="3"/>
      <c r="LTG255" s="3"/>
      <c r="LTH255" s="3"/>
      <c r="LTI255" s="3"/>
      <c r="LTJ255" s="3"/>
      <c r="LTK255" s="3"/>
      <c r="LTL255" s="3"/>
      <c r="LTM255" s="3"/>
      <c r="LTN255" s="3"/>
      <c r="LTO255" s="3"/>
      <c r="LTP255" s="3"/>
      <c r="LTQ255" s="3"/>
      <c r="LTR255" s="3"/>
      <c r="LTS255" s="3"/>
      <c r="LTT255" s="3"/>
      <c r="LTU255" s="3"/>
      <c r="LTV255" s="3"/>
      <c r="LTW255" s="3"/>
      <c r="LTX255" s="3"/>
      <c r="LTY255" s="3"/>
      <c r="LTZ255" s="3"/>
      <c r="LUA255" s="3"/>
      <c r="LUB255" s="3"/>
      <c r="LUC255" s="3"/>
      <c r="LUD255" s="3"/>
      <c r="LUE255" s="3"/>
      <c r="LUF255" s="3"/>
      <c r="LUG255" s="3"/>
      <c r="LUH255" s="3"/>
      <c r="LUI255" s="3"/>
      <c r="LUJ255" s="3"/>
      <c r="LUK255" s="3"/>
      <c r="LUL255" s="3"/>
      <c r="LUM255" s="3"/>
      <c r="LUN255" s="3"/>
      <c r="LUO255" s="3"/>
      <c r="LUP255" s="3"/>
      <c r="LUQ255" s="3"/>
      <c r="LUR255" s="3"/>
      <c r="LUS255" s="3"/>
      <c r="LUT255" s="3"/>
      <c r="LUU255" s="3"/>
      <c r="LUV255" s="3"/>
      <c r="LUW255" s="3"/>
      <c r="LUX255" s="3"/>
      <c r="LUY255" s="3"/>
      <c r="LUZ255" s="3"/>
      <c r="LVA255" s="3"/>
      <c r="LVB255" s="3"/>
      <c r="LVC255" s="3"/>
      <c r="LVD255" s="3"/>
      <c r="LVE255" s="3"/>
      <c r="LVF255" s="3"/>
      <c r="LVG255" s="3"/>
      <c r="LVH255" s="3"/>
      <c r="LVI255" s="3"/>
      <c r="LVJ255" s="3"/>
      <c r="LVK255" s="3"/>
      <c r="LVL255" s="3"/>
      <c r="LVM255" s="3"/>
      <c r="LVN255" s="3"/>
      <c r="LVO255" s="3"/>
      <c r="LVP255" s="3"/>
      <c r="LVQ255" s="3"/>
      <c r="LVR255" s="3"/>
      <c r="LVS255" s="3"/>
      <c r="LVT255" s="3"/>
      <c r="LVU255" s="3"/>
      <c r="LVV255" s="3"/>
      <c r="LVW255" s="3"/>
      <c r="LVX255" s="3"/>
      <c r="LVY255" s="3"/>
      <c r="LVZ255" s="3"/>
      <c r="LWA255" s="3"/>
      <c r="LWB255" s="3"/>
      <c r="LWC255" s="3"/>
      <c r="LWD255" s="3"/>
      <c r="LWE255" s="3"/>
      <c r="LWF255" s="3"/>
      <c r="LWG255" s="3"/>
      <c r="LWH255" s="3"/>
      <c r="LWI255" s="3"/>
      <c r="LWJ255" s="3"/>
      <c r="LWK255" s="3"/>
      <c r="LWL255" s="3"/>
      <c r="LWM255" s="3"/>
      <c r="LWN255" s="3"/>
      <c r="LWO255" s="3"/>
      <c r="LWP255" s="3"/>
      <c r="LWQ255" s="3"/>
      <c r="LWR255" s="3"/>
      <c r="LWS255" s="3"/>
      <c r="LWT255" s="3"/>
      <c r="LWU255" s="3"/>
      <c r="LWV255" s="3"/>
      <c r="LWW255" s="3"/>
      <c r="LWX255" s="3"/>
      <c r="LWY255" s="3"/>
      <c r="LWZ255" s="3"/>
      <c r="LXA255" s="3"/>
      <c r="LXB255" s="3"/>
      <c r="LXC255" s="3"/>
      <c r="LXD255" s="3"/>
      <c r="LXE255" s="3"/>
      <c r="LXF255" s="3"/>
      <c r="LXG255" s="3"/>
      <c r="LXH255" s="3"/>
      <c r="LXI255" s="3"/>
      <c r="LXJ255" s="3"/>
      <c r="LXK255" s="3"/>
      <c r="LXL255" s="3"/>
      <c r="LXM255" s="3"/>
      <c r="LXN255" s="3"/>
      <c r="LXO255" s="3"/>
      <c r="LXP255" s="3"/>
      <c r="LXQ255" s="3"/>
      <c r="LXR255" s="3"/>
      <c r="LXS255" s="3"/>
      <c r="LXT255" s="3"/>
      <c r="LXU255" s="3"/>
      <c r="LXV255" s="3"/>
      <c r="LXW255" s="3"/>
      <c r="LXX255" s="3"/>
      <c r="LXY255" s="3"/>
      <c r="LXZ255" s="3"/>
      <c r="LYA255" s="3"/>
      <c r="LYB255" s="3"/>
      <c r="LYC255" s="3"/>
      <c r="LYD255" s="3"/>
      <c r="LYE255" s="3"/>
      <c r="LYF255" s="3"/>
      <c r="LYG255" s="3"/>
      <c r="LYH255" s="3"/>
      <c r="LYI255" s="3"/>
      <c r="LYJ255" s="3"/>
      <c r="LYK255" s="3"/>
      <c r="LYL255" s="3"/>
      <c r="LYM255" s="3"/>
      <c r="LYN255" s="3"/>
      <c r="LYO255" s="3"/>
      <c r="LYP255" s="3"/>
      <c r="LYQ255" s="3"/>
      <c r="LYR255" s="3"/>
      <c r="LYS255" s="3"/>
      <c r="LYT255" s="3"/>
      <c r="LYU255" s="3"/>
      <c r="LYV255" s="3"/>
      <c r="LYW255" s="3"/>
      <c r="LYX255" s="3"/>
      <c r="LYY255" s="3"/>
      <c r="LYZ255" s="3"/>
      <c r="LZA255" s="3"/>
      <c r="LZB255" s="3"/>
      <c r="LZC255" s="3"/>
      <c r="LZD255" s="3"/>
      <c r="LZE255" s="3"/>
      <c r="LZF255" s="3"/>
      <c r="LZG255" s="3"/>
      <c r="LZH255" s="3"/>
      <c r="LZI255" s="3"/>
      <c r="LZJ255" s="3"/>
      <c r="LZK255" s="3"/>
      <c r="LZL255" s="3"/>
      <c r="LZM255" s="3"/>
      <c r="LZN255" s="3"/>
      <c r="LZO255" s="3"/>
      <c r="LZP255" s="3"/>
      <c r="LZQ255" s="3"/>
      <c r="LZR255" s="3"/>
      <c r="LZS255" s="3"/>
      <c r="LZT255" s="3"/>
      <c r="LZU255" s="3"/>
      <c r="LZV255" s="3"/>
      <c r="LZW255" s="3"/>
      <c r="LZX255" s="3"/>
      <c r="LZY255" s="3"/>
      <c r="LZZ255" s="3"/>
      <c r="MAA255" s="3"/>
      <c r="MAB255" s="3"/>
      <c r="MAC255" s="3"/>
      <c r="MAD255" s="3"/>
      <c r="MAE255" s="3"/>
      <c r="MAF255" s="3"/>
      <c r="MAG255" s="3"/>
      <c r="MAH255" s="3"/>
      <c r="MAI255" s="3"/>
      <c r="MAJ255" s="3"/>
      <c r="MAK255" s="3"/>
      <c r="MAL255" s="3"/>
      <c r="MAM255" s="3"/>
      <c r="MAN255" s="3"/>
      <c r="MAO255" s="3"/>
      <c r="MAP255" s="3"/>
      <c r="MAQ255" s="3"/>
      <c r="MAR255" s="3"/>
      <c r="MAS255" s="3"/>
      <c r="MAT255" s="3"/>
      <c r="MAU255" s="3"/>
      <c r="MAV255" s="3"/>
      <c r="MAW255" s="3"/>
      <c r="MAX255" s="3"/>
      <c r="MAY255" s="3"/>
      <c r="MAZ255" s="3"/>
      <c r="MBA255" s="3"/>
      <c r="MBB255" s="3"/>
      <c r="MBC255" s="3"/>
      <c r="MBD255" s="3"/>
      <c r="MBE255" s="3"/>
      <c r="MBF255" s="3"/>
      <c r="MBG255" s="3"/>
      <c r="MBH255" s="3"/>
      <c r="MBI255" s="3"/>
      <c r="MBJ255" s="3"/>
      <c r="MBK255" s="3"/>
      <c r="MBL255" s="3"/>
      <c r="MBM255" s="3"/>
      <c r="MBN255" s="3"/>
      <c r="MBO255" s="3"/>
      <c r="MBP255" s="3"/>
      <c r="MBQ255" s="3"/>
      <c r="MBR255" s="3"/>
      <c r="MBS255" s="3"/>
      <c r="MBT255" s="3"/>
      <c r="MBU255" s="3"/>
      <c r="MBV255" s="3"/>
      <c r="MBW255" s="3"/>
      <c r="MBX255" s="3"/>
      <c r="MBY255" s="3"/>
      <c r="MBZ255" s="3"/>
      <c r="MCA255" s="3"/>
      <c r="MCB255" s="3"/>
      <c r="MCC255" s="3"/>
      <c r="MCD255" s="3"/>
      <c r="MCE255" s="3"/>
      <c r="MCF255" s="3"/>
      <c r="MCG255" s="3"/>
      <c r="MCH255" s="3"/>
      <c r="MCI255" s="3"/>
      <c r="MCJ255" s="3"/>
      <c r="MCK255" s="3"/>
      <c r="MCL255" s="3"/>
      <c r="MCM255" s="3"/>
      <c r="MCN255" s="3"/>
      <c r="MCO255" s="3"/>
      <c r="MCP255" s="3"/>
      <c r="MCQ255" s="3"/>
      <c r="MCR255" s="3"/>
      <c r="MCS255" s="3"/>
      <c r="MCT255" s="3"/>
      <c r="MCU255" s="3"/>
      <c r="MCV255" s="3"/>
      <c r="MCW255" s="3"/>
      <c r="MCX255" s="3"/>
      <c r="MCY255" s="3"/>
      <c r="MCZ255" s="3"/>
      <c r="MDA255" s="3"/>
      <c r="MDB255" s="3"/>
      <c r="MDC255" s="3"/>
      <c r="MDD255" s="3"/>
      <c r="MDE255" s="3"/>
      <c r="MDF255" s="3"/>
      <c r="MDG255" s="3"/>
      <c r="MDH255" s="3"/>
      <c r="MDI255" s="3"/>
      <c r="MDJ255" s="3"/>
      <c r="MDK255" s="3"/>
      <c r="MDL255" s="3"/>
      <c r="MDM255" s="3"/>
      <c r="MDN255" s="3"/>
      <c r="MDO255" s="3"/>
      <c r="MDP255" s="3"/>
      <c r="MDQ255" s="3"/>
      <c r="MDR255" s="3"/>
      <c r="MDS255" s="3"/>
      <c r="MDT255" s="3"/>
      <c r="MDU255" s="3"/>
      <c r="MDV255" s="3"/>
      <c r="MDW255" s="3"/>
      <c r="MDX255" s="3"/>
      <c r="MDY255" s="3"/>
      <c r="MDZ255" s="3"/>
      <c r="MEA255" s="3"/>
      <c r="MEB255" s="3"/>
      <c r="MEC255" s="3"/>
      <c r="MED255" s="3"/>
      <c r="MEE255" s="3"/>
      <c r="MEF255" s="3"/>
      <c r="MEG255" s="3"/>
      <c r="MEH255" s="3"/>
      <c r="MEI255" s="3"/>
      <c r="MEJ255" s="3"/>
      <c r="MEK255" s="3"/>
      <c r="MEL255" s="3"/>
      <c r="MEM255" s="3"/>
      <c r="MEN255" s="3"/>
      <c r="MEO255" s="3"/>
      <c r="MEP255" s="3"/>
      <c r="MEQ255" s="3"/>
      <c r="MER255" s="3"/>
      <c r="MES255" s="3"/>
      <c r="MET255" s="3"/>
      <c r="MEU255" s="3"/>
      <c r="MEV255" s="3"/>
      <c r="MEW255" s="3"/>
      <c r="MEX255" s="3"/>
      <c r="MEY255" s="3"/>
      <c r="MEZ255" s="3"/>
      <c r="MFA255" s="3"/>
      <c r="MFB255" s="3"/>
      <c r="MFC255" s="3"/>
      <c r="MFD255" s="3"/>
      <c r="MFE255" s="3"/>
      <c r="MFF255" s="3"/>
      <c r="MFG255" s="3"/>
      <c r="MFH255" s="3"/>
      <c r="MFI255" s="3"/>
      <c r="MFJ255" s="3"/>
      <c r="MFK255" s="3"/>
      <c r="MFL255" s="3"/>
      <c r="MFM255" s="3"/>
      <c r="MFN255" s="3"/>
      <c r="MFO255" s="3"/>
      <c r="MFP255" s="3"/>
      <c r="MFQ255" s="3"/>
      <c r="MFR255" s="3"/>
      <c r="MFS255" s="3"/>
      <c r="MFT255" s="3"/>
      <c r="MFU255" s="3"/>
      <c r="MFV255" s="3"/>
      <c r="MFW255" s="3"/>
      <c r="MFX255" s="3"/>
      <c r="MFY255" s="3"/>
      <c r="MFZ255" s="3"/>
      <c r="MGA255" s="3"/>
      <c r="MGB255" s="3"/>
      <c r="MGC255" s="3"/>
      <c r="MGD255" s="3"/>
      <c r="MGE255" s="3"/>
      <c r="MGF255" s="3"/>
      <c r="MGG255" s="3"/>
      <c r="MGH255" s="3"/>
      <c r="MGI255" s="3"/>
      <c r="MGJ255" s="3"/>
      <c r="MGK255" s="3"/>
      <c r="MGL255" s="3"/>
      <c r="MGM255" s="3"/>
      <c r="MGN255" s="3"/>
      <c r="MGO255" s="3"/>
      <c r="MGP255" s="3"/>
      <c r="MGQ255" s="3"/>
      <c r="MGR255" s="3"/>
      <c r="MGS255" s="3"/>
      <c r="MGT255" s="3"/>
      <c r="MGU255" s="3"/>
      <c r="MGV255" s="3"/>
      <c r="MGW255" s="3"/>
      <c r="MGX255" s="3"/>
      <c r="MGY255" s="3"/>
      <c r="MGZ255" s="3"/>
      <c r="MHA255" s="3"/>
      <c r="MHB255" s="3"/>
      <c r="MHC255" s="3"/>
      <c r="MHD255" s="3"/>
      <c r="MHE255" s="3"/>
      <c r="MHF255" s="3"/>
      <c r="MHG255" s="3"/>
      <c r="MHH255" s="3"/>
      <c r="MHI255" s="3"/>
      <c r="MHJ255" s="3"/>
      <c r="MHK255" s="3"/>
      <c r="MHL255" s="3"/>
      <c r="MHM255" s="3"/>
      <c r="MHN255" s="3"/>
      <c r="MHO255" s="3"/>
      <c r="MHP255" s="3"/>
      <c r="MHQ255" s="3"/>
      <c r="MHR255" s="3"/>
      <c r="MHS255" s="3"/>
      <c r="MHT255" s="3"/>
      <c r="MHU255" s="3"/>
      <c r="MHV255" s="3"/>
      <c r="MHW255" s="3"/>
      <c r="MHX255" s="3"/>
      <c r="MHY255" s="3"/>
      <c r="MHZ255" s="3"/>
      <c r="MIA255" s="3"/>
      <c r="MIB255" s="3"/>
      <c r="MIC255" s="3"/>
      <c r="MID255" s="3"/>
      <c r="MIE255" s="3"/>
      <c r="MIF255" s="3"/>
      <c r="MIG255" s="3"/>
      <c r="MIH255" s="3"/>
      <c r="MII255" s="3"/>
      <c r="MIJ255" s="3"/>
      <c r="MIK255" s="3"/>
      <c r="MIL255" s="3"/>
      <c r="MIM255" s="3"/>
      <c r="MIN255" s="3"/>
      <c r="MIO255" s="3"/>
      <c r="MIP255" s="3"/>
      <c r="MIQ255" s="3"/>
      <c r="MIR255" s="3"/>
      <c r="MIS255" s="3"/>
      <c r="MIT255" s="3"/>
      <c r="MIU255" s="3"/>
      <c r="MIV255" s="3"/>
      <c r="MIW255" s="3"/>
      <c r="MIX255" s="3"/>
      <c r="MIY255" s="3"/>
      <c r="MIZ255" s="3"/>
      <c r="MJA255" s="3"/>
      <c r="MJB255" s="3"/>
      <c r="MJC255" s="3"/>
      <c r="MJD255" s="3"/>
      <c r="MJE255" s="3"/>
      <c r="MJF255" s="3"/>
      <c r="MJG255" s="3"/>
      <c r="MJH255" s="3"/>
      <c r="MJI255" s="3"/>
      <c r="MJJ255" s="3"/>
      <c r="MJK255" s="3"/>
      <c r="MJL255" s="3"/>
      <c r="MJM255" s="3"/>
      <c r="MJN255" s="3"/>
      <c r="MJO255" s="3"/>
      <c r="MJP255" s="3"/>
      <c r="MJQ255" s="3"/>
      <c r="MJR255" s="3"/>
      <c r="MJS255" s="3"/>
      <c r="MJT255" s="3"/>
      <c r="MJU255" s="3"/>
      <c r="MJV255" s="3"/>
      <c r="MJW255" s="3"/>
      <c r="MJX255" s="3"/>
      <c r="MJY255" s="3"/>
      <c r="MJZ255" s="3"/>
      <c r="MKA255" s="3"/>
      <c r="MKB255" s="3"/>
      <c r="MKC255" s="3"/>
      <c r="MKD255" s="3"/>
      <c r="MKE255" s="3"/>
      <c r="MKF255" s="3"/>
      <c r="MKG255" s="3"/>
      <c r="MKH255" s="3"/>
      <c r="MKI255" s="3"/>
      <c r="MKJ255" s="3"/>
      <c r="MKK255" s="3"/>
      <c r="MKL255" s="3"/>
      <c r="MKM255" s="3"/>
      <c r="MKN255" s="3"/>
      <c r="MKO255" s="3"/>
      <c r="MKP255" s="3"/>
      <c r="MKQ255" s="3"/>
      <c r="MKR255" s="3"/>
      <c r="MKS255" s="3"/>
      <c r="MKT255" s="3"/>
      <c r="MKU255" s="3"/>
      <c r="MKV255" s="3"/>
      <c r="MKW255" s="3"/>
      <c r="MKX255" s="3"/>
      <c r="MKY255" s="3"/>
      <c r="MKZ255" s="3"/>
      <c r="MLA255" s="3"/>
      <c r="MLB255" s="3"/>
      <c r="MLC255" s="3"/>
      <c r="MLD255" s="3"/>
      <c r="MLE255" s="3"/>
      <c r="MLF255" s="3"/>
      <c r="MLG255" s="3"/>
      <c r="MLH255" s="3"/>
      <c r="MLI255" s="3"/>
      <c r="MLJ255" s="3"/>
      <c r="MLK255" s="3"/>
      <c r="MLL255" s="3"/>
      <c r="MLM255" s="3"/>
      <c r="MLN255" s="3"/>
      <c r="MLO255" s="3"/>
      <c r="MLP255" s="3"/>
      <c r="MLQ255" s="3"/>
      <c r="MLR255" s="3"/>
      <c r="MLS255" s="3"/>
      <c r="MLT255" s="3"/>
      <c r="MLU255" s="3"/>
      <c r="MLV255" s="3"/>
      <c r="MLW255" s="3"/>
      <c r="MLX255" s="3"/>
      <c r="MLY255" s="3"/>
      <c r="MLZ255" s="3"/>
      <c r="MMA255" s="3"/>
      <c r="MMB255" s="3"/>
      <c r="MMC255" s="3"/>
      <c r="MMD255" s="3"/>
      <c r="MME255" s="3"/>
      <c r="MMF255" s="3"/>
      <c r="MMG255" s="3"/>
      <c r="MMH255" s="3"/>
      <c r="MMI255" s="3"/>
      <c r="MMJ255" s="3"/>
      <c r="MMK255" s="3"/>
      <c r="MML255" s="3"/>
      <c r="MMM255" s="3"/>
      <c r="MMN255" s="3"/>
      <c r="MMO255" s="3"/>
      <c r="MMP255" s="3"/>
      <c r="MMQ255" s="3"/>
      <c r="MMR255" s="3"/>
      <c r="MMS255" s="3"/>
      <c r="MMT255" s="3"/>
      <c r="MMU255" s="3"/>
      <c r="MMV255" s="3"/>
      <c r="MMW255" s="3"/>
      <c r="MMX255" s="3"/>
      <c r="MMY255" s="3"/>
      <c r="MMZ255" s="3"/>
      <c r="MNA255" s="3"/>
      <c r="MNB255" s="3"/>
      <c r="MNC255" s="3"/>
      <c r="MND255" s="3"/>
      <c r="MNE255" s="3"/>
      <c r="MNF255" s="3"/>
      <c r="MNG255" s="3"/>
      <c r="MNH255" s="3"/>
      <c r="MNI255" s="3"/>
      <c r="MNJ255" s="3"/>
      <c r="MNK255" s="3"/>
      <c r="MNL255" s="3"/>
      <c r="MNM255" s="3"/>
      <c r="MNN255" s="3"/>
      <c r="MNO255" s="3"/>
      <c r="MNP255" s="3"/>
      <c r="MNQ255" s="3"/>
      <c r="MNR255" s="3"/>
      <c r="MNS255" s="3"/>
      <c r="MNT255" s="3"/>
      <c r="MNU255" s="3"/>
      <c r="MNV255" s="3"/>
      <c r="MNW255" s="3"/>
      <c r="MNX255" s="3"/>
      <c r="MNY255" s="3"/>
      <c r="MNZ255" s="3"/>
      <c r="MOA255" s="3"/>
      <c r="MOB255" s="3"/>
      <c r="MOC255" s="3"/>
      <c r="MOD255" s="3"/>
      <c r="MOE255" s="3"/>
      <c r="MOF255" s="3"/>
      <c r="MOG255" s="3"/>
      <c r="MOH255" s="3"/>
      <c r="MOI255" s="3"/>
      <c r="MOJ255" s="3"/>
      <c r="MOK255" s="3"/>
      <c r="MOL255" s="3"/>
      <c r="MOM255" s="3"/>
      <c r="MON255" s="3"/>
      <c r="MOO255" s="3"/>
      <c r="MOP255" s="3"/>
      <c r="MOQ255" s="3"/>
      <c r="MOR255" s="3"/>
      <c r="MOS255" s="3"/>
      <c r="MOT255" s="3"/>
      <c r="MOU255" s="3"/>
      <c r="MOV255" s="3"/>
      <c r="MOW255" s="3"/>
      <c r="MOX255" s="3"/>
      <c r="MOY255" s="3"/>
      <c r="MOZ255" s="3"/>
      <c r="MPA255" s="3"/>
      <c r="MPB255" s="3"/>
      <c r="MPC255" s="3"/>
      <c r="MPD255" s="3"/>
      <c r="MPE255" s="3"/>
      <c r="MPF255" s="3"/>
      <c r="MPG255" s="3"/>
      <c r="MPH255" s="3"/>
      <c r="MPI255" s="3"/>
      <c r="MPJ255" s="3"/>
      <c r="MPK255" s="3"/>
      <c r="MPL255" s="3"/>
      <c r="MPM255" s="3"/>
      <c r="MPN255" s="3"/>
      <c r="MPO255" s="3"/>
      <c r="MPP255" s="3"/>
      <c r="MPQ255" s="3"/>
      <c r="MPR255" s="3"/>
      <c r="MPS255" s="3"/>
      <c r="MPT255" s="3"/>
      <c r="MPU255" s="3"/>
      <c r="MPV255" s="3"/>
      <c r="MPW255" s="3"/>
      <c r="MPX255" s="3"/>
      <c r="MPY255" s="3"/>
      <c r="MPZ255" s="3"/>
      <c r="MQA255" s="3"/>
      <c r="MQB255" s="3"/>
      <c r="MQC255" s="3"/>
      <c r="MQD255" s="3"/>
      <c r="MQE255" s="3"/>
      <c r="MQF255" s="3"/>
      <c r="MQG255" s="3"/>
      <c r="MQH255" s="3"/>
      <c r="MQI255" s="3"/>
      <c r="MQJ255" s="3"/>
      <c r="MQK255" s="3"/>
      <c r="MQL255" s="3"/>
      <c r="MQM255" s="3"/>
      <c r="MQN255" s="3"/>
      <c r="MQO255" s="3"/>
      <c r="MQP255" s="3"/>
      <c r="MQQ255" s="3"/>
      <c r="MQR255" s="3"/>
      <c r="MQS255" s="3"/>
      <c r="MQT255" s="3"/>
      <c r="MQU255" s="3"/>
      <c r="MQV255" s="3"/>
      <c r="MQW255" s="3"/>
      <c r="MQX255" s="3"/>
      <c r="MQY255" s="3"/>
      <c r="MQZ255" s="3"/>
      <c r="MRA255" s="3"/>
      <c r="MRB255" s="3"/>
      <c r="MRC255" s="3"/>
      <c r="MRD255" s="3"/>
      <c r="MRE255" s="3"/>
      <c r="MRF255" s="3"/>
      <c r="MRG255" s="3"/>
      <c r="MRH255" s="3"/>
      <c r="MRI255" s="3"/>
      <c r="MRJ255" s="3"/>
      <c r="MRK255" s="3"/>
      <c r="MRL255" s="3"/>
      <c r="MRM255" s="3"/>
      <c r="MRN255" s="3"/>
      <c r="MRO255" s="3"/>
      <c r="MRP255" s="3"/>
      <c r="MRQ255" s="3"/>
      <c r="MRR255" s="3"/>
      <c r="MRS255" s="3"/>
      <c r="MRT255" s="3"/>
      <c r="MRU255" s="3"/>
      <c r="MRV255" s="3"/>
      <c r="MRW255" s="3"/>
      <c r="MRX255" s="3"/>
      <c r="MRY255" s="3"/>
      <c r="MRZ255" s="3"/>
      <c r="MSA255" s="3"/>
      <c r="MSB255" s="3"/>
      <c r="MSC255" s="3"/>
      <c r="MSD255" s="3"/>
      <c r="MSE255" s="3"/>
      <c r="MSF255" s="3"/>
      <c r="MSG255" s="3"/>
      <c r="MSH255" s="3"/>
      <c r="MSI255" s="3"/>
      <c r="MSJ255" s="3"/>
      <c r="MSK255" s="3"/>
      <c r="MSL255" s="3"/>
      <c r="MSM255" s="3"/>
      <c r="MSN255" s="3"/>
      <c r="MSO255" s="3"/>
      <c r="MSP255" s="3"/>
      <c r="MSQ255" s="3"/>
      <c r="MSR255" s="3"/>
      <c r="MSS255" s="3"/>
      <c r="MST255" s="3"/>
      <c r="MSU255" s="3"/>
      <c r="MSV255" s="3"/>
      <c r="MSW255" s="3"/>
      <c r="MSX255" s="3"/>
      <c r="MSY255" s="3"/>
      <c r="MSZ255" s="3"/>
      <c r="MTA255" s="3"/>
      <c r="MTB255" s="3"/>
      <c r="MTC255" s="3"/>
      <c r="MTD255" s="3"/>
      <c r="MTE255" s="3"/>
      <c r="MTF255" s="3"/>
      <c r="MTG255" s="3"/>
      <c r="MTH255" s="3"/>
      <c r="MTI255" s="3"/>
      <c r="MTJ255" s="3"/>
      <c r="MTK255" s="3"/>
      <c r="MTL255" s="3"/>
      <c r="MTM255" s="3"/>
      <c r="MTN255" s="3"/>
      <c r="MTO255" s="3"/>
      <c r="MTP255" s="3"/>
      <c r="MTQ255" s="3"/>
      <c r="MTR255" s="3"/>
      <c r="MTS255" s="3"/>
      <c r="MTT255" s="3"/>
      <c r="MTU255" s="3"/>
      <c r="MTV255" s="3"/>
      <c r="MTW255" s="3"/>
      <c r="MTX255" s="3"/>
      <c r="MTY255" s="3"/>
      <c r="MTZ255" s="3"/>
      <c r="MUA255" s="3"/>
      <c r="MUB255" s="3"/>
      <c r="MUC255" s="3"/>
      <c r="MUD255" s="3"/>
      <c r="MUE255" s="3"/>
      <c r="MUF255" s="3"/>
      <c r="MUG255" s="3"/>
      <c r="MUH255" s="3"/>
      <c r="MUI255" s="3"/>
      <c r="MUJ255" s="3"/>
      <c r="MUK255" s="3"/>
      <c r="MUL255" s="3"/>
      <c r="MUM255" s="3"/>
      <c r="MUN255" s="3"/>
      <c r="MUO255" s="3"/>
      <c r="MUP255" s="3"/>
      <c r="MUQ255" s="3"/>
      <c r="MUR255" s="3"/>
      <c r="MUS255" s="3"/>
      <c r="MUT255" s="3"/>
      <c r="MUU255" s="3"/>
      <c r="MUV255" s="3"/>
      <c r="MUW255" s="3"/>
      <c r="MUX255" s="3"/>
      <c r="MUY255" s="3"/>
      <c r="MUZ255" s="3"/>
      <c r="MVA255" s="3"/>
      <c r="MVB255" s="3"/>
      <c r="MVC255" s="3"/>
      <c r="MVD255" s="3"/>
      <c r="MVE255" s="3"/>
      <c r="MVF255" s="3"/>
      <c r="MVG255" s="3"/>
      <c r="MVH255" s="3"/>
      <c r="MVI255" s="3"/>
      <c r="MVJ255" s="3"/>
      <c r="MVK255" s="3"/>
      <c r="MVL255" s="3"/>
      <c r="MVM255" s="3"/>
      <c r="MVN255" s="3"/>
      <c r="MVO255" s="3"/>
      <c r="MVP255" s="3"/>
      <c r="MVQ255" s="3"/>
      <c r="MVR255" s="3"/>
      <c r="MVS255" s="3"/>
      <c r="MVT255" s="3"/>
      <c r="MVU255" s="3"/>
      <c r="MVV255" s="3"/>
      <c r="MVW255" s="3"/>
      <c r="MVX255" s="3"/>
      <c r="MVY255" s="3"/>
      <c r="MVZ255" s="3"/>
      <c r="MWA255" s="3"/>
      <c r="MWB255" s="3"/>
      <c r="MWC255" s="3"/>
      <c r="MWD255" s="3"/>
      <c r="MWE255" s="3"/>
      <c r="MWF255" s="3"/>
      <c r="MWG255" s="3"/>
      <c r="MWH255" s="3"/>
      <c r="MWI255" s="3"/>
      <c r="MWJ255" s="3"/>
      <c r="MWK255" s="3"/>
      <c r="MWL255" s="3"/>
      <c r="MWM255" s="3"/>
      <c r="MWN255" s="3"/>
      <c r="MWO255" s="3"/>
      <c r="MWP255" s="3"/>
      <c r="MWQ255" s="3"/>
      <c r="MWR255" s="3"/>
      <c r="MWS255" s="3"/>
      <c r="MWT255" s="3"/>
      <c r="MWU255" s="3"/>
      <c r="MWV255" s="3"/>
      <c r="MWW255" s="3"/>
      <c r="MWX255" s="3"/>
      <c r="MWY255" s="3"/>
      <c r="MWZ255" s="3"/>
      <c r="MXA255" s="3"/>
      <c r="MXB255" s="3"/>
      <c r="MXC255" s="3"/>
      <c r="MXD255" s="3"/>
      <c r="MXE255" s="3"/>
      <c r="MXF255" s="3"/>
      <c r="MXG255" s="3"/>
      <c r="MXH255" s="3"/>
      <c r="MXI255" s="3"/>
      <c r="MXJ255" s="3"/>
      <c r="MXK255" s="3"/>
      <c r="MXL255" s="3"/>
      <c r="MXM255" s="3"/>
      <c r="MXN255" s="3"/>
      <c r="MXO255" s="3"/>
      <c r="MXP255" s="3"/>
      <c r="MXQ255" s="3"/>
      <c r="MXR255" s="3"/>
      <c r="MXS255" s="3"/>
      <c r="MXT255" s="3"/>
      <c r="MXU255" s="3"/>
      <c r="MXV255" s="3"/>
      <c r="MXW255" s="3"/>
      <c r="MXX255" s="3"/>
      <c r="MXY255" s="3"/>
      <c r="MXZ255" s="3"/>
      <c r="MYA255" s="3"/>
      <c r="MYB255" s="3"/>
      <c r="MYC255" s="3"/>
      <c r="MYD255" s="3"/>
      <c r="MYE255" s="3"/>
      <c r="MYF255" s="3"/>
      <c r="MYG255" s="3"/>
      <c r="MYH255" s="3"/>
      <c r="MYI255" s="3"/>
      <c r="MYJ255" s="3"/>
      <c r="MYK255" s="3"/>
      <c r="MYL255" s="3"/>
      <c r="MYM255" s="3"/>
      <c r="MYN255" s="3"/>
      <c r="MYO255" s="3"/>
      <c r="MYP255" s="3"/>
      <c r="MYQ255" s="3"/>
      <c r="MYR255" s="3"/>
      <c r="MYS255" s="3"/>
      <c r="MYT255" s="3"/>
      <c r="MYU255" s="3"/>
      <c r="MYV255" s="3"/>
      <c r="MYW255" s="3"/>
      <c r="MYX255" s="3"/>
      <c r="MYY255" s="3"/>
      <c r="MYZ255" s="3"/>
      <c r="MZA255" s="3"/>
      <c r="MZB255" s="3"/>
      <c r="MZC255" s="3"/>
      <c r="MZD255" s="3"/>
      <c r="MZE255" s="3"/>
      <c r="MZF255" s="3"/>
      <c r="MZG255" s="3"/>
      <c r="MZH255" s="3"/>
      <c r="MZI255" s="3"/>
      <c r="MZJ255" s="3"/>
      <c r="MZK255" s="3"/>
      <c r="MZL255" s="3"/>
      <c r="MZM255" s="3"/>
      <c r="MZN255" s="3"/>
      <c r="MZO255" s="3"/>
      <c r="MZP255" s="3"/>
      <c r="MZQ255" s="3"/>
      <c r="MZR255" s="3"/>
      <c r="MZS255" s="3"/>
      <c r="MZT255" s="3"/>
      <c r="MZU255" s="3"/>
      <c r="MZV255" s="3"/>
      <c r="MZW255" s="3"/>
      <c r="MZX255" s="3"/>
      <c r="MZY255" s="3"/>
      <c r="MZZ255" s="3"/>
      <c r="NAA255" s="3"/>
      <c r="NAB255" s="3"/>
      <c r="NAC255" s="3"/>
      <c r="NAD255" s="3"/>
      <c r="NAE255" s="3"/>
      <c r="NAF255" s="3"/>
      <c r="NAG255" s="3"/>
      <c r="NAH255" s="3"/>
      <c r="NAI255" s="3"/>
      <c r="NAJ255" s="3"/>
      <c r="NAK255" s="3"/>
      <c r="NAL255" s="3"/>
      <c r="NAM255" s="3"/>
      <c r="NAN255" s="3"/>
      <c r="NAO255" s="3"/>
      <c r="NAP255" s="3"/>
      <c r="NAQ255" s="3"/>
      <c r="NAR255" s="3"/>
      <c r="NAS255" s="3"/>
      <c r="NAT255" s="3"/>
      <c r="NAU255" s="3"/>
      <c r="NAV255" s="3"/>
      <c r="NAW255" s="3"/>
      <c r="NAX255" s="3"/>
      <c r="NAY255" s="3"/>
      <c r="NAZ255" s="3"/>
      <c r="NBA255" s="3"/>
      <c r="NBB255" s="3"/>
      <c r="NBC255" s="3"/>
      <c r="NBD255" s="3"/>
      <c r="NBE255" s="3"/>
      <c r="NBF255" s="3"/>
      <c r="NBG255" s="3"/>
      <c r="NBH255" s="3"/>
      <c r="NBI255" s="3"/>
      <c r="NBJ255" s="3"/>
      <c r="NBK255" s="3"/>
      <c r="NBL255" s="3"/>
      <c r="NBM255" s="3"/>
      <c r="NBN255" s="3"/>
      <c r="NBO255" s="3"/>
      <c r="NBP255" s="3"/>
      <c r="NBQ255" s="3"/>
      <c r="NBR255" s="3"/>
      <c r="NBS255" s="3"/>
      <c r="NBT255" s="3"/>
      <c r="NBU255" s="3"/>
      <c r="NBV255" s="3"/>
      <c r="NBW255" s="3"/>
      <c r="NBX255" s="3"/>
      <c r="NBY255" s="3"/>
      <c r="NBZ255" s="3"/>
      <c r="NCA255" s="3"/>
      <c r="NCB255" s="3"/>
      <c r="NCC255" s="3"/>
      <c r="NCD255" s="3"/>
      <c r="NCE255" s="3"/>
      <c r="NCF255" s="3"/>
      <c r="NCG255" s="3"/>
      <c r="NCH255" s="3"/>
      <c r="NCI255" s="3"/>
      <c r="NCJ255" s="3"/>
      <c r="NCK255" s="3"/>
      <c r="NCL255" s="3"/>
      <c r="NCM255" s="3"/>
      <c r="NCN255" s="3"/>
      <c r="NCO255" s="3"/>
      <c r="NCP255" s="3"/>
      <c r="NCQ255" s="3"/>
      <c r="NCR255" s="3"/>
      <c r="NCS255" s="3"/>
      <c r="NCT255" s="3"/>
      <c r="NCU255" s="3"/>
      <c r="NCV255" s="3"/>
      <c r="NCW255" s="3"/>
      <c r="NCX255" s="3"/>
      <c r="NCY255" s="3"/>
      <c r="NCZ255" s="3"/>
      <c r="NDA255" s="3"/>
      <c r="NDB255" s="3"/>
      <c r="NDC255" s="3"/>
      <c r="NDD255" s="3"/>
      <c r="NDE255" s="3"/>
      <c r="NDF255" s="3"/>
      <c r="NDG255" s="3"/>
      <c r="NDH255" s="3"/>
      <c r="NDI255" s="3"/>
      <c r="NDJ255" s="3"/>
      <c r="NDK255" s="3"/>
      <c r="NDL255" s="3"/>
      <c r="NDM255" s="3"/>
      <c r="NDN255" s="3"/>
      <c r="NDO255" s="3"/>
      <c r="NDP255" s="3"/>
      <c r="NDQ255" s="3"/>
      <c r="NDR255" s="3"/>
      <c r="NDS255" s="3"/>
      <c r="NDT255" s="3"/>
      <c r="NDU255" s="3"/>
      <c r="NDV255" s="3"/>
      <c r="NDW255" s="3"/>
      <c r="NDX255" s="3"/>
      <c r="NDY255" s="3"/>
      <c r="NDZ255" s="3"/>
      <c r="NEA255" s="3"/>
      <c r="NEB255" s="3"/>
      <c r="NEC255" s="3"/>
      <c r="NED255" s="3"/>
      <c r="NEE255" s="3"/>
      <c r="NEF255" s="3"/>
      <c r="NEG255" s="3"/>
      <c r="NEH255" s="3"/>
      <c r="NEI255" s="3"/>
      <c r="NEJ255" s="3"/>
      <c r="NEK255" s="3"/>
      <c r="NEL255" s="3"/>
      <c r="NEM255" s="3"/>
      <c r="NEN255" s="3"/>
      <c r="NEO255" s="3"/>
      <c r="NEP255" s="3"/>
      <c r="NEQ255" s="3"/>
      <c r="NER255" s="3"/>
      <c r="NES255" s="3"/>
      <c r="NET255" s="3"/>
      <c r="NEU255" s="3"/>
      <c r="NEV255" s="3"/>
      <c r="NEW255" s="3"/>
      <c r="NEX255" s="3"/>
      <c r="NEY255" s="3"/>
      <c r="NEZ255" s="3"/>
      <c r="NFA255" s="3"/>
      <c r="NFB255" s="3"/>
      <c r="NFC255" s="3"/>
      <c r="NFD255" s="3"/>
      <c r="NFE255" s="3"/>
      <c r="NFF255" s="3"/>
      <c r="NFG255" s="3"/>
      <c r="NFH255" s="3"/>
      <c r="NFI255" s="3"/>
      <c r="NFJ255" s="3"/>
      <c r="NFK255" s="3"/>
      <c r="NFL255" s="3"/>
      <c r="NFM255" s="3"/>
      <c r="NFN255" s="3"/>
      <c r="NFO255" s="3"/>
      <c r="NFP255" s="3"/>
      <c r="NFQ255" s="3"/>
      <c r="NFR255" s="3"/>
      <c r="NFS255" s="3"/>
      <c r="NFT255" s="3"/>
      <c r="NFU255" s="3"/>
      <c r="NFV255" s="3"/>
      <c r="NFW255" s="3"/>
      <c r="NFX255" s="3"/>
      <c r="NFY255" s="3"/>
      <c r="NFZ255" s="3"/>
      <c r="NGA255" s="3"/>
      <c r="NGB255" s="3"/>
      <c r="NGC255" s="3"/>
      <c r="NGD255" s="3"/>
      <c r="NGE255" s="3"/>
      <c r="NGF255" s="3"/>
      <c r="NGG255" s="3"/>
      <c r="NGH255" s="3"/>
      <c r="NGI255" s="3"/>
      <c r="NGJ255" s="3"/>
      <c r="NGK255" s="3"/>
      <c r="NGL255" s="3"/>
      <c r="NGM255" s="3"/>
      <c r="NGN255" s="3"/>
      <c r="NGO255" s="3"/>
      <c r="NGP255" s="3"/>
      <c r="NGQ255" s="3"/>
      <c r="NGR255" s="3"/>
      <c r="NGS255" s="3"/>
      <c r="NGT255" s="3"/>
      <c r="NGU255" s="3"/>
      <c r="NGV255" s="3"/>
      <c r="NGW255" s="3"/>
      <c r="NGX255" s="3"/>
      <c r="NGY255" s="3"/>
      <c r="NGZ255" s="3"/>
      <c r="NHA255" s="3"/>
      <c r="NHB255" s="3"/>
      <c r="NHC255" s="3"/>
      <c r="NHD255" s="3"/>
      <c r="NHE255" s="3"/>
      <c r="NHF255" s="3"/>
      <c r="NHG255" s="3"/>
      <c r="NHH255" s="3"/>
      <c r="NHI255" s="3"/>
      <c r="NHJ255" s="3"/>
      <c r="NHK255" s="3"/>
      <c r="NHL255" s="3"/>
      <c r="NHM255" s="3"/>
      <c r="NHN255" s="3"/>
      <c r="NHO255" s="3"/>
      <c r="NHP255" s="3"/>
      <c r="NHQ255" s="3"/>
      <c r="NHR255" s="3"/>
      <c r="NHS255" s="3"/>
      <c r="NHT255" s="3"/>
      <c r="NHU255" s="3"/>
      <c r="NHV255" s="3"/>
      <c r="NHW255" s="3"/>
      <c r="NHX255" s="3"/>
      <c r="NHY255" s="3"/>
      <c r="NHZ255" s="3"/>
      <c r="NIA255" s="3"/>
      <c r="NIB255" s="3"/>
      <c r="NIC255" s="3"/>
      <c r="NID255" s="3"/>
      <c r="NIE255" s="3"/>
      <c r="NIF255" s="3"/>
      <c r="NIG255" s="3"/>
      <c r="NIH255" s="3"/>
      <c r="NII255" s="3"/>
      <c r="NIJ255" s="3"/>
      <c r="NIK255" s="3"/>
      <c r="NIL255" s="3"/>
      <c r="NIM255" s="3"/>
      <c r="NIN255" s="3"/>
      <c r="NIO255" s="3"/>
      <c r="NIP255" s="3"/>
      <c r="NIQ255" s="3"/>
      <c r="NIR255" s="3"/>
      <c r="NIS255" s="3"/>
      <c r="NIT255" s="3"/>
      <c r="NIU255" s="3"/>
      <c r="NIV255" s="3"/>
      <c r="NIW255" s="3"/>
      <c r="NIX255" s="3"/>
      <c r="NIY255" s="3"/>
      <c r="NIZ255" s="3"/>
      <c r="NJA255" s="3"/>
      <c r="NJB255" s="3"/>
      <c r="NJC255" s="3"/>
      <c r="NJD255" s="3"/>
      <c r="NJE255" s="3"/>
      <c r="NJF255" s="3"/>
      <c r="NJG255" s="3"/>
      <c r="NJH255" s="3"/>
      <c r="NJI255" s="3"/>
      <c r="NJJ255" s="3"/>
      <c r="NJK255" s="3"/>
      <c r="NJL255" s="3"/>
      <c r="NJM255" s="3"/>
      <c r="NJN255" s="3"/>
      <c r="NJO255" s="3"/>
      <c r="NJP255" s="3"/>
      <c r="NJQ255" s="3"/>
      <c r="NJR255" s="3"/>
      <c r="NJS255" s="3"/>
      <c r="NJT255" s="3"/>
      <c r="NJU255" s="3"/>
      <c r="NJV255" s="3"/>
      <c r="NJW255" s="3"/>
      <c r="NJX255" s="3"/>
      <c r="NJY255" s="3"/>
      <c r="NJZ255" s="3"/>
      <c r="NKA255" s="3"/>
      <c r="NKB255" s="3"/>
      <c r="NKC255" s="3"/>
      <c r="NKD255" s="3"/>
      <c r="NKE255" s="3"/>
      <c r="NKF255" s="3"/>
      <c r="NKG255" s="3"/>
      <c r="NKH255" s="3"/>
      <c r="NKI255" s="3"/>
      <c r="NKJ255" s="3"/>
      <c r="NKK255" s="3"/>
      <c r="NKL255" s="3"/>
      <c r="NKM255" s="3"/>
      <c r="NKN255" s="3"/>
      <c r="NKO255" s="3"/>
      <c r="NKP255" s="3"/>
      <c r="NKQ255" s="3"/>
      <c r="NKR255" s="3"/>
      <c r="NKS255" s="3"/>
      <c r="NKT255" s="3"/>
      <c r="NKU255" s="3"/>
      <c r="NKV255" s="3"/>
      <c r="NKW255" s="3"/>
      <c r="NKX255" s="3"/>
      <c r="NKY255" s="3"/>
      <c r="NKZ255" s="3"/>
      <c r="NLA255" s="3"/>
      <c r="NLB255" s="3"/>
      <c r="NLC255" s="3"/>
      <c r="NLD255" s="3"/>
      <c r="NLE255" s="3"/>
      <c r="NLF255" s="3"/>
      <c r="NLG255" s="3"/>
      <c r="NLH255" s="3"/>
      <c r="NLI255" s="3"/>
      <c r="NLJ255" s="3"/>
      <c r="NLK255" s="3"/>
      <c r="NLL255" s="3"/>
      <c r="NLM255" s="3"/>
      <c r="NLN255" s="3"/>
      <c r="NLO255" s="3"/>
      <c r="NLP255" s="3"/>
      <c r="NLQ255" s="3"/>
      <c r="NLR255" s="3"/>
      <c r="NLS255" s="3"/>
      <c r="NLT255" s="3"/>
      <c r="NLU255" s="3"/>
      <c r="NLV255" s="3"/>
      <c r="NLW255" s="3"/>
      <c r="NLX255" s="3"/>
      <c r="NLY255" s="3"/>
      <c r="NLZ255" s="3"/>
      <c r="NMA255" s="3"/>
      <c r="NMB255" s="3"/>
      <c r="NMC255" s="3"/>
      <c r="NMD255" s="3"/>
      <c r="NME255" s="3"/>
      <c r="NMF255" s="3"/>
      <c r="NMG255" s="3"/>
      <c r="NMH255" s="3"/>
      <c r="NMI255" s="3"/>
      <c r="NMJ255" s="3"/>
      <c r="NMK255" s="3"/>
      <c r="NML255" s="3"/>
      <c r="NMM255" s="3"/>
      <c r="NMN255" s="3"/>
      <c r="NMO255" s="3"/>
      <c r="NMP255" s="3"/>
      <c r="NMQ255" s="3"/>
      <c r="NMR255" s="3"/>
      <c r="NMS255" s="3"/>
      <c r="NMT255" s="3"/>
      <c r="NMU255" s="3"/>
      <c r="NMV255" s="3"/>
      <c r="NMW255" s="3"/>
      <c r="NMX255" s="3"/>
      <c r="NMY255" s="3"/>
      <c r="NMZ255" s="3"/>
      <c r="NNA255" s="3"/>
      <c r="NNB255" s="3"/>
      <c r="NNC255" s="3"/>
      <c r="NND255" s="3"/>
      <c r="NNE255" s="3"/>
      <c r="NNF255" s="3"/>
      <c r="NNG255" s="3"/>
      <c r="NNH255" s="3"/>
      <c r="NNI255" s="3"/>
      <c r="NNJ255" s="3"/>
      <c r="NNK255" s="3"/>
      <c r="NNL255" s="3"/>
      <c r="NNM255" s="3"/>
      <c r="NNN255" s="3"/>
      <c r="NNO255" s="3"/>
      <c r="NNP255" s="3"/>
      <c r="NNQ255" s="3"/>
      <c r="NNR255" s="3"/>
      <c r="NNS255" s="3"/>
      <c r="NNT255" s="3"/>
      <c r="NNU255" s="3"/>
      <c r="NNV255" s="3"/>
      <c r="NNW255" s="3"/>
      <c r="NNX255" s="3"/>
      <c r="NNY255" s="3"/>
      <c r="NNZ255" s="3"/>
      <c r="NOA255" s="3"/>
      <c r="NOB255" s="3"/>
      <c r="NOC255" s="3"/>
      <c r="NOD255" s="3"/>
      <c r="NOE255" s="3"/>
      <c r="NOF255" s="3"/>
      <c r="NOG255" s="3"/>
      <c r="NOH255" s="3"/>
      <c r="NOI255" s="3"/>
      <c r="NOJ255" s="3"/>
      <c r="NOK255" s="3"/>
      <c r="NOL255" s="3"/>
      <c r="NOM255" s="3"/>
      <c r="NON255" s="3"/>
      <c r="NOO255" s="3"/>
      <c r="NOP255" s="3"/>
      <c r="NOQ255" s="3"/>
      <c r="NOR255" s="3"/>
      <c r="NOS255" s="3"/>
      <c r="NOT255" s="3"/>
      <c r="NOU255" s="3"/>
      <c r="NOV255" s="3"/>
      <c r="NOW255" s="3"/>
      <c r="NOX255" s="3"/>
      <c r="NOY255" s="3"/>
      <c r="NOZ255" s="3"/>
      <c r="NPA255" s="3"/>
      <c r="NPB255" s="3"/>
      <c r="NPC255" s="3"/>
      <c r="NPD255" s="3"/>
      <c r="NPE255" s="3"/>
      <c r="NPF255" s="3"/>
      <c r="NPG255" s="3"/>
      <c r="NPH255" s="3"/>
      <c r="NPI255" s="3"/>
      <c r="NPJ255" s="3"/>
      <c r="NPK255" s="3"/>
      <c r="NPL255" s="3"/>
      <c r="NPM255" s="3"/>
      <c r="NPN255" s="3"/>
      <c r="NPO255" s="3"/>
      <c r="NPP255" s="3"/>
      <c r="NPQ255" s="3"/>
      <c r="NPR255" s="3"/>
      <c r="NPS255" s="3"/>
      <c r="NPT255" s="3"/>
      <c r="NPU255" s="3"/>
      <c r="NPV255" s="3"/>
      <c r="NPW255" s="3"/>
      <c r="NPX255" s="3"/>
      <c r="NPY255" s="3"/>
      <c r="NPZ255" s="3"/>
      <c r="NQA255" s="3"/>
      <c r="NQB255" s="3"/>
      <c r="NQC255" s="3"/>
      <c r="NQD255" s="3"/>
      <c r="NQE255" s="3"/>
      <c r="NQF255" s="3"/>
      <c r="NQG255" s="3"/>
      <c r="NQH255" s="3"/>
      <c r="NQI255" s="3"/>
      <c r="NQJ255" s="3"/>
      <c r="NQK255" s="3"/>
      <c r="NQL255" s="3"/>
      <c r="NQM255" s="3"/>
      <c r="NQN255" s="3"/>
      <c r="NQO255" s="3"/>
      <c r="NQP255" s="3"/>
      <c r="NQQ255" s="3"/>
      <c r="NQR255" s="3"/>
      <c r="NQS255" s="3"/>
      <c r="NQT255" s="3"/>
      <c r="NQU255" s="3"/>
      <c r="NQV255" s="3"/>
      <c r="NQW255" s="3"/>
      <c r="NQX255" s="3"/>
      <c r="NQY255" s="3"/>
      <c r="NQZ255" s="3"/>
      <c r="NRA255" s="3"/>
      <c r="NRB255" s="3"/>
      <c r="NRC255" s="3"/>
      <c r="NRD255" s="3"/>
      <c r="NRE255" s="3"/>
      <c r="NRF255" s="3"/>
      <c r="NRG255" s="3"/>
      <c r="NRH255" s="3"/>
      <c r="NRI255" s="3"/>
      <c r="NRJ255" s="3"/>
      <c r="NRK255" s="3"/>
      <c r="NRL255" s="3"/>
      <c r="NRM255" s="3"/>
      <c r="NRN255" s="3"/>
      <c r="NRO255" s="3"/>
      <c r="NRP255" s="3"/>
      <c r="NRQ255" s="3"/>
      <c r="NRR255" s="3"/>
      <c r="NRS255" s="3"/>
      <c r="NRT255" s="3"/>
      <c r="NRU255" s="3"/>
      <c r="NRV255" s="3"/>
      <c r="NRW255" s="3"/>
      <c r="NRX255" s="3"/>
      <c r="NRY255" s="3"/>
      <c r="NRZ255" s="3"/>
      <c r="NSA255" s="3"/>
      <c r="NSB255" s="3"/>
      <c r="NSC255" s="3"/>
      <c r="NSD255" s="3"/>
      <c r="NSE255" s="3"/>
      <c r="NSF255" s="3"/>
      <c r="NSG255" s="3"/>
      <c r="NSH255" s="3"/>
      <c r="NSI255" s="3"/>
      <c r="NSJ255" s="3"/>
      <c r="NSK255" s="3"/>
      <c r="NSL255" s="3"/>
      <c r="NSM255" s="3"/>
      <c r="NSN255" s="3"/>
      <c r="NSO255" s="3"/>
      <c r="NSP255" s="3"/>
      <c r="NSQ255" s="3"/>
      <c r="NSR255" s="3"/>
      <c r="NSS255" s="3"/>
      <c r="NST255" s="3"/>
      <c r="NSU255" s="3"/>
      <c r="NSV255" s="3"/>
      <c r="NSW255" s="3"/>
      <c r="NSX255" s="3"/>
      <c r="NSY255" s="3"/>
      <c r="NSZ255" s="3"/>
      <c r="NTA255" s="3"/>
      <c r="NTB255" s="3"/>
      <c r="NTC255" s="3"/>
      <c r="NTD255" s="3"/>
      <c r="NTE255" s="3"/>
      <c r="NTF255" s="3"/>
      <c r="NTG255" s="3"/>
      <c r="NTH255" s="3"/>
      <c r="NTI255" s="3"/>
      <c r="NTJ255" s="3"/>
      <c r="NTK255" s="3"/>
      <c r="NTL255" s="3"/>
      <c r="NTM255" s="3"/>
      <c r="NTN255" s="3"/>
      <c r="NTO255" s="3"/>
      <c r="NTP255" s="3"/>
      <c r="NTQ255" s="3"/>
      <c r="NTR255" s="3"/>
      <c r="NTS255" s="3"/>
      <c r="NTT255" s="3"/>
      <c r="NTU255" s="3"/>
      <c r="NTV255" s="3"/>
      <c r="NTW255" s="3"/>
      <c r="NTX255" s="3"/>
      <c r="NTY255" s="3"/>
      <c r="NTZ255" s="3"/>
      <c r="NUA255" s="3"/>
      <c r="NUB255" s="3"/>
      <c r="NUC255" s="3"/>
      <c r="NUD255" s="3"/>
      <c r="NUE255" s="3"/>
      <c r="NUF255" s="3"/>
      <c r="NUG255" s="3"/>
      <c r="NUH255" s="3"/>
      <c r="NUI255" s="3"/>
      <c r="NUJ255" s="3"/>
      <c r="NUK255" s="3"/>
      <c r="NUL255" s="3"/>
      <c r="NUM255" s="3"/>
      <c r="NUN255" s="3"/>
      <c r="NUO255" s="3"/>
      <c r="NUP255" s="3"/>
      <c r="NUQ255" s="3"/>
      <c r="NUR255" s="3"/>
      <c r="NUS255" s="3"/>
      <c r="NUT255" s="3"/>
      <c r="NUU255" s="3"/>
      <c r="NUV255" s="3"/>
      <c r="NUW255" s="3"/>
      <c r="NUX255" s="3"/>
      <c r="NUY255" s="3"/>
      <c r="NUZ255" s="3"/>
      <c r="NVA255" s="3"/>
      <c r="NVB255" s="3"/>
      <c r="NVC255" s="3"/>
      <c r="NVD255" s="3"/>
      <c r="NVE255" s="3"/>
      <c r="NVF255" s="3"/>
      <c r="NVG255" s="3"/>
      <c r="NVH255" s="3"/>
      <c r="NVI255" s="3"/>
      <c r="NVJ255" s="3"/>
      <c r="NVK255" s="3"/>
      <c r="NVL255" s="3"/>
      <c r="NVM255" s="3"/>
      <c r="NVN255" s="3"/>
      <c r="NVO255" s="3"/>
      <c r="NVP255" s="3"/>
      <c r="NVQ255" s="3"/>
      <c r="NVR255" s="3"/>
      <c r="NVS255" s="3"/>
      <c r="NVT255" s="3"/>
      <c r="NVU255" s="3"/>
      <c r="NVV255" s="3"/>
      <c r="NVW255" s="3"/>
      <c r="NVX255" s="3"/>
      <c r="NVY255" s="3"/>
      <c r="NVZ255" s="3"/>
      <c r="NWA255" s="3"/>
      <c r="NWB255" s="3"/>
      <c r="NWC255" s="3"/>
      <c r="NWD255" s="3"/>
      <c r="NWE255" s="3"/>
      <c r="NWF255" s="3"/>
      <c r="NWG255" s="3"/>
      <c r="NWH255" s="3"/>
      <c r="NWI255" s="3"/>
      <c r="NWJ255" s="3"/>
      <c r="NWK255" s="3"/>
      <c r="NWL255" s="3"/>
      <c r="NWM255" s="3"/>
      <c r="NWN255" s="3"/>
      <c r="NWO255" s="3"/>
      <c r="NWP255" s="3"/>
      <c r="NWQ255" s="3"/>
      <c r="NWR255" s="3"/>
      <c r="NWS255" s="3"/>
      <c r="NWT255" s="3"/>
      <c r="NWU255" s="3"/>
      <c r="NWV255" s="3"/>
      <c r="NWW255" s="3"/>
      <c r="NWX255" s="3"/>
      <c r="NWY255" s="3"/>
      <c r="NWZ255" s="3"/>
      <c r="NXA255" s="3"/>
      <c r="NXB255" s="3"/>
      <c r="NXC255" s="3"/>
      <c r="NXD255" s="3"/>
      <c r="NXE255" s="3"/>
      <c r="NXF255" s="3"/>
      <c r="NXG255" s="3"/>
      <c r="NXH255" s="3"/>
      <c r="NXI255" s="3"/>
      <c r="NXJ255" s="3"/>
      <c r="NXK255" s="3"/>
      <c r="NXL255" s="3"/>
      <c r="NXM255" s="3"/>
      <c r="NXN255" s="3"/>
      <c r="NXO255" s="3"/>
      <c r="NXP255" s="3"/>
      <c r="NXQ255" s="3"/>
      <c r="NXR255" s="3"/>
      <c r="NXS255" s="3"/>
      <c r="NXT255" s="3"/>
      <c r="NXU255" s="3"/>
      <c r="NXV255" s="3"/>
      <c r="NXW255" s="3"/>
      <c r="NXX255" s="3"/>
      <c r="NXY255" s="3"/>
      <c r="NXZ255" s="3"/>
      <c r="NYA255" s="3"/>
      <c r="NYB255" s="3"/>
      <c r="NYC255" s="3"/>
      <c r="NYD255" s="3"/>
      <c r="NYE255" s="3"/>
      <c r="NYF255" s="3"/>
      <c r="NYG255" s="3"/>
      <c r="NYH255" s="3"/>
      <c r="NYI255" s="3"/>
      <c r="NYJ255" s="3"/>
      <c r="NYK255" s="3"/>
      <c r="NYL255" s="3"/>
      <c r="NYM255" s="3"/>
      <c r="NYN255" s="3"/>
      <c r="NYO255" s="3"/>
      <c r="NYP255" s="3"/>
      <c r="NYQ255" s="3"/>
      <c r="NYR255" s="3"/>
      <c r="NYS255" s="3"/>
      <c r="NYT255" s="3"/>
      <c r="NYU255" s="3"/>
      <c r="NYV255" s="3"/>
      <c r="NYW255" s="3"/>
      <c r="NYX255" s="3"/>
      <c r="NYY255" s="3"/>
      <c r="NYZ255" s="3"/>
      <c r="NZA255" s="3"/>
      <c r="NZB255" s="3"/>
      <c r="NZC255" s="3"/>
      <c r="NZD255" s="3"/>
      <c r="NZE255" s="3"/>
      <c r="NZF255" s="3"/>
      <c r="NZG255" s="3"/>
      <c r="NZH255" s="3"/>
      <c r="NZI255" s="3"/>
      <c r="NZJ255" s="3"/>
      <c r="NZK255" s="3"/>
      <c r="NZL255" s="3"/>
      <c r="NZM255" s="3"/>
      <c r="NZN255" s="3"/>
      <c r="NZO255" s="3"/>
      <c r="NZP255" s="3"/>
      <c r="NZQ255" s="3"/>
      <c r="NZR255" s="3"/>
      <c r="NZS255" s="3"/>
      <c r="NZT255" s="3"/>
      <c r="NZU255" s="3"/>
      <c r="NZV255" s="3"/>
      <c r="NZW255" s="3"/>
      <c r="NZX255" s="3"/>
      <c r="NZY255" s="3"/>
      <c r="NZZ255" s="3"/>
      <c r="OAA255" s="3"/>
      <c r="OAB255" s="3"/>
      <c r="OAC255" s="3"/>
      <c r="OAD255" s="3"/>
      <c r="OAE255" s="3"/>
      <c r="OAF255" s="3"/>
      <c r="OAG255" s="3"/>
      <c r="OAH255" s="3"/>
      <c r="OAI255" s="3"/>
      <c r="OAJ255" s="3"/>
      <c r="OAK255" s="3"/>
      <c r="OAL255" s="3"/>
      <c r="OAM255" s="3"/>
      <c r="OAN255" s="3"/>
      <c r="OAO255" s="3"/>
      <c r="OAP255" s="3"/>
      <c r="OAQ255" s="3"/>
      <c r="OAR255" s="3"/>
      <c r="OAS255" s="3"/>
      <c r="OAT255" s="3"/>
      <c r="OAU255" s="3"/>
      <c r="OAV255" s="3"/>
      <c r="OAW255" s="3"/>
      <c r="OAX255" s="3"/>
      <c r="OAY255" s="3"/>
      <c r="OAZ255" s="3"/>
      <c r="OBA255" s="3"/>
      <c r="OBB255" s="3"/>
      <c r="OBC255" s="3"/>
      <c r="OBD255" s="3"/>
      <c r="OBE255" s="3"/>
      <c r="OBF255" s="3"/>
      <c r="OBG255" s="3"/>
      <c r="OBH255" s="3"/>
      <c r="OBI255" s="3"/>
      <c r="OBJ255" s="3"/>
      <c r="OBK255" s="3"/>
      <c r="OBL255" s="3"/>
      <c r="OBM255" s="3"/>
      <c r="OBN255" s="3"/>
      <c r="OBO255" s="3"/>
      <c r="OBP255" s="3"/>
      <c r="OBQ255" s="3"/>
      <c r="OBR255" s="3"/>
      <c r="OBS255" s="3"/>
      <c r="OBT255" s="3"/>
      <c r="OBU255" s="3"/>
      <c r="OBV255" s="3"/>
      <c r="OBW255" s="3"/>
      <c r="OBX255" s="3"/>
      <c r="OBY255" s="3"/>
      <c r="OBZ255" s="3"/>
      <c r="OCA255" s="3"/>
      <c r="OCB255" s="3"/>
      <c r="OCC255" s="3"/>
      <c r="OCD255" s="3"/>
      <c r="OCE255" s="3"/>
      <c r="OCF255" s="3"/>
      <c r="OCG255" s="3"/>
      <c r="OCH255" s="3"/>
      <c r="OCI255" s="3"/>
      <c r="OCJ255" s="3"/>
      <c r="OCK255" s="3"/>
      <c r="OCL255" s="3"/>
      <c r="OCM255" s="3"/>
      <c r="OCN255" s="3"/>
      <c r="OCO255" s="3"/>
      <c r="OCP255" s="3"/>
      <c r="OCQ255" s="3"/>
      <c r="OCR255" s="3"/>
      <c r="OCS255" s="3"/>
      <c r="OCT255" s="3"/>
      <c r="OCU255" s="3"/>
      <c r="OCV255" s="3"/>
      <c r="OCW255" s="3"/>
      <c r="OCX255" s="3"/>
      <c r="OCY255" s="3"/>
      <c r="OCZ255" s="3"/>
      <c r="ODA255" s="3"/>
      <c r="ODB255" s="3"/>
      <c r="ODC255" s="3"/>
      <c r="ODD255" s="3"/>
      <c r="ODE255" s="3"/>
      <c r="ODF255" s="3"/>
      <c r="ODG255" s="3"/>
      <c r="ODH255" s="3"/>
      <c r="ODI255" s="3"/>
      <c r="ODJ255" s="3"/>
      <c r="ODK255" s="3"/>
      <c r="ODL255" s="3"/>
      <c r="ODM255" s="3"/>
      <c r="ODN255" s="3"/>
      <c r="ODO255" s="3"/>
      <c r="ODP255" s="3"/>
      <c r="ODQ255" s="3"/>
      <c r="ODR255" s="3"/>
      <c r="ODS255" s="3"/>
      <c r="ODT255" s="3"/>
      <c r="ODU255" s="3"/>
      <c r="ODV255" s="3"/>
      <c r="ODW255" s="3"/>
      <c r="ODX255" s="3"/>
      <c r="ODY255" s="3"/>
      <c r="ODZ255" s="3"/>
      <c r="OEA255" s="3"/>
      <c r="OEB255" s="3"/>
      <c r="OEC255" s="3"/>
      <c r="OED255" s="3"/>
      <c r="OEE255" s="3"/>
      <c r="OEF255" s="3"/>
      <c r="OEG255" s="3"/>
      <c r="OEH255" s="3"/>
      <c r="OEI255" s="3"/>
      <c r="OEJ255" s="3"/>
      <c r="OEK255" s="3"/>
      <c r="OEL255" s="3"/>
      <c r="OEM255" s="3"/>
      <c r="OEN255" s="3"/>
      <c r="OEO255" s="3"/>
      <c r="OEP255" s="3"/>
      <c r="OEQ255" s="3"/>
      <c r="OER255" s="3"/>
      <c r="OES255" s="3"/>
      <c r="OET255" s="3"/>
      <c r="OEU255" s="3"/>
      <c r="OEV255" s="3"/>
      <c r="OEW255" s="3"/>
      <c r="OEX255" s="3"/>
      <c r="OEY255" s="3"/>
      <c r="OEZ255" s="3"/>
      <c r="OFA255" s="3"/>
      <c r="OFB255" s="3"/>
      <c r="OFC255" s="3"/>
      <c r="OFD255" s="3"/>
      <c r="OFE255" s="3"/>
      <c r="OFF255" s="3"/>
      <c r="OFG255" s="3"/>
      <c r="OFH255" s="3"/>
      <c r="OFI255" s="3"/>
      <c r="OFJ255" s="3"/>
      <c r="OFK255" s="3"/>
      <c r="OFL255" s="3"/>
      <c r="OFM255" s="3"/>
      <c r="OFN255" s="3"/>
      <c r="OFO255" s="3"/>
      <c r="OFP255" s="3"/>
      <c r="OFQ255" s="3"/>
      <c r="OFR255" s="3"/>
      <c r="OFS255" s="3"/>
      <c r="OFT255" s="3"/>
      <c r="OFU255" s="3"/>
      <c r="OFV255" s="3"/>
      <c r="OFW255" s="3"/>
      <c r="OFX255" s="3"/>
      <c r="OFY255" s="3"/>
      <c r="OFZ255" s="3"/>
      <c r="OGA255" s="3"/>
      <c r="OGB255" s="3"/>
      <c r="OGC255" s="3"/>
      <c r="OGD255" s="3"/>
      <c r="OGE255" s="3"/>
      <c r="OGF255" s="3"/>
      <c r="OGG255" s="3"/>
      <c r="OGH255" s="3"/>
      <c r="OGI255" s="3"/>
      <c r="OGJ255" s="3"/>
      <c r="OGK255" s="3"/>
      <c r="OGL255" s="3"/>
      <c r="OGM255" s="3"/>
      <c r="OGN255" s="3"/>
      <c r="OGO255" s="3"/>
      <c r="OGP255" s="3"/>
      <c r="OGQ255" s="3"/>
      <c r="OGR255" s="3"/>
      <c r="OGS255" s="3"/>
      <c r="OGT255" s="3"/>
      <c r="OGU255" s="3"/>
      <c r="OGV255" s="3"/>
      <c r="OGW255" s="3"/>
      <c r="OGX255" s="3"/>
      <c r="OGY255" s="3"/>
      <c r="OGZ255" s="3"/>
      <c r="OHA255" s="3"/>
      <c r="OHB255" s="3"/>
      <c r="OHC255" s="3"/>
      <c r="OHD255" s="3"/>
      <c r="OHE255" s="3"/>
      <c r="OHF255" s="3"/>
      <c r="OHG255" s="3"/>
      <c r="OHH255" s="3"/>
      <c r="OHI255" s="3"/>
      <c r="OHJ255" s="3"/>
      <c r="OHK255" s="3"/>
      <c r="OHL255" s="3"/>
      <c r="OHM255" s="3"/>
      <c r="OHN255" s="3"/>
      <c r="OHO255" s="3"/>
      <c r="OHP255" s="3"/>
      <c r="OHQ255" s="3"/>
      <c r="OHR255" s="3"/>
      <c r="OHS255" s="3"/>
      <c r="OHT255" s="3"/>
      <c r="OHU255" s="3"/>
      <c r="OHV255" s="3"/>
      <c r="OHW255" s="3"/>
      <c r="OHX255" s="3"/>
      <c r="OHY255" s="3"/>
      <c r="OHZ255" s="3"/>
      <c r="OIA255" s="3"/>
      <c r="OIB255" s="3"/>
      <c r="OIC255" s="3"/>
      <c r="OID255" s="3"/>
      <c r="OIE255" s="3"/>
      <c r="OIF255" s="3"/>
      <c r="OIG255" s="3"/>
      <c r="OIH255" s="3"/>
      <c r="OII255" s="3"/>
      <c r="OIJ255" s="3"/>
      <c r="OIK255" s="3"/>
      <c r="OIL255" s="3"/>
      <c r="OIM255" s="3"/>
      <c r="OIN255" s="3"/>
      <c r="OIO255" s="3"/>
      <c r="OIP255" s="3"/>
      <c r="OIQ255" s="3"/>
      <c r="OIR255" s="3"/>
      <c r="OIS255" s="3"/>
      <c r="OIT255" s="3"/>
      <c r="OIU255" s="3"/>
      <c r="OIV255" s="3"/>
      <c r="OIW255" s="3"/>
      <c r="OIX255" s="3"/>
      <c r="OIY255" s="3"/>
      <c r="OIZ255" s="3"/>
      <c r="OJA255" s="3"/>
      <c r="OJB255" s="3"/>
      <c r="OJC255" s="3"/>
      <c r="OJD255" s="3"/>
      <c r="OJE255" s="3"/>
      <c r="OJF255" s="3"/>
      <c r="OJG255" s="3"/>
      <c r="OJH255" s="3"/>
      <c r="OJI255" s="3"/>
      <c r="OJJ255" s="3"/>
      <c r="OJK255" s="3"/>
      <c r="OJL255" s="3"/>
      <c r="OJM255" s="3"/>
      <c r="OJN255" s="3"/>
      <c r="OJO255" s="3"/>
      <c r="OJP255" s="3"/>
      <c r="OJQ255" s="3"/>
      <c r="OJR255" s="3"/>
      <c r="OJS255" s="3"/>
      <c r="OJT255" s="3"/>
      <c r="OJU255" s="3"/>
      <c r="OJV255" s="3"/>
      <c r="OJW255" s="3"/>
      <c r="OJX255" s="3"/>
      <c r="OJY255" s="3"/>
      <c r="OJZ255" s="3"/>
      <c r="OKA255" s="3"/>
      <c r="OKB255" s="3"/>
      <c r="OKC255" s="3"/>
      <c r="OKD255" s="3"/>
      <c r="OKE255" s="3"/>
      <c r="OKF255" s="3"/>
      <c r="OKG255" s="3"/>
      <c r="OKH255" s="3"/>
      <c r="OKI255" s="3"/>
      <c r="OKJ255" s="3"/>
      <c r="OKK255" s="3"/>
      <c r="OKL255" s="3"/>
      <c r="OKM255" s="3"/>
      <c r="OKN255" s="3"/>
      <c r="OKO255" s="3"/>
      <c r="OKP255" s="3"/>
      <c r="OKQ255" s="3"/>
      <c r="OKR255" s="3"/>
      <c r="OKS255" s="3"/>
      <c r="OKT255" s="3"/>
      <c r="OKU255" s="3"/>
      <c r="OKV255" s="3"/>
      <c r="OKW255" s="3"/>
      <c r="OKX255" s="3"/>
      <c r="OKY255" s="3"/>
      <c r="OKZ255" s="3"/>
      <c r="OLA255" s="3"/>
      <c r="OLB255" s="3"/>
      <c r="OLC255" s="3"/>
      <c r="OLD255" s="3"/>
      <c r="OLE255" s="3"/>
      <c r="OLF255" s="3"/>
      <c r="OLG255" s="3"/>
      <c r="OLH255" s="3"/>
      <c r="OLI255" s="3"/>
      <c r="OLJ255" s="3"/>
      <c r="OLK255" s="3"/>
      <c r="OLL255" s="3"/>
      <c r="OLM255" s="3"/>
      <c r="OLN255" s="3"/>
      <c r="OLO255" s="3"/>
      <c r="OLP255" s="3"/>
      <c r="OLQ255" s="3"/>
      <c r="OLR255" s="3"/>
      <c r="OLS255" s="3"/>
      <c r="OLT255" s="3"/>
      <c r="OLU255" s="3"/>
      <c r="OLV255" s="3"/>
      <c r="OLW255" s="3"/>
      <c r="OLX255" s="3"/>
      <c r="OLY255" s="3"/>
      <c r="OLZ255" s="3"/>
      <c r="OMA255" s="3"/>
      <c r="OMB255" s="3"/>
      <c r="OMC255" s="3"/>
      <c r="OMD255" s="3"/>
      <c r="OME255" s="3"/>
      <c r="OMF255" s="3"/>
      <c r="OMG255" s="3"/>
      <c r="OMH255" s="3"/>
      <c r="OMI255" s="3"/>
      <c r="OMJ255" s="3"/>
      <c r="OMK255" s="3"/>
      <c r="OML255" s="3"/>
      <c r="OMM255" s="3"/>
      <c r="OMN255" s="3"/>
      <c r="OMO255" s="3"/>
      <c r="OMP255" s="3"/>
      <c r="OMQ255" s="3"/>
      <c r="OMR255" s="3"/>
      <c r="OMS255" s="3"/>
      <c r="OMT255" s="3"/>
      <c r="OMU255" s="3"/>
      <c r="OMV255" s="3"/>
      <c r="OMW255" s="3"/>
      <c r="OMX255" s="3"/>
      <c r="OMY255" s="3"/>
      <c r="OMZ255" s="3"/>
      <c r="ONA255" s="3"/>
      <c r="ONB255" s="3"/>
      <c r="ONC255" s="3"/>
      <c r="OND255" s="3"/>
      <c r="ONE255" s="3"/>
      <c r="ONF255" s="3"/>
      <c r="ONG255" s="3"/>
      <c r="ONH255" s="3"/>
      <c r="ONI255" s="3"/>
      <c r="ONJ255" s="3"/>
      <c r="ONK255" s="3"/>
      <c r="ONL255" s="3"/>
      <c r="ONM255" s="3"/>
      <c r="ONN255" s="3"/>
      <c r="ONO255" s="3"/>
      <c r="ONP255" s="3"/>
      <c r="ONQ255" s="3"/>
      <c r="ONR255" s="3"/>
      <c r="ONS255" s="3"/>
      <c r="ONT255" s="3"/>
      <c r="ONU255" s="3"/>
      <c r="ONV255" s="3"/>
      <c r="ONW255" s="3"/>
      <c r="ONX255" s="3"/>
      <c r="ONY255" s="3"/>
      <c r="ONZ255" s="3"/>
      <c r="OOA255" s="3"/>
      <c r="OOB255" s="3"/>
      <c r="OOC255" s="3"/>
      <c r="OOD255" s="3"/>
      <c r="OOE255" s="3"/>
      <c r="OOF255" s="3"/>
      <c r="OOG255" s="3"/>
      <c r="OOH255" s="3"/>
      <c r="OOI255" s="3"/>
      <c r="OOJ255" s="3"/>
      <c r="OOK255" s="3"/>
      <c r="OOL255" s="3"/>
      <c r="OOM255" s="3"/>
      <c r="OON255" s="3"/>
      <c r="OOO255" s="3"/>
      <c r="OOP255" s="3"/>
      <c r="OOQ255" s="3"/>
      <c r="OOR255" s="3"/>
      <c r="OOS255" s="3"/>
      <c r="OOT255" s="3"/>
      <c r="OOU255" s="3"/>
      <c r="OOV255" s="3"/>
      <c r="OOW255" s="3"/>
      <c r="OOX255" s="3"/>
      <c r="OOY255" s="3"/>
      <c r="OOZ255" s="3"/>
      <c r="OPA255" s="3"/>
      <c r="OPB255" s="3"/>
      <c r="OPC255" s="3"/>
      <c r="OPD255" s="3"/>
      <c r="OPE255" s="3"/>
      <c r="OPF255" s="3"/>
      <c r="OPG255" s="3"/>
      <c r="OPH255" s="3"/>
      <c r="OPI255" s="3"/>
      <c r="OPJ255" s="3"/>
      <c r="OPK255" s="3"/>
      <c r="OPL255" s="3"/>
      <c r="OPM255" s="3"/>
      <c r="OPN255" s="3"/>
      <c r="OPO255" s="3"/>
      <c r="OPP255" s="3"/>
      <c r="OPQ255" s="3"/>
      <c r="OPR255" s="3"/>
      <c r="OPS255" s="3"/>
      <c r="OPT255" s="3"/>
      <c r="OPU255" s="3"/>
      <c r="OPV255" s="3"/>
      <c r="OPW255" s="3"/>
      <c r="OPX255" s="3"/>
      <c r="OPY255" s="3"/>
      <c r="OPZ255" s="3"/>
      <c r="OQA255" s="3"/>
      <c r="OQB255" s="3"/>
      <c r="OQC255" s="3"/>
      <c r="OQD255" s="3"/>
      <c r="OQE255" s="3"/>
      <c r="OQF255" s="3"/>
      <c r="OQG255" s="3"/>
      <c r="OQH255" s="3"/>
      <c r="OQI255" s="3"/>
      <c r="OQJ255" s="3"/>
      <c r="OQK255" s="3"/>
      <c r="OQL255" s="3"/>
      <c r="OQM255" s="3"/>
      <c r="OQN255" s="3"/>
      <c r="OQO255" s="3"/>
      <c r="OQP255" s="3"/>
      <c r="OQQ255" s="3"/>
      <c r="OQR255" s="3"/>
      <c r="OQS255" s="3"/>
      <c r="OQT255" s="3"/>
      <c r="OQU255" s="3"/>
      <c r="OQV255" s="3"/>
      <c r="OQW255" s="3"/>
      <c r="OQX255" s="3"/>
      <c r="OQY255" s="3"/>
      <c r="OQZ255" s="3"/>
      <c r="ORA255" s="3"/>
      <c r="ORB255" s="3"/>
      <c r="ORC255" s="3"/>
      <c r="ORD255" s="3"/>
      <c r="ORE255" s="3"/>
      <c r="ORF255" s="3"/>
      <c r="ORG255" s="3"/>
      <c r="ORH255" s="3"/>
      <c r="ORI255" s="3"/>
      <c r="ORJ255" s="3"/>
      <c r="ORK255" s="3"/>
      <c r="ORL255" s="3"/>
      <c r="ORM255" s="3"/>
      <c r="ORN255" s="3"/>
      <c r="ORO255" s="3"/>
      <c r="ORP255" s="3"/>
      <c r="ORQ255" s="3"/>
      <c r="ORR255" s="3"/>
      <c r="ORS255" s="3"/>
      <c r="ORT255" s="3"/>
      <c r="ORU255" s="3"/>
      <c r="ORV255" s="3"/>
      <c r="ORW255" s="3"/>
      <c r="ORX255" s="3"/>
      <c r="ORY255" s="3"/>
      <c r="ORZ255" s="3"/>
      <c r="OSA255" s="3"/>
      <c r="OSB255" s="3"/>
      <c r="OSC255" s="3"/>
      <c r="OSD255" s="3"/>
      <c r="OSE255" s="3"/>
      <c r="OSF255" s="3"/>
      <c r="OSG255" s="3"/>
      <c r="OSH255" s="3"/>
      <c r="OSI255" s="3"/>
      <c r="OSJ255" s="3"/>
      <c r="OSK255" s="3"/>
      <c r="OSL255" s="3"/>
      <c r="OSM255" s="3"/>
      <c r="OSN255" s="3"/>
      <c r="OSO255" s="3"/>
      <c r="OSP255" s="3"/>
      <c r="OSQ255" s="3"/>
      <c r="OSR255" s="3"/>
      <c r="OSS255" s="3"/>
      <c r="OST255" s="3"/>
      <c r="OSU255" s="3"/>
      <c r="OSV255" s="3"/>
      <c r="OSW255" s="3"/>
      <c r="OSX255" s="3"/>
      <c r="OSY255" s="3"/>
      <c r="OSZ255" s="3"/>
      <c r="OTA255" s="3"/>
      <c r="OTB255" s="3"/>
      <c r="OTC255" s="3"/>
      <c r="OTD255" s="3"/>
      <c r="OTE255" s="3"/>
      <c r="OTF255" s="3"/>
      <c r="OTG255" s="3"/>
      <c r="OTH255" s="3"/>
      <c r="OTI255" s="3"/>
      <c r="OTJ255" s="3"/>
      <c r="OTK255" s="3"/>
      <c r="OTL255" s="3"/>
      <c r="OTM255" s="3"/>
      <c r="OTN255" s="3"/>
      <c r="OTO255" s="3"/>
      <c r="OTP255" s="3"/>
      <c r="OTQ255" s="3"/>
      <c r="OTR255" s="3"/>
      <c r="OTS255" s="3"/>
      <c r="OTT255" s="3"/>
      <c r="OTU255" s="3"/>
      <c r="OTV255" s="3"/>
      <c r="OTW255" s="3"/>
      <c r="OTX255" s="3"/>
      <c r="OTY255" s="3"/>
      <c r="OTZ255" s="3"/>
      <c r="OUA255" s="3"/>
      <c r="OUB255" s="3"/>
      <c r="OUC255" s="3"/>
      <c r="OUD255" s="3"/>
      <c r="OUE255" s="3"/>
      <c r="OUF255" s="3"/>
      <c r="OUG255" s="3"/>
      <c r="OUH255" s="3"/>
      <c r="OUI255" s="3"/>
      <c r="OUJ255" s="3"/>
      <c r="OUK255" s="3"/>
      <c r="OUL255" s="3"/>
      <c r="OUM255" s="3"/>
      <c r="OUN255" s="3"/>
      <c r="OUO255" s="3"/>
      <c r="OUP255" s="3"/>
      <c r="OUQ255" s="3"/>
      <c r="OUR255" s="3"/>
      <c r="OUS255" s="3"/>
      <c r="OUT255" s="3"/>
      <c r="OUU255" s="3"/>
      <c r="OUV255" s="3"/>
      <c r="OUW255" s="3"/>
      <c r="OUX255" s="3"/>
      <c r="OUY255" s="3"/>
      <c r="OUZ255" s="3"/>
      <c r="OVA255" s="3"/>
      <c r="OVB255" s="3"/>
      <c r="OVC255" s="3"/>
      <c r="OVD255" s="3"/>
      <c r="OVE255" s="3"/>
      <c r="OVF255" s="3"/>
      <c r="OVG255" s="3"/>
      <c r="OVH255" s="3"/>
      <c r="OVI255" s="3"/>
      <c r="OVJ255" s="3"/>
      <c r="OVK255" s="3"/>
      <c r="OVL255" s="3"/>
      <c r="OVM255" s="3"/>
      <c r="OVN255" s="3"/>
      <c r="OVO255" s="3"/>
      <c r="OVP255" s="3"/>
      <c r="OVQ255" s="3"/>
      <c r="OVR255" s="3"/>
      <c r="OVS255" s="3"/>
      <c r="OVT255" s="3"/>
      <c r="OVU255" s="3"/>
      <c r="OVV255" s="3"/>
      <c r="OVW255" s="3"/>
      <c r="OVX255" s="3"/>
      <c r="OVY255" s="3"/>
      <c r="OVZ255" s="3"/>
      <c r="OWA255" s="3"/>
      <c r="OWB255" s="3"/>
      <c r="OWC255" s="3"/>
      <c r="OWD255" s="3"/>
      <c r="OWE255" s="3"/>
      <c r="OWF255" s="3"/>
      <c r="OWG255" s="3"/>
      <c r="OWH255" s="3"/>
      <c r="OWI255" s="3"/>
      <c r="OWJ255" s="3"/>
      <c r="OWK255" s="3"/>
      <c r="OWL255" s="3"/>
      <c r="OWM255" s="3"/>
      <c r="OWN255" s="3"/>
      <c r="OWO255" s="3"/>
      <c r="OWP255" s="3"/>
      <c r="OWQ255" s="3"/>
      <c r="OWR255" s="3"/>
      <c r="OWS255" s="3"/>
      <c r="OWT255" s="3"/>
      <c r="OWU255" s="3"/>
      <c r="OWV255" s="3"/>
      <c r="OWW255" s="3"/>
      <c r="OWX255" s="3"/>
      <c r="OWY255" s="3"/>
      <c r="OWZ255" s="3"/>
      <c r="OXA255" s="3"/>
      <c r="OXB255" s="3"/>
      <c r="OXC255" s="3"/>
      <c r="OXD255" s="3"/>
      <c r="OXE255" s="3"/>
      <c r="OXF255" s="3"/>
      <c r="OXG255" s="3"/>
      <c r="OXH255" s="3"/>
      <c r="OXI255" s="3"/>
      <c r="OXJ255" s="3"/>
      <c r="OXK255" s="3"/>
      <c r="OXL255" s="3"/>
      <c r="OXM255" s="3"/>
      <c r="OXN255" s="3"/>
      <c r="OXO255" s="3"/>
      <c r="OXP255" s="3"/>
      <c r="OXQ255" s="3"/>
      <c r="OXR255" s="3"/>
      <c r="OXS255" s="3"/>
      <c r="OXT255" s="3"/>
      <c r="OXU255" s="3"/>
      <c r="OXV255" s="3"/>
      <c r="OXW255" s="3"/>
      <c r="OXX255" s="3"/>
      <c r="OXY255" s="3"/>
      <c r="OXZ255" s="3"/>
      <c r="OYA255" s="3"/>
      <c r="OYB255" s="3"/>
      <c r="OYC255" s="3"/>
      <c r="OYD255" s="3"/>
      <c r="OYE255" s="3"/>
      <c r="OYF255" s="3"/>
      <c r="OYG255" s="3"/>
      <c r="OYH255" s="3"/>
      <c r="OYI255" s="3"/>
      <c r="OYJ255" s="3"/>
      <c r="OYK255" s="3"/>
      <c r="OYL255" s="3"/>
      <c r="OYM255" s="3"/>
      <c r="OYN255" s="3"/>
      <c r="OYO255" s="3"/>
      <c r="OYP255" s="3"/>
      <c r="OYQ255" s="3"/>
      <c r="OYR255" s="3"/>
      <c r="OYS255" s="3"/>
      <c r="OYT255" s="3"/>
      <c r="OYU255" s="3"/>
      <c r="OYV255" s="3"/>
      <c r="OYW255" s="3"/>
      <c r="OYX255" s="3"/>
      <c r="OYY255" s="3"/>
      <c r="OYZ255" s="3"/>
      <c r="OZA255" s="3"/>
      <c r="OZB255" s="3"/>
      <c r="OZC255" s="3"/>
      <c r="OZD255" s="3"/>
      <c r="OZE255" s="3"/>
      <c r="OZF255" s="3"/>
      <c r="OZG255" s="3"/>
      <c r="OZH255" s="3"/>
      <c r="OZI255" s="3"/>
      <c r="OZJ255" s="3"/>
      <c r="OZK255" s="3"/>
      <c r="OZL255" s="3"/>
      <c r="OZM255" s="3"/>
      <c r="OZN255" s="3"/>
      <c r="OZO255" s="3"/>
      <c r="OZP255" s="3"/>
      <c r="OZQ255" s="3"/>
      <c r="OZR255" s="3"/>
      <c r="OZS255" s="3"/>
      <c r="OZT255" s="3"/>
      <c r="OZU255" s="3"/>
      <c r="OZV255" s="3"/>
      <c r="OZW255" s="3"/>
      <c r="OZX255" s="3"/>
      <c r="OZY255" s="3"/>
      <c r="OZZ255" s="3"/>
      <c r="PAA255" s="3"/>
      <c r="PAB255" s="3"/>
      <c r="PAC255" s="3"/>
      <c r="PAD255" s="3"/>
      <c r="PAE255" s="3"/>
      <c r="PAF255" s="3"/>
      <c r="PAG255" s="3"/>
      <c r="PAH255" s="3"/>
      <c r="PAI255" s="3"/>
      <c r="PAJ255" s="3"/>
      <c r="PAK255" s="3"/>
      <c r="PAL255" s="3"/>
      <c r="PAM255" s="3"/>
      <c r="PAN255" s="3"/>
      <c r="PAO255" s="3"/>
      <c r="PAP255" s="3"/>
      <c r="PAQ255" s="3"/>
      <c r="PAR255" s="3"/>
      <c r="PAS255" s="3"/>
      <c r="PAT255" s="3"/>
      <c r="PAU255" s="3"/>
      <c r="PAV255" s="3"/>
      <c r="PAW255" s="3"/>
      <c r="PAX255" s="3"/>
      <c r="PAY255" s="3"/>
      <c r="PAZ255" s="3"/>
      <c r="PBA255" s="3"/>
      <c r="PBB255" s="3"/>
      <c r="PBC255" s="3"/>
      <c r="PBD255" s="3"/>
      <c r="PBE255" s="3"/>
      <c r="PBF255" s="3"/>
      <c r="PBG255" s="3"/>
      <c r="PBH255" s="3"/>
      <c r="PBI255" s="3"/>
      <c r="PBJ255" s="3"/>
      <c r="PBK255" s="3"/>
      <c r="PBL255" s="3"/>
      <c r="PBM255" s="3"/>
      <c r="PBN255" s="3"/>
      <c r="PBO255" s="3"/>
      <c r="PBP255" s="3"/>
      <c r="PBQ255" s="3"/>
      <c r="PBR255" s="3"/>
      <c r="PBS255" s="3"/>
      <c r="PBT255" s="3"/>
      <c r="PBU255" s="3"/>
      <c r="PBV255" s="3"/>
      <c r="PBW255" s="3"/>
      <c r="PBX255" s="3"/>
      <c r="PBY255" s="3"/>
      <c r="PBZ255" s="3"/>
      <c r="PCA255" s="3"/>
      <c r="PCB255" s="3"/>
      <c r="PCC255" s="3"/>
      <c r="PCD255" s="3"/>
      <c r="PCE255" s="3"/>
      <c r="PCF255" s="3"/>
      <c r="PCG255" s="3"/>
      <c r="PCH255" s="3"/>
      <c r="PCI255" s="3"/>
      <c r="PCJ255" s="3"/>
      <c r="PCK255" s="3"/>
      <c r="PCL255" s="3"/>
      <c r="PCM255" s="3"/>
      <c r="PCN255" s="3"/>
      <c r="PCO255" s="3"/>
      <c r="PCP255" s="3"/>
      <c r="PCQ255" s="3"/>
      <c r="PCR255" s="3"/>
      <c r="PCS255" s="3"/>
      <c r="PCT255" s="3"/>
      <c r="PCU255" s="3"/>
      <c r="PCV255" s="3"/>
      <c r="PCW255" s="3"/>
      <c r="PCX255" s="3"/>
      <c r="PCY255" s="3"/>
      <c r="PCZ255" s="3"/>
      <c r="PDA255" s="3"/>
      <c r="PDB255" s="3"/>
      <c r="PDC255" s="3"/>
      <c r="PDD255" s="3"/>
      <c r="PDE255" s="3"/>
      <c r="PDF255" s="3"/>
      <c r="PDG255" s="3"/>
      <c r="PDH255" s="3"/>
      <c r="PDI255" s="3"/>
      <c r="PDJ255" s="3"/>
      <c r="PDK255" s="3"/>
      <c r="PDL255" s="3"/>
      <c r="PDM255" s="3"/>
      <c r="PDN255" s="3"/>
      <c r="PDO255" s="3"/>
      <c r="PDP255" s="3"/>
      <c r="PDQ255" s="3"/>
      <c r="PDR255" s="3"/>
      <c r="PDS255" s="3"/>
      <c r="PDT255" s="3"/>
      <c r="PDU255" s="3"/>
      <c r="PDV255" s="3"/>
      <c r="PDW255" s="3"/>
      <c r="PDX255" s="3"/>
      <c r="PDY255" s="3"/>
      <c r="PDZ255" s="3"/>
      <c r="PEA255" s="3"/>
      <c r="PEB255" s="3"/>
      <c r="PEC255" s="3"/>
      <c r="PED255" s="3"/>
      <c r="PEE255" s="3"/>
      <c r="PEF255" s="3"/>
      <c r="PEG255" s="3"/>
      <c r="PEH255" s="3"/>
      <c r="PEI255" s="3"/>
      <c r="PEJ255" s="3"/>
      <c r="PEK255" s="3"/>
      <c r="PEL255" s="3"/>
      <c r="PEM255" s="3"/>
      <c r="PEN255" s="3"/>
      <c r="PEO255" s="3"/>
      <c r="PEP255" s="3"/>
      <c r="PEQ255" s="3"/>
      <c r="PER255" s="3"/>
      <c r="PES255" s="3"/>
      <c r="PET255" s="3"/>
      <c r="PEU255" s="3"/>
      <c r="PEV255" s="3"/>
      <c r="PEW255" s="3"/>
      <c r="PEX255" s="3"/>
      <c r="PEY255" s="3"/>
      <c r="PEZ255" s="3"/>
      <c r="PFA255" s="3"/>
      <c r="PFB255" s="3"/>
      <c r="PFC255" s="3"/>
      <c r="PFD255" s="3"/>
      <c r="PFE255" s="3"/>
      <c r="PFF255" s="3"/>
      <c r="PFG255" s="3"/>
      <c r="PFH255" s="3"/>
      <c r="PFI255" s="3"/>
      <c r="PFJ255" s="3"/>
      <c r="PFK255" s="3"/>
      <c r="PFL255" s="3"/>
      <c r="PFM255" s="3"/>
      <c r="PFN255" s="3"/>
      <c r="PFO255" s="3"/>
      <c r="PFP255" s="3"/>
      <c r="PFQ255" s="3"/>
      <c r="PFR255" s="3"/>
      <c r="PFS255" s="3"/>
      <c r="PFT255" s="3"/>
      <c r="PFU255" s="3"/>
      <c r="PFV255" s="3"/>
      <c r="PFW255" s="3"/>
      <c r="PFX255" s="3"/>
      <c r="PFY255" s="3"/>
      <c r="PFZ255" s="3"/>
      <c r="PGA255" s="3"/>
      <c r="PGB255" s="3"/>
      <c r="PGC255" s="3"/>
      <c r="PGD255" s="3"/>
      <c r="PGE255" s="3"/>
      <c r="PGF255" s="3"/>
      <c r="PGG255" s="3"/>
      <c r="PGH255" s="3"/>
      <c r="PGI255" s="3"/>
      <c r="PGJ255" s="3"/>
      <c r="PGK255" s="3"/>
      <c r="PGL255" s="3"/>
      <c r="PGM255" s="3"/>
      <c r="PGN255" s="3"/>
      <c r="PGO255" s="3"/>
      <c r="PGP255" s="3"/>
      <c r="PGQ255" s="3"/>
      <c r="PGR255" s="3"/>
      <c r="PGS255" s="3"/>
      <c r="PGT255" s="3"/>
      <c r="PGU255" s="3"/>
      <c r="PGV255" s="3"/>
      <c r="PGW255" s="3"/>
      <c r="PGX255" s="3"/>
      <c r="PGY255" s="3"/>
      <c r="PGZ255" s="3"/>
      <c r="PHA255" s="3"/>
      <c r="PHB255" s="3"/>
      <c r="PHC255" s="3"/>
      <c r="PHD255" s="3"/>
      <c r="PHE255" s="3"/>
      <c r="PHF255" s="3"/>
      <c r="PHG255" s="3"/>
      <c r="PHH255" s="3"/>
      <c r="PHI255" s="3"/>
      <c r="PHJ255" s="3"/>
      <c r="PHK255" s="3"/>
      <c r="PHL255" s="3"/>
      <c r="PHM255" s="3"/>
      <c r="PHN255" s="3"/>
      <c r="PHO255" s="3"/>
      <c r="PHP255" s="3"/>
      <c r="PHQ255" s="3"/>
      <c r="PHR255" s="3"/>
      <c r="PHS255" s="3"/>
      <c r="PHT255" s="3"/>
      <c r="PHU255" s="3"/>
      <c r="PHV255" s="3"/>
      <c r="PHW255" s="3"/>
      <c r="PHX255" s="3"/>
      <c r="PHY255" s="3"/>
      <c r="PHZ255" s="3"/>
      <c r="PIA255" s="3"/>
      <c r="PIB255" s="3"/>
      <c r="PIC255" s="3"/>
      <c r="PID255" s="3"/>
      <c r="PIE255" s="3"/>
      <c r="PIF255" s="3"/>
      <c r="PIG255" s="3"/>
      <c r="PIH255" s="3"/>
      <c r="PII255" s="3"/>
      <c r="PIJ255" s="3"/>
      <c r="PIK255" s="3"/>
      <c r="PIL255" s="3"/>
      <c r="PIM255" s="3"/>
      <c r="PIN255" s="3"/>
      <c r="PIO255" s="3"/>
      <c r="PIP255" s="3"/>
      <c r="PIQ255" s="3"/>
      <c r="PIR255" s="3"/>
      <c r="PIS255" s="3"/>
      <c r="PIT255" s="3"/>
      <c r="PIU255" s="3"/>
      <c r="PIV255" s="3"/>
      <c r="PIW255" s="3"/>
      <c r="PIX255" s="3"/>
      <c r="PIY255" s="3"/>
      <c r="PIZ255" s="3"/>
      <c r="PJA255" s="3"/>
      <c r="PJB255" s="3"/>
      <c r="PJC255" s="3"/>
      <c r="PJD255" s="3"/>
      <c r="PJE255" s="3"/>
      <c r="PJF255" s="3"/>
      <c r="PJG255" s="3"/>
      <c r="PJH255" s="3"/>
      <c r="PJI255" s="3"/>
      <c r="PJJ255" s="3"/>
      <c r="PJK255" s="3"/>
      <c r="PJL255" s="3"/>
      <c r="PJM255" s="3"/>
      <c r="PJN255" s="3"/>
      <c r="PJO255" s="3"/>
      <c r="PJP255" s="3"/>
      <c r="PJQ255" s="3"/>
      <c r="PJR255" s="3"/>
      <c r="PJS255" s="3"/>
      <c r="PJT255" s="3"/>
      <c r="PJU255" s="3"/>
      <c r="PJV255" s="3"/>
      <c r="PJW255" s="3"/>
      <c r="PJX255" s="3"/>
      <c r="PJY255" s="3"/>
      <c r="PJZ255" s="3"/>
      <c r="PKA255" s="3"/>
      <c r="PKB255" s="3"/>
      <c r="PKC255" s="3"/>
      <c r="PKD255" s="3"/>
      <c r="PKE255" s="3"/>
      <c r="PKF255" s="3"/>
      <c r="PKG255" s="3"/>
      <c r="PKH255" s="3"/>
      <c r="PKI255" s="3"/>
      <c r="PKJ255" s="3"/>
      <c r="PKK255" s="3"/>
      <c r="PKL255" s="3"/>
      <c r="PKM255" s="3"/>
      <c r="PKN255" s="3"/>
      <c r="PKO255" s="3"/>
      <c r="PKP255" s="3"/>
      <c r="PKQ255" s="3"/>
      <c r="PKR255" s="3"/>
      <c r="PKS255" s="3"/>
      <c r="PKT255" s="3"/>
      <c r="PKU255" s="3"/>
      <c r="PKV255" s="3"/>
      <c r="PKW255" s="3"/>
      <c r="PKX255" s="3"/>
      <c r="PKY255" s="3"/>
      <c r="PKZ255" s="3"/>
      <c r="PLA255" s="3"/>
      <c r="PLB255" s="3"/>
      <c r="PLC255" s="3"/>
      <c r="PLD255" s="3"/>
      <c r="PLE255" s="3"/>
      <c r="PLF255" s="3"/>
      <c r="PLG255" s="3"/>
      <c r="PLH255" s="3"/>
      <c r="PLI255" s="3"/>
      <c r="PLJ255" s="3"/>
      <c r="PLK255" s="3"/>
      <c r="PLL255" s="3"/>
      <c r="PLM255" s="3"/>
      <c r="PLN255" s="3"/>
      <c r="PLO255" s="3"/>
      <c r="PLP255" s="3"/>
      <c r="PLQ255" s="3"/>
      <c r="PLR255" s="3"/>
      <c r="PLS255" s="3"/>
      <c r="PLT255" s="3"/>
      <c r="PLU255" s="3"/>
      <c r="PLV255" s="3"/>
      <c r="PLW255" s="3"/>
      <c r="PLX255" s="3"/>
      <c r="PLY255" s="3"/>
      <c r="PLZ255" s="3"/>
      <c r="PMA255" s="3"/>
      <c r="PMB255" s="3"/>
      <c r="PMC255" s="3"/>
      <c r="PMD255" s="3"/>
      <c r="PME255" s="3"/>
      <c r="PMF255" s="3"/>
      <c r="PMG255" s="3"/>
      <c r="PMH255" s="3"/>
      <c r="PMI255" s="3"/>
      <c r="PMJ255" s="3"/>
      <c r="PMK255" s="3"/>
      <c r="PML255" s="3"/>
      <c r="PMM255" s="3"/>
      <c r="PMN255" s="3"/>
      <c r="PMO255" s="3"/>
      <c r="PMP255" s="3"/>
      <c r="PMQ255" s="3"/>
      <c r="PMR255" s="3"/>
      <c r="PMS255" s="3"/>
      <c r="PMT255" s="3"/>
      <c r="PMU255" s="3"/>
      <c r="PMV255" s="3"/>
      <c r="PMW255" s="3"/>
      <c r="PMX255" s="3"/>
      <c r="PMY255" s="3"/>
      <c r="PMZ255" s="3"/>
      <c r="PNA255" s="3"/>
      <c r="PNB255" s="3"/>
      <c r="PNC255" s="3"/>
      <c r="PND255" s="3"/>
      <c r="PNE255" s="3"/>
      <c r="PNF255" s="3"/>
      <c r="PNG255" s="3"/>
      <c r="PNH255" s="3"/>
      <c r="PNI255" s="3"/>
      <c r="PNJ255" s="3"/>
      <c r="PNK255" s="3"/>
      <c r="PNL255" s="3"/>
      <c r="PNM255" s="3"/>
      <c r="PNN255" s="3"/>
      <c r="PNO255" s="3"/>
      <c r="PNP255" s="3"/>
      <c r="PNQ255" s="3"/>
      <c r="PNR255" s="3"/>
      <c r="PNS255" s="3"/>
      <c r="PNT255" s="3"/>
      <c r="PNU255" s="3"/>
      <c r="PNV255" s="3"/>
      <c r="PNW255" s="3"/>
      <c r="PNX255" s="3"/>
      <c r="PNY255" s="3"/>
      <c r="PNZ255" s="3"/>
      <c r="POA255" s="3"/>
      <c r="POB255" s="3"/>
      <c r="POC255" s="3"/>
      <c r="POD255" s="3"/>
      <c r="POE255" s="3"/>
      <c r="POF255" s="3"/>
      <c r="POG255" s="3"/>
      <c r="POH255" s="3"/>
      <c r="POI255" s="3"/>
      <c r="POJ255" s="3"/>
      <c r="POK255" s="3"/>
      <c r="POL255" s="3"/>
      <c r="POM255" s="3"/>
      <c r="PON255" s="3"/>
      <c r="POO255" s="3"/>
      <c r="POP255" s="3"/>
      <c r="POQ255" s="3"/>
      <c r="POR255" s="3"/>
      <c r="POS255" s="3"/>
      <c r="POT255" s="3"/>
      <c r="POU255" s="3"/>
      <c r="POV255" s="3"/>
      <c r="POW255" s="3"/>
      <c r="POX255" s="3"/>
      <c r="POY255" s="3"/>
      <c r="POZ255" s="3"/>
      <c r="PPA255" s="3"/>
      <c r="PPB255" s="3"/>
      <c r="PPC255" s="3"/>
      <c r="PPD255" s="3"/>
      <c r="PPE255" s="3"/>
      <c r="PPF255" s="3"/>
      <c r="PPG255" s="3"/>
      <c r="PPH255" s="3"/>
      <c r="PPI255" s="3"/>
      <c r="PPJ255" s="3"/>
      <c r="PPK255" s="3"/>
      <c r="PPL255" s="3"/>
      <c r="PPM255" s="3"/>
      <c r="PPN255" s="3"/>
      <c r="PPO255" s="3"/>
      <c r="PPP255" s="3"/>
      <c r="PPQ255" s="3"/>
      <c r="PPR255" s="3"/>
      <c r="PPS255" s="3"/>
      <c r="PPT255" s="3"/>
      <c r="PPU255" s="3"/>
      <c r="PPV255" s="3"/>
      <c r="PPW255" s="3"/>
      <c r="PPX255" s="3"/>
      <c r="PPY255" s="3"/>
      <c r="PPZ255" s="3"/>
      <c r="PQA255" s="3"/>
      <c r="PQB255" s="3"/>
      <c r="PQC255" s="3"/>
      <c r="PQD255" s="3"/>
      <c r="PQE255" s="3"/>
      <c r="PQF255" s="3"/>
      <c r="PQG255" s="3"/>
      <c r="PQH255" s="3"/>
      <c r="PQI255" s="3"/>
      <c r="PQJ255" s="3"/>
      <c r="PQK255" s="3"/>
      <c r="PQL255" s="3"/>
      <c r="PQM255" s="3"/>
      <c r="PQN255" s="3"/>
      <c r="PQO255" s="3"/>
      <c r="PQP255" s="3"/>
      <c r="PQQ255" s="3"/>
      <c r="PQR255" s="3"/>
      <c r="PQS255" s="3"/>
      <c r="PQT255" s="3"/>
      <c r="PQU255" s="3"/>
      <c r="PQV255" s="3"/>
      <c r="PQW255" s="3"/>
      <c r="PQX255" s="3"/>
      <c r="PQY255" s="3"/>
      <c r="PQZ255" s="3"/>
      <c r="PRA255" s="3"/>
      <c r="PRB255" s="3"/>
      <c r="PRC255" s="3"/>
      <c r="PRD255" s="3"/>
      <c r="PRE255" s="3"/>
      <c r="PRF255" s="3"/>
      <c r="PRG255" s="3"/>
      <c r="PRH255" s="3"/>
      <c r="PRI255" s="3"/>
      <c r="PRJ255" s="3"/>
      <c r="PRK255" s="3"/>
      <c r="PRL255" s="3"/>
      <c r="PRM255" s="3"/>
      <c r="PRN255" s="3"/>
      <c r="PRO255" s="3"/>
      <c r="PRP255" s="3"/>
      <c r="PRQ255" s="3"/>
      <c r="PRR255" s="3"/>
      <c r="PRS255" s="3"/>
      <c r="PRT255" s="3"/>
      <c r="PRU255" s="3"/>
      <c r="PRV255" s="3"/>
      <c r="PRW255" s="3"/>
      <c r="PRX255" s="3"/>
      <c r="PRY255" s="3"/>
      <c r="PRZ255" s="3"/>
      <c r="PSA255" s="3"/>
      <c r="PSB255" s="3"/>
      <c r="PSC255" s="3"/>
      <c r="PSD255" s="3"/>
      <c r="PSE255" s="3"/>
      <c r="PSF255" s="3"/>
      <c r="PSG255" s="3"/>
      <c r="PSH255" s="3"/>
      <c r="PSI255" s="3"/>
      <c r="PSJ255" s="3"/>
      <c r="PSK255" s="3"/>
      <c r="PSL255" s="3"/>
      <c r="PSM255" s="3"/>
      <c r="PSN255" s="3"/>
      <c r="PSO255" s="3"/>
      <c r="PSP255" s="3"/>
      <c r="PSQ255" s="3"/>
      <c r="PSR255" s="3"/>
      <c r="PSS255" s="3"/>
      <c r="PST255" s="3"/>
      <c r="PSU255" s="3"/>
      <c r="PSV255" s="3"/>
      <c r="PSW255" s="3"/>
      <c r="PSX255" s="3"/>
      <c r="PSY255" s="3"/>
      <c r="PSZ255" s="3"/>
      <c r="PTA255" s="3"/>
      <c r="PTB255" s="3"/>
      <c r="PTC255" s="3"/>
      <c r="PTD255" s="3"/>
      <c r="PTE255" s="3"/>
      <c r="PTF255" s="3"/>
      <c r="PTG255" s="3"/>
      <c r="PTH255" s="3"/>
      <c r="PTI255" s="3"/>
      <c r="PTJ255" s="3"/>
      <c r="PTK255" s="3"/>
      <c r="PTL255" s="3"/>
      <c r="PTM255" s="3"/>
      <c r="PTN255" s="3"/>
      <c r="PTO255" s="3"/>
      <c r="PTP255" s="3"/>
      <c r="PTQ255" s="3"/>
      <c r="PTR255" s="3"/>
      <c r="PTS255" s="3"/>
      <c r="PTT255" s="3"/>
      <c r="PTU255" s="3"/>
      <c r="PTV255" s="3"/>
      <c r="PTW255" s="3"/>
      <c r="PTX255" s="3"/>
      <c r="PTY255" s="3"/>
      <c r="PTZ255" s="3"/>
      <c r="PUA255" s="3"/>
      <c r="PUB255" s="3"/>
      <c r="PUC255" s="3"/>
      <c r="PUD255" s="3"/>
      <c r="PUE255" s="3"/>
      <c r="PUF255" s="3"/>
      <c r="PUG255" s="3"/>
      <c r="PUH255" s="3"/>
      <c r="PUI255" s="3"/>
      <c r="PUJ255" s="3"/>
      <c r="PUK255" s="3"/>
      <c r="PUL255" s="3"/>
      <c r="PUM255" s="3"/>
      <c r="PUN255" s="3"/>
      <c r="PUO255" s="3"/>
      <c r="PUP255" s="3"/>
      <c r="PUQ255" s="3"/>
      <c r="PUR255" s="3"/>
      <c r="PUS255" s="3"/>
      <c r="PUT255" s="3"/>
      <c r="PUU255" s="3"/>
      <c r="PUV255" s="3"/>
      <c r="PUW255" s="3"/>
      <c r="PUX255" s="3"/>
      <c r="PUY255" s="3"/>
      <c r="PUZ255" s="3"/>
      <c r="PVA255" s="3"/>
      <c r="PVB255" s="3"/>
      <c r="PVC255" s="3"/>
      <c r="PVD255" s="3"/>
      <c r="PVE255" s="3"/>
      <c r="PVF255" s="3"/>
      <c r="PVG255" s="3"/>
      <c r="PVH255" s="3"/>
      <c r="PVI255" s="3"/>
      <c r="PVJ255" s="3"/>
      <c r="PVK255" s="3"/>
      <c r="PVL255" s="3"/>
      <c r="PVM255" s="3"/>
      <c r="PVN255" s="3"/>
      <c r="PVO255" s="3"/>
      <c r="PVP255" s="3"/>
      <c r="PVQ255" s="3"/>
      <c r="PVR255" s="3"/>
      <c r="PVS255" s="3"/>
      <c r="PVT255" s="3"/>
      <c r="PVU255" s="3"/>
      <c r="PVV255" s="3"/>
      <c r="PVW255" s="3"/>
      <c r="PVX255" s="3"/>
      <c r="PVY255" s="3"/>
      <c r="PVZ255" s="3"/>
      <c r="PWA255" s="3"/>
      <c r="PWB255" s="3"/>
      <c r="PWC255" s="3"/>
      <c r="PWD255" s="3"/>
      <c r="PWE255" s="3"/>
      <c r="PWF255" s="3"/>
      <c r="PWG255" s="3"/>
      <c r="PWH255" s="3"/>
      <c r="PWI255" s="3"/>
      <c r="PWJ255" s="3"/>
      <c r="PWK255" s="3"/>
      <c r="PWL255" s="3"/>
      <c r="PWM255" s="3"/>
      <c r="PWN255" s="3"/>
      <c r="PWO255" s="3"/>
      <c r="PWP255" s="3"/>
      <c r="PWQ255" s="3"/>
      <c r="PWR255" s="3"/>
      <c r="PWS255" s="3"/>
      <c r="PWT255" s="3"/>
      <c r="PWU255" s="3"/>
      <c r="PWV255" s="3"/>
      <c r="PWW255" s="3"/>
      <c r="PWX255" s="3"/>
      <c r="PWY255" s="3"/>
      <c r="PWZ255" s="3"/>
      <c r="PXA255" s="3"/>
      <c r="PXB255" s="3"/>
      <c r="PXC255" s="3"/>
      <c r="PXD255" s="3"/>
      <c r="PXE255" s="3"/>
      <c r="PXF255" s="3"/>
      <c r="PXG255" s="3"/>
      <c r="PXH255" s="3"/>
      <c r="PXI255" s="3"/>
      <c r="PXJ255" s="3"/>
      <c r="PXK255" s="3"/>
      <c r="PXL255" s="3"/>
      <c r="PXM255" s="3"/>
      <c r="PXN255" s="3"/>
      <c r="PXO255" s="3"/>
      <c r="PXP255" s="3"/>
      <c r="PXQ255" s="3"/>
      <c r="PXR255" s="3"/>
      <c r="PXS255" s="3"/>
      <c r="PXT255" s="3"/>
      <c r="PXU255" s="3"/>
      <c r="PXV255" s="3"/>
      <c r="PXW255" s="3"/>
      <c r="PXX255" s="3"/>
      <c r="PXY255" s="3"/>
      <c r="PXZ255" s="3"/>
      <c r="PYA255" s="3"/>
      <c r="PYB255" s="3"/>
      <c r="PYC255" s="3"/>
      <c r="PYD255" s="3"/>
      <c r="PYE255" s="3"/>
      <c r="PYF255" s="3"/>
      <c r="PYG255" s="3"/>
      <c r="PYH255" s="3"/>
      <c r="PYI255" s="3"/>
      <c r="PYJ255" s="3"/>
      <c r="PYK255" s="3"/>
      <c r="PYL255" s="3"/>
      <c r="PYM255" s="3"/>
      <c r="PYN255" s="3"/>
      <c r="PYO255" s="3"/>
      <c r="PYP255" s="3"/>
      <c r="PYQ255" s="3"/>
      <c r="PYR255" s="3"/>
      <c r="PYS255" s="3"/>
      <c r="PYT255" s="3"/>
      <c r="PYU255" s="3"/>
      <c r="PYV255" s="3"/>
      <c r="PYW255" s="3"/>
      <c r="PYX255" s="3"/>
      <c r="PYY255" s="3"/>
      <c r="PYZ255" s="3"/>
      <c r="PZA255" s="3"/>
      <c r="PZB255" s="3"/>
      <c r="PZC255" s="3"/>
      <c r="PZD255" s="3"/>
      <c r="PZE255" s="3"/>
      <c r="PZF255" s="3"/>
      <c r="PZG255" s="3"/>
      <c r="PZH255" s="3"/>
      <c r="PZI255" s="3"/>
      <c r="PZJ255" s="3"/>
      <c r="PZK255" s="3"/>
      <c r="PZL255" s="3"/>
      <c r="PZM255" s="3"/>
      <c r="PZN255" s="3"/>
      <c r="PZO255" s="3"/>
      <c r="PZP255" s="3"/>
      <c r="PZQ255" s="3"/>
      <c r="PZR255" s="3"/>
      <c r="PZS255" s="3"/>
      <c r="PZT255" s="3"/>
      <c r="PZU255" s="3"/>
      <c r="PZV255" s="3"/>
      <c r="PZW255" s="3"/>
      <c r="PZX255" s="3"/>
      <c r="PZY255" s="3"/>
      <c r="PZZ255" s="3"/>
      <c r="QAA255" s="3"/>
      <c r="QAB255" s="3"/>
      <c r="QAC255" s="3"/>
      <c r="QAD255" s="3"/>
      <c r="QAE255" s="3"/>
      <c r="QAF255" s="3"/>
      <c r="QAG255" s="3"/>
      <c r="QAH255" s="3"/>
      <c r="QAI255" s="3"/>
      <c r="QAJ255" s="3"/>
      <c r="QAK255" s="3"/>
      <c r="QAL255" s="3"/>
      <c r="QAM255" s="3"/>
      <c r="QAN255" s="3"/>
      <c r="QAO255" s="3"/>
      <c r="QAP255" s="3"/>
      <c r="QAQ255" s="3"/>
      <c r="QAR255" s="3"/>
      <c r="QAS255" s="3"/>
      <c r="QAT255" s="3"/>
      <c r="QAU255" s="3"/>
      <c r="QAV255" s="3"/>
      <c r="QAW255" s="3"/>
      <c r="QAX255" s="3"/>
      <c r="QAY255" s="3"/>
      <c r="QAZ255" s="3"/>
      <c r="QBA255" s="3"/>
      <c r="QBB255" s="3"/>
      <c r="QBC255" s="3"/>
      <c r="QBD255" s="3"/>
      <c r="QBE255" s="3"/>
      <c r="QBF255" s="3"/>
      <c r="QBG255" s="3"/>
      <c r="QBH255" s="3"/>
      <c r="QBI255" s="3"/>
      <c r="QBJ255" s="3"/>
      <c r="QBK255" s="3"/>
      <c r="QBL255" s="3"/>
      <c r="QBM255" s="3"/>
      <c r="QBN255" s="3"/>
      <c r="QBO255" s="3"/>
      <c r="QBP255" s="3"/>
      <c r="QBQ255" s="3"/>
      <c r="QBR255" s="3"/>
      <c r="QBS255" s="3"/>
      <c r="QBT255" s="3"/>
      <c r="QBU255" s="3"/>
      <c r="QBV255" s="3"/>
      <c r="QBW255" s="3"/>
      <c r="QBX255" s="3"/>
      <c r="QBY255" s="3"/>
      <c r="QBZ255" s="3"/>
      <c r="QCA255" s="3"/>
      <c r="QCB255" s="3"/>
      <c r="QCC255" s="3"/>
      <c r="QCD255" s="3"/>
      <c r="QCE255" s="3"/>
      <c r="QCF255" s="3"/>
      <c r="QCG255" s="3"/>
      <c r="QCH255" s="3"/>
      <c r="QCI255" s="3"/>
      <c r="QCJ255" s="3"/>
      <c r="QCK255" s="3"/>
      <c r="QCL255" s="3"/>
      <c r="QCM255" s="3"/>
      <c r="QCN255" s="3"/>
      <c r="QCO255" s="3"/>
      <c r="QCP255" s="3"/>
      <c r="QCQ255" s="3"/>
      <c r="QCR255" s="3"/>
      <c r="QCS255" s="3"/>
      <c r="QCT255" s="3"/>
      <c r="QCU255" s="3"/>
      <c r="QCV255" s="3"/>
      <c r="QCW255" s="3"/>
      <c r="QCX255" s="3"/>
      <c r="QCY255" s="3"/>
      <c r="QCZ255" s="3"/>
      <c r="QDA255" s="3"/>
      <c r="QDB255" s="3"/>
      <c r="QDC255" s="3"/>
      <c r="QDD255" s="3"/>
      <c r="QDE255" s="3"/>
      <c r="QDF255" s="3"/>
      <c r="QDG255" s="3"/>
      <c r="QDH255" s="3"/>
      <c r="QDI255" s="3"/>
      <c r="QDJ255" s="3"/>
      <c r="QDK255" s="3"/>
      <c r="QDL255" s="3"/>
      <c r="QDM255" s="3"/>
      <c r="QDN255" s="3"/>
      <c r="QDO255" s="3"/>
      <c r="QDP255" s="3"/>
      <c r="QDQ255" s="3"/>
      <c r="QDR255" s="3"/>
      <c r="QDS255" s="3"/>
      <c r="QDT255" s="3"/>
      <c r="QDU255" s="3"/>
      <c r="QDV255" s="3"/>
      <c r="QDW255" s="3"/>
      <c r="QDX255" s="3"/>
      <c r="QDY255" s="3"/>
      <c r="QDZ255" s="3"/>
      <c r="QEA255" s="3"/>
      <c r="QEB255" s="3"/>
      <c r="QEC255" s="3"/>
      <c r="QED255" s="3"/>
      <c r="QEE255" s="3"/>
      <c r="QEF255" s="3"/>
      <c r="QEG255" s="3"/>
      <c r="QEH255" s="3"/>
      <c r="QEI255" s="3"/>
      <c r="QEJ255" s="3"/>
      <c r="QEK255" s="3"/>
      <c r="QEL255" s="3"/>
      <c r="QEM255" s="3"/>
      <c r="QEN255" s="3"/>
      <c r="QEO255" s="3"/>
      <c r="QEP255" s="3"/>
      <c r="QEQ255" s="3"/>
      <c r="QER255" s="3"/>
      <c r="QES255" s="3"/>
      <c r="QET255" s="3"/>
      <c r="QEU255" s="3"/>
      <c r="QEV255" s="3"/>
      <c r="QEW255" s="3"/>
      <c r="QEX255" s="3"/>
      <c r="QEY255" s="3"/>
      <c r="QEZ255" s="3"/>
      <c r="QFA255" s="3"/>
      <c r="QFB255" s="3"/>
      <c r="QFC255" s="3"/>
      <c r="QFD255" s="3"/>
      <c r="QFE255" s="3"/>
      <c r="QFF255" s="3"/>
      <c r="QFG255" s="3"/>
      <c r="QFH255" s="3"/>
      <c r="QFI255" s="3"/>
      <c r="QFJ255" s="3"/>
      <c r="QFK255" s="3"/>
      <c r="QFL255" s="3"/>
      <c r="QFM255" s="3"/>
      <c r="QFN255" s="3"/>
      <c r="QFO255" s="3"/>
      <c r="QFP255" s="3"/>
      <c r="QFQ255" s="3"/>
      <c r="QFR255" s="3"/>
      <c r="QFS255" s="3"/>
      <c r="QFT255" s="3"/>
      <c r="QFU255" s="3"/>
      <c r="QFV255" s="3"/>
      <c r="QFW255" s="3"/>
      <c r="QFX255" s="3"/>
      <c r="QFY255" s="3"/>
      <c r="QFZ255" s="3"/>
      <c r="QGA255" s="3"/>
      <c r="QGB255" s="3"/>
      <c r="QGC255" s="3"/>
      <c r="QGD255" s="3"/>
      <c r="QGE255" s="3"/>
      <c r="QGF255" s="3"/>
      <c r="QGG255" s="3"/>
      <c r="QGH255" s="3"/>
      <c r="QGI255" s="3"/>
      <c r="QGJ255" s="3"/>
      <c r="QGK255" s="3"/>
      <c r="QGL255" s="3"/>
      <c r="QGM255" s="3"/>
      <c r="QGN255" s="3"/>
      <c r="QGO255" s="3"/>
      <c r="QGP255" s="3"/>
      <c r="QGQ255" s="3"/>
      <c r="QGR255" s="3"/>
      <c r="QGS255" s="3"/>
      <c r="QGT255" s="3"/>
      <c r="QGU255" s="3"/>
      <c r="QGV255" s="3"/>
      <c r="QGW255" s="3"/>
      <c r="QGX255" s="3"/>
      <c r="QGY255" s="3"/>
      <c r="QGZ255" s="3"/>
      <c r="QHA255" s="3"/>
      <c r="QHB255" s="3"/>
      <c r="QHC255" s="3"/>
      <c r="QHD255" s="3"/>
      <c r="QHE255" s="3"/>
      <c r="QHF255" s="3"/>
      <c r="QHG255" s="3"/>
      <c r="QHH255" s="3"/>
      <c r="QHI255" s="3"/>
      <c r="QHJ255" s="3"/>
      <c r="QHK255" s="3"/>
      <c r="QHL255" s="3"/>
      <c r="QHM255" s="3"/>
      <c r="QHN255" s="3"/>
      <c r="QHO255" s="3"/>
      <c r="QHP255" s="3"/>
      <c r="QHQ255" s="3"/>
      <c r="QHR255" s="3"/>
      <c r="QHS255" s="3"/>
      <c r="QHT255" s="3"/>
      <c r="QHU255" s="3"/>
      <c r="QHV255" s="3"/>
      <c r="QHW255" s="3"/>
      <c r="QHX255" s="3"/>
      <c r="QHY255" s="3"/>
      <c r="QHZ255" s="3"/>
      <c r="QIA255" s="3"/>
      <c r="QIB255" s="3"/>
      <c r="QIC255" s="3"/>
      <c r="QID255" s="3"/>
      <c r="QIE255" s="3"/>
      <c r="QIF255" s="3"/>
      <c r="QIG255" s="3"/>
      <c r="QIH255" s="3"/>
      <c r="QII255" s="3"/>
      <c r="QIJ255" s="3"/>
      <c r="QIK255" s="3"/>
      <c r="QIL255" s="3"/>
      <c r="QIM255" s="3"/>
      <c r="QIN255" s="3"/>
      <c r="QIO255" s="3"/>
      <c r="QIP255" s="3"/>
      <c r="QIQ255" s="3"/>
      <c r="QIR255" s="3"/>
      <c r="QIS255" s="3"/>
      <c r="QIT255" s="3"/>
      <c r="QIU255" s="3"/>
      <c r="QIV255" s="3"/>
      <c r="QIW255" s="3"/>
      <c r="QIX255" s="3"/>
      <c r="QIY255" s="3"/>
      <c r="QIZ255" s="3"/>
      <c r="QJA255" s="3"/>
      <c r="QJB255" s="3"/>
      <c r="QJC255" s="3"/>
      <c r="QJD255" s="3"/>
      <c r="QJE255" s="3"/>
      <c r="QJF255" s="3"/>
      <c r="QJG255" s="3"/>
      <c r="QJH255" s="3"/>
      <c r="QJI255" s="3"/>
      <c r="QJJ255" s="3"/>
      <c r="QJK255" s="3"/>
      <c r="QJL255" s="3"/>
      <c r="QJM255" s="3"/>
      <c r="QJN255" s="3"/>
      <c r="QJO255" s="3"/>
      <c r="QJP255" s="3"/>
      <c r="QJQ255" s="3"/>
      <c r="QJR255" s="3"/>
      <c r="QJS255" s="3"/>
      <c r="QJT255" s="3"/>
      <c r="QJU255" s="3"/>
      <c r="QJV255" s="3"/>
      <c r="QJW255" s="3"/>
      <c r="QJX255" s="3"/>
      <c r="QJY255" s="3"/>
      <c r="QJZ255" s="3"/>
      <c r="QKA255" s="3"/>
      <c r="QKB255" s="3"/>
      <c r="QKC255" s="3"/>
      <c r="QKD255" s="3"/>
      <c r="QKE255" s="3"/>
      <c r="QKF255" s="3"/>
      <c r="QKG255" s="3"/>
      <c r="QKH255" s="3"/>
      <c r="QKI255" s="3"/>
      <c r="QKJ255" s="3"/>
      <c r="QKK255" s="3"/>
      <c r="QKL255" s="3"/>
      <c r="QKM255" s="3"/>
      <c r="QKN255" s="3"/>
      <c r="QKO255" s="3"/>
      <c r="QKP255" s="3"/>
      <c r="QKQ255" s="3"/>
      <c r="QKR255" s="3"/>
      <c r="QKS255" s="3"/>
      <c r="QKT255" s="3"/>
      <c r="QKU255" s="3"/>
      <c r="QKV255" s="3"/>
      <c r="QKW255" s="3"/>
      <c r="QKX255" s="3"/>
      <c r="QKY255" s="3"/>
      <c r="QKZ255" s="3"/>
      <c r="QLA255" s="3"/>
      <c r="QLB255" s="3"/>
      <c r="QLC255" s="3"/>
      <c r="QLD255" s="3"/>
      <c r="QLE255" s="3"/>
      <c r="QLF255" s="3"/>
      <c r="QLG255" s="3"/>
      <c r="QLH255" s="3"/>
      <c r="QLI255" s="3"/>
      <c r="QLJ255" s="3"/>
      <c r="QLK255" s="3"/>
      <c r="QLL255" s="3"/>
      <c r="QLM255" s="3"/>
      <c r="QLN255" s="3"/>
      <c r="QLO255" s="3"/>
      <c r="QLP255" s="3"/>
      <c r="QLQ255" s="3"/>
      <c r="QLR255" s="3"/>
      <c r="QLS255" s="3"/>
      <c r="QLT255" s="3"/>
      <c r="QLU255" s="3"/>
      <c r="QLV255" s="3"/>
      <c r="QLW255" s="3"/>
      <c r="QLX255" s="3"/>
      <c r="QLY255" s="3"/>
      <c r="QLZ255" s="3"/>
      <c r="QMA255" s="3"/>
      <c r="QMB255" s="3"/>
      <c r="QMC255" s="3"/>
      <c r="QMD255" s="3"/>
      <c r="QME255" s="3"/>
      <c r="QMF255" s="3"/>
      <c r="QMG255" s="3"/>
      <c r="QMH255" s="3"/>
      <c r="QMI255" s="3"/>
      <c r="QMJ255" s="3"/>
      <c r="QMK255" s="3"/>
      <c r="QML255" s="3"/>
      <c r="QMM255" s="3"/>
      <c r="QMN255" s="3"/>
      <c r="QMO255" s="3"/>
      <c r="QMP255" s="3"/>
      <c r="QMQ255" s="3"/>
      <c r="QMR255" s="3"/>
      <c r="QMS255" s="3"/>
      <c r="QMT255" s="3"/>
      <c r="QMU255" s="3"/>
      <c r="QMV255" s="3"/>
      <c r="QMW255" s="3"/>
      <c r="QMX255" s="3"/>
      <c r="QMY255" s="3"/>
      <c r="QMZ255" s="3"/>
      <c r="QNA255" s="3"/>
      <c r="QNB255" s="3"/>
      <c r="QNC255" s="3"/>
      <c r="QND255" s="3"/>
      <c r="QNE255" s="3"/>
      <c r="QNF255" s="3"/>
      <c r="QNG255" s="3"/>
      <c r="QNH255" s="3"/>
      <c r="QNI255" s="3"/>
      <c r="QNJ255" s="3"/>
      <c r="QNK255" s="3"/>
      <c r="QNL255" s="3"/>
      <c r="QNM255" s="3"/>
      <c r="QNN255" s="3"/>
      <c r="QNO255" s="3"/>
      <c r="QNP255" s="3"/>
      <c r="QNQ255" s="3"/>
      <c r="QNR255" s="3"/>
      <c r="QNS255" s="3"/>
      <c r="QNT255" s="3"/>
      <c r="QNU255" s="3"/>
      <c r="QNV255" s="3"/>
      <c r="QNW255" s="3"/>
      <c r="QNX255" s="3"/>
      <c r="QNY255" s="3"/>
      <c r="QNZ255" s="3"/>
      <c r="QOA255" s="3"/>
      <c r="QOB255" s="3"/>
      <c r="QOC255" s="3"/>
      <c r="QOD255" s="3"/>
      <c r="QOE255" s="3"/>
      <c r="QOF255" s="3"/>
      <c r="QOG255" s="3"/>
      <c r="QOH255" s="3"/>
      <c r="QOI255" s="3"/>
      <c r="QOJ255" s="3"/>
      <c r="QOK255" s="3"/>
      <c r="QOL255" s="3"/>
      <c r="QOM255" s="3"/>
      <c r="QON255" s="3"/>
      <c r="QOO255" s="3"/>
      <c r="QOP255" s="3"/>
      <c r="QOQ255" s="3"/>
      <c r="QOR255" s="3"/>
      <c r="QOS255" s="3"/>
      <c r="QOT255" s="3"/>
      <c r="QOU255" s="3"/>
      <c r="QOV255" s="3"/>
      <c r="QOW255" s="3"/>
      <c r="QOX255" s="3"/>
      <c r="QOY255" s="3"/>
      <c r="QOZ255" s="3"/>
      <c r="QPA255" s="3"/>
      <c r="QPB255" s="3"/>
      <c r="QPC255" s="3"/>
      <c r="QPD255" s="3"/>
      <c r="QPE255" s="3"/>
      <c r="QPF255" s="3"/>
      <c r="QPG255" s="3"/>
      <c r="QPH255" s="3"/>
      <c r="QPI255" s="3"/>
      <c r="QPJ255" s="3"/>
      <c r="QPK255" s="3"/>
      <c r="QPL255" s="3"/>
      <c r="QPM255" s="3"/>
      <c r="QPN255" s="3"/>
      <c r="QPO255" s="3"/>
      <c r="QPP255" s="3"/>
      <c r="QPQ255" s="3"/>
      <c r="QPR255" s="3"/>
      <c r="QPS255" s="3"/>
      <c r="QPT255" s="3"/>
      <c r="QPU255" s="3"/>
      <c r="QPV255" s="3"/>
      <c r="QPW255" s="3"/>
      <c r="QPX255" s="3"/>
      <c r="QPY255" s="3"/>
      <c r="QPZ255" s="3"/>
      <c r="QQA255" s="3"/>
      <c r="QQB255" s="3"/>
      <c r="QQC255" s="3"/>
      <c r="QQD255" s="3"/>
      <c r="QQE255" s="3"/>
      <c r="QQF255" s="3"/>
      <c r="QQG255" s="3"/>
      <c r="QQH255" s="3"/>
      <c r="QQI255" s="3"/>
      <c r="QQJ255" s="3"/>
      <c r="QQK255" s="3"/>
      <c r="QQL255" s="3"/>
      <c r="QQM255" s="3"/>
      <c r="QQN255" s="3"/>
      <c r="QQO255" s="3"/>
      <c r="QQP255" s="3"/>
      <c r="QQQ255" s="3"/>
      <c r="QQR255" s="3"/>
      <c r="QQS255" s="3"/>
      <c r="QQT255" s="3"/>
      <c r="QQU255" s="3"/>
      <c r="QQV255" s="3"/>
      <c r="QQW255" s="3"/>
      <c r="QQX255" s="3"/>
      <c r="QQY255" s="3"/>
      <c r="QQZ255" s="3"/>
      <c r="QRA255" s="3"/>
      <c r="QRB255" s="3"/>
      <c r="QRC255" s="3"/>
      <c r="QRD255" s="3"/>
      <c r="QRE255" s="3"/>
      <c r="QRF255" s="3"/>
      <c r="QRG255" s="3"/>
      <c r="QRH255" s="3"/>
      <c r="QRI255" s="3"/>
      <c r="QRJ255" s="3"/>
      <c r="QRK255" s="3"/>
      <c r="QRL255" s="3"/>
      <c r="QRM255" s="3"/>
      <c r="QRN255" s="3"/>
      <c r="QRO255" s="3"/>
      <c r="QRP255" s="3"/>
      <c r="QRQ255" s="3"/>
      <c r="QRR255" s="3"/>
      <c r="QRS255" s="3"/>
      <c r="QRT255" s="3"/>
      <c r="QRU255" s="3"/>
      <c r="QRV255" s="3"/>
      <c r="QRW255" s="3"/>
      <c r="QRX255" s="3"/>
      <c r="QRY255" s="3"/>
      <c r="QRZ255" s="3"/>
      <c r="QSA255" s="3"/>
      <c r="QSB255" s="3"/>
      <c r="QSC255" s="3"/>
      <c r="QSD255" s="3"/>
      <c r="QSE255" s="3"/>
      <c r="QSF255" s="3"/>
      <c r="QSG255" s="3"/>
      <c r="QSH255" s="3"/>
      <c r="QSI255" s="3"/>
      <c r="QSJ255" s="3"/>
      <c r="QSK255" s="3"/>
      <c r="QSL255" s="3"/>
      <c r="QSM255" s="3"/>
      <c r="QSN255" s="3"/>
      <c r="QSO255" s="3"/>
      <c r="QSP255" s="3"/>
      <c r="QSQ255" s="3"/>
      <c r="QSR255" s="3"/>
      <c r="QSS255" s="3"/>
      <c r="QST255" s="3"/>
      <c r="QSU255" s="3"/>
      <c r="QSV255" s="3"/>
      <c r="QSW255" s="3"/>
      <c r="QSX255" s="3"/>
      <c r="QSY255" s="3"/>
      <c r="QSZ255" s="3"/>
      <c r="QTA255" s="3"/>
      <c r="QTB255" s="3"/>
      <c r="QTC255" s="3"/>
      <c r="QTD255" s="3"/>
      <c r="QTE255" s="3"/>
      <c r="QTF255" s="3"/>
      <c r="QTG255" s="3"/>
      <c r="QTH255" s="3"/>
      <c r="QTI255" s="3"/>
      <c r="QTJ255" s="3"/>
      <c r="QTK255" s="3"/>
      <c r="QTL255" s="3"/>
      <c r="QTM255" s="3"/>
      <c r="QTN255" s="3"/>
      <c r="QTO255" s="3"/>
      <c r="QTP255" s="3"/>
      <c r="QTQ255" s="3"/>
      <c r="QTR255" s="3"/>
      <c r="QTS255" s="3"/>
      <c r="QTT255" s="3"/>
      <c r="QTU255" s="3"/>
      <c r="QTV255" s="3"/>
      <c r="QTW255" s="3"/>
      <c r="QTX255" s="3"/>
      <c r="QTY255" s="3"/>
      <c r="QTZ255" s="3"/>
      <c r="QUA255" s="3"/>
      <c r="QUB255" s="3"/>
      <c r="QUC255" s="3"/>
      <c r="QUD255" s="3"/>
      <c r="QUE255" s="3"/>
      <c r="QUF255" s="3"/>
      <c r="QUG255" s="3"/>
      <c r="QUH255" s="3"/>
      <c r="QUI255" s="3"/>
      <c r="QUJ255" s="3"/>
      <c r="QUK255" s="3"/>
      <c r="QUL255" s="3"/>
      <c r="QUM255" s="3"/>
      <c r="QUN255" s="3"/>
      <c r="QUO255" s="3"/>
      <c r="QUP255" s="3"/>
      <c r="QUQ255" s="3"/>
      <c r="QUR255" s="3"/>
      <c r="QUS255" s="3"/>
      <c r="QUT255" s="3"/>
      <c r="QUU255" s="3"/>
      <c r="QUV255" s="3"/>
      <c r="QUW255" s="3"/>
      <c r="QUX255" s="3"/>
      <c r="QUY255" s="3"/>
      <c r="QUZ255" s="3"/>
      <c r="QVA255" s="3"/>
      <c r="QVB255" s="3"/>
      <c r="QVC255" s="3"/>
      <c r="QVD255" s="3"/>
      <c r="QVE255" s="3"/>
      <c r="QVF255" s="3"/>
      <c r="QVG255" s="3"/>
      <c r="QVH255" s="3"/>
      <c r="QVI255" s="3"/>
      <c r="QVJ255" s="3"/>
      <c r="QVK255" s="3"/>
      <c r="QVL255" s="3"/>
      <c r="QVM255" s="3"/>
      <c r="QVN255" s="3"/>
      <c r="QVO255" s="3"/>
      <c r="QVP255" s="3"/>
      <c r="QVQ255" s="3"/>
      <c r="QVR255" s="3"/>
      <c r="QVS255" s="3"/>
      <c r="QVT255" s="3"/>
      <c r="QVU255" s="3"/>
      <c r="QVV255" s="3"/>
      <c r="QVW255" s="3"/>
      <c r="QVX255" s="3"/>
      <c r="QVY255" s="3"/>
      <c r="QVZ255" s="3"/>
      <c r="QWA255" s="3"/>
      <c r="QWB255" s="3"/>
      <c r="QWC255" s="3"/>
      <c r="QWD255" s="3"/>
      <c r="QWE255" s="3"/>
      <c r="QWF255" s="3"/>
      <c r="QWG255" s="3"/>
      <c r="QWH255" s="3"/>
      <c r="QWI255" s="3"/>
      <c r="QWJ255" s="3"/>
      <c r="QWK255" s="3"/>
      <c r="QWL255" s="3"/>
      <c r="QWM255" s="3"/>
      <c r="QWN255" s="3"/>
      <c r="QWO255" s="3"/>
      <c r="QWP255" s="3"/>
      <c r="QWQ255" s="3"/>
      <c r="QWR255" s="3"/>
      <c r="QWS255" s="3"/>
      <c r="QWT255" s="3"/>
      <c r="QWU255" s="3"/>
      <c r="QWV255" s="3"/>
      <c r="QWW255" s="3"/>
      <c r="QWX255" s="3"/>
      <c r="QWY255" s="3"/>
      <c r="QWZ255" s="3"/>
      <c r="QXA255" s="3"/>
      <c r="QXB255" s="3"/>
      <c r="QXC255" s="3"/>
      <c r="QXD255" s="3"/>
      <c r="QXE255" s="3"/>
      <c r="QXF255" s="3"/>
      <c r="QXG255" s="3"/>
      <c r="QXH255" s="3"/>
      <c r="QXI255" s="3"/>
      <c r="QXJ255" s="3"/>
      <c r="QXK255" s="3"/>
      <c r="QXL255" s="3"/>
      <c r="QXM255" s="3"/>
      <c r="QXN255" s="3"/>
      <c r="QXO255" s="3"/>
      <c r="QXP255" s="3"/>
      <c r="QXQ255" s="3"/>
      <c r="QXR255" s="3"/>
      <c r="QXS255" s="3"/>
      <c r="QXT255" s="3"/>
      <c r="QXU255" s="3"/>
      <c r="QXV255" s="3"/>
      <c r="QXW255" s="3"/>
      <c r="QXX255" s="3"/>
      <c r="QXY255" s="3"/>
      <c r="QXZ255" s="3"/>
      <c r="QYA255" s="3"/>
      <c r="QYB255" s="3"/>
      <c r="QYC255" s="3"/>
      <c r="QYD255" s="3"/>
      <c r="QYE255" s="3"/>
      <c r="QYF255" s="3"/>
      <c r="QYG255" s="3"/>
      <c r="QYH255" s="3"/>
      <c r="QYI255" s="3"/>
      <c r="QYJ255" s="3"/>
      <c r="QYK255" s="3"/>
      <c r="QYL255" s="3"/>
      <c r="QYM255" s="3"/>
      <c r="QYN255" s="3"/>
      <c r="QYO255" s="3"/>
      <c r="QYP255" s="3"/>
      <c r="QYQ255" s="3"/>
      <c r="QYR255" s="3"/>
      <c r="QYS255" s="3"/>
      <c r="QYT255" s="3"/>
      <c r="QYU255" s="3"/>
      <c r="QYV255" s="3"/>
      <c r="QYW255" s="3"/>
      <c r="QYX255" s="3"/>
      <c r="QYY255" s="3"/>
      <c r="QYZ255" s="3"/>
      <c r="QZA255" s="3"/>
      <c r="QZB255" s="3"/>
      <c r="QZC255" s="3"/>
      <c r="QZD255" s="3"/>
      <c r="QZE255" s="3"/>
      <c r="QZF255" s="3"/>
      <c r="QZG255" s="3"/>
      <c r="QZH255" s="3"/>
      <c r="QZI255" s="3"/>
      <c r="QZJ255" s="3"/>
      <c r="QZK255" s="3"/>
      <c r="QZL255" s="3"/>
      <c r="QZM255" s="3"/>
      <c r="QZN255" s="3"/>
      <c r="QZO255" s="3"/>
      <c r="QZP255" s="3"/>
      <c r="QZQ255" s="3"/>
      <c r="QZR255" s="3"/>
      <c r="QZS255" s="3"/>
      <c r="QZT255" s="3"/>
      <c r="QZU255" s="3"/>
      <c r="QZV255" s="3"/>
      <c r="QZW255" s="3"/>
      <c r="QZX255" s="3"/>
      <c r="QZY255" s="3"/>
      <c r="QZZ255" s="3"/>
      <c r="RAA255" s="3"/>
      <c r="RAB255" s="3"/>
      <c r="RAC255" s="3"/>
      <c r="RAD255" s="3"/>
      <c r="RAE255" s="3"/>
      <c r="RAF255" s="3"/>
      <c r="RAG255" s="3"/>
      <c r="RAH255" s="3"/>
      <c r="RAI255" s="3"/>
      <c r="RAJ255" s="3"/>
      <c r="RAK255" s="3"/>
      <c r="RAL255" s="3"/>
      <c r="RAM255" s="3"/>
      <c r="RAN255" s="3"/>
      <c r="RAO255" s="3"/>
      <c r="RAP255" s="3"/>
      <c r="RAQ255" s="3"/>
      <c r="RAR255" s="3"/>
      <c r="RAS255" s="3"/>
      <c r="RAT255" s="3"/>
      <c r="RAU255" s="3"/>
      <c r="RAV255" s="3"/>
      <c r="RAW255" s="3"/>
      <c r="RAX255" s="3"/>
      <c r="RAY255" s="3"/>
      <c r="RAZ255" s="3"/>
      <c r="RBA255" s="3"/>
      <c r="RBB255" s="3"/>
      <c r="RBC255" s="3"/>
      <c r="RBD255" s="3"/>
      <c r="RBE255" s="3"/>
      <c r="RBF255" s="3"/>
      <c r="RBG255" s="3"/>
      <c r="RBH255" s="3"/>
      <c r="RBI255" s="3"/>
      <c r="RBJ255" s="3"/>
      <c r="RBK255" s="3"/>
      <c r="RBL255" s="3"/>
      <c r="RBM255" s="3"/>
      <c r="RBN255" s="3"/>
      <c r="RBO255" s="3"/>
      <c r="RBP255" s="3"/>
      <c r="RBQ255" s="3"/>
      <c r="RBR255" s="3"/>
      <c r="RBS255" s="3"/>
      <c r="RBT255" s="3"/>
      <c r="RBU255" s="3"/>
      <c r="RBV255" s="3"/>
      <c r="RBW255" s="3"/>
      <c r="RBX255" s="3"/>
      <c r="RBY255" s="3"/>
      <c r="RBZ255" s="3"/>
      <c r="RCA255" s="3"/>
      <c r="RCB255" s="3"/>
      <c r="RCC255" s="3"/>
      <c r="RCD255" s="3"/>
      <c r="RCE255" s="3"/>
      <c r="RCF255" s="3"/>
      <c r="RCG255" s="3"/>
      <c r="RCH255" s="3"/>
      <c r="RCI255" s="3"/>
      <c r="RCJ255" s="3"/>
      <c r="RCK255" s="3"/>
      <c r="RCL255" s="3"/>
      <c r="RCM255" s="3"/>
      <c r="RCN255" s="3"/>
      <c r="RCO255" s="3"/>
      <c r="RCP255" s="3"/>
      <c r="RCQ255" s="3"/>
      <c r="RCR255" s="3"/>
      <c r="RCS255" s="3"/>
      <c r="RCT255" s="3"/>
      <c r="RCU255" s="3"/>
      <c r="RCV255" s="3"/>
      <c r="RCW255" s="3"/>
      <c r="RCX255" s="3"/>
      <c r="RCY255" s="3"/>
      <c r="RCZ255" s="3"/>
      <c r="RDA255" s="3"/>
      <c r="RDB255" s="3"/>
      <c r="RDC255" s="3"/>
      <c r="RDD255" s="3"/>
      <c r="RDE255" s="3"/>
      <c r="RDF255" s="3"/>
      <c r="RDG255" s="3"/>
      <c r="RDH255" s="3"/>
      <c r="RDI255" s="3"/>
      <c r="RDJ255" s="3"/>
      <c r="RDK255" s="3"/>
      <c r="RDL255" s="3"/>
      <c r="RDM255" s="3"/>
      <c r="RDN255" s="3"/>
      <c r="RDO255" s="3"/>
      <c r="RDP255" s="3"/>
      <c r="RDQ255" s="3"/>
      <c r="RDR255" s="3"/>
      <c r="RDS255" s="3"/>
      <c r="RDT255" s="3"/>
      <c r="RDU255" s="3"/>
      <c r="RDV255" s="3"/>
      <c r="RDW255" s="3"/>
      <c r="RDX255" s="3"/>
      <c r="RDY255" s="3"/>
      <c r="RDZ255" s="3"/>
      <c r="REA255" s="3"/>
      <c r="REB255" s="3"/>
      <c r="REC255" s="3"/>
      <c r="RED255" s="3"/>
      <c r="REE255" s="3"/>
      <c r="REF255" s="3"/>
      <c r="REG255" s="3"/>
      <c r="REH255" s="3"/>
      <c r="REI255" s="3"/>
      <c r="REJ255" s="3"/>
      <c r="REK255" s="3"/>
      <c r="REL255" s="3"/>
      <c r="REM255" s="3"/>
      <c r="REN255" s="3"/>
      <c r="REO255" s="3"/>
      <c r="REP255" s="3"/>
      <c r="REQ255" s="3"/>
      <c r="RER255" s="3"/>
      <c r="RES255" s="3"/>
      <c r="RET255" s="3"/>
      <c r="REU255" s="3"/>
      <c r="REV255" s="3"/>
      <c r="REW255" s="3"/>
      <c r="REX255" s="3"/>
      <c r="REY255" s="3"/>
      <c r="REZ255" s="3"/>
      <c r="RFA255" s="3"/>
      <c r="RFB255" s="3"/>
      <c r="RFC255" s="3"/>
      <c r="RFD255" s="3"/>
      <c r="RFE255" s="3"/>
      <c r="RFF255" s="3"/>
      <c r="RFG255" s="3"/>
      <c r="RFH255" s="3"/>
      <c r="RFI255" s="3"/>
      <c r="RFJ255" s="3"/>
      <c r="RFK255" s="3"/>
      <c r="RFL255" s="3"/>
      <c r="RFM255" s="3"/>
      <c r="RFN255" s="3"/>
      <c r="RFO255" s="3"/>
      <c r="RFP255" s="3"/>
      <c r="RFQ255" s="3"/>
      <c r="RFR255" s="3"/>
      <c r="RFS255" s="3"/>
      <c r="RFT255" s="3"/>
      <c r="RFU255" s="3"/>
      <c r="RFV255" s="3"/>
      <c r="RFW255" s="3"/>
      <c r="RFX255" s="3"/>
      <c r="RFY255" s="3"/>
      <c r="RFZ255" s="3"/>
      <c r="RGA255" s="3"/>
      <c r="RGB255" s="3"/>
      <c r="RGC255" s="3"/>
      <c r="RGD255" s="3"/>
      <c r="RGE255" s="3"/>
      <c r="RGF255" s="3"/>
      <c r="RGG255" s="3"/>
      <c r="RGH255" s="3"/>
      <c r="RGI255" s="3"/>
      <c r="RGJ255" s="3"/>
      <c r="RGK255" s="3"/>
      <c r="RGL255" s="3"/>
      <c r="RGM255" s="3"/>
      <c r="RGN255" s="3"/>
      <c r="RGO255" s="3"/>
      <c r="RGP255" s="3"/>
      <c r="RGQ255" s="3"/>
      <c r="RGR255" s="3"/>
      <c r="RGS255" s="3"/>
      <c r="RGT255" s="3"/>
      <c r="RGU255" s="3"/>
      <c r="RGV255" s="3"/>
      <c r="RGW255" s="3"/>
      <c r="RGX255" s="3"/>
      <c r="RGY255" s="3"/>
      <c r="RGZ255" s="3"/>
      <c r="RHA255" s="3"/>
      <c r="RHB255" s="3"/>
      <c r="RHC255" s="3"/>
      <c r="RHD255" s="3"/>
      <c r="RHE255" s="3"/>
      <c r="RHF255" s="3"/>
      <c r="RHG255" s="3"/>
      <c r="RHH255" s="3"/>
      <c r="RHI255" s="3"/>
      <c r="RHJ255" s="3"/>
      <c r="RHK255" s="3"/>
      <c r="RHL255" s="3"/>
      <c r="RHM255" s="3"/>
      <c r="RHN255" s="3"/>
      <c r="RHO255" s="3"/>
      <c r="RHP255" s="3"/>
      <c r="RHQ255" s="3"/>
      <c r="RHR255" s="3"/>
      <c r="RHS255" s="3"/>
      <c r="RHT255" s="3"/>
      <c r="RHU255" s="3"/>
      <c r="RHV255" s="3"/>
      <c r="RHW255" s="3"/>
      <c r="RHX255" s="3"/>
      <c r="RHY255" s="3"/>
      <c r="RHZ255" s="3"/>
      <c r="RIA255" s="3"/>
      <c r="RIB255" s="3"/>
      <c r="RIC255" s="3"/>
      <c r="RID255" s="3"/>
      <c r="RIE255" s="3"/>
      <c r="RIF255" s="3"/>
      <c r="RIG255" s="3"/>
      <c r="RIH255" s="3"/>
      <c r="RII255" s="3"/>
      <c r="RIJ255" s="3"/>
      <c r="RIK255" s="3"/>
      <c r="RIL255" s="3"/>
      <c r="RIM255" s="3"/>
      <c r="RIN255" s="3"/>
      <c r="RIO255" s="3"/>
      <c r="RIP255" s="3"/>
      <c r="RIQ255" s="3"/>
      <c r="RIR255" s="3"/>
      <c r="RIS255" s="3"/>
      <c r="RIT255" s="3"/>
      <c r="RIU255" s="3"/>
      <c r="RIV255" s="3"/>
      <c r="RIW255" s="3"/>
      <c r="RIX255" s="3"/>
      <c r="RIY255" s="3"/>
      <c r="RIZ255" s="3"/>
      <c r="RJA255" s="3"/>
      <c r="RJB255" s="3"/>
      <c r="RJC255" s="3"/>
      <c r="RJD255" s="3"/>
      <c r="RJE255" s="3"/>
      <c r="RJF255" s="3"/>
      <c r="RJG255" s="3"/>
      <c r="RJH255" s="3"/>
      <c r="RJI255" s="3"/>
      <c r="RJJ255" s="3"/>
      <c r="RJK255" s="3"/>
      <c r="RJL255" s="3"/>
      <c r="RJM255" s="3"/>
      <c r="RJN255" s="3"/>
      <c r="RJO255" s="3"/>
      <c r="RJP255" s="3"/>
      <c r="RJQ255" s="3"/>
      <c r="RJR255" s="3"/>
      <c r="RJS255" s="3"/>
      <c r="RJT255" s="3"/>
      <c r="RJU255" s="3"/>
      <c r="RJV255" s="3"/>
      <c r="RJW255" s="3"/>
      <c r="RJX255" s="3"/>
      <c r="RJY255" s="3"/>
      <c r="RJZ255" s="3"/>
      <c r="RKA255" s="3"/>
      <c r="RKB255" s="3"/>
      <c r="RKC255" s="3"/>
      <c r="RKD255" s="3"/>
      <c r="RKE255" s="3"/>
      <c r="RKF255" s="3"/>
      <c r="RKG255" s="3"/>
      <c r="RKH255" s="3"/>
      <c r="RKI255" s="3"/>
      <c r="RKJ255" s="3"/>
      <c r="RKK255" s="3"/>
      <c r="RKL255" s="3"/>
      <c r="RKM255" s="3"/>
      <c r="RKN255" s="3"/>
      <c r="RKO255" s="3"/>
      <c r="RKP255" s="3"/>
      <c r="RKQ255" s="3"/>
      <c r="RKR255" s="3"/>
      <c r="RKS255" s="3"/>
      <c r="RKT255" s="3"/>
      <c r="RKU255" s="3"/>
      <c r="RKV255" s="3"/>
      <c r="RKW255" s="3"/>
      <c r="RKX255" s="3"/>
      <c r="RKY255" s="3"/>
      <c r="RKZ255" s="3"/>
      <c r="RLA255" s="3"/>
      <c r="RLB255" s="3"/>
      <c r="RLC255" s="3"/>
      <c r="RLD255" s="3"/>
      <c r="RLE255" s="3"/>
      <c r="RLF255" s="3"/>
      <c r="RLG255" s="3"/>
      <c r="RLH255" s="3"/>
      <c r="RLI255" s="3"/>
      <c r="RLJ255" s="3"/>
      <c r="RLK255" s="3"/>
      <c r="RLL255" s="3"/>
      <c r="RLM255" s="3"/>
      <c r="RLN255" s="3"/>
      <c r="RLO255" s="3"/>
      <c r="RLP255" s="3"/>
      <c r="RLQ255" s="3"/>
      <c r="RLR255" s="3"/>
      <c r="RLS255" s="3"/>
      <c r="RLT255" s="3"/>
      <c r="RLU255" s="3"/>
      <c r="RLV255" s="3"/>
      <c r="RLW255" s="3"/>
      <c r="RLX255" s="3"/>
      <c r="RLY255" s="3"/>
      <c r="RLZ255" s="3"/>
      <c r="RMA255" s="3"/>
      <c r="RMB255" s="3"/>
      <c r="RMC255" s="3"/>
      <c r="RMD255" s="3"/>
      <c r="RME255" s="3"/>
      <c r="RMF255" s="3"/>
      <c r="RMG255" s="3"/>
      <c r="RMH255" s="3"/>
      <c r="RMI255" s="3"/>
      <c r="RMJ255" s="3"/>
      <c r="RMK255" s="3"/>
      <c r="RML255" s="3"/>
      <c r="RMM255" s="3"/>
      <c r="RMN255" s="3"/>
      <c r="RMO255" s="3"/>
      <c r="RMP255" s="3"/>
      <c r="RMQ255" s="3"/>
      <c r="RMR255" s="3"/>
      <c r="RMS255" s="3"/>
      <c r="RMT255" s="3"/>
      <c r="RMU255" s="3"/>
      <c r="RMV255" s="3"/>
      <c r="RMW255" s="3"/>
      <c r="RMX255" s="3"/>
      <c r="RMY255" s="3"/>
      <c r="RMZ255" s="3"/>
      <c r="RNA255" s="3"/>
      <c r="RNB255" s="3"/>
      <c r="RNC255" s="3"/>
      <c r="RND255" s="3"/>
      <c r="RNE255" s="3"/>
      <c r="RNF255" s="3"/>
      <c r="RNG255" s="3"/>
      <c r="RNH255" s="3"/>
      <c r="RNI255" s="3"/>
      <c r="RNJ255" s="3"/>
      <c r="RNK255" s="3"/>
      <c r="RNL255" s="3"/>
      <c r="RNM255" s="3"/>
      <c r="RNN255" s="3"/>
      <c r="RNO255" s="3"/>
      <c r="RNP255" s="3"/>
      <c r="RNQ255" s="3"/>
      <c r="RNR255" s="3"/>
      <c r="RNS255" s="3"/>
      <c r="RNT255" s="3"/>
      <c r="RNU255" s="3"/>
      <c r="RNV255" s="3"/>
      <c r="RNW255" s="3"/>
      <c r="RNX255" s="3"/>
      <c r="RNY255" s="3"/>
      <c r="RNZ255" s="3"/>
      <c r="ROA255" s="3"/>
      <c r="ROB255" s="3"/>
      <c r="ROC255" s="3"/>
      <c r="ROD255" s="3"/>
      <c r="ROE255" s="3"/>
      <c r="ROF255" s="3"/>
      <c r="ROG255" s="3"/>
      <c r="ROH255" s="3"/>
      <c r="ROI255" s="3"/>
      <c r="ROJ255" s="3"/>
      <c r="ROK255" s="3"/>
      <c r="ROL255" s="3"/>
      <c r="ROM255" s="3"/>
      <c r="RON255" s="3"/>
      <c r="ROO255" s="3"/>
      <c r="ROP255" s="3"/>
      <c r="ROQ255" s="3"/>
      <c r="ROR255" s="3"/>
      <c r="ROS255" s="3"/>
      <c r="ROT255" s="3"/>
      <c r="ROU255" s="3"/>
      <c r="ROV255" s="3"/>
      <c r="ROW255" s="3"/>
      <c r="ROX255" s="3"/>
      <c r="ROY255" s="3"/>
      <c r="ROZ255" s="3"/>
      <c r="RPA255" s="3"/>
      <c r="RPB255" s="3"/>
      <c r="RPC255" s="3"/>
      <c r="RPD255" s="3"/>
      <c r="RPE255" s="3"/>
      <c r="RPF255" s="3"/>
      <c r="RPG255" s="3"/>
      <c r="RPH255" s="3"/>
      <c r="RPI255" s="3"/>
      <c r="RPJ255" s="3"/>
      <c r="RPK255" s="3"/>
      <c r="RPL255" s="3"/>
      <c r="RPM255" s="3"/>
      <c r="RPN255" s="3"/>
      <c r="RPO255" s="3"/>
      <c r="RPP255" s="3"/>
      <c r="RPQ255" s="3"/>
      <c r="RPR255" s="3"/>
      <c r="RPS255" s="3"/>
      <c r="RPT255" s="3"/>
      <c r="RPU255" s="3"/>
      <c r="RPV255" s="3"/>
      <c r="RPW255" s="3"/>
      <c r="RPX255" s="3"/>
      <c r="RPY255" s="3"/>
      <c r="RPZ255" s="3"/>
      <c r="RQA255" s="3"/>
      <c r="RQB255" s="3"/>
      <c r="RQC255" s="3"/>
      <c r="RQD255" s="3"/>
      <c r="RQE255" s="3"/>
      <c r="RQF255" s="3"/>
      <c r="RQG255" s="3"/>
      <c r="RQH255" s="3"/>
      <c r="RQI255" s="3"/>
      <c r="RQJ255" s="3"/>
      <c r="RQK255" s="3"/>
      <c r="RQL255" s="3"/>
      <c r="RQM255" s="3"/>
      <c r="RQN255" s="3"/>
      <c r="RQO255" s="3"/>
      <c r="RQP255" s="3"/>
      <c r="RQQ255" s="3"/>
      <c r="RQR255" s="3"/>
      <c r="RQS255" s="3"/>
      <c r="RQT255" s="3"/>
      <c r="RQU255" s="3"/>
      <c r="RQV255" s="3"/>
      <c r="RQW255" s="3"/>
      <c r="RQX255" s="3"/>
      <c r="RQY255" s="3"/>
      <c r="RQZ255" s="3"/>
      <c r="RRA255" s="3"/>
      <c r="RRB255" s="3"/>
      <c r="RRC255" s="3"/>
      <c r="RRD255" s="3"/>
      <c r="RRE255" s="3"/>
      <c r="RRF255" s="3"/>
      <c r="RRG255" s="3"/>
      <c r="RRH255" s="3"/>
      <c r="RRI255" s="3"/>
      <c r="RRJ255" s="3"/>
      <c r="RRK255" s="3"/>
      <c r="RRL255" s="3"/>
      <c r="RRM255" s="3"/>
      <c r="RRN255" s="3"/>
      <c r="RRO255" s="3"/>
      <c r="RRP255" s="3"/>
      <c r="RRQ255" s="3"/>
      <c r="RRR255" s="3"/>
      <c r="RRS255" s="3"/>
      <c r="RRT255" s="3"/>
      <c r="RRU255" s="3"/>
      <c r="RRV255" s="3"/>
      <c r="RRW255" s="3"/>
      <c r="RRX255" s="3"/>
      <c r="RRY255" s="3"/>
      <c r="RRZ255" s="3"/>
      <c r="RSA255" s="3"/>
      <c r="RSB255" s="3"/>
      <c r="RSC255" s="3"/>
      <c r="RSD255" s="3"/>
      <c r="RSE255" s="3"/>
      <c r="RSF255" s="3"/>
      <c r="RSG255" s="3"/>
      <c r="RSH255" s="3"/>
      <c r="RSI255" s="3"/>
      <c r="RSJ255" s="3"/>
      <c r="RSK255" s="3"/>
      <c r="RSL255" s="3"/>
      <c r="RSM255" s="3"/>
      <c r="RSN255" s="3"/>
      <c r="RSO255" s="3"/>
      <c r="RSP255" s="3"/>
      <c r="RSQ255" s="3"/>
      <c r="RSR255" s="3"/>
      <c r="RSS255" s="3"/>
      <c r="RST255" s="3"/>
      <c r="RSU255" s="3"/>
      <c r="RSV255" s="3"/>
      <c r="RSW255" s="3"/>
      <c r="RSX255" s="3"/>
      <c r="RSY255" s="3"/>
      <c r="RSZ255" s="3"/>
      <c r="RTA255" s="3"/>
      <c r="RTB255" s="3"/>
      <c r="RTC255" s="3"/>
      <c r="RTD255" s="3"/>
      <c r="RTE255" s="3"/>
      <c r="RTF255" s="3"/>
      <c r="RTG255" s="3"/>
      <c r="RTH255" s="3"/>
      <c r="RTI255" s="3"/>
      <c r="RTJ255" s="3"/>
      <c r="RTK255" s="3"/>
      <c r="RTL255" s="3"/>
      <c r="RTM255" s="3"/>
      <c r="RTN255" s="3"/>
      <c r="RTO255" s="3"/>
      <c r="RTP255" s="3"/>
      <c r="RTQ255" s="3"/>
      <c r="RTR255" s="3"/>
      <c r="RTS255" s="3"/>
      <c r="RTT255" s="3"/>
      <c r="RTU255" s="3"/>
      <c r="RTV255" s="3"/>
      <c r="RTW255" s="3"/>
      <c r="RTX255" s="3"/>
      <c r="RTY255" s="3"/>
      <c r="RTZ255" s="3"/>
      <c r="RUA255" s="3"/>
      <c r="RUB255" s="3"/>
      <c r="RUC255" s="3"/>
      <c r="RUD255" s="3"/>
      <c r="RUE255" s="3"/>
      <c r="RUF255" s="3"/>
      <c r="RUG255" s="3"/>
      <c r="RUH255" s="3"/>
      <c r="RUI255" s="3"/>
      <c r="RUJ255" s="3"/>
      <c r="RUK255" s="3"/>
      <c r="RUL255" s="3"/>
      <c r="RUM255" s="3"/>
      <c r="RUN255" s="3"/>
      <c r="RUO255" s="3"/>
      <c r="RUP255" s="3"/>
      <c r="RUQ255" s="3"/>
      <c r="RUR255" s="3"/>
      <c r="RUS255" s="3"/>
      <c r="RUT255" s="3"/>
      <c r="RUU255" s="3"/>
      <c r="RUV255" s="3"/>
      <c r="RUW255" s="3"/>
      <c r="RUX255" s="3"/>
      <c r="RUY255" s="3"/>
      <c r="RUZ255" s="3"/>
      <c r="RVA255" s="3"/>
      <c r="RVB255" s="3"/>
      <c r="RVC255" s="3"/>
      <c r="RVD255" s="3"/>
      <c r="RVE255" s="3"/>
      <c r="RVF255" s="3"/>
      <c r="RVG255" s="3"/>
      <c r="RVH255" s="3"/>
      <c r="RVI255" s="3"/>
      <c r="RVJ255" s="3"/>
      <c r="RVK255" s="3"/>
      <c r="RVL255" s="3"/>
      <c r="RVM255" s="3"/>
      <c r="RVN255" s="3"/>
      <c r="RVO255" s="3"/>
      <c r="RVP255" s="3"/>
      <c r="RVQ255" s="3"/>
      <c r="RVR255" s="3"/>
      <c r="RVS255" s="3"/>
      <c r="RVT255" s="3"/>
      <c r="RVU255" s="3"/>
      <c r="RVV255" s="3"/>
      <c r="RVW255" s="3"/>
      <c r="RVX255" s="3"/>
      <c r="RVY255" s="3"/>
      <c r="RVZ255" s="3"/>
      <c r="RWA255" s="3"/>
      <c r="RWB255" s="3"/>
      <c r="RWC255" s="3"/>
      <c r="RWD255" s="3"/>
      <c r="RWE255" s="3"/>
      <c r="RWF255" s="3"/>
      <c r="RWG255" s="3"/>
      <c r="RWH255" s="3"/>
      <c r="RWI255" s="3"/>
      <c r="RWJ255" s="3"/>
      <c r="RWK255" s="3"/>
      <c r="RWL255" s="3"/>
      <c r="RWM255" s="3"/>
      <c r="RWN255" s="3"/>
      <c r="RWO255" s="3"/>
      <c r="RWP255" s="3"/>
      <c r="RWQ255" s="3"/>
      <c r="RWR255" s="3"/>
      <c r="RWS255" s="3"/>
      <c r="RWT255" s="3"/>
      <c r="RWU255" s="3"/>
      <c r="RWV255" s="3"/>
      <c r="RWW255" s="3"/>
      <c r="RWX255" s="3"/>
      <c r="RWY255" s="3"/>
      <c r="RWZ255" s="3"/>
      <c r="RXA255" s="3"/>
      <c r="RXB255" s="3"/>
      <c r="RXC255" s="3"/>
      <c r="RXD255" s="3"/>
      <c r="RXE255" s="3"/>
      <c r="RXF255" s="3"/>
      <c r="RXG255" s="3"/>
      <c r="RXH255" s="3"/>
      <c r="RXI255" s="3"/>
      <c r="RXJ255" s="3"/>
      <c r="RXK255" s="3"/>
      <c r="RXL255" s="3"/>
      <c r="RXM255" s="3"/>
      <c r="RXN255" s="3"/>
      <c r="RXO255" s="3"/>
      <c r="RXP255" s="3"/>
      <c r="RXQ255" s="3"/>
      <c r="RXR255" s="3"/>
      <c r="RXS255" s="3"/>
      <c r="RXT255" s="3"/>
      <c r="RXU255" s="3"/>
      <c r="RXV255" s="3"/>
      <c r="RXW255" s="3"/>
      <c r="RXX255" s="3"/>
      <c r="RXY255" s="3"/>
      <c r="RXZ255" s="3"/>
      <c r="RYA255" s="3"/>
      <c r="RYB255" s="3"/>
      <c r="RYC255" s="3"/>
      <c r="RYD255" s="3"/>
      <c r="RYE255" s="3"/>
      <c r="RYF255" s="3"/>
      <c r="RYG255" s="3"/>
      <c r="RYH255" s="3"/>
      <c r="RYI255" s="3"/>
      <c r="RYJ255" s="3"/>
      <c r="RYK255" s="3"/>
      <c r="RYL255" s="3"/>
      <c r="RYM255" s="3"/>
      <c r="RYN255" s="3"/>
      <c r="RYO255" s="3"/>
      <c r="RYP255" s="3"/>
      <c r="RYQ255" s="3"/>
      <c r="RYR255" s="3"/>
      <c r="RYS255" s="3"/>
      <c r="RYT255" s="3"/>
      <c r="RYU255" s="3"/>
      <c r="RYV255" s="3"/>
      <c r="RYW255" s="3"/>
      <c r="RYX255" s="3"/>
      <c r="RYY255" s="3"/>
      <c r="RYZ255" s="3"/>
      <c r="RZA255" s="3"/>
      <c r="RZB255" s="3"/>
      <c r="RZC255" s="3"/>
      <c r="RZD255" s="3"/>
      <c r="RZE255" s="3"/>
      <c r="RZF255" s="3"/>
      <c r="RZG255" s="3"/>
      <c r="RZH255" s="3"/>
      <c r="RZI255" s="3"/>
      <c r="RZJ255" s="3"/>
      <c r="RZK255" s="3"/>
      <c r="RZL255" s="3"/>
      <c r="RZM255" s="3"/>
      <c r="RZN255" s="3"/>
      <c r="RZO255" s="3"/>
      <c r="RZP255" s="3"/>
      <c r="RZQ255" s="3"/>
      <c r="RZR255" s="3"/>
      <c r="RZS255" s="3"/>
      <c r="RZT255" s="3"/>
      <c r="RZU255" s="3"/>
      <c r="RZV255" s="3"/>
      <c r="RZW255" s="3"/>
      <c r="RZX255" s="3"/>
      <c r="RZY255" s="3"/>
      <c r="RZZ255" s="3"/>
      <c r="SAA255" s="3"/>
      <c r="SAB255" s="3"/>
      <c r="SAC255" s="3"/>
      <c r="SAD255" s="3"/>
      <c r="SAE255" s="3"/>
      <c r="SAF255" s="3"/>
      <c r="SAG255" s="3"/>
      <c r="SAH255" s="3"/>
      <c r="SAI255" s="3"/>
      <c r="SAJ255" s="3"/>
      <c r="SAK255" s="3"/>
      <c r="SAL255" s="3"/>
      <c r="SAM255" s="3"/>
      <c r="SAN255" s="3"/>
      <c r="SAO255" s="3"/>
      <c r="SAP255" s="3"/>
      <c r="SAQ255" s="3"/>
      <c r="SAR255" s="3"/>
      <c r="SAS255" s="3"/>
      <c r="SAT255" s="3"/>
      <c r="SAU255" s="3"/>
      <c r="SAV255" s="3"/>
      <c r="SAW255" s="3"/>
      <c r="SAX255" s="3"/>
      <c r="SAY255" s="3"/>
      <c r="SAZ255" s="3"/>
      <c r="SBA255" s="3"/>
      <c r="SBB255" s="3"/>
      <c r="SBC255" s="3"/>
      <c r="SBD255" s="3"/>
      <c r="SBE255" s="3"/>
      <c r="SBF255" s="3"/>
      <c r="SBG255" s="3"/>
      <c r="SBH255" s="3"/>
      <c r="SBI255" s="3"/>
      <c r="SBJ255" s="3"/>
      <c r="SBK255" s="3"/>
      <c r="SBL255" s="3"/>
      <c r="SBM255" s="3"/>
      <c r="SBN255" s="3"/>
      <c r="SBO255" s="3"/>
      <c r="SBP255" s="3"/>
      <c r="SBQ255" s="3"/>
      <c r="SBR255" s="3"/>
      <c r="SBS255" s="3"/>
      <c r="SBT255" s="3"/>
      <c r="SBU255" s="3"/>
      <c r="SBV255" s="3"/>
      <c r="SBW255" s="3"/>
      <c r="SBX255" s="3"/>
      <c r="SBY255" s="3"/>
      <c r="SBZ255" s="3"/>
      <c r="SCA255" s="3"/>
      <c r="SCB255" s="3"/>
      <c r="SCC255" s="3"/>
      <c r="SCD255" s="3"/>
      <c r="SCE255" s="3"/>
      <c r="SCF255" s="3"/>
      <c r="SCG255" s="3"/>
      <c r="SCH255" s="3"/>
      <c r="SCI255" s="3"/>
      <c r="SCJ255" s="3"/>
      <c r="SCK255" s="3"/>
      <c r="SCL255" s="3"/>
      <c r="SCM255" s="3"/>
      <c r="SCN255" s="3"/>
      <c r="SCO255" s="3"/>
      <c r="SCP255" s="3"/>
      <c r="SCQ255" s="3"/>
      <c r="SCR255" s="3"/>
      <c r="SCS255" s="3"/>
      <c r="SCT255" s="3"/>
      <c r="SCU255" s="3"/>
      <c r="SCV255" s="3"/>
      <c r="SCW255" s="3"/>
      <c r="SCX255" s="3"/>
      <c r="SCY255" s="3"/>
      <c r="SCZ255" s="3"/>
      <c r="SDA255" s="3"/>
      <c r="SDB255" s="3"/>
      <c r="SDC255" s="3"/>
      <c r="SDD255" s="3"/>
      <c r="SDE255" s="3"/>
      <c r="SDF255" s="3"/>
      <c r="SDG255" s="3"/>
      <c r="SDH255" s="3"/>
      <c r="SDI255" s="3"/>
      <c r="SDJ255" s="3"/>
      <c r="SDK255" s="3"/>
      <c r="SDL255" s="3"/>
      <c r="SDM255" s="3"/>
      <c r="SDN255" s="3"/>
      <c r="SDO255" s="3"/>
      <c r="SDP255" s="3"/>
      <c r="SDQ255" s="3"/>
      <c r="SDR255" s="3"/>
      <c r="SDS255" s="3"/>
      <c r="SDT255" s="3"/>
      <c r="SDU255" s="3"/>
      <c r="SDV255" s="3"/>
      <c r="SDW255" s="3"/>
      <c r="SDX255" s="3"/>
      <c r="SDY255" s="3"/>
      <c r="SDZ255" s="3"/>
      <c r="SEA255" s="3"/>
      <c r="SEB255" s="3"/>
      <c r="SEC255" s="3"/>
      <c r="SED255" s="3"/>
      <c r="SEE255" s="3"/>
      <c r="SEF255" s="3"/>
      <c r="SEG255" s="3"/>
      <c r="SEH255" s="3"/>
      <c r="SEI255" s="3"/>
      <c r="SEJ255" s="3"/>
      <c r="SEK255" s="3"/>
      <c r="SEL255" s="3"/>
      <c r="SEM255" s="3"/>
      <c r="SEN255" s="3"/>
      <c r="SEO255" s="3"/>
      <c r="SEP255" s="3"/>
      <c r="SEQ255" s="3"/>
      <c r="SER255" s="3"/>
      <c r="SES255" s="3"/>
      <c r="SET255" s="3"/>
      <c r="SEU255" s="3"/>
      <c r="SEV255" s="3"/>
      <c r="SEW255" s="3"/>
      <c r="SEX255" s="3"/>
      <c r="SEY255" s="3"/>
      <c r="SEZ255" s="3"/>
      <c r="SFA255" s="3"/>
      <c r="SFB255" s="3"/>
      <c r="SFC255" s="3"/>
      <c r="SFD255" s="3"/>
      <c r="SFE255" s="3"/>
      <c r="SFF255" s="3"/>
      <c r="SFG255" s="3"/>
      <c r="SFH255" s="3"/>
      <c r="SFI255" s="3"/>
      <c r="SFJ255" s="3"/>
      <c r="SFK255" s="3"/>
      <c r="SFL255" s="3"/>
      <c r="SFM255" s="3"/>
      <c r="SFN255" s="3"/>
      <c r="SFO255" s="3"/>
      <c r="SFP255" s="3"/>
      <c r="SFQ255" s="3"/>
      <c r="SFR255" s="3"/>
      <c r="SFS255" s="3"/>
      <c r="SFT255" s="3"/>
      <c r="SFU255" s="3"/>
      <c r="SFV255" s="3"/>
      <c r="SFW255" s="3"/>
      <c r="SFX255" s="3"/>
      <c r="SFY255" s="3"/>
      <c r="SFZ255" s="3"/>
      <c r="SGA255" s="3"/>
      <c r="SGB255" s="3"/>
      <c r="SGC255" s="3"/>
      <c r="SGD255" s="3"/>
      <c r="SGE255" s="3"/>
      <c r="SGF255" s="3"/>
      <c r="SGG255" s="3"/>
      <c r="SGH255" s="3"/>
      <c r="SGI255" s="3"/>
      <c r="SGJ255" s="3"/>
      <c r="SGK255" s="3"/>
      <c r="SGL255" s="3"/>
      <c r="SGM255" s="3"/>
      <c r="SGN255" s="3"/>
      <c r="SGO255" s="3"/>
      <c r="SGP255" s="3"/>
      <c r="SGQ255" s="3"/>
      <c r="SGR255" s="3"/>
      <c r="SGS255" s="3"/>
      <c r="SGT255" s="3"/>
      <c r="SGU255" s="3"/>
      <c r="SGV255" s="3"/>
      <c r="SGW255" s="3"/>
      <c r="SGX255" s="3"/>
      <c r="SGY255" s="3"/>
      <c r="SGZ255" s="3"/>
      <c r="SHA255" s="3"/>
      <c r="SHB255" s="3"/>
      <c r="SHC255" s="3"/>
      <c r="SHD255" s="3"/>
      <c r="SHE255" s="3"/>
      <c r="SHF255" s="3"/>
      <c r="SHG255" s="3"/>
      <c r="SHH255" s="3"/>
      <c r="SHI255" s="3"/>
      <c r="SHJ255" s="3"/>
      <c r="SHK255" s="3"/>
      <c r="SHL255" s="3"/>
      <c r="SHM255" s="3"/>
      <c r="SHN255" s="3"/>
      <c r="SHO255" s="3"/>
      <c r="SHP255" s="3"/>
      <c r="SHQ255" s="3"/>
      <c r="SHR255" s="3"/>
      <c r="SHS255" s="3"/>
      <c r="SHT255" s="3"/>
      <c r="SHU255" s="3"/>
      <c r="SHV255" s="3"/>
      <c r="SHW255" s="3"/>
      <c r="SHX255" s="3"/>
      <c r="SHY255" s="3"/>
      <c r="SHZ255" s="3"/>
      <c r="SIA255" s="3"/>
      <c r="SIB255" s="3"/>
      <c r="SIC255" s="3"/>
      <c r="SID255" s="3"/>
      <c r="SIE255" s="3"/>
      <c r="SIF255" s="3"/>
      <c r="SIG255" s="3"/>
      <c r="SIH255" s="3"/>
      <c r="SII255" s="3"/>
      <c r="SIJ255" s="3"/>
      <c r="SIK255" s="3"/>
      <c r="SIL255" s="3"/>
      <c r="SIM255" s="3"/>
      <c r="SIN255" s="3"/>
      <c r="SIO255" s="3"/>
      <c r="SIP255" s="3"/>
      <c r="SIQ255" s="3"/>
      <c r="SIR255" s="3"/>
      <c r="SIS255" s="3"/>
      <c r="SIT255" s="3"/>
      <c r="SIU255" s="3"/>
      <c r="SIV255" s="3"/>
      <c r="SIW255" s="3"/>
      <c r="SIX255" s="3"/>
      <c r="SIY255" s="3"/>
      <c r="SIZ255" s="3"/>
      <c r="SJA255" s="3"/>
      <c r="SJB255" s="3"/>
      <c r="SJC255" s="3"/>
      <c r="SJD255" s="3"/>
      <c r="SJE255" s="3"/>
      <c r="SJF255" s="3"/>
      <c r="SJG255" s="3"/>
      <c r="SJH255" s="3"/>
      <c r="SJI255" s="3"/>
      <c r="SJJ255" s="3"/>
      <c r="SJK255" s="3"/>
      <c r="SJL255" s="3"/>
      <c r="SJM255" s="3"/>
      <c r="SJN255" s="3"/>
      <c r="SJO255" s="3"/>
      <c r="SJP255" s="3"/>
      <c r="SJQ255" s="3"/>
      <c r="SJR255" s="3"/>
      <c r="SJS255" s="3"/>
      <c r="SJT255" s="3"/>
      <c r="SJU255" s="3"/>
      <c r="SJV255" s="3"/>
      <c r="SJW255" s="3"/>
      <c r="SJX255" s="3"/>
      <c r="SJY255" s="3"/>
      <c r="SJZ255" s="3"/>
      <c r="SKA255" s="3"/>
      <c r="SKB255" s="3"/>
      <c r="SKC255" s="3"/>
      <c r="SKD255" s="3"/>
      <c r="SKE255" s="3"/>
      <c r="SKF255" s="3"/>
      <c r="SKG255" s="3"/>
      <c r="SKH255" s="3"/>
      <c r="SKI255" s="3"/>
      <c r="SKJ255" s="3"/>
      <c r="SKK255" s="3"/>
      <c r="SKL255" s="3"/>
      <c r="SKM255" s="3"/>
      <c r="SKN255" s="3"/>
      <c r="SKO255" s="3"/>
      <c r="SKP255" s="3"/>
      <c r="SKQ255" s="3"/>
      <c r="SKR255" s="3"/>
      <c r="SKS255" s="3"/>
      <c r="SKT255" s="3"/>
      <c r="SKU255" s="3"/>
      <c r="SKV255" s="3"/>
      <c r="SKW255" s="3"/>
      <c r="SKX255" s="3"/>
      <c r="SKY255" s="3"/>
      <c r="SKZ255" s="3"/>
      <c r="SLA255" s="3"/>
      <c r="SLB255" s="3"/>
      <c r="SLC255" s="3"/>
      <c r="SLD255" s="3"/>
      <c r="SLE255" s="3"/>
      <c r="SLF255" s="3"/>
      <c r="SLG255" s="3"/>
      <c r="SLH255" s="3"/>
      <c r="SLI255" s="3"/>
      <c r="SLJ255" s="3"/>
      <c r="SLK255" s="3"/>
      <c r="SLL255" s="3"/>
      <c r="SLM255" s="3"/>
      <c r="SLN255" s="3"/>
      <c r="SLO255" s="3"/>
      <c r="SLP255" s="3"/>
      <c r="SLQ255" s="3"/>
      <c r="SLR255" s="3"/>
      <c r="SLS255" s="3"/>
      <c r="SLT255" s="3"/>
      <c r="SLU255" s="3"/>
      <c r="SLV255" s="3"/>
      <c r="SLW255" s="3"/>
      <c r="SLX255" s="3"/>
      <c r="SLY255" s="3"/>
      <c r="SLZ255" s="3"/>
      <c r="SMA255" s="3"/>
      <c r="SMB255" s="3"/>
      <c r="SMC255" s="3"/>
      <c r="SMD255" s="3"/>
      <c r="SME255" s="3"/>
      <c r="SMF255" s="3"/>
      <c r="SMG255" s="3"/>
      <c r="SMH255" s="3"/>
      <c r="SMI255" s="3"/>
      <c r="SMJ255" s="3"/>
      <c r="SMK255" s="3"/>
      <c r="SML255" s="3"/>
      <c r="SMM255" s="3"/>
      <c r="SMN255" s="3"/>
      <c r="SMO255" s="3"/>
      <c r="SMP255" s="3"/>
      <c r="SMQ255" s="3"/>
      <c r="SMR255" s="3"/>
      <c r="SMS255" s="3"/>
      <c r="SMT255" s="3"/>
      <c r="SMU255" s="3"/>
      <c r="SMV255" s="3"/>
      <c r="SMW255" s="3"/>
      <c r="SMX255" s="3"/>
      <c r="SMY255" s="3"/>
      <c r="SMZ255" s="3"/>
      <c r="SNA255" s="3"/>
      <c r="SNB255" s="3"/>
      <c r="SNC255" s="3"/>
      <c r="SND255" s="3"/>
      <c r="SNE255" s="3"/>
      <c r="SNF255" s="3"/>
      <c r="SNG255" s="3"/>
      <c r="SNH255" s="3"/>
      <c r="SNI255" s="3"/>
      <c r="SNJ255" s="3"/>
      <c r="SNK255" s="3"/>
      <c r="SNL255" s="3"/>
      <c r="SNM255" s="3"/>
      <c r="SNN255" s="3"/>
      <c r="SNO255" s="3"/>
      <c r="SNP255" s="3"/>
      <c r="SNQ255" s="3"/>
      <c r="SNR255" s="3"/>
      <c r="SNS255" s="3"/>
      <c r="SNT255" s="3"/>
      <c r="SNU255" s="3"/>
      <c r="SNV255" s="3"/>
      <c r="SNW255" s="3"/>
      <c r="SNX255" s="3"/>
      <c r="SNY255" s="3"/>
      <c r="SNZ255" s="3"/>
      <c r="SOA255" s="3"/>
      <c r="SOB255" s="3"/>
      <c r="SOC255" s="3"/>
      <c r="SOD255" s="3"/>
      <c r="SOE255" s="3"/>
      <c r="SOF255" s="3"/>
      <c r="SOG255" s="3"/>
      <c r="SOH255" s="3"/>
      <c r="SOI255" s="3"/>
      <c r="SOJ255" s="3"/>
      <c r="SOK255" s="3"/>
      <c r="SOL255" s="3"/>
      <c r="SOM255" s="3"/>
      <c r="SON255" s="3"/>
      <c r="SOO255" s="3"/>
      <c r="SOP255" s="3"/>
      <c r="SOQ255" s="3"/>
      <c r="SOR255" s="3"/>
      <c r="SOS255" s="3"/>
      <c r="SOT255" s="3"/>
      <c r="SOU255" s="3"/>
      <c r="SOV255" s="3"/>
      <c r="SOW255" s="3"/>
      <c r="SOX255" s="3"/>
      <c r="SOY255" s="3"/>
      <c r="SOZ255" s="3"/>
      <c r="SPA255" s="3"/>
      <c r="SPB255" s="3"/>
      <c r="SPC255" s="3"/>
      <c r="SPD255" s="3"/>
      <c r="SPE255" s="3"/>
      <c r="SPF255" s="3"/>
      <c r="SPG255" s="3"/>
      <c r="SPH255" s="3"/>
      <c r="SPI255" s="3"/>
      <c r="SPJ255" s="3"/>
      <c r="SPK255" s="3"/>
      <c r="SPL255" s="3"/>
      <c r="SPM255" s="3"/>
      <c r="SPN255" s="3"/>
      <c r="SPO255" s="3"/>
      <c r="SPP255" s="3"/>
      <c r="SPQ255" s="3"/>
      <c r="SPR255" s="3"/>
      <c r="SPS255" s="3"/>
      <c r="SPT255" s="3"/>
      <c r="SPU255" s="3"/>
      <c r="SPV255" s="3"/>
      <c r="SPW255" s="3"/>
      <c r="SPX255" s="3"/>
      <c r="SPY255" s="3"/>
      <c r="SPZ255" s="3"/>
      <c r="SQA255" s="3"/>
      <c r="SQB255" s="3"/>
      <c r="SQC255" s="3"/>
      <c r="SQD255" s="3"/>
      <c r="SQE255" s="3"/>
      <c r="SQF255" s="3"/>
      <c r="SQG255" s="3"/>
      <c r="SQH255" s="3"/>
      <c r="SQI255" s="3"/>
      <c r="SQJ255" s="3"/>
      <c r="SQK255" s="3"/>
      <c r="SQL255" s="3"/>
      <c r="SQM255" s="3"/>
      <c r="SQN255" s="3"/>
      <c r="SQO255" s="3"/>
      <c r="SQP255" s="3"/>
      <c r="SQQ255" s="3"/>
      <c r="SQR255" s="3"/>
      <c r="SQS255" s="3"/>
      <c r="SQT255" s="3"/>
      <c r="SQU255" s="3"/>
      <c r="SQV255" s="3"/>
      <c r="SQW255" s="3"/>
      <c r="SQX255" s="3"/>
      <c r="SQY255" s="3"/>
      <c r="SQZ255" s="3"/>
      <c r="SRA255" s="3"/>
      <c r="SRB255" s="3"/>
      <c r="SRC255" s="3"/>
      <c r="SRD255" s="3"/>
      <c r="SRE255" s="3"/>
      <c r="SRF255" s="3"/>
      <c r="SRG255" s="3"/>
      <c r="SRH255" s="3"/>
      <c r="SRI255" s="3"/>
      <c r="SRJ255" s="3"/>
      <c r="SRK255" s="3"/>
      <c r="SRL255" s="3"/>
      <c r="SRM255" s="3"/>
      <c r="SRN255" s="3"/>
      <c r="SRO255" s="3"/>
      <c r="SRP255" s="3"/>
      <c r="SRQ255" s="3"/>
      <c r="SRR255" s="3"/>
      <c r="SRS255" s="3"/>
      <c r="SRT255" s="3"/>
      <c r="SRU255" s="3"/>
      <c r="SRV255" s="3"/>
      <c r="SRW255" s="3"/>
      <c r="SRX255" s="3"/>
      <c r="SRY255" s="3"/>
      <c r="SRZ255" s="3"/>
      <c r="SSA255" s="3"/>
      <c r="SSB255" s="3"/>
      <c r="SSC255" s="3"/>
      <c r="SSD255" s="3"/>
      <c r="SSE255" s="3"/>
      <c r="SSF255" s="3"/>
      <c r="SSG255" s="3"/>
      <c r="SSH255" s="3"/>
      <c r="SSI255" s="3"/>
      <c r="SSJ255" s="3"/>
      <c r="SSK255" s="3"/>
      <c r="SSL255" s="3"/>
      <c r="SSM255" s="3"/>
      <c r="SSN255" s="3"/>
      <c r="SSO255" s="3"/>
      <c r="SSP255" s="3"/>
      <c r="SSQ255" s="3"/>
      <c r="SSR255" s="3"/>
      <c r="SSS255" s="3"/>
      <c r="SST255" s="3"/>
      <c r="SSU255" s="3"/>
      <c r="SSV255" s="3"/>
      <c r="SSW255" s="3"/>
      <c r="SSX255" s="3"/>
      <c r="SSY255" s="3"/>
      <c r="SSZ255" s="3"/>
      <c r="STA255" s="3"/>
      <c r="STB255" s="3"/>
      <c r="STC255" s="3"/>
      <c r="STD255" s="3"/>
      <c r="STE255" s="3"/>
      <c r="STF255" s="3"/>
      <c r="STG255" s="3"/>
      <c r="STH255" s="3"/>
      <c r="STI255" s="3"/>
      <c r="STJ255" s="3"/>
      <c r="STK255" s="3"/>
      <c r="STL255" s="3"/>
      <c r="STM255" s="3"/>
      <c r="STN255" s="3"/>
      <c r="STO255" s="3"/>
      <c r="STP255" s="3"/>
      <c r="STQ255" s="3"/>
      <c r="STR255" s="3"/>
      <c r="STS255" s="3"/>
      <c r="STT255" s="3"/>
      <c r="STU255" s="3"/>
      <c r="STV255" s="3"/>
      <c r="STW255" s="3"/>
      <c r="STX255" s="3"/>
      <c r="STY255" s="3"/>
      <c r="STZ255" s="3"/>
      <c r="SUA255" s="3"/>
      <c r="SUB255" s="3"/>
      <c r="SUC255" s="3"/>
      <c r="SUD255" s="3"/>
      <c r="SUE255" s="3"/>
      <c r="SUF255" s="3"/>
      <c r="SUG255" s="3"/>
      <c r="SUH255" s="3"/>
      <c r="SUI255" s="3"/>
      <c r="SUJ255" s="3"/>
      <c r="SUK255" s="3"/>
      <c r="SUL255" s="3"/>
      <c r="SUM255" s="3"/>
      <c r="SUN255" s="3"/>
      <c r="SUO255" s="3"/>
      <c r="SUP255" s="3"/>
      <c r="SUQ255" s="3"/>
      <c r="SUR255" s="3"/>
      <c r="SUS255" s="3"/>
      <c r="SUT255" s="3"/>
      <c r="SUU255" s="3"/>
      <c r="SUV255" s="3"/>
      <c r="SUW255" s="3"/>
      <c r="SUX255" s="3"/>
      <c r="SUY255" s="3"/>
      <c r="SUZ255" s="3"/>
      <c r="SVA255" s="3"/>
      <c r="SVB255" s="3"/>
      <c r="SVC255" s="3"/>
      <c r="SVD255" s="3"/>
      <c r="SVE255" s="3"/>
      <c r="SVF255" s="3"/>
      <c r="SVG255" s="3"/>
      <c r="SVH255" s="3"/>
      <c r="SVI255" s="3"/>
      <c r="SVJ255" s="3"/>
      <c r="SVK255" s="3"/>
      <c r="SVL255" s="3"/>
      <c r="SVM255" s="3"/>
      <c r="SVN255" s="3"/>
      <c r="SVO255" s="3"/>
      <c r="SVP255" s="3"/>
      <c r="SVQ255" s="3"/>
      <c r="SVR255" s="3"/>
      <c r="SVS255" s="3"/>
      <c r="SVT255" s="3"/>
      <c r="SVU255" s="3"/>
      <c r="SVV255" s="3"/>
      <c r="SVW255" s="3"/>
      <c r="SVX255" s="3"/>
      <c r="SVY255" s="3"/>
      <c r="SVZ255" s="3"/>
      <c r="SWA255" s="3"/>
      <c r="SWB255" s="3"/>
      <c r="SWC255" s="3"/>
      <c r="SWD255" s="3"/>
      <c r="SWE255" s="3"/>
      <c r="SWF255" s="3"/>
      <c r="SWG255" s="3"/>
      <c r="SWH255" s="3"/>
      <c r="SWI255" s="3"/>
      <c r="SWJ255" s="3"/>
      <c r="SWK255" s="3"/>
      <c r="SWL255" s="3"/>
      <c r="SWM255" s="3"/>
      <c r="SWN255" s="3"/>
      <c r="SWO255" s="3"/>
      <c r="SWP255" s="3"/>
      <c r="SWQ255" s="3"/>
      <c r="SWR255" s="3"/>
      <c r="SWS255" s="3"/>
      <c r="SWT255" s="3"/>
      <c r="SWU255" s="3"/>
      <c r="SWV255" s="3"/>
      <c r="SWW255" s="3"/>
      <c r="SWX255" s="3"/>
      <c r="SWY255" s="3"/>
      <c r="SWZ255" s="3"/>
      <c r="SXA255" s="3"/>
      <c r="SXB255" s="3"/>
      <c r="SXC255" s="3"/>
      <c r="SXD255" s="3"/>
      <c r="SXE255" s="3"/>
      <c r="SXF255" s="3"/>
      <c r="SXG255" s="3"/>
      <c r="SXH255" s="3"/>
      <c r="SXI255" s="3"/>
      <c r="SXJ255" s="3"/>
      <c r="SXK255" s="3"/>
      <c r="SXL255" s="3"/>
      <c r="SXM255" s="3"/>
      <c r="SXN255" s="3"/>
      <c r="SXO255" s="3"/>
      <c r="SXP255" s="3"/>
      <c r="SXQ255" s="3"/>
      <c r="SXR255" s="3"/>
      <c r="SXS255" s="3"/>
      <c r="SXT255" s="3"/>
      <c r="SXU255" s="3"/>
      <c r="SXV255" s="3"/>
      <c r="SXW255" s="3"/>
      <c r="SXX255" s="3"/>
      <c r="SXY255" s="3"/>
      <c r="SXZ255" s="3"/>
      <c r="SYA255" s="3"/>
      <c r="SYB255" s="3"/>
      <c r="SYC255" s="3"/>
      <c r="SYD255" s="3"/>
      <c r="SYE255" s="3"/>
      <c r="SYF255" s="3"/>
      <c r="SYG255" s="3"/>
      <c r="SYH255" s="3"/>
      <c r="SYI255" s="3"/>
      <c r="SYJ255" s="3"/>
      <c r="SYK255" s="3"/>
      <c r="SYL255" s="3"/>
      <c r="SYM255" s="3"/>
      <c r="SYN255" s="3"/>
      <c r="SYO255" s="3"/>
      <c r="SYP255" s="3"/>
      <c r="SYQ255" s="3"/>
      <c r="SYR255" s="3"/>
      <c r="SYS255" s="3"/>
      <c r="SYT255" s="3"/>
      <c r="SYU255" s="3"/>
      <c r="SYV255" s="3"/>
      <c r="SYW255" s="3"/>
      <c r="SYX255" s="3"/>
      <c r="SYY255" s="3"/>
      <c r="SYZ255" s="3"/>
      <c r="SZA255" s="3"/>
      <c r="SZB255" s="3"/>
      <c r="SZC255" s="3"/>
      <c r="SZD255" s="3"/>
      <c r="SZE255" s="3"/>
      <c r="SZF255" s="3"/>
      <c r="SZG255" s="3"/>
      <c r="SZH255" s="3"/>
      <c r="SZI255" s="3"/>
      <c r="SZJ255" s="3"/>
      <c r="SZK255" s="3"/>
      <c r="SZL255" s="3"/>
      <c r="SZM255" s="3"/>
      <c r="SZN255" s="3"/>
      <c r="SZO255" s="3"/>
      <c r="SZP255" s="3"/>
      <c r="SZQ255" s="3"/>
      <c r="SZR255" s="3"/>
      <c r="SZS255" s="3"/>
      <c r="SZT255" s="3"/>
      <c r="SZU255" s="3"/>
      <c r="SZV255" s="3"/>
      <c r="SZW255" s="3"/>
      <c r="SZX255" s="3"/>
      <c r="SZY255" s="3"/>
      <c r="SZZ255" s="3"/>
      <c r="TAA255" s="3"/>
      <c r="TAB255" s="3"/>
      <c r="TAC255" s="3"/>
      <c r="TAD255" s="3"/>
      <c r="TAE255" s="3"/>
      <c r="TAF255" s="3"/>
      <c r="TAG255" s="3"/>
      <c r="TAH255" s="3"/>
      <c r="TAI255" s="3"/>
      <c r="TAJ255" s="3"/>
      <c r="TAK255" s="3"/>
      <c r="TAL255" s="3"/>
      <c r="TAM255" s="3"/>
      <c r="TAN255" s="3"/>
      <c r="TAO255" s="3"/>
      <c r="TAP255" s="3"/>
      <c r="TAQ255" s="3"/>
      <c r="TAR255" s="3"/>
      <c r="TAS255" s="3"/>
      <c r="TAT255" s="3"/>
      <c r="TAU255" s="3"/>
      <c r="TAV255" s="3"/>
      <c r="TAW255" s="3"/>
      <c r="TAX255" s="3"/>
      <c r="TAY255" s="3"/>
      <c r="TAZ255" s="3"/>
      <c r="TBA255" s="3"/>
      <c r="TBB255" s="3"/>
      <c r="TBC255" s="3"/>
      <c r="TBD255" s="3"/>
      <c r="TBE255" s="3"/>
      <c r="TBF255" s="3"/>
      <c r="TBG255" s="3"/>
      <c r="TBH255" s="3"/>
      <c r="TBI255" s="3"/>
      <c r="TBJ255" s="3"/>
      <c r="TBK255" s="3"/>
      <c r="TBL255" s="3"/>
      <c r="TBM255" s="3"/>
      <c r="TBN255" s="3"/>
      <c r="TBO255" s="3"/>
      <c r="TBP255" s="3"/>
      <c r="TBQ255" s="3"/>
      <c r="TBR255" s="3"/>
      <c r="TBS255" s="3"/>
      <c r="TBT255" s="3"/>
      <c r="TBU255" s="3"/>
      <c r="TBV255" s="3"/>
      <c r="TBW255" s="3"/>
      <c r="TBX255" s="3"/>
      <c r="TBY255" s="3"/>
      <c r="TBZ255" s="3"/>
      <c r="TCA255" s="3"/>
      <c r="TCB255" s="3"/>
      <c r="TCC255" s="3"/>
      <c r="TCD255" s="3"/>
      <c r="TCE255" s="3"/>
      <c r="TCF255" s="3"/>
      <c r="TCG255" s="3"/>
      <c r="TCH255" s="3"/>
      <c r="TCI255" s="3"/>
      <c r="TCJ255" s="3"/>
      <c r="TCK255" s="3"/>
      <c r="TCL255" s="3"/>
      <c r="TCM255" s="3"/>
      <c r="TCN255" s="3"/>
      <c r="TCO255" s="3"/>
      <c r="TCP255" s="3"/>
      <c r="TCQ255" s="3"/>
      <c r="TCR255" s="3"/>
      <c r="TCS255" s="3"/>
      <c r="TCT255" s="3"/>
      <c r="TCU255" s="3"/>
      <c r="TCV255" s="3"/>
      <c r="TCW255" s="3"/>
      <c r="TCX255" s="3"/>
      <c r="TCY255" s="3"/>
      <c r="TCZ255" s="3"/>
      <c r="TDA255" s="3"/>
      <c r="TDB255" s="3"/>
      <c r="TDC255" s="3"/>
      <c r="TDD255" s="3"/>
      <c r="TDE255" s="3"/>
      <c r="TDF255" s="3"/>
      <c r="TDG255" s="3"/>
      <c r="TDH255" s="3"/>
      <c r="TDI255" s="3"/>
      <c r="TDJ255" s="3"/>
      <c r="TDK255" s="3"/>
      <c r="TDL255" s="3"/>
      <c r="TDM255" s="3"/>
      <c r="TDN255" s="3"/>
      <c r="TDO255" s="3"/>
      <c r="TDP255" s="3"/>
      <c r="TDQ255" s="3"/>
      <c r="TDR255" s="3"/>
      <c r="TDS255" s="3"/>
      <c r="TDT255" s="3"/>
      <c r="TDU255" s="3"/>
      <c r="TDV255" s="3"/>
      <c r="TDW255" s="3"/>
      <c r="TDX255" s="3"/>
      <c r="TDY255" s="3"/>
      <c r="TDZ255" s="3"/>
      <c r="TEA255" s="3"/>
      <c r="TEB255" s="3"/>
      <c r="TEC255" s="3"/>
      <c r="TED255" s="3"/>
      <c r="TEE255" s="3"/>
      <c r="TEF255" s="3"/>
      <c r="TEG255" s="3"/>
      <c r="TEH255" s="3"/>
      <c r="TEI255" s="3"/>
      <c r="TEJ255" s="3"/>
      <c r="TEK255" s="3"/>
      <c r="TEL255" s="3"/>
      <c r="TEM255" s="3"/>
      <c r="TEN255" s="3"/>
      <c r="TEO255" s="3"/>
      <c r="TEP255" s="3"/>
      <c r="TEQ255" s="3"/>
      <c r="TER255" s="3"/>
      <c r="TES255" s="3"/>
      <c r="TET255" s="3"/>
      <c r="TEU255" s="3"/>
      <c r="TEV255" s="3"/>
      <c r="TEW255" s="3"/>
      <c r="TEX255" s="3"/>
      <c r="TEY255" s="3"/>
      <c r="TEZ255" s="3"/>
      <c r="TFA255" s="3"/>
      <c r="TFB255" s="3"/>
      <c r="TFC255" s="3"/>
      <c r="TFD255" s="3"/>
      <c r="TFE255" s="3"/>
      <c r="TFF255" s="3"/>
      <c r="TFG255" s="3"/>
      <c r="TFH255" s="3"/>
      <c r="TFI255" s="3"/>
      <c r="TFJ255" s="3"/>
      <c r="TFK255" s="3"/>
      <c r="TFL255" s="3"/>
      <c r="TFM255" s="3"/>
      <c r="TFN255" s="3"/>
      <c r="TFO255" s="3"/>
      <c r="TFP255" s="3"/>
      <c r="TFQ255" s="3"/>
      <c r="TFR255" s="3"/>
      <c r="TFS255" s="3"/>
      <c r="TFT255" s="3"/>
      <c r="TFU255" s="3"/>
      <c r="TFV255" s="3"/>
      <c r="TFW255" s="3"/>
      <c r="TFX255" s="3"/>
      <c r="TFY255" s="3"/>
      <c r="TFZ255" s="3"/>
      <c r="TGA255" s="3"/>
      <c r="TGB255" s="3"/>
      <c r="TGC255" s="3"/>
      <c r="TGD255" s="3"/>
      <c r="TGE255" s="3"/>
      <c r="TGF255" s="3"/>
      <c r="TGG255" s="3"/>
      <c r="TGH255" s="3"/>
      <c r="TGI255" s="3"/>
      <c r="TGJ255" s="3"/>
      <c r="TGK255" s="3"/>
      <c r="TGL255" s="3"/>
      <c r="TGM255" s="3"/>
      <c r="TGN255" s="3"/>
      <c r="TGO255" s="3"/>
      <c r="TGP255" s="3"/>
      <c r="TGQ255" s="3"/>
      <c r="TGR255" s="3"/>
      <c r="TGS255" s="3"/>
      <c r="TGT255" s="3"/>
      <c r="TGU255" s="3"/>
      <c r="TGV255" s="3"/>
      <c r="TGW255" s="3"/>
      <c r="TGX255" s="3"/>
      <c r="TGY255" s="3"/>
      <c r="TGZ255" s="3"/>
      <c r="THA255" s="3"/>
      <c r="THB255" s="3"/>
      <c r="THC255" s="3"/>
      <c r="THD255" s="3"/>
      <c r="THE255" s="3"/>
      <c r="THF255" s="3"/>
      <c r="THG255" s="3"/>
      <c r="THH255" s="3"/>
      <c r="THI255" s="3"/>
      <c r="THJ255" s="3"/>
      <c r="THK255" s="3"/>
      <c r="THL255" s="3"/>
      <c r="THM255" s="3"/>
      <c r="THN255" s="3"/>
      <c r="THO255" s="3"/>
      <c r="THP255" s="3"/>
      <c r="THQ255" s="3"/>
      <c r="THR255" s="3"/>
      <c r="THS255" s="3"/>
      <c r="THT255" s="3"/>
      <c r="THU255" s="3"/>
      <c r="THV255" s="3"/>
      <c r="THW255" s="3"/>
      <c r="THX255" s="3"/>
      <c r="THY255" s="3"/>
      <c r="THZ255" s="3"/>
      <c r="TIA255" s="3"/>
      <c r="TIB255" s="3"/>
      <c r="TIC255" s="3"/>
      <c r="TID255" s="3"/>
      <c r="TIE255" s="3"/>
      <c r="TIF255" s="3"/>
      <c r="TIG255" s="3"/>
      <c r="TIH255" s="3"/>
      <c r="TII255" s="3"/>
      <c r="TIJ255" s="3"/>
      <c r="TIK255" s="3"/>
      <c r="TIL255" s="3"/>
      <c r="TIM255" s="3"/>
      <c r="TIN255" s="3"/>
      <c r="TIO255" s="3"/>
      <c r="TIP255" s="3"/>
      <c r="TIQ255" s="3"/>
      <c r="TIR255" s="3"/>
      <c r="TIS255" s="3"/>
      <c r="TIT255" s="3"/>
      <c r="TIU255" s="3"/>
      <c r="TIV255" s="3"/>
      <c r="TIW255" s="3"/>
      <c r="TIX255" s="3"/>
      <c r="TIY255" s="3"/>
      <c r="TIZ255" s="3"/>
      <c r="TJA255" s="3"/>
      <c r="TJB255" s="3"/>
      <c r="TJC255" s="3"/>
      <c r="TJD255" s="3"/>
      <c r="TJE255" s="3"/>
      <c r="TJF255" s="3"/>
      <c r="TJG255" s="3"/>
      <c r="TJH255" s="3"/>
      <c r="TJI255" s="3"/>
      <c r="TJJ255" s="3"/>
      <c r="TJK255" s="3"/>
      <c r="TJL255" s="3"/>
      <c r="TJM255" s="3"/>
      <c r="TJN255" s="3"/>
      <c r="TJO255" s="3"/>
      <c r="TJP255" s="3"/>
      <c r="TJQ255" s="3"/>
      <c r="TJR255" s="3"/>
      <c r="TJS255" s="3"/>
      <c r="TJT255" s="3"/>
      <c r="TJU255" s="3"/>
      <c r="TJV255" s="3"/>
      <c r="TJW255" s="3"/>
      <c r="TJX255" s="3"/>
      <c r="TJY255" s="3"/>
      <c r="TJZ255" s="3"/>
      <c r="TKA255" s="3"/>
      <c r="TKB255" s="3"/>
      <c r="TKC255" s="3"/>
      <c r="TKD255" s="3"/>
      <c r="TKE255" s="3"/>
      <c r="TKF255" s="3"/>
      <c r="TKG255" s="3"/>
      <c r="TKH255" s="3"/>
      <c r="TKI255" s="3"/>
      <c r="TKJ255" s="3"/>
      <c r="TKK255" s="3"/>
      <c r="TKL255" s="3"/>
      <c r="TKM255" s="3"/>
      <c r="TKN255" s="3"/>
      <c r="TKO255" s="3"/>
      <c r="TKP255" s="3"/>
      <c r="TKQ255" s="3"/>
      <c r="TKR255" s="3"/>
      <c r="TKS255" s="3"/>
      <c r="TKT255" s="3"/>
      <c r="TKU255" s="3"/>
      <c r="TKV255" s="3"/>
      <c r="TKW255" s="3"/>
      <c r="TKX255" s="3"/>
      <c r="TKY255" s="3"/>
      <c r="TKZ255" s="3"/>
      <c r="TLA255" s="3"/>
      <c r="TLB255" s="3"/>
      <c r="TLC255" s="3"/>
      <c r="TLD255" s="3"/>
      <c r="TLE255" s="3"/>
      <c r="TLF255" s="3"/>
      <c r="TLG255" s="3"/>
      <c r="TLH255" s="3"/>
      <c r="TLI255" s="3"/>
      <c r="TLJ255" s="3"/>
      <c r="TLK255" s="3"/>
      <c r="TLL255" s="3"/>
      <c r="TLM255" s="3"/>
      <c r="TLN255" s="3"/>
      <c r="TLO255" s="3"/>
      <c r="TLP255" s="3"/>
      <c r="TLQ255" s="3"/>
      <c r="TLR255" s="3"/>
      <c r="TLS255" s="3"/>
      <c r="TLT255" s="3"/>
      <c r="TLU255" s="3"/>
      <c r="TLV255" s="3"/>
      <c r="TLW255" s="3"/>
      <c r="TLX255" s="3"/>
      <c r="TLY255" s="3"/>
      <c r="TLZ255" s="3"/>
      <c r="TMA255" s="3"/>
      <c r="TMB255" s="3"/>
      <c r="TMC255" s="3"/>
      <c r="TMD255" s="3"/>
      <c r="TME255" s="3"/>
      <c r="TMF255" s="3"/>
      <c r="TMG255" s="3"/>
      <c r="TMH255" s="3"/>
      <c r="TMI255" s="3"/>
      <c r="TMJ255" s="3"/>
      <c r="TMK255" s="3"/>
      <c r="TML255" s="3"/>
      <c r="TMM255" s="3"/>
      <c r="TMN255" s="3"/>
      <c r="TMO255" s="3"/>
      <c r="TMP255" s="3"/>
      <c r="TMQ255" s="3"/>
      <c r="TMR255" s="3"/>
      <c r="TMS255" s="3"/>
      <c r="TMT255" s="3"/>
      <c r="TMU255" s="3"/>
      <c r="TMV255" s="3"/>
      <c r="TMW255" s="3"/>
      <c r="TMX255" s="3"/>
      <c r="TMY255" s="3"/>
      <c r="TMZ255" s="3"/>
      <c r="TNA255" s="3"/>
      <c r="TNB255" s="3"/>
      <c r="TNC255" s="3"/>
      <c r="TND255" s="3"/>
      <c r="TNE255" s="3"/>
      <c r="TNF255" s="3"/>
      <c r="TNG255" s="3"/>
      <c r="TNH255" s="3"/>
      <c r="TNI255" s="3"/>
      <c r="TNJ255" s="3"/>
      <c r="TNK255" s="3"/>
      <c r="TNL255" s="3"/>
      <c r="TNM255" s="3"/>
      <c r="TNN255" s="3"/>
      <c r="TNO255" s="3"/>
      <c r="TNP255" s="3"/>
      <c r="TNQ255" s="3"/>
      <c r="TNR255" s="3"/>
      <c r="TNS255" s="3"/>
      <c r="TNT255" s="3"/>
      <c r="TNU255" s="3"/>
      <c r="TNV255" s="3"/>
      <c r="TNW255" s="3"/>
      <c r="TNX255" s="3"/>
      <c r="TNY255" s="3"/>
      <c r="TNZ255" s="3"/>
      <c r="TOA255" s="3"/>
      <c r="TOB255" s="3"/>
      <c r="TOC255" s="3"/>
      <c r="TOD255" s="3"/>
      <c r="TOE255" s="3"/>
      <c r="TOF255" s="3"/>
      <c r="TOG255" s="3"/>
      <c r="TOH255" s="3"/>
      <c r="TOI255" s="3"/>
      <c r="TOJ255" s="3"/>
      <c r="TOK255" s="3"/>
      <c r="TOL255" s="3"/>
      <c r="TOM255" s="3"/>
      <c r="TON255" s="3"/>
      <c r="TOO255" s="3"/>
      <c r="TOP255" s="3"/>
      <c r="TOQ255" s="3"/>
      <c r="TOR255" s="3"/>
      <c r="TOS255" s="3"/>
      <c r="TOT255" s="3"/>
      <c r="TOU255" s="3"/>
      <c r="TOV255" s="3"/>
      <c r="TOW255" s="3"/>
      <c r="TOX255" s="3"/>
      <c r="TOY255" s="3"/>
      <c r="TOZ255" s="3"/>
      <c r="TPA255" s="3"/>
      <c r="TPB255" s="3"/>
      <c r="TPC255" s="3"/>
      <c r="TPD255" s="3"/>
      <c r="TPE255" s="3"/>
      <c r="TPF255" s="3"/>
      <c r="TPG255" s="3"/>
      <c r="TPH255" s="3"/>
      <c r="TPI255" s="3"/>
      <c r="TPJ255" s="3"/>
      <c r="TPK255" s="3"/>
      <c r="TPL255" s="3"/>
      <c r="TPM255" s="3"/>
      <c r="TPN255" s="3"/>
      <c r="TPO255" s="3"/>
      <c r="TPP255" s="3"/>
      <c r="TPQ255" s="3"/>
      <c r="TPR255" s="3"/>
      <c r="TPS255" s="3"/>
      <c r="TPT255" s="3"/>
      <c r="TPU255" s="3"/>
      <c r="TPV255" s="3"/>
      <c r="TPW255" s="3"/>
      <c r="TPX255" s="3"/>
      <c r="TPY255" s="3"/>
      <c r="TPZ255" s="3"/>
      <c r="TQA255" s="3"/>
      <c r="TQB255" s="3"/>
      <c r="TQC255" s="3"/>
      <c r="TQD255" s="3"/>
      <c r="TQE255" s="3"/>
      <c r="TQF255" s="3"/>
      <c r="TQG255" s="3"/>
      <c r="TQH255" s="3"/>
      <c r="TQI255" s="3"/>
      <c r="TQJ255" s="3"/>
      <c r="TQK255" s="3"/>
      <c r="TQL255" s="3"/>
      <c r="TQM255" s="3"/>
      <c r="TQN255" s="3"/>
      <c r="TQO255" s="3"/>
      <c r="TQP255" s="3"/>
      <c r="TQQ255" s="3"/>
      <c r="TQR255" s="3"/>
      <c r="TQS255" s="3"/>
      <c r="TQT255" s="3"/>
      <c r="TQU255" s="3"/>
      <c r="TQV255" s="3"/>
      <c r="TQW255" s="3"/>
      <c r="TQX255" s="3"/>
      <c r="TQY255" s="3"/>
      <c r="TQZ255" s="3"/>
      <c r="TRA255" s="3"/>
      <c r="TRB255" s="3"/>
      <c r="TRC255" s="3"/>
      <c r="TRD255" s="3"/>
      <c r="TRE255" s="3"/>
      <c r="TRF255" s="3"/>
      <c r="TRG255" s="3"/>
      <c r="TRH255" s="3"/>
      <c r="TRI255" s="3"/>
      <c r="TRJ255" s="3"/>
      <c r="TRK255" s="3"/>
      <c r="TRL255" s="3"/>
      <c r="TRM255" s="3"/>
      <c r="TRN255" s="3"/>
      <c r="TRO255" s="3"/>
      <c r="TRP255" s="3"/>
      <c r="TRQ255" s="3"/>
      <c r="TRR255" s="3"/>
      <c r="TRS255" s="3"/>
      <c r="TRT255" s="3"/>
      <c r="TRU255" s="3"/>
      <c r="TRV255" s="3"/>
      <c r="TRW255" s="3"/>
      <c r="TRX255" s="3"/>
      <c r="TRY255" s="3"/>
      <c r="TRZ255" s="3"/>
      <c r="TSA255" s="3"/>
      <c r="TSB255" s="3"/>
      <c r="TSC255" s="3"/>
      <c r="TSD255" s="3"/>
      <c r="TSE255" s="3"/>
      <c r="TSF255" s="3"/>
      <c r="TSG255" s="3"/>
      <c r="TSH255" s="3"/>
      <c r="TSI255" s="3"/>
      <c r="TSJ255" s="3"/>
      <c r="TSK255" s="3"/>
      <c r="TSL255" s="3"/>
      <c r="TSM255" s="3"/>
      <c r="TSN255" s="3"/>
      <c r="TSO255" s="3"/>
      <c r="TSP255" s="3"/>
      <c r="TSQ255" s="3"/>
      <c r="TSR255" s="3"/>
      <c r="TSS255" s="3"/>
      <c r="TST255" s="3"/>
      <c r="TSU255" s="3"/>
      <c r="TSV255" s="3"/>
      <c r="TSW255" s="3"/>
      <c r="TSX255" s="3"/>
      <c r="TSY255" s="3"/>
      <c r="TSZ255" s="3"/>
      <c r="TTA255" s="3"/>
      <c r="TTB255" s="3"/>
      <c r="TTC255" s="3"/>
      <c r="TTD255" s="3"/>
      <c r="TTE255" s="3"/>
      <c r="TTF255" s="3"/>
      <c r="TTG255" s="3"/>
      <c r="TTH255" s="3"/>
      <c r="TTI255" s="3"/>
      <c r="TTJ255" s="3"/>
      <c r="TTK255" s="3"/>
      <c r="TTL255" s="3"/>
      <c r="TTM255" s="3"/>
      <c r="TTN255" s="3"/>
      <c r="TTO255" s="3"/>
      <c r="TTP255" s="3"/>
      <c r="TTQ255" s="3"/>
      <c r="TTR255" s="3"/>
      <c r="TTS255" s="3"/>
      <c r="TTT255" s="3"/>
      <c r="TTU255" s="3"/>
      <c r="TTV255" s="3"/>
      <c r="TTW255" s="3"/>
      <c r="TTX255" s="3"/>
      <c r="TTY255" s="3"/>
      <c r="TTZ255" s="3"/>
      <c r="TUA255" s="3"/>
      <c r="TUB255" s="3"/>
      <c r="TUC255" s="3"/>
      <c r="TUD255" s="3"/>
      <c r="TUE255" s="3"/>
      <c r="TUF255" s="3"/>
      <c r="TUG255" s="3"/>
      <c r="TUH255" s="3"/>
      <c r="TUI255" s="3"/>
      <c r="TUJ255" s="3"/>
      <c r="TUK255" s="3"/>
      <c r="TUL255" s="3"/>
      <c r="TUM255" s="3"/>
      <c r="TUN255" s="3"/>
      <c r="TUO255" s="3"/>
      <c r="TUP255" s="3"/>
      <c r="TUQ255" s="3"/>
      <c r="TUR255" s="3"/>
      <c r="TUS255" s="3"/>
      <c r="TUT255" s="3"/>
      <c r="TUU255" s="3"/>
      <c r="TUV255" s="3"/>
      <c r="TUW255" s="3"/>
      <c r="TUX255" s="3"/>
      <c r="TUY255" s="3"/>
      <c r="TUZ255" s="3"/>
      <c r="TVA255" s="3"/>
      <c r="TVB255" s="3"/>
      <c r="TVC255" s="3"/>
      <c r="TVD255" s="3"/>
      <c r="TVE255" s="3"/>
      <c r="TVF255" s="3"/>
      <c r="TVG255" s="3"/>
      <c r="TVH255" s="3"/>
      <c r="TVI255" s="3"/>
      <c r="TVJ255" s="3"/>
      <c r="TVK255" s="3"/>
      <c r="TVL255" s="3"/>
      <c r="TVM255" s="3"/>
      <c r="TVN255" s="3"/>
      <c r="TVO255" s="3"/>
      <c r="TVP255" s="3"/>
      <c r="TVQ255" s="3"/>
      <c r="TVR255" s="3"/>
      <c r="TVS255" s="3"/>
      <c r="TVT255" s="3"/>
      <c r="TVU255" s="3"/>
      <c r="TVV255" s="3"/>
      <c r="TVW255" s="3"/>
      <c r="TVX255" s="3"/>
      <c r="TVY255" s="3"/>
      <c r="TVZ255" s="3"/>
      <c r="TWA255" s="3"/>
      <c r="TWB255" s="3"/>
      <c r="TWC255" s="3"/>
      <c r="TWD255" s="3"/>
      <c r="TWE255" s="3"/>
      <c r="TWF255" s="3"/>
      <c r="TWG255" s="3"/>
      <c r="TWH255" s="3"/>
      <c r="TWI255" s="3"/>
      <c r="TWJ255" s="3"/>
      <c r="TWK255" s="3"/>
      <c r="TWL255" s="3"/>
      <c r="TWM255" s="3"/>
      <c r="TWN255" s="3"/>
      <c r="TWO255" s="3"/>
      <c r="TWP255" s="3"/>
      <c r="TWQ255" s="3"/>
      <c r="TWR255" s="3"/>
      <c r="TWS255" s="3"/>
      <c r="TWT255" s="3"/>
      <c r="TWU255" s="3"/>
      <c r="TWV255" s="3"/>
      <c r="TWW255" s="3"/>
      <c r="TWX255" s="3"/>
      <c r="TWY255" s="3"/>
      <c r="TWZ255" s="3"/>
      <c r="TXA255" s="3"/>
      <c r="TXB255" s="3"/>
      <c r="TXC255" s="3"/>
      <c r="TXD255" s="3"/>
      <c r="TXE255" s="3"/>
      <c r="TXF255" s="3"/>
      <c r="TXG255" s="3"/>
      <c r="TXH255" s="3"/>
      <c r="TXI255" s="3"/>
      <c r="TXJ255" s="3"/>
      <c r="TXK255" s="3"/>
      <c r="TXL255" s="3"/>
      <c r="TXM255" s="3"/>
      <c r="TXN255" s="3"/>
      <c r="TXO255" s="3"/>
      <c r="TXP255" s="3"/>
      <c r="TXQ255" s="3"/>
      <c r="TXR255" s="3"/>
      <c r="TXS255" s="3"/>
      <c r="TXT255" s="3"/>
      <c r="TXU255" s="3"/>
      <c r="TXV255" s="3"/>
      <c r="TXW255" s="3"/>
      <c r="TXX255" s="3"/>
      <c r="TXY255" s="3"/>
      <c r="TXZ255" s="3"/>
      <c r="TYA255" s="3"/>
      <c r="TYB255" s="3"/>
      <c r="TYC255" s="3"/>
      <c r="TYD255" s="3"/>
      <c r="TYE255" s="3"/>
      <c r="TYF255" s="3"/>
      <c r="TYG255" s="3"/>
      <c r="TYH255" s="3"/>
      <c r="TYI255" s="3"/>
      <c r="TYJ255" s="3"/>
      <c r="TYK255" s="3"/>
      <c r="TYL255" s="3"/>
      <c r="TYM255" s="3"/>
      <c r="TYN255" s="3"/>
      <c r="TYO255" s="3"/>
      <c r="TYP255" s="3"/>
      <c r="TYQ255" s="3"/>
      <c r="TYR255" s="3"/>
      <c r="TYS255" s="3"/>
      <c r="TYT255" s="3"/>
      <c r="TYU255" s="3"/>
      <c r="TYV255" s="3"/>
      <c r="TYW255" s="3"/>
      <c r="TYX255" s="3"/>
      <c r="TYY255" s="3"/>
      <c r="TYZ255" s="3"/>
      <c r="TZA255" s="3"/>
      <c r="TZB255" s="3"/>
      <c r="TZC255" s="3"/>
      <c r="TZD255" s="3"/>
      <c r="TZE255" s="3"/>
      <c r="TZF255" s="3"/>
      <c r="TZG255" s="3"/>
      <c r="TZH255" s="3"/>
      <c r="TZI255" s="3"/>
      <c r="TZJ255" s="3"/>
      <c r="TZK255" s="3"/>
      <c r="TZL255" s="3"/>
      <c r="TZM255" s="3"/>
      <c r="TZN255" s="3"/>
      <c r="TZO255" s="3"/>
      <c r="TZP255" s="3"/>
      <c r="TZQ255" s="3"/>
      <c r="TZR255" s="3"/>
      <c r="TZS255" s="3"/>
      <c r="TZT255" s="3"/>
      <c r="TZU255" s="3"/>
      <c r="TZV255" s="3"/>
      <c r="TZW255" s="3"/>
      <c r="TZX255" s="3"/>
      <c r="TZY255" s="3"/>
      <c r="TZZ255" s="3"/>
      <c r="UAA255" s="3"/>
      <c r="UAB255" s="3"/>
      <c r="UAC255" s="3"/>
      <c r="UAD255" s="3"/>
      <c r="UAE255" s="3"/>
      <c r="UAF255" s="3"/>
      <c r="UAG255" s="3"/>
      <c r="UAH255" s="3"/>
      <c r="UAI255" s="3"/>
      <c r="UAJ255" s="3"/>
      <c r="UAK255" s="3"/>
      <c r="UAL255" s="3"/>
      <c r="UAM255" s="3"/>
      <c r="UAN255" s="3"/>
      <c r="UAO255" s="3"/>
      <c r="UAP255" s="3"/>
      <c r="UAQ255" s="3"/>
      <c r="UAR255" s="3"/>
      <c r="UAS255" s="3"/>
      <c r="UAT255" s="3"/>
      <c r="UAU255" s="3"/>
      <c r="UAV255" s="3"/>
      <c r="UAW255" s="3"/>
      <c r="UAX255" s="3"/>
      <c r="UAY255" s="3"/>
      <c r="UAZ255" s="3"/>
      <c r="UBA255" s="3"/>
      <c r="UBB255" s="3"/>
      <c r="UBC255" s="3"/>
      <c r="UBD255" s="3"/>
      <c r="UBE255" s="3"/>
      <c r="UBF255" s="3"/>
      <c r="UBG255" s="3"/>
      <c r="UBH255" s="3"/>
      <c r="UBI255" s="3"/>
      <c r="UBJ255" s="3"/>
      <c r="UBK255" s="3"/>
      <c r="UBL255" s="3"/>
      <c r="UBM255" s="3"/>
      <c r="UBN255" s="3"/>
      <c r="UBO255" s="3"/>
      <c r="UBP255" s="3"/>
      <c r="UBQ255" s="3"/>
      <c r="UBR255" s="3"/>
      <c r="UBS255" s="3"/>
      <c r="UBT255" s="3"/>
      <c r="UBU255" s="3"/>
      <c r="UBV255" s="3"/>
      <c r="UBW255" s="3"/>
      <c r="UBX255" s="3"/>
      <c r="UBY255" s="3"/>
      <c r="UBZ255" s="3"/>
      <c r="UCA255" s="3"/>
      <c r="UCB255" s="3"/>
      <c r="UCC255" s="3"/>
      <c r="UCD255" s="3"/>
      <c r="UCE255" s="3"/>
      <c r="UCF255" s="3"/>
      <c r="UCG255" s="3"/>
      <c r="UCH255" s="3"/>
      <c r="UCI255" s="3"/>
      <c r="UCJ255" s="3"/>
      <c r="UCK255" s="3"/>
      <c r="UCL255" s="3"/>
      <c r="UCM255" s="3"/>
      <c r="UCN255" s="3"/>
      <c r="UCO255" s="3"/>
      <c r="UCP255" s="3"/>
      <c r="UCQ255" s="3"/>
      <c r="UCR255" s="3"/>
      <c r="UCS255" s="3"/>
      <c r="UCT255" s="3"/>
      <c r="UCU255" s="3"/>
      <c r="UCV255" s="3"/>
      <c r="UCW255" s="3"/>
      <c r="UCX255" s="3"/>
      <c r="UCY255" s="3"/>
      <c r="UCZ255" s="3"/>
      <c r="UDA255" s="3"/>
      <c r="UDB255" s="3"/>
      <c r="UDC255" s="3"/>
      <c r="UDD255" s="3"/>
      <c r="UDE255" s="3"/>
      <c r="UDF255" s="3"/>
      <c r="UDG255" s="3"/>
      <c r="UDH255" s="3"/>
      <c r="UDI255" s="3"/>
      <c r="UDJ255" s="3"/>
      <c r="UDK255" s="3"/>
      <c r="UDL255" s="3"/>
      <c r="UDM255" s="3"/>
      <c r="UDN255" s="3"/>
      <c r="UDO255" s="3"/>
      <c r="UDP255" s="3"/>
      <c r="UDQ255" s="3"/>
      <c r="UDR255" s="3"/>
      <c r="UDS255" s="3"/>
      <c r="UDT255" s="3"/>
      <c r="UDU255" s="3"/>
      <c r="UDV255" s="3"/>
      <c r="UDW255" s="3"/>
      <c r="UDX255" s="3"/>
      <c r="UDY255" s="3"/>
      <c r="UDZ255" s="3"/>
      <c r="UEA255" s="3"/>
      <c r="UEB255" s="3"/>
      <c r="UEC255" s="3"/>
      <c r="UED255" s="3"/>
      <c r="UEE255" s="3"/>
      <c r="UEF255" s="3"/>
      <c r="UEG255" s="3"/>
      <c r="UEH255" s="3"/>
      <c r="UEI255" s="3"/>
      <c r="UEJ255" s="3"/>
      <c r="UEK255" s="3"/>
      <c r="UEL255" s="3"/>
      <c r="UEM255" s="3"/>
      <c r="UEN255" s="3"/>
      <c r="UEO255" s="3"/>
      <c r="UEP255" s="3"/>
      <c r="UEQ255" s="3"/>
      <c r="UER255" s="3"/>
      <c r="UES255" s="3"/>
      <c r="UET255" s="3"/>
      <c r="UEU255" s="3"/>
      <c r="UEV255" s="3"/>
      <c r="UEW255" s="3"/>
      <c r="UEX255" s="3"/>
      <c r="UEY255" s="3"/>
      <c r="UEZ255" s="3"/>
      <c r="UFA255" s="3"/>
      <c r="UFB255" s="3"/>
      <c r="UFC255" s="3"/>
      <c r="UFD255" s="3"/>
      <c r="UFE255" s="3"/>
      <c r="UFF255" s="3"/>
      <c r="UFG255" s="3"/>
      <c r="UFH255" s="3"/>
      <c r="UFI255" s="3"/>
      <c r="UFJ255" s="3"/>
      <c r="UFK255" s="3"/>
      <c r="UFL255" s="3"/>
      <c r="UFM255" s="3"/>
      <c r="UFN255" s="3"/>
      <c r="UFO255" s="3"/>
      <c r="UFP255" s="3"/>
      <c r="UFQ255" s="3"/>
      <c r="UFR255" s="3"/>
      <c r="UFS255" s="3"/>
      <c r="UFT255" s="3"/>
      <c r="UFU255" s="3"/>
      <c r="UFV255" s="3"/>
      <c r="UFW255" s="3"/>
      <c r="UFX255" s="3"/>
      <c r="UFY255" s="3"/>
      <c r="UFZ255" s="3"/>
      <c r="UGA255" s="3"/>
      <c r="UGB255" s="3"/>
      <c r="UGC255" s="3"/>
      <c r="UGD255" s="3"/>
      <c r="UGE255" s="3"/>
      <c r="UGF255" s="3"/>
      <c r="UGG255" s="3"/>
      <c r="UGH255" s="3"/>
      <c r="UGI255" s="3"/>
      <c r="UGJ255" s="3"/>
      <c r="UGK255" s="3"/>
      <c r="UGL255" s="3"/>
      <c r="UGM255" s="3"/>
      <c r="UGN255" s="3"/>
      <c r="UGO255" s="3"/>
      <c r="UGP255" s="3"/>
      <c r="UGQ255" s="3"/>
      <c r="UGR255" s="3"/>
      <c r="UGS255" s="3"/>
      <c r="UGT255" s="3"/>
      <c r="UGU255" s="3"/>
      <c r="UGV255" s="3"/>
      <c r="UGW255" s="3"/>
      <c r="UGX255" s="3"/>
      <c r="UGY255" s="3"/>
      <c r="UGZ255" s="3"/>
      <c r="UHA255" s="3"/>
      <c r="UHB255" s="3"/>
      <c r="UHC255" s="3"/>
      <c r="UHD255" s="3"/>
      <c r="UHE255" s="3"/>
      <c r="UHF255" s="3"/>
      <c r="UHG255" s="3"/>
      <c r="UHH255" s="3"/>
      <c r="UHI255" s="3"/>
      <c r="UHJ255" s="3"/>
      <c r="UHK255" s="3"/>
      <c r="UHL255" s="3"/>
      <c r="UHM255" s="3"/>
      <c r="UHN255" s="3"/>
      <c r="UHO255" s="3"/>
      <c r="UHP255" s="3"/>
      <c r="UHQ255" s="3"/>
      <c r="UHR255" s="3"/>
      <c r="UHS255" s="3"/>
      <c r="UHT255" s="3"/>
      <c r="UHU255" s="3"/>
      <c r="UHV255" s="3"/>
      <c r="UHW255" s="3"/>
      <c r="UHX255" s="3"/>
      <c r="UHY255" s="3"/>
      <c r="UHZ255" s="3"/>
      <c r="UIA255" s="3"/>
      <c r="UIB255" s="3"/>
      <c r="UIC255" s="3"/>
      <c r="UID255" s="3"/>
      <c r="UIE255" s="3"/>
      <c r="UIF255" s="3"/>
      <c r="UIG255" s="3"/>
      <c r="UIH255" s="3"/>
      <c r="UII255" s="3"/>
      <c r="UIJ255" s="3"/>
      <c r="UIK255" s="3"/>
      <c r="UIL255" s="3"/>
      <c r="UIM255" s="3"/>
      <c r="UIN255" s="3"/>
      <c r="UIO255" s="3"/>
      <c r="UIP255" s="3"/>
      <c r="UIQ255" s="3"/>
      <c r="UIR255" s="3"/>
      <c r="UIS255" s="3"/>
      <c r="UIT255" s="3"/>
      <c r="UIU255" s="3"/>
      <c r="UIV255" s="3"/>
      <c r="UIW255" s="3"/>
      <c r="UIX255" s="3"/>
      <c r="UIY255" s="3"/>
      <c r="UIZ255" s="3"/>
      <c r="UJA255" s="3"/>
      <c r="UJB255" s="3"/>
      <c r="UJC255" s="3"/>
      <c r="UJD255" s="3"/>
      <c r="UJE255" s="3"/>
      <c r="UJF255" s="3"/>
      <c r="UJG255" s="3"/>
      <c r="UJH255" s="3"/>
      <c r="UJI255" s="3"/>
      <c r="UJJ255" s="3"/>
      <c r="UJK255" s="3"/>
      <c r="UJL255" s="3"/>
      <c r="UJM255" s="3"/>
      <c r="UJN255" s="3"/>
      <c r="UJO255" s="3"/>
      <c r="UJP255" s="3"/>
      <c r="UJQ255" s="3"/>
      <c r="UJR255" s="3"/>
      <c r="UJS255" s="3"/>
      <c r="UJT255" s="3"/>
      <c r="UJU255" s="3"/>
      <c r="UJV255" s="3"/>
      <c r="UJW255" s="3"/>
      <c r="UJX255" s="3"/>
      <c r="UJY255" s="3"/>
      <c r="UJZ255" s="3"/>
      <c r="UKA255" s="3"/>
      <c r="UKB255" s="3"/>
      <c r="UKC255" s="3"/>
      <c r="UKD255" s="3"/>
      <c r="UKE255" s="3"/>
      <c r="UKF255" s="3"/>
      <c r="UKG255" s="3"/>
      <c r="UKH255" s="3"/>
      <c r="UKI255" s="3"/>
      <c r="UKJ255" s="3"/>
      <c r="UKK255" s="3"/>
      <c r="UKL255" s="3"/>
      <c r="UKM255" s="3"/>
      <c r="UKN255" s="3"/>
      <c r="UKO255" s="3"/>
      <c r="UKP255" s="3"/>
      <c r="UKQ255" s="3"/>
      <c r="UKR255" s="3"/>
      <c r="UKS255" s="3"/>
      <c r="UKT255" s="3"/>
      <c r="UKU255" s="3"/>
      <c r="UKV255" s="3"/>
      <c r="UKW255" s="3"/>
      <c r="UKX255" s="3"/>
      <c r="UKY255" s="3"/>
      <c r="UKZ255" s="3"/>
      <c r="ULA255" s="3"/>
      <c r="ULB255" s="3"/>
      <c r="ULC255" s="3"/>
      <c r="ULD255" s="3"/>
      <c r="ULE255" s="3"/>
      <c r="ULF255" s="3"/>
      <c r="ULG255" s="3"/>
      <c r="ULH255" s="3"/>
      <c r="ULI255" s="3"/>
      <c r="ULJ255" s="3"/>
      <c r="ULK255" s="3"/>
      <c r="ULL255" s="3"/>
      <c r="ULM255" s="3"/>
      <c r="ULN255" s="3"/>
      <c r="ULO255" s="3"/>
      <c r="ULP255" s="3"/>
      <c r="ULQ255" s="3"/>
      <c r="ULR255" s="3"/>
      <c r="ULS255" s="3"/>
      <c r="ULT255" s="3"/>
      <c r="ULU255" s="3"/>
      <c r="ULV255" s="3"/>
      <c r="ULW255" s="3"/>
      <c r="ULX255" s="3"/>
      <c r="ULY255" s="3"/>
      <c r="ULZ255" s="3"/>
      <c r="UMA255" s="3"/>
      <c r="UMB255" s="3"/>
      <c r="UMC255" s="3"/>
      <c r="UMD255" s="3"/>
      <c r="UME255" s="3"/>
      <c r="UMF255" s="3"/>
      <c r="UMG255" s="3"/>
      <c r="UMH255" s="3"/>
      <c r="UMI255" s="3"/>
      <c r="UMJ255" s="3"/>
      <c r="UMK255" s="3"/>
      <c r="UML255" s="3"/>
      <c r="UMM255" s="3"/>
      <c r="UMN255" s="3"/>
      <c r="UMO255" s="3"/>
      <c r="UMP255" s="3"/>
      <c r="UMQ255" s="3"/>
      <c r="UMR255" s="3"/>
      <c r="UMS255" s="3"/>
      <c r="UMT255" s="3"/>
      <c r="UMU255" s="3"/>
      <c r="UMV255" s="3"/>
      <c r="UMW255" s="3"/>
      <c r="UMX255" s="3"/>
      <c r="UMY255" s="3"/>
      <c r="UMZ255" s="3"/>
      <c r="UNA255" s="3"/>
      <c r="UNB255" s="3"/>
      <c r="UNC255" s="3"/>
      <c r="UND255" s="3"/>
      <c r="UNE255" s="3"/>
      <c r="UNF255" s="3"/>
      <c r="UNG255" s="3"/>
      <c r="UNH255" s="3"/>
      <c r="UNI255" s="3"/>
      <c r="UNJ255" s="3"/>
      <c r="UNK255" s="3"/>
      <c r="UNL255" s="3"/>
      <c r="UNM255" s="3"/>
      <c r="UNN255" s="3"/>
      <c r="UNO255" s="3"/>
      <c r="UNP255" s="3"/>
      <c r="UNQ255" s="3"/>
      <c r="UNR255" s="3"/>
      <c r="UNS255" s="3"/>
      <c r="UNT255" s="3"/>
      <c r="UNU255" s="3"/>
      <c r="UNV255" s="3"/>
      <c r="UNW255" s="3"/>
      <c r="UNX255" s="3"/>
      <c r="UNY255" s="3"/>
      <c r="UNZ255" s="3"/>
      <c r="UOA255" s="3"/>
      <c r="UOB255" s="3"/>
      <c r="UOC255" s="3"/>
      <c r="UOD255" s="3"/>
      <c r="UOE255" s="3"/>
      <c r="UOF255" s="3"/>
      <c r="UOG255" s="3"/>
      <c r="UOH255" s="3"/>
      <c r="UOI255" s="3"/>
      <c r="UOJ255" s="3"/>
      <c r="UOK255" s="3"/>
      <c r="UOL255" s="3"/>
      <c r="UOM255" s="3"/>
      <c r="UON255" s="3"/>
      <c r="UOO255" s="3"/>
      <c r="UOP255" s="3"/>
      <c r="UOQ255" s="3"/>
      <c r="UOR255" s="3"/>
      <c r="UOS255" s="3"/>
      <c r="UOT255" s="3"/>
      <c r="UOU255" s="3"/>
      <c r="UOV255" s="3"/>
      <c r="UOW255" s="3"/>
      <c r="UOX255" s="3"/>
      <c r="UOY255" s="3"/>
      <c r="UOZ255" s="3"/>
      <c r="UPA255" s="3"/>
      <c r="UPB255" s="3"/>
      <c r="UPC255" s="3"/>
      <c r="UPD255" s="3"/>
      <c r="UPE255" s="3"/>
      <c r="UPF255" s="3"/>
      <c r="UPG255" s="3"/>
      <c r="UPH255" s="3"/>
      <c r="UPI255" s="3"/>
      <c r="UPJ255" s="3"/>
      <c r="UPK255" s="3"/>
      <c r="UPL255" s="3"/>
      <c r="UPM255" s="3"/>
      <c r="UPN255" s="3"/>
      <c r="UPO255" s="3"/>
      <c r="UPP255" s="3"/>
      <c r="UPQ255" s="3"/>
      <c r="UPR255" s="3"/>
      <c r="UPS255" s="3"/>
      <c r="UPT255" s="3"/>
      <c r="UPU255" s="3"/>
      <c r="UPV255" s="3"/>
      <c r="UPW255" s="3"/>
      <c r="UPX255" s="3"/>
      <c r="UPY255" s="3"/>
      <c r="UPZ255" s="3"/>
      <c r="UQA255" s="3"/>
      <c r="UQB255" s="3"/>
      <c r="UQC255" s="3"/>
      <c r="UQD255" s="3"/>
      <c r="UQE255" s="3"/>
      <c r="UQF255" s="3"/>
      <c r="UQG255" s="3"/>
      <c r="UQH255" s="3"/>
      <c r="UQI255" s="3"/>
      <c r="UQJ255" s="3"/>
      <c r="UQK255" s="3"/>
      <c r="UQL255" s="3"/>
      <c r="UQM255" s="3"/>
      <c r="UQN255" s="3"/>
      <c r="UQO255" s="3"/>
      <c r="UQP255" s="3"/>
      <c r="UQQ255" s="3"/>
      <c r="UQR255" s="3"/>
      <c r="UQS255" s="3"/>
      <c r="UQT255" s="3"/>
      <c r="UQU255" s="3"/>
      <c r="UQV255" s="3"/>
      <c r="UQW255" s="3"/>
      <c r="UQX255" s="3"/>
      <c r="UQY255" s="3"/>
      <c r="UQZ255" s="3"/>
      <c r="URA255" s="3"/>
      <c r="URB255" s="3"/>
      <c r="URC255" s="3"/>
      <c r="URD255" s="3"/>
      <c r="URE255" s="3"/>
      <c r="URF255" s="3"/>
      <c r="URG255" s="3"/>
      <c r="URH255" s="3"/>
      <c r="URI255" s="3"/>
      <c r="URJ255" s="3"/>
      <c r="URK255" s="3"/>
      <c r="URL255" s="3"/>
      <c r="URM255" s="3"/>
      <c r="URN255" s="3"/>
      <c r="URO255" s="3"/>
      <c r="URP255" s="3"/>
      <c r="URQ255" s="3"/>
      <c r="URR255" s="3"/>
      <c r="URS255" s="3"/>
      <c r="URT255" s="3"/>
      <c r="URU255" s="3"/>
      <c r="URV255" s="3"/>
      <c r="URW255" s="3"/>
      <c r="URX255" s="3"/>
      <c r="URY255" s="3"/>
      <c r="URZ255" s="3"/>
      <c r="USA255" s="3"/>
      <c r="USB255" s="3"/>
      <c r="USC255" s="3"/>
      <c r="USD255" s="3"/>
      <c r="USE255" s="3"/>
      <c r="USF255" s="3"/>
      <c r="USG255" s="3"/>
      <c r="USH255" s="3"/>
      <c r="USI255" s="3"/>
      <c r="USJ255" s="3"/>
      <c r="USK255" s="3"/>
      <c r="USL255" s="3"/>
      <c r="USM255" s="3"/>
      <c r="USN255" s="3"/>
      <c r="USO255" s="3"/>
      <c r="USP255" s="3"/>
      <c r="USQ255" s="3"/>
      <c r="USR255" s="3"/>
      <c r="USS255" s="3"/>
      <c r="UST255" s="3"/>
      <c r="USU255" s="3"/>
      <c r="USV255" s="3"/>
      <c r="USW255" s="3"/>
      <c r="USX255" s="3"/>
      <c r="USY255" s="3"/>
      <c r="USZ255" s="3"/>
      <c r="UTA255" s="3"/>
      <c r="UTB255" s="3"/>
      <c r="UTC255" s="3"/>
      <c r="UTD255" s="3"/>
      <c r="UTE255" s="3"/>
      <c r="UTF255" s="3"/>
      <c r="UTG255" s="3"/>
      <c r="UTH255" s="3"/>
      <c r="UTI255" s="3"/>
      <c r="UTJ255" s="3"/>
      <c r="UTK255" s="3"/>
      <c r="UTL255" s="3"/>
      <c r="UTM255" s="3"/>
      <c r="UTN255" s="3"/>
      <c r="UTO255" s="3"/>
      <c r="UTP255" s="3"/>
      <c r="UTQ255" s="3"/>
      <c r="UTR255" s="3"/>
      <c r="UTS255" s="3"/>
      <c r="UTT255" s="3"/>
      <c r="UTU255" s="3"/>
      <c r="UTV255" s="3"/>
      <c r="UTW255" s="3"/>
      <c r="UTX255" s="3"/>
      <c r="UTY255" s="3"/>
      <c r="UTZ255" s="3"/>
      <c r="UUA255" s="3"/>
      <c r="UUB255" s="3"/>
      <c r="UUC255" s="3"/>
      <c r="UUD255" s="3"/>
      <c r="UUE255" s="3"/>
      <c r="UUF255" s="3"/>
      <c r="UUG255" s="3"/>
      <c r="UUH255" s="3"/>
      <c r="UUI255" s="3"/>
      <c r="UUJ255" s="3"/>
      <c r="UUK255" s="3"/>
      <c r="UUL255" s="3"/>
      <c r="UUM255" s="3"/>
      <c r="UUN255" s="3"/>
      <c r="UUO255" s="3"/>
      <c r="UUP255" s="3"/>
      <c r="UUQ255" s="3"/>
      <c r="UUR255" s="3"/>
      <c r="UUS255" s="3"/>
      <c r="UUT255" s="3"/>
      <c r="UUU255" s="3"/>
      <c r="UUV255" s="3"/>
      <c r="UUW255" s="3"/>
      <c r="UUX255" s="3"/>
      <c r="UUY255" s="3"/>
      <c r="UUZ255" s="3"/>
      <c r="UVA255" s="3"/>
      <c r="UVB255" s="3"/>
      <c r="UVC255" s="3"/>
      <c r="UVD255" s="3"/>
      <c r="UVE255" s="3"/>
      <c r="UVF255" s="3"/>
      <c r="UVG255" s="3"/>
      <c r="UVH255" s="3"/>
      <c r="UVI255" s="3"/>
      <c r="UVJ255" s="3"/>
      <c r="UVK255" s="3"/>
      <c r="UVL255" s="3"/>
      <c r="UVM255" s="3"/>
      <c r="UVN255" s="3"/>
      <c r="UVO255" s="3"/>
      <c r="UVP255" s="3"/>
      <c r="UVQ255" s="3"/>
      <c r="UVR255" s="3"/>
      <c r="UVS255" s="3"/>
      <c r="UVT255" s="3"/>
      <c r="UVU255" s="3"/>
      <c r="UVV255" s="3"/>
      <c r="UVW255" s="3"/>
      <c r="UVX255" s="3"/>
      <c r="UVY255" s="3"/>
      <c r="UVZ255" s="3"/>
      <c r="UWA255" s="3"/>
      <c r="UWB255" s="3"/>
      <c r="UWC255" s="3"/>
      <c r="UWD255" s="3"/>
      <c r="UWE255" s="3"/>
      <c r="UWF255" s="3"/>
      <c r="UWG255" s="3"/>
      <c r="UWH255" s="3"/>
      <c r="UWI255" s="3"/>
      <c r="UWJ255" s="3"/>
      <c r="UWK255" s="3"/>
      <c r="UWL255" s="3"/>
      <c r="UWM255" s="3"/>
      <c r="UWN255" s="3"/>
      <c r="UWO255" s="3"/>
      <c r="UWP255" s="3"/>
      <c r="UWQ255" s="3"/>
      <c r="UWR255" s="3"/>
      <c r="UWS255" s="3"/>
      <c r="UWT255" s="3"/>
      <c r="UWU255" s="3"/>
      <c r="UWV255" s="3"/>
      <c r="UWW255" s="3"/>
      <c r="UWX255" s="3"/>
      <c r="UWY255" s="3"/>
      <c r="UWZ255" s="3"/>
      <c r="UXA255" s="3"/>
      <c r="UXB255" s="3"/>
      <c r="UXC255" s="3"/>
      <c r="UXD255" s="3"/>
      <c r="UXE255" s="3"/>
      <c r="UXF255" s="3"/>
      <c r="UXG255" s="3"/>
      <c r="UXH255" s="3"/>
      <c r="UXI255" s="3"/>
      <c r="UXJ255" s="3"/>
      <c r="UXK255" s="3"/>
      <c r="UXL255" s="3"/>
      <c r="UXM255" s="3"/>
      <c r="UXN255" s="3"/>
      <c r="UXO255" s="3"/>
      <c r="UXP255" s="3"/>
      <c r="UXQ255" s="3"/>
      <c r="UXR255" s="3"/>
      <c r="UXS255" s="3"/>
      <c r="UXT255" s="3"/>
      <c r="UXU255" s="3"/>
      <c r="UXV255" s="3"/>
      <c r="UXW255" s="3"/>
      <c r="UXX255" s="3"/>
      <c r="UXY255" s="3"/>
      <c r="UXZ255" s="3"/>
      <c r="UYA255" s="3"/>
      <c r="UYB255" s="3"/>
      <c r="UYC255" s="3"/>
      <c r="UYD255" s="3"/>
      <c r="UYE255" s="3"/>
      <c r="UYF255" s="3"/>
      <c r="UYG255" s="3"/>
      <c r="UYH255" s="3"/>
      <c r="UYI255" s="3"/>
      <c r="UYJ255" s="3"/>
      <c r="UYK255" s="3"/>
      <c r="UYL255" s="3"/>
      <c r="UYM255" s="3"/>
      <c r="UYN255" s="3"/>
      <c r="UYO255" s="3"/>
      <c r="UYP255" s="3"/>
      <c r="UYQ255" s="3"/>
      <c r="UYR255" s="3"/>
      <c r="UYS255" s="3"/>
      <c r="UYT255" s="3"/>
      <c r="UYU255" s="3"/>
      <c r="UYV255" s="3"/>
      <c r="UYW255" s="3"/>
      <c r="UYX255" s="3"/>
      <c r="UYY255" s="3"/>
      <c r="UYZ255" s="3"/>
      <c r="UZA255" s="3"/>
      <c r="UZB255" s="3"/>
      <c r="UZC255" s="3"/>
      <c r="UZD255" s="3"/>
      <c r="UZE255" s="3"/>
      <c r="UZF255" s="3"/>
      <c r="UZG255" s="3"/>
      <c r="UZH255" s="3"/>
      <c r="UZI255" s="3"/>
      <c r="UZJ255" s="3"/>
      <c r="UZK255" s="3"/>
      <c r="UZL255" s="3"/>
      <c r="UZM255" s="3"/>
      <c r="UZN255" s="3"/>
      <c r="UZO255" s="3"/>
      <c r="UZP255" s="3"/>
      <c r="UZQ255" s="3"/>
      <c r="UZR255" s="3"/>
      <c r="UZS255" s="3"/>
      <c r="UZT255" s="3"/>
      <c r="UZU255" s="3"/>
      <c r="UZV255" s="3"/>
      <c r="UZW255" s="3"/>
      <c r="UZX255" s="3"/>
      <c r="UZY255" s="3"/>
      <c r="UZZ255" s="3"/>
      <c r="VAA255" s="3"/>
      <c r="VAB255" s="3"/>
      <c r="VAC255" s="3"/>
      <c r="VAD255" s="3"/>
      <c r="VAE255" s="3"/>
      <c r="VAF255" s="3"/>
      <c r="VAG255" s="3"/>
      <c r="VAH255" s="3"/>
      <c r="VAI255" s="3"/>
      <c r="VAJ255" s="3"/>
      <c r="VAK255" s="3"/>
      <c r="VAL255" s="3"/>
      <c r="VAM255" s="3"/>
      <c r="VAN255" s="3"/>
      <c r="VAO255" s="3"/>
      <c r="VAP255" s="3"/>
      <c r="VAQ255" s="3"/>
      <c r="VAR255" s="3"/>
      <c r="VAS255" s="3"/>
      <c r="VAT255" s="3"/>
      <c r="VAU255" s="3"/>
      <c r="VAV255" s="3"/>
      <c r="VAW255" s="3"/>
      <c r="VAX255" s="3"/>
      <c r="VAY255" s="3"/>
      <c r="VAZ255" s="3"/>
      <c r="VBA255" s="3"/>
      <c r="VBB255" s="3"/>
      <c r="VBC255" s="3"/>
      <c r="VBD255" s="3"/>
      <c r="VBE255" s="3"/>
      <c r="VBF255" s="3"/>
      <c r="VBG255" s="3"/>
      <c r="VBH255" s="3"/>
      <c r="VBI255" s="3"/>
      <c r="VBJ255" s="3"/>
      <c r="VBK255" s="3"/>
      <c r="VBL255" s="3"/>
      <c r="VBM255" s="3"/>
      <c r="VBN255" s="3"/>
      <c r="VBO255" s="3"/>
      <c r="VBP255" s="3"/>
      <c r="VBQ255" s="3"/>
      <c r="VBR255" s="3"/>
      <c r="VBS255" s="3"/>
      <c r="VBT255" s="3"/>
      <c r="VBU255" s="3"/>
      <c r="VBV255" s="3"/>
      <c r="VBW255" s="3"/>
      <c r="VBX255" s="3"/>
      <c r="VBY255" s="3"/>
      <c r="VBZ255" s="3"/>
      <c r="VCA255" s="3"/>
      <c r="VCB255" s="3"/>
      <c r="VCC255" s="3"/>
      <c r="VCD255" s="3"/>
      <c r="VCE255" s="3"/>
      <c r="VCF255" s="3"/>
      <c r="VCG255" s="3"/>
      <c r="VCH255" s="3"/>
      <c r="VCI255" s="3"/>
      <c r="VCJ255" s="3"/>
      <c r="VCK255" s="3"/>
      <c r="VCL255" s="3"/>
      <c r="VCM255" s="3"/>
      <c r="VCN255" s="3"/>
      <c r="VCO255" s="3"/>
      <c r="VCP255" s="3"/>
      <c r="VCQ255" s="3"/>
      <c r="VCR255" s="3"/>
      <c r="VCS255" s="3"/>
      <c r="VCT255" s="3"/>
      <c r="VCU255" s="3"/>
      <c r="VCV255" s="3"/>
      <c r="VCW255" s="3"/>
      <c r="VCX255" s="3"/>
      <c r="VCY255" s="3"/>
      <c r="VCZ255" s="3"/>
      <c r="VDA255" s="3"/>
      <c r="VDB255" s="3"/>
      <c r="VDC255" s="3"/>
      <c r="VDD255" s="3"/>
      <c r="VDE255" s="3"/>
      <c r="VDF255" s="3"/>
      <c r="VDG255" s="3"/>
      <c r="VDH255" s="3"/>
      <c r="VDI255" s="3"/>
      <c r="VDJ255" s="3"/>
      <c r="VDK255" s="3"/>
      <c r="VDL255" s="3"/>
      <c r="VDM255" s="3"/>
      <c r="VDN255" s="3"/>
      <c r="VDO255" s="3"/>
      <c r="VDP255" s="3"/>
      <c r="VDQ255" s="3"/>
      <c r="VDR255" s="3"/>
      <c r="VDS255" s="3"/>
      <c r="VDT255" s="3"/>
      <c r="VDU255" s="3"/>
      <c r="VDV255" s="3"/>
      <c r="VDW255" s="3"/>
      <c r="VDX255" s="3"/>
      <c r="VDY255" s="3"/>
      <c r="VDZ255" s="3"/>
      <c r="VEA255" s="3"/>
      <c r="VEB255" s="3"/>
      <c r="VEC255" s="3"/>
      <c r="VED255" s="3"/>
      <c r="VEE255" s="3"/>
      <c r="VEF255" s="3"/>
      <c r="VEG255" s="3"/>
      <c r="VEH255" s="3"/>
      <c r="VEI255" s="3"/>
      <c r="VEJ255" s="3"/>
      <c r="VEK255" s="3"/>
      <c r="VEL255" s="3"/>
      <c r="VEM255" s="3"/>
      <c r="VEN255" s="3"/>
      <c r="VEO255" s="3"/>
      <c r="VEP255" s="3"/>
      <c r="VEQ255" s="3"/>
      <c r="VER255" s="3"/>
      <c r="VES255" s="3"/>
      <c r="VET255" s="3"/>
      <c r="VEU255" s="3"/>
      <c r="VEV255" s="3"/>
      <c r="VEW255" s="3"/>
      <c r="VEX255" s="3"/>
      <c r="VEY255" s="3"/>
      <c r="VEZ255" s="3"/>
      <c r="VFA255" s="3"/>
      <c r="VFB255" s="3"/>
      <c r="VFC255" s="3"/>
      <c r="VFD255" s="3"/>
      <c r="VFE255" s="3"/>
      <c r="VFF255" s="3"/>
      <c r="VFG255" s="3"/>
      <c r="VFH255" s="3"/>
      <c r="VFI255" s="3"/>
      <c r="VFJ255" s="3"/>
      <c r="VFK255" s="3"/>
      <c r="VFL255" s="3"/>
      <c r="VFM255" s="3"/>
      <c r="VFN255" s="3"/>
      <c r="VFO255" s="3"/>
      <c r="VFP255" s="3"/>
      <c r="VFQ255" s="3"/>
      <c r="VFR255" s="3"/>
      <c r="VFS255" s="3"/>
      <c r="VFT255" s="3"/>
      <c r="VFU255" s="3"/>
      <c r="VFV255" s="3"/>
      <c r="VFW255" s="3"/>
      <c r="VFX255" s="3"/>
      <c r="VFY255" s="3"/>
      <c r="VFZ255" s="3"/>
      <c r="VGA255" s="3"/>
      <c r="VGB255" s="3"/>
      <c r="VGC255" s="3"/>
      <c r="VGD255" s="3"/>
      <c r="VGE255" s="3"/>
      <c r="VGF255" s="3"/>
      <c r="VGG255" s="3"/>
      <c r="VGH255" s="3"/>
      <c r="VGI255" s="3"/>
      <c r="VGJ255" s="3"/>
      <c r="VGK255" s="3"/>
      <c r="VGL255" s="3"/>
      <c r="VGM255" s="3"/>
      <c r="VGN255" s="3"/>
      <c r="VGO255" s="3"/>
      <c r="VGP255" s="3"/>
      <c r="VGQ255" s="3"/>
      <c r="VGR255" s="3"/>
      <c r="VGS255" s="3"/>
      <c r="VGT255" s="3"/>
      <c r="VGU255" s="3"/>
      <c r="VGV255" s="3"/>
      <c r="VGW255" s="3"/>
      <c r="VGX255" s="3"/>
      <c r="VGY255" s="3"/>
      <c r="VGZ255" s="3"/>
      <c r="VHA255" s="3"/>
      <c r="VHB255" s="3"/>
      <c r="VHC255" s="3"/>
      <c r="VHD255" s="3"/>
      <c r="VHE255" s="3"/>
      <c r="VHF255" s="3"/>
      <c r="VHG255" s="3"/>
      <c r="VHH255" s="3"/>
      <c r="VHI255" s="3"/>
      <c r="VHJ255" s="3"/>
      <c r="VHK255" s="3"/>
      <c r="VHL255" s="3"/>
      <c r="VHM255" s="3"/>
      <c r="VHN255" s="3"/>
      <c r="VHO255" s="3"/>
      <c r="VHP255" s="3"/>
      <c r="VHQ255" s="3"/>
      <c r="VHR255" s="3"/>
      <c r="VHS255" s="3"/>
      <c r="VHT255" s="3"/>
      <c r="VHU255" s="3"/>
      <c r="VHV255" s="3"/>
      <c r="VHW255" s="3"/>
      <c r="VHX255" s="3"/>
      <c r="VHY255" s="3"/>
      <c r="VHZ255" s="3"/>
      <c r="VIA255" s="3"/>
      <c r="VIB255" s="3"/>
      <c r="VIC255" s="3"/>
      <c r="VID255" s="3"/>
      <c r="VIE255" s="3"/>
      <c r="VIF255" s="3"/>
      <c r="VIG255" s="3"/>
      <c r="VIH255" s="3"/>
      <c r="VII255" s="3"/>
      <c r="VIJ255" s="3"/>
      <c r="VIK255" s="3"/>
      <c r="VIL255" s="3"/>
      <c r="VIM255" s="3"/>
      <c r="VIN255" s="3"/>
      <c r="VIO255" s="3"/>
      <c r="VIP255" s="3"/>
      <c r="VIQ255" s="3"/>
      <c r="VIR255" s="3"/>
      <c r="VIS255" s="3"/>
      <c r="VIT255" s="3"/>
      <c r="VIU255" s="3"/>
      <c r="VIV255" s="3"/>
      <c r="VIW255" s="3"/>
      <c r="VIX255" s="3"/>
      <c r="VIY255" s="3"/>
      <c r="VIZ255" s="3"/>
      <c r="VJA255" s="3"/>
      <c r="VJB255" s="3"/>
      <c r="VJC255" s="3"/>
      <c r="VJD255" s="3"/>
      <c r="VJE255" s="3"/>
      <c r="VJF255" s="3"/>
      <c r="VJG255" s="3"/>
      <c r="VJH255" s="3"/>
      <c r="VJI255" s="3"/>
      <c r="VJJ255" s="3"/>
      <c r="VJK255" s="3"/>
      <c r="VJL255" s="3"/>
      <c r="VJM255" s="3"/>
      <c r="VJN255" s="3"/>
      <c r="VJO255" s="3"/>
      <c r="VJP255" s="3"/>
      <c r="VJQ255" s="3"/>
      <c r="VJR255" s="3"/>
      <c r="VJS255" s="3"/>
      <c r="VJT255" s="3"/>
      <c r="VJU255" s="3"/>
      <c r="VJV255" s="3"/>
      <c r="VJW255" s="3"/>
      <c r="VJX255" s="3"/>
      <c r="VJY255" s="3"/>
      <c r="VJZ255" s="3"/>
      <c r="VKA255" s="3"/>
      <c r="VKB255" s="3"/>
      <c r="VKC255" s="3"/>
      <c r="VKD255" s="3"/>
      <c r="VKE255" s="3"/>
      <c r="VKF255" s="3"/>
      <c r="VKG255" s="3"/>
      <c r="VKH255" s="3"/>
      <c r="VKI255" s="3"/>
      <c r="VKJ255" s="3"/>
      <c r="VKK255" s="3"/>
      <c r="VKL255" s="3"/>
      <c r="VKM255" s="3"/>
      <c r="VKN255" s="3"/>
      <c r="VKO255" s="3"/>
      <c r="VKP255" s="3"/>
      <c r="VKQ255" s="3"/>
      <c r="VKR255" s="3"/>
      <c r="VKS255" s="3"/>
      <c r="VKT255" s="3"/>
      <c r="VKU255" s="3"/>
      <c r="VKV255" s="3"/>
      <c r="VKW255" s="3"/>
      <c r="VKX255" s="3"/>
      <c r="VKY255" s="3"/>
      <c r="VKZ255" s="3"/>
      <c r="VLA255" s="3"/>
      <c r="VLB255" s="3"/>
      <c r="VLC255" s="3"/>
      <c r="VLD255" s="3"/>
      <c r="VLE255" s="3"/>
      <c r="VLF255" s="3"/>
      <c r="VLG255" s="3"/>
      <c r="VLH255" s="3"/>
      <c r="VLI255" s="3"/>
      <c r="VLJ255" s="3"/>
      <c r="VLK255" s="3"/>
      <c r="VLL255" s="3"/>
      <c r="VLM255" s="3"/>
      <c r="VLN255" s="3"/>
      <c r="VLO255" s="3"/>
      <c r="VLP255" s="3"/>
      <c r="VLQ255" s="3"/>
      <c r="VLR255" s="3"/>
      <c r="VLS255" s="3"/>
      <c r="VLT255" s="3"/>
      <c r="VLU255" s="3"/>
      <c r="VLV255" s="3"/>
      <c r="VLW255" s="3"/>
      <c r="VLX255" s="3"/>
      <c r="VLY255" s="3"/>
      <c r="VLZ255" s="3"/>
      <c r="VMA255" s="3"/>
      <c r="VMB255" s="3"/>
      <c r="VMC255" s="3"/>
      <c r="VMD255" s="3"/>
      <c r="VME255" s="3"/>
      <c r="VMF255" s="3"/>
      <c r="VMG255" s="3"/>
      <c r="VMH255" s="3"/>
      <c r="VMI255" s="3"/>
      <c r="VMJ255" s="3"/>
      <c r="VMK255" s="3"/>
      <c r="VML255" s="3"/>
      <c r="VMM255" s="3"/>
      <c r="VMN255" s="3"/>
      <c r="VMO255" s="3"/>
      <c r="VMP255" s="3"/>
      <c r="VMQ255" s="3"/>
      <c r="VMR255" s="3"/>
      <c r="VMS255" s="3"/>
      <c r="VMT255" s="3"/>
      <c r="VMU255" s="3"/>
      <c r="VMV255" s="3"/>
      <c r="VMW255" s="3"/>
      <c r="VMX255" s="3"/>
      <c r="VMY255" s="3"/>
      <c r="VMZ255" s="3"/>
      <c r="VNA255" s="3"/>
      <c r="VNB255" s="3"/>
      <c r="VNC255" s="3"/>
      <c r="VND255" s="3"/>
      <c r="VNE255" s="3"/>
      <c r="VNF255" s="3"/>
      <c r="VNG255" s="3"/>
      <c r="VNH255" s="3"/>
      <c r="VNI255" s="3"/>
      <c r="VNJ255" s="3"/>
      <c r="VNK255" s="3"/>
      <c r="VNL255" s="3"/>
      <c r="VNM255" s="3"/>
      <c r="VNN255" s="3"/>
      <c r="VNO255" s="3"/>
      <c r="VNP255" s="3"/>
      <c r="VNQ255" s="3"/>
      <c r="VNR255" s="3"/>
      <c r="VNS255" s="3"/>
      <c r="VNT255" s="3"/>
      <c r="VNU255" s="3"/>
      <c r="VNV255" s="3"/>
      <c r="VNW255" s="3"/>
      <c r="VNX255" s="3"/>
      <c r="VNY255" s="3"/>
      <c r="VNZ255" s="3"/>
      <c r="VOA255" s="3"/>
      <c r="VOB255" s="3"/>
      <c r="VOC255" s="3"/>
      <c r="VOD255" s="3"/>
      <c r="VOE255" s="3"/>
      <c r="VOF255" s="3"/>
      <c r="VOG255" s="3"/>
      <c r="VOH255" s="3"/>
      <c r="VOI255" s="3"/>
      <c r="VOJ255" s="3"/>
      <c r="VOK255" s="3"/>
      <c r="VOL255" s="3"/>
      <c r="VOM255" s="3"/>
      <c r="VON255" s="3"/>
      <c r="VOO255" s="3"/>
      <c r="VOP255" s="3"/>
      <c r="VOQ255" s="3"/>
      <c r="VOR255" s="3"/>
      <c r="VOS255" s="3"/>
      <c r="VOT255" s="3"/>
      <c r="VOU255" s="3"/>
      <c r="VOV255" s="3"/>
      <c r="VOW255" s="3"/>
      <c r="VOX255" s="3"/>
      <c r="VOY255" s="3"/>
      <c r="VOZ255" s="3"/>
      <c r="VPA255" s="3"/>
      <c r="VPB255" s="3"/>
      <c r="VPC255" s="3"/>
      <c r="VPD255" s="3"/>
      <c r="VPE255" s="3"/>
      <c r="VPF255" s="3"/>
      <c r="VPG255" s="3"/>
      <c r="VPH255" s="3"/>
      <c r="VPI255" s="3"/>
      <c r="VPJ255" s="3"/>
      <c r="VPK255" s="3"/>
      <c r="VPL255" s="3"/>
      <c r="VPM255" s="3"/>
      <c r="VPN255" s="3"/>
      <c r="VPO255" s="3"/>
      <c r="VPP255" s="3"/>
      <c r="VPQ255" s="3"/>
      <c r="VPR255" s="3"/>
      <c r="VPS255" s="3"/>
      <c r="VPT255" s="3"/>
      <c r="VPU255" s="3"/>
      <c r="VPV255" s="3"/>
      <c r="VPW255" s="3"/>
      <c r="VPX255" s="3"/>
      <c r="VPY255" s="3"/>
      <c r="VPZ255" s="3"/>
      <c r="VQA255" s="3"/>
      <c r="VQB255" s="3"/>
      <c r="VQC255" s="3"/>
      <c r="VQD255" s="3"/>
      <c r="VQE255" s="3"/>
      <c r="VQF255" s="3"/>
      <c r="VQG255" s="3"/>
      <c r="VQH255" s="3"/>
      <c r="VQI255" s="3"/>
      <c r="VQJ255" s="3"/>
      <c r="VQK255" s="3"/>
      <c r="VQL255" s="3"/>
      <c r="VQM255" s="3"/>
      <c r="VQN255" s="3"/>
      <c r="VQO255" s="3"/>
      <c r="VQP255" s="3"/>
      <c r="VQQ255" s="3"/>
      <c r="VQR255" s="3"/>
      <c r="VQS255" s="3"/>
      <c r="VQT255" s="3"/>
      <c r="VQU255" s="3"/>
      <c r="VQV255" s="3"/>
      <c r="VQW255" s="3"/>
      <c r="VQX255" s="3"/>
      <c r="VQY255" s="3"/>
      <c r="VQZ255" s="3"/>
      <c r="VRA255" s="3"/>
      <c r="VRB255" s="3"/>
      <c r="VRC255" s="3"/>
      <c r="VRD255" s="3"/>
      <c r="VRE255" s="3"/>
      <c r="VRF255" s="3"/>
      <c r="VRG255" s="3"/>
      <c r="VRH255" s="3"/>
      <c r="VRI255" s="3"/>
      <c r="VRJ255" s="3"/>
      <c r="VRK255" s="3"/>
      <c r="VRL255" s="3"/>
      <c r="VRM255" s="3"/>
      <c r="VRN255" s="3"/>
      <c r="VRO255" s="3"/>
      <c r="VRP255" s="3"/>
      <c r="VRQ255" s="3"/>
      <c r="VRR255" s="3"/>
      <c r="VRS255" s="3"/>
      <c r="VRT255" s="3"/>
      <c r="VRU255" s="3"/>
      <c r="VRV255" s="3"/>
      <c r="VRW255" s="3"/>
      <c r="VRX255" s="3"/>
      <c r="VRY255" s="3"/>
      <c r="VRZ255" s="3"/>
      <c r="VSA255" s="3"/>
      <c r="VSB255" s="3"/>
      <c r="VSC255" s="3"/>
      <c r="VSD255" s="3"/>
      <c r="VSE255" s="3"/>
      <c r="VSF255" s="3"/>
      <c r="VSG255" s="3"/>
      <c r="VSH255" s="3"/>
      <c r="VSI255" s="3"/>
      <c r="VSJ255" s="3"/>
      <c r="VSK255" s="3"/>
      <c r="VSL255" s="3"/>
      <c r="VSM255" s="3"/>
      <c r="VSN255" s="3"/>
      <c r="VSO255" s="3"/>
      <c r="VSP255" s="3"/>
      <c r="VSQ255" s="3"/>
      <c r="VSR255" s="3"/>
      <c r="VSS255" s="3"/>
      <c r="VST255" s="3"/>
      <c r="VSU255" s="3"/>
      <c r="VSV255" s="3"/>
      <c r="VSW255" s="3"/>
      <c r="VSX255" s="3"/>
      <c r="VSY255" s="3"/>
      <c r="VSZ255" s="3"/>
      <c r="VTA255" s="3"/>
      <c r="VTB255" s="3"/>
      <c r="VTC255" s="3"/>
      <c r="VTD255" s="3"/>
      <c r="VTE255" s="3"/>
      <c r="VTF255" s="3"/>
      <c r="VTG255" s="3"/>
      <c r="VTH255" s="3"/>
      <c r="VTI255" s="3"/>
      <c r="VTJ255" s="3"/>
      <c r="VTK255" s="3"/>
      <c r="VTL255" s="3"/>
      <c r="VTM255" s="3"/>
      <c r="VTN255" s="3"/>
      <c r="VTO255" s="3"/>
      <c r="VTP255" s="3"/>
      <c r="VTQ255" s="3"/>
      <c r="VTR255" s="3"/>
      <c r="VTS255" s="3"/>
      <c r="VTT255" s="3"/>
      <c r="VTU255" s="3"/>
      <c r="VTV255" s="3"/>
      <c r="VTW255" s="3"/>
      <c r="VTX255" s="3"/>
      <c r="VTY255" s="3"/>
      <c r="VTZ255" s="3"/>
      <c r="VUA255" s="3"/>
      <c r="VUB255" s="3"/>
      <c r="VUC255" s="3"/>
      <c r="VUD255" s="3"/>
      <c r="VUE255" s="3"/>
      <c r="VUF255" s="3"/>
      <c r="VUG255" s="3"/>
      <c r="VUH255" s="3"/>
      <c r="VUI255" s="3"/>
      <c r="VUJ255" s="3"/>
      <c r="VUK255" s="3"/>
      <c r="VUL255" s="3"/>
      <c r="VUM255" s="3"/>
      <c r="VUN255" s="3"/>
      <c r="VUO255" s="3"/>
      <c r="VUP255" s="3"/>
      <c r="VUQ255" s="3"/>
      <c r="VUR255" s="3"/>
      <c r="VUS255" s="3"/>
      <c r="VUT255" s="3"/>
      <c r="VUU255" s="3"/>
      <c r="VUV255" s="3"/>
      <c r="VUW255" s="3"/>
      <c r="VUX255" s="3"/>
      <c r="VUY255" s="3"/>
      <c r="VUZ255" s="3"/>
      <c r="VVA255" s="3"/>
      <c r="VVB255" s="3"/>
      <c r="VVC255" s="3"/>
      <c r="VVD255" s="3"/>
      <c r="VVE255" s="3"/>
      <c r="VVF255" s="3"/>
      <c r="VVG255" s="3"/>
      <c r="VVH255" s="3"/>
      <c r="VVI255" s="3"/>
      <c r="VVJ255" s="3"/>
      <c r="VVK255" s="3"/>
      <c r="VVL255" s="3"/>
      <c r="VVM255" s="3"/>
      <c r="VVN255" s="3"/>
      <c r="VVO255" s="3"/>
      <c r="VVP255" s="3"/>
      <c r="VVQ255" s="3"/>
      <c r="VVR255" s="3"/>
      <c r="VVS255" s="3"/>
      <c r="VVT255" s="3"/>
      <c r="VVU255" s="3"/>
      <c r="VVV255" s="3"/>
      <c r="VVW255" s="3"/>
      <c r="VVX255" s="3"/>
      <c r="VVY255" s="3"/>
      <c r="VVZ255" s="3"/>
      <c r="VWA255" s="3"/>
      <c r="VWB255" s="3"/>
      <c r="VWC255" s="3"/>
      <c r="VWD255" s="3"/>
      <c r="VWE255" s="3"/>
      <c r="VWF255" s="3"/>
      <c r="VWG255" s="3"/>
      <c r="VWH255" s="3"/>
      <c r="VWI255" s="3"/>
      <c r="VWJ255" s="3"/>
      <c r="VWK255" s="3"/>
      <c r="VWL255" s="3"/>
      <c r="VWM255" s="3"/>
      <c r="VWN255" s="3"/>
      <c r="VWO255" s="3"/>
      <c r="VWP255" s="3"/>
      <c r="VWQ255" s="3"/>
      <c r="VWR255" s="3"/>
      <c r="VWS255" s="3"/>
      <c r="VWT255" s="3"/>
      <c r="VWU255" s="3"/>
      <c r="VWV255" s="3"/>
      <c r="VWW255" s="3"/>
      <c r="VWX255" s="3"/>
      <c r="VWY255" s="3"/>
      <c r="VWZ255" s="3"/>
      <c r="VXA255" s="3"/>
      <c r="VXB255" s="3"/>
      <c r="VXC255" s="3"/>
      <c r="VXD255" s="3"/>
      <c r="VXE255" s="3"/>
      <c r="VXF255" s="3"/>
      <c r="VXG255" s="3"/>
      <c r="VXH255" s="3"/>
      <c r="VXI255" s="3"/>
      <c r="VXJ255" s="3"/>
      <c r="VXK255" s="3"/>
      <c r="VXL255" s="3"/>
      <c r="VXM255" s="3"/>
      <c r="VXN255" s="3"/>
      <c r="VXO255" s="3"/>
      <c r="VXP255" s="3"/>
      <c r="VXQ255" s="3"/>
      <c r="VXR255" s="3"/>
      <c r="VXS255" s="3"/>
      <c r="VXT255" s="3"/>
      <c r="VXU255" s="3"/>
      <c r="VXV255" s="3"/>
      <c r="VXW255" s="3"/>
      <c r="VXX255" s="3"/>
      <c r="VXY255" s="3"/>
      <c r="VXZ255" s="3"/>
      <c r="VYA255" s="3"/>
      <c r="VYB255" s="3"/>
      <c r="VYC255" s="3"/>
      <c r="VYD255" s="3"/>
      <c r="VYE255" s="3"/>
      <c r="VYF255" s="3"/>
      <c r="VYG255" s="3"/>
      <c r="VYH255" s="3"/>
      <c r="VYI255" s="3"/>
      <c r="VYJ255" s="3"/>
      <c r="VYK255" s="3"/>
      <c r="VYL255" s="3"/>
      <c r="VYM255" s="3"/>
      <c r="VYN255" s="3"/>
      <c r="VYO255" s="3"/>
      <c r="VYP255" s="3"/>
      <c r="VYQ255" s="3"/>
      <c r="VYR255" s="3"/>
      <c r="VYS255" s="3"/>
      <c r="VYT255" s="3"/>
      <c r="VYU255" s="3"/>
      <c r="VYV255" s="3"/>
      <c r="VYW255" s="3"/>
      <c r="VYX255" s="3"/>
      <c r="VYY255" s="3"/>
      <c r="VYZ255" s="3"/>
      <c r="VZA255" s="3"/>
      <c r="VZB255" s="3"/>
      <c r="VZC255" s="3"/>
      <c r="VZD255" s="3"/>
      <c r="VZE255" s="3"/>
      <c r="VZF255" s="3"/>
      <c r="VZG255" s="3"/>
      <c r="VZH255" s="3"/>
      <c r="VZI255" s="3"/>
      <c r="VZJ255" s="3"/>
      <c r="VZK255" s="3"/>
      <c r="VZL255" s="3"/>
      <c r="VZM255" s="3"/>
      <c r="VZN255" s="3"/>
      <c r="VZO255" s="3"/>
      <c r="VZP255" s="3"/>
      <c r="VZQ255" s="3"/>
      <c r="VZR255" s="3"/>
      <c r="VZS255" s="3"/>
      <c r="VZT255" s="3"/>
      <c r="VZU255" s="3"/>
      <c r="VZV255" s="3"/>
      <c r="VZW255" s="3"/>
      <c r="VZX255" s="3"/>
      <c r="VZY255" s="3"/>
      <c r="VZZ255" s="3"/>
      <c r="WAA255" s="3"/>
      <c r="WAB255" s="3"/>
      <c r="WAC255" s="3"/>
      <c r="WAD255" s="3"/>
      <c r="WAE255" s="3"/>
      <c r="WAF255" s="3"/>
      <c r="WAG255" s="3"/>
      <c r="WAH255" s="3"/>
      <c r="WAI255" s="3"/>
      <c r="WAJ255" s="3"/>
      <c r="WAK255" s="3"/>
      <c r="WAL255" s="3"/>
      <c r="WAM255" s="3"/>
      <c r="WAN255" s="3"/>
      <c r="WAO255" s="3"/>
      <c r="WAP255" s="3"/>
      <c r="WAQ255" s="3"/>
      <c r="WAR255" s="3"/>
      <c r="WAS255" s="3"/>
      <c r="WAT255" s="3"/>
      <c r="WAU255" s="3"/>
      <c r="WAV255" s="3"/>
      <c r="WAW255" s="3"/>
      <c r="WAX255" s="3"/>
      <c r="WAY255" s="3"/>
      <c r="WAZ255" s="3"/>
      <c r="WBA255" s="3"/>
      <c r="WBB255" s="3"/>
      <c r="WBC255" s="3"/>
      <c r="WBD255" s="3"/>
      <c r="WBE255" s="3"/>
      <c r="WBF255" s="3"/>
      <c r="WBG255" s="3"/>
      <c r="WBH255" s="3"/>
      <c r="WBI255" s="3"/>
      <c r="WBJ255" s="3"/>
      <c r="WBK255" s="3"/>
      <c r="WBL255" s="3"/>
      <c r="WBM255" s="3"/>
      <c r="WBN255" s="3"/>
      <c r="WBO255" s="3"/>
      <c r="WBP255" s="3"/>
      <c r="WBQ255" s="3"/>
      <c r="WBR255" s="3"/>
      <c r="WBS255" s="3"/>
      <c r="WBT255" s="3"/>
      <c r="WBU255" s="3"/>
      <c r="WBV255" s="3"/>
      <c r="WBW255" s="3"/>
      <c r="WBX255" s="3"/>
      <c r="WBY255" s="3"/>
      <c r="WBZ255" s="3"/>
      <c r="WCA255" s="3"/>
      <c r="WCB255" s="3"/>
      <c r="WCC255" s="3"/>
      <c r="WCD255" s="3"/>
      <c r="WCE255" s="3"/>
      <c r="WCF255" s="3"/>
      <c r="WCG255" s="3"/>
      <c r="WCH255" s="3"/>
      <c r="WCI255" s="3"/>
      <c r="WCJ255" s="3"/>
      <c r="WCK255" s="3"/>
      <c r="WCL255" s="3"/>
      <c r="WCM255" s="3"/>
      <c r="WCN255" s="3"/>
      <c r="WCO255" s="3"/>
      <c r="WCP255" s="3"/>
      <c r="WCQ255" s="3"/>
      <c r="WCR255" s="3"/>
      <c r="WCS255" s="3"/>
      <c r="WCT255" s="3"/>
      <c r="WCU255" s="3"/>
      <c r="WCV255" s="3"/>
      <c r="WCW255" s="3"/>
      <c r="WCX255" s="3"/>
      <c r="WCY255" s="3"/>
      <c r="WCZ255" s="3"/>
      <c r="WDA255" s="3"/>
      <c r="WDB255" s="3"/>
      <c r="WDC255" s="3"/>
      <c r="WDD255" s="3"/>
      <c r="WDE255" s="3"/>
      <c r="WDF255" s="3"/>
      <c r="WDG255" s="3"/>
      <c r="WDH255" s="3"/>
      <c r="WDI255" s="3"/>
      <c r="WDJ255" s="3"/>
      <c r="WDK255" s="3"/>
      <c r="WDL255" s="3"/>
      <c r="WDM255" s="3"/>
      <c r="WDN255" s="3"/>
      <c r="WDO255" s="3"/>
      <c r="WDP255" s="3"/>
      <c r="WDQ255" s="3"/>
      <c r="WDR255" s="3"/>
      <c r="WDS255" s="3"/>
      <c r="WDT255" s="3"/>
      <c r="WDU255" s="3"/>
      <c r="WDV255" s="3"/>
      <c r="WDW255" s="3"/>
      <c r="WDX255" s="3"/>
      <c r="WDY255" s="3"/>
      <c r="WDZ255" s="3"/>
      <c r="WEA255" s="3"/>
      <c r="WEB255" s="3"/>
      <c r="WEC255" s="3"/>
      <c r="WED255" s="3"/>
      <c r="WEE255" s="3"/>
      <c r="WEF255" s="3"/>
      <c r="WEG255" s="3"/>
      <c r="WEH255" s="3"/>
      <c r="WEI255" s="3"/>
      <c r="WEJ255" s="3"/>
      <c r="WEK255" s="3"/>
      <c r="WEL255" s="3"/>
      <c r="WEM255" s="3"/>
      <c r="WEN255" s="3"/>
      <c r="WEO255" s="3"/>
      <c r="WEP255" s="3"/>
      <c r="WEQ255" s="3"/>
      <c r="WER255" s="3"/>
      <c r="WES255" s="3"/>
      <c r="WET255" s="3"/>
      <c r="WEU255" s="3"/>
      <c r="WEV255" s="3"/>
      <c r="WEW255" s="3"/>
      <c r="WEX255" s="3"/>
      <c r="WEY255" s="3"/>
      <c r="WEZ255" s="3"/>
      <c r="WFA255" s="3"/>
      <c r="WFB255" s="3"/>
      <c r="WFC255" s="3"/>
      <c r="WFD255" s="3"/>
      <c r="WFE255" s="3"/>
      <c r="WFF255" s="3"/>
      <c r="WFG255" s="3"/>
      <c r="WFH255" s="3"/>
      <c r="WFI255" s="3"/>
      <c r="WFJ255" s="3"/>
      <c r="WFK255" s="3"/>
      <c r="WFL255" s="3"/>
      <c r="WFM255" s="3"/>
      <c r="WFN255" s="3"/>
      <c r="WFO255" s="3"/>
      <c r="WFP255" s="3"/>
      <c r="WFQ255" s="3"/>
      <c r="WFR255" s="3"/>
      <c r="WFS255" s="3"/>
      <c r="WFT255" s="3"/>
      <c r="WFU255" s="3"/>
      <c r="WFV255" s="3"/>
      <c r="WFW255" s="3"/>
      <c r="WFX255" s="3"/>
      <c r="WFY255" s="3"/>
      <c r="WFZ255" s="3"/>
      <c r="WGA255" s="3"/>
      <c r="WGB255" s="3"/>
      <c r="WGC255" s="3"/>
      <c r="WGD255" s="3"/>
      <c r="WGE255" s="3"/>
      <c r="WGF255" s="3"/>
      <c r="WGG255" s="3"/>
      <c r="WGH255" s="3"/>
      <c r="WGI255" s="3"/>
      <c r="WGJ255" s="3"/>
      <c r="WGK255" s="3"/>
      <c r="WGL255" s="3"/>
      <c r="WGM255" s="3"/>
      <c r="WGN255" s="3"/>
      <c r="WGO255" s="3"/>
      <c r="WGP255" s="3"/>
      <c r="WGQ255" s="3"/>
      <c r="WGR255" s="3"/>
      <c r="WGS255" s="3"/>
      <c r="WGT255" s="3"/>
      <c r="WGU255" s="3"/>
      <c r="WGV255" s="3"/>
      <c r="WGW255" s="3"/>
      <c r="WGX255" s="3"/>
      <c r="WGY255" s="3"/>
      <c r="WGZ255" s="3"/>
      <c r="WHA255" s="3"/>
      <c r="WHB255" s="3"/>
      <c r="WHC255" s="3"/>
      <c r="WHD255" s="3"/>
      <c r="WHE255" s="3"/>
      <c r="WHF255" s="3"/>
      <c r="WHG255" s="3"/>
      <c r="WHH255" s="3"/>
      <c r="WHI255" s="3"/>
      <c r="WHJ255" s="3"/>
      <c r="WHK255" s="3"/>
      <c r="WHL255" s="3"/>
      <c r="WHM255" s="3"/>
      <c r="WHN255" s="3"/>
      <c r="WHO255" s="3"/>
      <c r="WHP255" s="3"/>
      <c r="WHQ255" s="3"/>
      <c r="WHR255" s="3"/>
      <c r="WHS255" s="3"/>
      <c r="WHT255" s="3"/>
      <c r="WHU255" s="3"/>
      <c r="WHV255" s="3"/>
      <c r="WHW255" s="3"/>
      <c r="WHX255" s="3"/>
      <c r="WHY255" s="3"/>
      <c r="WHZ255" s="3"/>
      <c r="WIA255" s="3"/>
      <c r="WIB255" s="3"/>
      <c r="WIC255" s="3"/>
      <c r="WID255" s="3"/>
      <c r="WIE255" s="3"/>
      <c r="WIF255" s="3"/>
      <c r="WIG255" s="3"/>
      <c r="WIH255" s="3"/>
      <c r="WII255" s="3"/>
      <c r="WIJ255" s="3"/>
      <c r="WIK255" s="3"/>
      <c r="WIL255" s="3"/>
      <c r="WIM255" s="3"/>
      <c r="WIN255" s="3"/>
      <c r="WIO255" s="3"/>
      <c r="WIP255" s="3"/>
      <c r="WIQ255" s="3"/>
      <c r="WIR255" s="3"/>
      <c r="WIS255" s="3"/>
      <c r="WIT255" s="3"/>
      <c r="WIU255" s="3"/>
      <c r="WIV255" s="3"/>
      <c r="WIW255" s="3"/>
      <c r="WIX255" s="3"/>
      <c r="WIY255" s="3"/>
      <c r="WIZ255" s="3"/>
      <c r="WJA255" s="3"/>
      <c r="WJB255" s="3"/>
      <c r="WJC255" s="3"/>
      <c r="WJD255" s="3"/>
      <c r="WJE255" s="3"/>
      <c r="WJF255" s="3"/>
      <c r="WJG255" s="3"/>
      <c r="WJH255" s="3"/>
      <c r="WJI255" s="3"/>
      <c r="WJJ255" s="3"/>
      <c r="WJK255" s="3"/>
      <c r="WJL255" s="3"/>
      <c r="WJM255" s="3"/>
      <c r="WJN255" s="3"/>
      <c r="WJO255" s="3"/>
      <c r="WJP255" s="3"/>
      <c r="WJQ255" s="3"/>
      <c r="WJR255" s="3"/>
      <c r="WJS255" s="3"/>
      <c r="WJT255" s="3"/>
      <c r="WJU255" s="3"/>
      <c r="WJV255" s="3"/>
      <c r="WJW255" s="3"/>
      <c r="WJX255" s="3"/>
      <c r="WJY255" s="3"/>
      <c r="WJZ255" s="3"/>
      <c r="WKA255" s="3"/>
      <c r="WKB255" s="3"/>
      <c r="WKC255" s="3"/>
      <c r="WKD255" s="3"/>
      <c r="WKE255" s="3"/>
      <c r="WKF255" s="3"/>
      <c r="WKG255" s="3"/>
      <c r="WKH255" s="3"/>
      <c r="WKI255" s="3"/>
      <c r="WKJ255" s="3"/>
      <c r="WKK255" s="3"/>
      <c r="WKL255" s="3"/>
      <c r="WKM255" s="3"/>
      <c r="WKN255" s="3"/>
      <c r="WKO255" s="3"/>
      <c r="WKP255" s="3"/>
      <c r="WKQ255" s="3"/>
      <c r="WKR255" s="3"/>
      <c r="WKS255" s="3"/>
      <c r="WKT255" s="3"/>
      <c r="WKU255" s="3"/>
      <c r="WKV255" s="3"/>
      <c r="WKW255" s="3"/>
      <c r="WKX255" s="3"/>
      <c r="WKY255" s="3"/>
      <c r="WKZ255" s="3"/>
      <c r="WLA255" s="3"/>
      <c r="WLB255" s="3"/>
      <c r="WLC255" s="3"/>
      <c r="WLD255" s="3"/>
      <c r="WLE255" s="3"/>
      <c r="WLF255" s="3"/>
      <c r="WLG255" s="3"/>
      <c r="WLH255" s="3"/>
      <c r="WLI255" s="3"/>
      <c r="WLJ255" s="3"/>
      <c r="WLK255" s="3"/>
      <c r="WLL255" s="3"/>
      <c r="WLM255" s="3"/>
      <c r="WLN255" s="3"/>
      <c r="WLO255" s="3"/>
      <c r="WLP255" s="3"/>
      <c r="WLQ255" s="3"/>
      <c r="WLR255" s="3"/>
      <c r="WLS255" s="3"/>
      <c r="WLT255" s="3"/>
      <c r="WLU255" s="3"/>
      <c r="WLV255" s="3"/>
      <c r="WLW255" s="3"/>
      <c r="WLX255" s="3"/>
      <c r="WLY255" s="3"/>
      <c r="WLZ255" s="3"/>
      <c r="WMA255" s="3"/>
      <c r="WMB255" s="3"/>
      <c r="WMC255" s="3"/>
      <c r="WMD255" s="3"/>
      <c r="WME255" s="3"/>
      <c r="WMF255" s="3"/>
      <c r="WMG255" s="3"/>
      <c r="WMH255" s="3"/>
      <c r="WMI255" s="3"/>
      <c r="WMJ255" s="3"/>
      <c r="WMK255" s="3"/>
      <c r="WML255" s="3"/>
      <c r="WMM255" s="3"/>
      <c r="WMN255" s="3"/>
      <c r="WMO255" s="3"/>
      <c r="WMP255" s="3"/>
      <c r="WMQ255" s="3"/>
      <c r="WMR255" s="3"/>
      <c r="WMS255" s="3"/>
      <c r="WMT255" s="3"/>
      <c r="WMU255" s="3"/>
      <c r="WMV255" s="3"/>
      <c r="WMW255" s="3"/>
      <c r="WMX255" s="3"/>
      <c r="WMY255" s="3"/>
      <c r="WMZ255" s="3"/>
      <c r="WNA255" s="3"/>
      <c r="WNB255" s="3"/>
      <c r="WNC255" s="3"/>
      <c r="WND255" s="3"/>
      <c r="WNE255" s="3"/>
      <c r="WNF255" s="3"/>
      <c r="WNG255" s="3"/>
      <c r="WNH255" s="3"/>
      <c r="WNI255" s="3"/>
      <c r="WNJ255" s="3"/>
      <c r="WNK255" s="3"/>
      <c r="WNL255" s="3"/>
      <c r="WNM255" s="3"/>
      <c r="WNN255" s="3"/>
      <c r="WNO255" s="3"/>
      <c r="WNP255" s="3"/>
      <c r="WNQ255" s="3"/>
      <c r="WNR255" s="3"/>
      <c r="WNS255" s="3"/>
      <c r="WNT255" s="3"/>
      <c r="WNU255" s="3"/>
      <c r="WNV255" s="3"/>
      <c r="WNW255" s="3"/>
      <c r="WNX255" s="3"/>
      <c r="WNY255" s="3"/>
      <c r="WNZ255" s="3"/>
      <c r="WOA255" s="3"/>
      <c r="WOB255" s="3"/>
      <c r="WOC255" s="3"/>
      <c r="WOD255" s="3"/>
      <c r="WOE255" s="3"/>
      <c r="WOF255" s="3"/>
      <c r="WOG255" s="3"/>
      <c r="WOH255" s="3"/>
      <c r="WOI255" s="3"/>
      <c r="WOJ255" s="3"/>
      <c r="WOK255" s="3"/>
      <c r="WOL255" s="3"/>
      <c r="WOM255" s="3"/>
      <c r="WON255" s="3"/>
      <c r="WOO255" s="3"/>
      <c r="WOP255" s="3"/>
      <c r="WOQ255" s="3"/>
      <c r="WOR255" s="3"/>
      <c r="WOS255" s="3"/>
      <c r="WOT255" s="3"/>
      <c r="WOU255" s="3"/>
      <c r="WOV255" s="3"/>
      <c r="WOW255" s="3"/>
      <c r="WOX255" s="3"/>
      <c r="WOY255" s="3"/>
      <c r="WOZ255" s="3"/>
      <c r="WPA255" s="3"/>
      <c r="WPB255" s="3"/>
      <c r="WPC255" s="3"/>
      <c r="WPD255" s="3"/>
      <c r="WPE255" s="3"/>
      <c r="WPF255" s="3"/>
      <c r="WPG255" s="3"/>
      <c r="WPH255" s="3"/>
      <c r="WPI255" s="3"/>
      <c r="WPJ255" s="3"/>
      <c r="WPK255" s="3"/>
      <c r="WPL255" s="3"/>
      <c r="WPM255" s="3"/>
      <c r="WPN255" s="3"/>
      <c r="WPO255" s="3"/>
      <c r="WPP255" s="3"/>
      <c r="WPQ255" s="3"/>
      <c r="WPR255" s="3"/>
      <c r="WPS255" s="3"/>
      <c r="WPT255" s="3"/>
      <c r="WPU255" s="3"/>
      <c r="WPV255" s="3"/>
      <c r="WPW255" s="3"/>
      <c r="WPX255" s="3"/>
      <c r="WPY255" s="3"/>
      <c r="WPZ255" s="3"/>
      <c r="WQA255" s="3"/>
      <c r="WQB255" s="3"/>
      <c r="WQC255" s="3"/>
      <c r="WQD255" s="3"/>
      <c r="WQE255" s="3"/>
      <c r="WQF255" s="3"/>
      <c r="WQG255" s="3"/>
      <c r="WQH255" s="3"/>
      <c r="WQI255" s="3"/>
      <c r="WQJ255" s="3"/>
      <c r="WQK255" s="3"/>
      <c r="WQL255" s="3"/>
      <c r="WQM255" s="3"/>
      <c r="WQN255" s="3"/>
      <c r="WQO255" s="3"/>
      <c r="WQP255" s="3"/>
      <c r="WQQ255" s="3"/>
      <c r="WQR255" s="3"/>
      <c r="WQS255" s="3"/>
      <c r="WQT255" s="3"/>
      <c r="WQU255" s="3"/>
      <c r="WQV255" s="3"/>
      <c r="WQW255" s="3"/>
      <c r="WQX255" s="3"/>
      <c r="WQY255" s="3"/>
      <c r="WQZ255" s="3"/>
      <c r="WRA255" s="3"/>
      <c r="WRB255" s="3"/>
      <c r="WRC255" s="3"/>
      <c r="WRD255" s="3"/>
      <c r="WRE255" s="3"/>
      <c r="WRF255" s="3"/>
      <c r="WRG255" s="3"/>
      <c r="WRH255" s="3"/>
      <c r="WRI255" s="3"/>
      <c r="WRJ255" s="3"/>
      <c r="WRK255" s="3"/>
      <c r="WRL255" s="3"/>
      <c r="WRM255" s="3"/>
      <c r="WRN255" s="3"/>
      <c r="WRO255" s="3"/>
      <c r="WRP255" s="3"/>
      <c r="WRQ255" s="3"/>
      <c r="WRR255" s="3"/>
      <c r="WRS255" s="3"/>
      <c r="WRT255" s="3"/>
      <c r="WRU255" s="3"/>
      <c r="WRV255" s="3"/>
      <c r="WRW255" s="3"/>
      <c r="WRX255" s="3"/>
      <c r="WRY255" s="3"/>
      <c r="WRZ255" s="3"/>
      <c r="WSA255" s="3"/>
      <c r="WSB255" s="3"/>
      <c r="WSC255" s="3"/>
      <c r="WSD255" s="3"/>
      <c r="WSE255" s="3"/>
      <c r="WSF255" s="3"/>
      <c r="WSG255" s="3"/>
      <c r="WSH255" s="3"/>
      <c r="WSI255" s="3"/>
      <c r="WSJ255" s="3"/>
      <c r="WSK255" s="3"/>
      <c r="WSL255" s="3"/>
      <c r="WSM255" s="3"/>
      <c r="WSN255" s="3"/>
      <c r="WSO255" s="3"/>
      <c r="WSP255" s="3"/>
      <c r="WSQ255" s="3"/>
      <c r="WSR255" s="3"/>
      <c r="WSS255" s="3"/>
      <c r="WST255" s="3"/>
      <c r="WSU255" s="3"/>
      <c r="WSV255" s="3"/>
      <c r="WSW255" s="3"/>
      <c r="WSX255" s="3"/>
      <c r="WSY255" s="3"/>
      <c r="WSZ255" s="3"/>
      <c r="WTA255" s="3"/>
      <c r="WTB255" s="3"/>
      <c r="WTC255" s="3"/>
      <c r="WTD255" s="3"/>
      <c r="WTE255" s="3"/>
      <c r="WTF255" s="3"/>
      <c r="WTG255" s="3"/>
      <c r="WTH255" s="3"/>
      <c r="WTI255" s="3"/>
      <c r="WTJ255" s="3"/>
      <c r="WTK255" s="3"/>
      <c r="WTL255" s="3"/>
      <c r="WTM255" s="3"/>
      <c r="WTN255" s="3"/>
      <c r="WTO255" s="3"/>
      <c r="WTP255" s="3"/>
      <c r="WTQ255" s="3"/>
      <c r="WTR255" s="3"/>
      <c r="WTS255" s="3"/>
      <c r="WTT255" s="3"/>
      <c r="WTU255" s="3"/>
      <c r="WTV255" s="3"/>
      <c r="WTW255" s="3"/>
      <c r="WTX255" s="3"/>
      <c r="WTY255" s="3"/>
      <c r="WTZ255" s="3"/>
      <c r="WUA255" s="3"/>
      <c r="WUB255" s="3"/>
      <c r="WUC255" s="3"/>
      <c r="WUD255" s="3"/>
      <c r="WUE255" s="3"/>
      <c r="WUF255" s="3"/>
      <c r="WUG255" s="3"/>
      <c r="WUH255" s="3"/>
      <c r="WUI255" s="3"/>
      <c r="WUJ255" s="3"/>
      <c r="WUK255" s="3"/>
      <c r="WUL255" s="3"/>
      <c r="WUM255" s="3"/>
      <c r="WUN255" s="3"/>
      <c r="WUO255" s="3"/>
      <c r="WUP255" s="3"/>
      <c r="WUQ255" s="3"/>
      <c r="WUR255" s="3"/>
      <c r="WUS255" s="3"/>
      <c r="WUT255" s="3"/>
      <c r="WUU255" s="3"/>
      <c r="WUV255" s="3"/>
      <c r="WUW255" s="3"/>
      <c r="WUX255" s="3"/>
      <c r="WUY255" s="3"/>
      <c r="WUZ255" s="3"/>
      <c r="WVA255" s="3"/>
      <c r="WVB255" s="3"/>
      <c r="WVC255" s="3"/>
      <c r="WVD255" s="3"/>
      <c r="WVE255" s="3"/>
      <c r="WVF255" s="3"/>
      <c r="WVG255" s="3"/>
      <c r="WVH255" s="3"/>
      <c r="WVI255" s="3"/>
      <c r="WVJ255" s="3"/>
      <c r="WVK255" s="3"/>
      <c r="WVL255" s="3"/>
      <c r="WVM255" s="3"/>
      <c r="WVN255" s="3"/>
      <c r="WVO255" s="3"/>
      <c r="WVP255" s="3"/>
      <c r="WVQ255" s="3"/>
      <c r="WVR255" s="3"/>
      <c r="WVS255" s="3"/>
      <c r="WVT255" s="3"/>
      <c r="WVU255" s="3"/>
      <c r="WVV255" s="3"/>
      <c r="WVW255" s="3"/>
      <c r="WVX255" s="3"/>
      <c r="WVY255" s="3"/>
      <c r="WVZ255" s="3"/>
      <c r="WWA255" s="3"/>
      <c r="WWB255" s="3"/>
      <c r="WWC255" s="3"/>
      <c r="WWD255" s="3"/>
      <c r="WWE255" s="3"/>
      <c r="WWF255" s="3"/>
      <c r="WWG255" s="3"/>
      <c r="WWH255" s="3"/>
      <c r="WWI255" s="3"/>
      <c r="WWJ255" s="3"/>
      <c r="WWK255" s="3"/>
      <c r="WWL255" s="3"/>
      <c r="WWM255" s="3"/>
      <c r="WWN255" s="3"/>
      <c r="WWO255" s="3"/>
      <c r="WWP255" s="3"/>
      <c r="WWQ255" s="3"/>
      <c r="WWR255" s="3"/>
      <c r="WWS255" s="3"/>
      <c r="WWT255" s="3"/>
      <c r="WWU255" s="3"/>
      <c r="WWV255" s="3"/>
      <c r="WWW255" s="3"/>
      <c r="WWX255" s="3"/>
      <c r="WWY255" s="3"/>
      <c r="WWZ255" s="3"/>
      <c r="WXA255" s="3"/>
      <c r="WXB255" s="3"/>
      <c r="WXC255" s="3"/>
      <c r="WXD255" s="3"/>
      <c r="WXE255" s="3"/>
      <c r="WXF255" s="3"/>
      <c r="WXG255" s="3"/>
      <c r="WXH255" s="3"/>
      <c r="WXI255" s="3"/>
      <c r="WXJ255" s="3"/>
      <c r="WXK255" s="3"/>
      <c r="WXL255" s="3"/>
      <c r="WXM255" s="3"/>
      <c r="WXN255" s="3"/>
      <c r="WXO255" s="3"/>
      <c r="WXP255" s="3"/>
      <c r="WXQ255" s="3"/>
      <c r="WXR255" s="3"/>
      <c r="WXS255" s="3"/>
      <c r="WXT255" s="3"/>
      <c r="WXU255" s="3"/>
      <c r="WXV255" s="3"/>
      <c r="WXW255" s="3"/>
      <c r="WXX255" s="3"/>
      <c r="WXY255" s="3"/>
      <c r="WXZ255" s="3"/>
      <c r="WYA255" s="3"/>
      <c r="WYB255" s="3"/>
      <c r="WYC255" s="3"/>
      <c r="WYD255" s="3"/>
      <c r="WYE255" s="3"/>
      <c r="WYF255" s="3"/>
      <c r="WYG255" s="3"/>
      <c r="WYH255" s="3"/>
      <c r="WYI255" s="3"/>
      <c r="WYJ255" s="3"/>
      <c r="WYK255" s="3"/>
      <c r="WYL255" s="3"/>
      <c r="WYM255" s="3"/>
      <c r="WYN255" s="3"/>
      <c r="WYO255" s="3"/>
      <c r="WYP255" s="3"/>
      <c r="WYQ255" s="3"/>
      <c r="WYR255" s="3"/>
      <c r="WYS255" s="3"/>
      <c r="WYT255" s="3"/>
      <c r="WYU255" s="3"/>
      <c r="WYV255" s="3"/>
      <c r="WYW255" s="3"/>
      <c r="WYX255" s="3"/>
      <c r="WYY255" s="3"/>
      <c r="WYZ255" s="3"/>
      <c r="WZA255" s="3"/>
      <c r="WZB255" s="3"/>
      <c r="WZC255" s="3"/>
      <c r="WZD255" s="3"/>
      <c r="WZE255" s="3"/>
      <c r="WZF255" s="3"/>
      <c r="WZG255" s="3"/>
      <c r="WZH255" s="3"/>
      <c r="WZI255" s="3"/>
      <c r="WZJ255" s="3"/>
      <c r="WZK255" s="3"/>
      <c r="WZL255" s="3"/>
      <c r="WZM255" s="3"/>
      <c r="WZN255" s="3"/>
      <c r="WZO255" s="3"/>
      <c r="WZP255" s="3"/>
      <c r="WZQ255" s="3"/>
      <c r="WZR255" s="3"/>
      <c r="WZS255" s="3"/>
      <c r="WZT255" s="3"/>
      <c r="WZU255" s="3"/>
      <c r="WZV255" s="3"/>
      <c r="WZW255" s="3"/>
      <c r="WZX255" s="3"/>
      <c r="WZY255" s="3"/>
      <c r="WZZ255" s="3"/>
      <c r="XAA255" s="3"/>
      <c r="XAB255" s="3"/>
      <c r="XAC255" s="3"/>
      <c r="XAD255" s="3"/>
      <c r="XAE255" s="3"/>
      <c r="XAF255" s="3"/>
      <c r="XAG255" s="3"/>
      <c r="XAH255" s="3"/>
      <c r="XAI255" s="3"/>
      <c r="XAJ255" s="3"/>
      <c r="XAK255" s="3"/>
      <c r="XAL255" s="3"/>
      <c r="XAM255" s="3"/>
      <c r="XAN255" s="3"/>
      <c r="XAO255" s="3"/>
      <c r="XAP255" s="3"/>
      <c r="XAQ255" s="3"/>
      <c r="XAR255" s="3"/>
      <c r="XAS255" s="3"/>
      <c r="XAT255" s="3"/>
      <c r="XAU255" s="3"/>
      <c r="XAV255" s="3"/>
      <c r="XAW255" s="3"/>
      <c r="XAX255" s="3"/>
      <c r="XAY255" s="3"/>
      <c r="XAZ255" s="3"/>
      <c r="XBA255" s="3"/>
      <c r="XBB255" s="3"/>
      <c r="XBC255" s="3"/>
      <c r="XBD255" s="3"/>
      <c r="XBE255" s="3"/>
      <c r="XBF255" s="3"/>
      <c r="XBG255" s="3"/>
      <c r="XBH255" s="3"/>
      <c r="XBI255" s="3"/>
      <c r="XBJ255" s="3"/>
      <c r="XBK255" s="3"/>
      <c r="XBL255" s="3"/>
      <c r="XBM255" s="3"/>
      <c r="XBN255" s="3"/>
      <c r="XBO255" s="3"/>
      <c r="XBP255" s="3"/>
      <c r="XBQ255" s="3"/>
      <c r="XBR255" s="3"/>
      <c r="XBS255" s="3"/>
      <c r="XBT255" s="3"/>
      <c r="XBU255" s="3"/>
      <c r="XBV255" s="3"/>
      <c r="XBW255" s="3"/>
      <c r="XBX255" s="3"/>
      <c r="XBY255" s="3"/>
      <c r="XBZ255" s="3"/>
      <c r="XCA255" s="3"/>
      <c r="XCB255" s="3"/>
      <c r="XCC255" s="3"/>
      <c r="XCD255" s="3"/>
      <c r="XCE255" s="3"/>
      <c r="XCF255" s="3"/>
      <c r="XCG255" s="3"/>
      <c r="XCH255" s="3"/>
      <c r="XCI255" s="3"/>
      <c r="XCJ255" s="3"/>
      <c r="XCK255" s="3"/>
      <c r="XCL255" s="3"/>
      <c r="XCM255" s="3"/>
      <c r="XCN255" s="3"/>
      <c r="XCO255" s="3"/>
      <c r="XCP255" s="3"/>
      <c r="XCQ255" s="3"/>
      <c r="XCR255" s="3"/>
      <c r="XCS255" s="3"/>
      <c r="XCT255" s="3"/>
      <c r="XCU255" s="3"/>
      <c r="XCV255" s="3"/>
      <c r="XCW255" s="3"/>
      <c r="XCX255" s="3"/>
      <c r="XCY255" s="3"/>
      <c r="XCZ255" s="3"/>
      <c r="XDA255" s="3"/>
      <c r="XDB255" s="3"/>
      <c r="XDC255" s="3"/>
      <c r="XDD255" s="3"/>
      <c r="XDE255" s="3"/>
      <c r="XDF255" s="3"/>
      <c r="XDG255" s="3"/>
      <c r="XDH255" s="3"/>
      <c r="XDI255" s="3"/>
      <c r="XDJ255" s="3"/>
      <c r="XDK255" s="3"/>
      <c r="XDL255" s="3"/>
      <c r="XDM255" s="3"/>
      <c r="XDN255" s="3"/>
      <c r="XDO255" s="3"/>
      <c r="XDP255" s="3"/>
      <c r="XDQ255" s="3"/>
      <c r="XDR255" s="3"/>
      <c r="XDS255" s="3"/>
      <c r="XDT255" s="3"/>
      <c r="XDU255" s="3"/>
      <c r="XDV255" s="3"/>
      <c r="XDW255" s="3"/>
      <c r="XDX255" s="3"/>
      <c r="XDY255" s="3"/>
      <c r="XDZ255" s="3"/>
      <c r="XEA255" s="3"/>
      <c r="XEB255" s="3"/>
      <c r="XEC255" s="3"/>
      <c r="XED255" s="3"/>
      <c r="XEE255" s="3"/>
      <c r="XEF255" s="3"/>
      <c r="XEG255" s="3"/>
      <c r="XEH255" s="3"/>
      <c r="XEI255" s="3"/>
      <c r="XEJ255" s="3"/>
      <c r="XEK255" s="3"/>
      <c r="XEL255" s="3"/>
      <c r="XEM255" s="3"/>
      <c r="XEN255" s="3"/>
      <c r="XEO255" s="3"/>
      <c r="XEP255" s="3"/>
      <c r="XEQ255" s="3"/>
      <c r="XER255" s="3"/>
      <c r="XES255" s="3"/>
      <c r="XET255" s="3"/>
      <c r="XEU255" s="3"/>
      <c r="XEV255" s="3"/>
      <c r="XEW255" s="3"/>
      <c r="XEX255" s="3"/>
      <c r="XEY255" s="3"/>
      <c r="XEZ255" s="3"/>
    </row>
    <row r="256" spans="1:16380" ht="15" customHeight="1" x14ac:dyDescent="0.3">
      <c r="A256" s="277" t="e">
        <f t="shared" si="9"/>
        <v>#VALUE!</v>
      </c>
      <c r="B256" t="s">
        <v>14997</v>
      </c>
      <c r="C256" s="41" t="s">
        <v>15415</v>
      </c>
      <c r="D256" s="41" t="s">
        <v>14113</v>
      </c>
      <c r="E256" s="1" t="s">
        <v>7167</v>
      </c>
      <c r="F256" s="310">
        <v>42250000</v>
      </c>
      <c r="G256" s="311" t="s">
        <v>15416</v>
      </c>
      <c r="H256" s="41" t="s">
        <v>4400</v>
      </c>
      <c r="I256" s="147" t="s">
        <v>5616</v>
      </c>
      <c r="J256" t="s">
        <v>14112</v>
      </c>
      <c r="K256" t="e">
        <f>VLOOKUP(I256,#REF!,2,FALSE)</f>
        <v>#REF!</v>
      </c>
    </row>
    <row r="257" spans="1:16380" ht="15" customHeight="1" x14ac:dyDescent="0.3">
      <c r="A257" s="277" t="e">
        <f t="shared" si="9"/>
        <v>#VALUE!</v>
      </c>
      <c r="B257" t="s">
        <v>15062</v>
      </c>
      <c r="C257" s="41" t="s">
        <v>5636</v>
      </c>
      <c r="D257" s="41" t="s">
        <v>14115</v>
      </c>
      <c r="E257" s="1" t="s">
        <v>6971</v>
      </c>
      <c r="F257" s="226">
        <v>3781440</v>
      </c>
      <c r="G257" t="s">
        <v>15417</v>
      </c>
      <c r="H257" s="41" t="s">
        <v>4400</v>
      </c>
      <c r="I257" s="126" t="s">
        <v>5635</v>
      </c>
      <c r="J257" s="5" t="s">
        <v>14114</v>
      </c>
      <c r="K257" t="e">
        <f>VLOOKUP(I257,#REF!,2,FALSE)</f>
        <v>#REF!</v>
      </c>
    </row>
    <row r="258" spans="1:16380" ht="15" customHeight="1" x14ac:dyDescent="0.3">
      <c r="A258" s="277" t="e">
        <f t="shared" si="9"/>
        <v>#VALUE!</v>
      </c>
      <c r="B258" t="s">
        <v>15007</v>
      </c>
      <c r="C258" s="41" t="s">
        <v>15418</v>
      </c>
      <c r="D258" s="41" t="s">
        <v>14117</v>
      </c>
      <c r="E258" s="1" t="s">
        <v>6971</v>
      </c>
      <c r="F258" s="226">
        <v>15620000</v>
      </c>
      <c r="G258">
        <v>613020003053</v>
      </c>
      <c r="H258" s="41" t="s">
        <v>4400</v>
      </c>
      <c r="I258" s="126" t="s">
        <v>5667</v>
      </c>
      <c r="J258" t="s">
        <v>14116</v>
      </c>
      <c r="K258" t="e">
        <f>VLOOKUP(I258,#REF!,2,FALSE)</f>
        <v>#REF!</v>
      </c>
    </row>
    <row r="259" spans="1:16380" ht="15" customHeight="1" x14ac:dyDescent="0.3">
      <c r="A259" s="277" t="e">
        <f t="shared" si="9"/>
        <v>#VALUE!</v>
      </c>
      <c r="B259" s="288" t="s">
        <v>15039</v>
      </c>
      <c r="C259" s="239" t="s">
        <v>15419</v>
      </c>
      <c r="D259" s="239" t="s">
        <v>14119</v>
      </c>
      <c r="E259" s="289" t="s">
        <v>6971</v>
      </c>
      <c r="F259" s="290">
        <v>16599000</v>
      </c>
      <c r="G259" s="288" t="s">
        <v>15420</v>
      </c>
      <c r="H259" s="239" t="s">
        <v>4400</v>
      </c>
      <c r="I259" s="153" t="s">
        <v>5667</v>
      </c>
      <c r="J259" t="s">
        <v>14118</v>
      </c>
      <c r="K259" t="e">
        <f>VLOOKUP(I259,#REF!,2,FALSE)</f>
        <v>#REF!</v>
      </c>
    </row>
    <row r="260" spans="1:16380" ht="15" customHeight="1" x14ac:dyDescent="0.3">
      <c r="A260" s="277" t="e">
        <f t="shared" si="9"/>
        <v>#VALUE!</v>
      </c>
      <c r="B260" t="s">
        <v>14991</v>
      </c>
      <c r="C260" s="41" t="s">
        <v>15421</v>
      </c>
      <c r="D260" s="41" t="s">
        <v>14121</v>
      </c>
      <c r="E260" s="1" t="s">
        <v>7082</v>
      </c>
      <c r="F260" s="226">
        <v>5124687.5</v>
      </c>
      <c r="G260" t="s">
        <v>15422</v>
      </c>
      <c r="H260" s="41" t="s">
        <v>4400</v>
      </c>
      <c r="I260" s="153" t="s">
        <v>5667</v>
      </c>
      <c r="J260" s="302" t="s">
        <v>14120</v>
      </c>
      <c r="K260" t="e">
        <f>VLOOKUP(I260,#REF!,2,FALSE)</f>
        <v>#REF!</v>
      </c>
    </row>
    <row r="261" spans="1:16380" ht="15" customHeight="1" x14ac:dyDescent="0.3">
      <c r="A261" s="277" t="e">
        <f t="shared" si="9"/>
        <v>#VALUE!</v>
      </c>
      <c r="B261" t="s">
        <v>15002</v>
      </c>
      <c r="C261" s="41" t="s">
        <v>15418</v>
      </c>
      <c r="D261" s="41" t="s">
        <v>14123</v>
      </c>
      <c r="E261" s="1" t="s">
        <v>6971</v>
      </c>
      <c r="F261" s="226">
        <v>8373750</v>
      </c>
      <c r="G261" t="s">
        <v>15423</v>
      </c>
      <c r="H261" s="41" t="s">
        <v>4400</v>
      </c>
      <c r="I261" s="153" t="s">
        <v>5667</v>
      </c>
      <c r="J261" t="s">
        <v>14122</v>
      </c>
      <c r="K261" t="e">
        <f>VLOOKUP(I261,#REF!,2,FALSE)</f>
        <v>#REF!</v>
      </c>
    </row>
    <row r="262" spans="1:16380" ht="15" customHeight="1" x14ac:dyDescent="0.3">
      <c r="A262" s="277" t="e">
        <f t="shared" si="9"/>
        <v>#VALUE!</v>
      </c>
      <c r="B262" s="297" t="s">
        <v>15103</v>
      </c>
      <c r="C262" s="298" t="s">
        <v>15424</v>
      </c>
      <c r="D262" s="298" t="s">
        <v>14125</v>
      </c>
      <c r="E262" s="296" t="s">
        <v>7167</v>
      </c>
      <c r="F262" s="300">
        <v>17712000</v>
      </c>
      <c r="G262" s="335" t="s">
        <v>15425</v>
      </c>
      <c r="H262" s="41" t="s">
        <v>4400</v>
      </c>
      <c r="I262" s="321" t="s">
        <v>5669</v>
      </c>
      <c r="J262" t="s">
        <v>14124</v>
      </c>
      <c r="K262" t="e">
        <f>VLOOKUP(I262,#REF!,2,FALSE)</f>
        <v>#REF!</v>
      </c>
      <c r="N262" s="302"/>
      <c r="O262" s="302"/>
      <c r="P262" s="302"/>
      <c r="Q262" s="302"/>
      <c r="R262" s="302"/>
      <c r="S262" s="302"/>
      <c r="T262" s="302"/>
      <c r="U262" s="302"/>
      <c r="V262" s="302"/>
      <c r="W262" s="303"/>
      <c r="X262" s="303"/>
      <c r="Y262" s="303"/>
      <c r="Z262" s="303"/>
      <c r="AA262" s="303"/>
      <c r="AB262" s="303"/>
      <c r="AC262" s="303"/>
      <c r="AD262" s="303"/>
      <c r="AE262" s="303"/>
      <c r="AF262" s="303"/>
      <c r="AG262" s="303"/>
      <c r="AH262" s="303"/>
      <c r="AI262" s="303"/>
      <c r="AJ262" s="303"/>
      <c r="AK262" s="303"/>
      <c r="AL262" s="303"/>
      <c r="AM262" s="303"/>
      <c r="AN262" s="303"/>
      <c r="AO262" s="303"/>
      <c r="AP262" s="303"/>
      <c r="AQ262" s="303"/>
      <c r="AR262" s="303"/>
      <c r="AS262" s="303"/>
      <c r="AT262" s="303"/>
      <c r="AU262" s="303"/>
      <c r="AV262" s="303"/>
      <c r="AW262" s="303"/>
      <c r="AX262" s="303"/>
      <c r="AY262" s="303"/>
      <c r="AZ262" s="303"/>
      <c r="BA262" s="303"/>
      <c r="BB262" s="303"/>
      <c r="BC262" s="303"/>
      <c r="BD262" s="303"/>
      <c r="BE262" s="303"/>
      <c r="BF262" s="303"/>
      <c r="BG262" s="303"/>
      <c r="BH262" s="303"/>
      <c r="BI262" s="303"/>
      <c r="BJ262" s="303"/>
      <c r="BK262" s="303"/>
      <c r="BL262" s="303"/>
      <c r="BM262" s="303"/>
      <c r="BN262" s="303"/>
      <c r="BO262" s="303"/>
      <c r="BP262" s="303"/>
      <c r="BQ262" s="303"/>
      <c r="BR262" s="303"/>
      <c r="BS262" s="303"/>
      <c r="BT262" s="303"/>
      <c r="BU262" s="303"/>
      <c r="BV262" s="303"/>
      <c r="BW262" s="303"/>
      <c r="BX262" s="303"/>
      <c r="BY262" s="303"/>
      <c r="BZ262" s="303"/>
      <c r="CA262" s="303"/>
      <c r="CB262" s="303"/>
      <c r="CC262" s="303"/>
      <c r="CD262" s="303"/>
      <c r="CE262" s="303"/>
      <c r="CF262" s="303"/>
      <c r="CG262" s="303"/>
      <c r="CH262" s="303"/>
      <c r="CI262" s="303"/>
      <c r="CJ262" s="303"/>
      <c r="CK262" s="303"/>
      <c r="CL262" s="303"/>
      <c r="CM262" s="303"/>
      <c r="CN262" s="303"/>
      <c r="CO262" s="303"/>
      <c r="CP262" s="303"/>
      <c r="CQ262" s="303"/>
      <c r="CR262" s="303"/>
      <c r="CS262" s="303"/>
      <c r="CT262" s="303"/>
      <c r="CU262" s="303"/>
      <c r="CV262" s="303"/>
      <c r="CW262" s="303"/>
      <c r="CX262" s="303"/>
      <c r="CY262" s="303"/>
      <c r="CZ262" s="303"/>
      <c r="DA262" s="303"/>
      <c r="DB262" s="303"/>
      <c r="DC262" s="303"/>
      <c r="DD262" s="303"/>
      <c r="DE262" s="303"/>
      <c r="DF262" s="303"/>
      <c r="DG262" s="303"/>
      <c r="DH262" s="303"/>
      <c r="DI262" s="303"/>
      <c r="DJ262" s="303"/>
      <c r="DK262" s="303"/>
      <c r="DL262" s="303"/>
      <c r="DM262" s="303"/>
      <c r="DN262" s="303"/>
      <c r="DO262" s="303"/>
      <c r="DP262" s="303"/>
      <c r="DQ262" s="303"/>
      <c r="DR262" s="303"/>
      <c r="DS262" s="303"/>
      <c r="DT262" s="303"/>
      <c r="DU262" s="303"/>
      <c r="DV262" s="303"/>
      <c r="DW262" s="303"/>
      <c r="DX262" s="303"/>
      <c r="DY262" s="303"/>
      <c r="DZ262" s="303"/>
      <c r="EA262" s="303"/>
      <c r="EB262" s="303"/>
      <c r="EC262" s="303"/>
      <c r="ED262" s="303"/>
      <c r="EE262" s="303"/>
      <c r="EF262" s="303"/>
      <c r="EG262" s="303"/>
      <c r="EH262" s="303"/>
      <c r="EI262" s="303"/>
      <c r="EJ262" s="303"/>
      <c r="EK262" s="303"/>
      <c r="EL262" s="303"/>
      <c r="EM262" s="303"/>
      <c r="EN262" s="303"/>
      <c r="EO262" s="303"/>
      <c r="EP262" s="303"/>
      <c r="EQ262" s="303"/>
      <c r="ER262" s="303"/>
      <c r="ES262" s="303"/>
      <c r="ET262" s="303"/>
      <c r="EU262" s="303"/>
      <c r="EV262" s="303"/>
      <c r="EW262" s="303"/>
      <c r="EX262" s="303"/>
      <c r="EY262" s="303"/>
      <c r="EZ262" s="303"/>
      <c r="FA262" s="303"/>
      <c r="FB262" s="303"/>
      <c r="FC262" s="303"/>
      <c r="FD262" s="303"/>
      <c r="FE262" s="303"/>
      <c r="FF262" s="303"/>
      <c r="FG262" s="303"/>
      <c r="FH262" s="303"/>
      <c r="FI262" s="303"/>
      <c r="FJ262" s="303"/>
      <c r="FK262" s="303"/>
      <c r="FL262" s="303"/>
      <c r="FM262" s="303"/>
      <c r="FN262" s="303"/>
      <c r="FO262" s="303"/>
      <c r="FP262" s="303"/>
      <c r="FQ262" s="303"/>
      <c r="FR262" s="303"/>
      <c r="FS262" s="303"/>
      <c r="FT262" s="303"/>
      <c r="FU262" s="303"/>
      <c r="FV262" s="303"/>
      <c r="FW262" s="303"/>
      <c r="FX262" s="303"/>
      <c r="FY262" s="303"/>
      <c r="FZ262" s="303"/>
      <c r="GA262" s="303"/>
      <c r="GB262" s="303"/>
      <c r="GC262" s="303"/>
      <c r="GD262" s="303"/>
      <c r="GE262" s="303"/>
      <c r="GF262" s="303"/>
      <c r="GG262" s="303"/>
      <c r="GH262" s="303"/>
      <c r="GI262" s="303"/>
      <c r="GJ262" s="303"/>
      <c r="GK262" s="303"/>
      <c r="GL262" s="303"/>
      <c r="GM262" s="303"/>
      <c r="GN262" s="303"/>
      <c r="GO262" s="303"/>
      <c r="GP262" s="303"/>
      <c r="GQ262" s="303"/>
      <c r="GR262" s="303"/>
      <c r="GS262" s="303"/>
      <c r="GT262" s="303"/>
      <c r="GU262" s="303"/>
      <c r="GV262" s="303"/>
      <c r="GW262" s="303"/>
      <c r="GX262" s="303"/>
      <c r="GY262" s="303"/>
      <c r="GZ262" s="303"/>
      <c r="HA262" s="303"/>
      <c r="HB262" s="303"/>
      <c r="HC262" s="303"/>
      <c r="HD262" s="303"/>
      <c r="HE262" s="303"/>
      <c r="HF262" s="303"/>
      <c r="HG262" s="303"/>
      <c r="HH262" s="303"/>
      <c r="HI262" s="303"/>
      <c r="HJ262" s="303"/>
      <c r="HK262" s="303"/>
      <c r="HL262" s="303"/>
      <c r="HM262" s="303"/>
      <c r="HN262" s="303"/>
      <c r="HO262" s="303"/>
      <c r="HP262" s="303"/>
      <c r="HQ262" s="303"/>
      <c r="HR262" s="303"/>
      <c r="HS262" s="303"/>
      <c r="HT262" s="303"/>
      <c r="HU262" s="303"/>
      <c r="HV262" s="303"/>
      <c r="HW262" s="303"/>
      <c r="HX262" s="303"/>
      <c r="HY262" s="303"/>
      <c r="HZ262" s="303"/>
      <c r="IA262" s="303"/>
      <c r="IB262" s="303"/>
      <c r="IC262" s="303"/>
      <c r="ID262" s="303"/>
      <c r="IE262" s="303"/>
      <c r="IF262" s="303"/>
      <c r="IG262" s="303"/>
      <c r="IH262" s="303"/>
      <c r="II262" s="303"/>
      <c r="IJ262" s="303"/>
      <c r="IK262" s="303"/>
      <c r="IL262" s="303"/>
      <c r="IM262" s="303"/>
      <c r="IN262" s="303"/>
      <c r="IO262" s="303"/>
      <c r="IP262" s="303"/>
      <c r="IQ262" s="303"/>
      <c r="IR262" s="303"/>
      <c r="IS262" s="303"/>
      <c r="IT262" s="303"/>
      <c r="IU262" s="303"/>
      <c r="IV262" s="303"/>
      <c r="IW262" s="303"/>
      <c r="IX262" s="303"/>
      <c r="IY262" s="303"/>
      <c r="IZ262" s="303"/>
      <c r="JA262" s="303"/>
      <c r="JB262" s="303"/>
      <c r="JC262" s="303"/>
      <c r="JD262" s="303"/>
      <c r="JE262" s="303"/>
      <c r="JF262" s="303"/>
      <c r="JG262" s="303"/>
      <c r="JH262" s="303"/>
      <c r="JI262" s="303"/>
      <c r="JJ262" s="303"/>
      <c r="JK262" s="303"/>
      <c r="JL262" s="303"/>
      <c r="JM262" s="303"/>
      <c r="JN262" s="303"/>
      <c r="JO262" s="303"/>
      <c r="JP262" s="303"/>
      <c r="JQ262" s="303"/>
      <c r="JR262" s="303"/>
      <c r="JS262" s="303"/>
      <c r="JT262" s="303"/>
      <c r="JU262" s="303"/>
      <c r="JV262" s="303"/>
      <c r="JW262" s="303"/>
      <c r="JX262" s="303"/>
      <c r="JY262" s="303"/>
      <c r="JZ262" s="303"/>
      <c r="KA262" s="303"/>
      <c r="KB262" s="303"/>
      <c r="KC262" s="303"/>
      <c r="KD262" s="303"/>
      <c r="KE262" s="303"/>
      <c r="KF262" s="303"/>
      <c r="KG262" s="303"/>
      <c r="KH262" s="303"/>
      <c r="KI262" s="303"/>
      <c r="KJ262" s="303"/>
      <c r="KK262" s="303"/>
      <c r="KL262" s="303"/>
      <c r="KM262" s="303"/>
      <c r="KN262" s="303"/>
      <c r="KO262" s="303"/>
      <c r="KP262" s="303"/>
      <c r="KQ262" s="303"/>
      <c r="KR262" s="303"/>
      <c r="KS262" s="303"/>
      <c r="KT262" s="303"/>
      <c r="KU262" s="303"/>
      <c r="KV262" s="303"/>
      <c r="KW262" s="303"/>
      <c r="KX262" s="303"/>
      <c r="KY262" s="303"/>
      <c r="KZ262" s="303"/>
      <c r="LA262" s="303"/>
      <c r="LB262" s="303"/>
      <c r="LC262" s="303"/>
      <c r="LD262" s="303"/>
      <c r="LE262" s="303"/>
      <c r="LF262" s="303"/>
      <c r="LG262" s="303"/>
      <c r="LH262" s="303"/>
      <c r="LI262" s="303"/>
      <c r="LJ262" s="303"/>
      <c r="LK262" s="303"/>
      <c r="LL262" s="303"/>
      <c r="LM262" s="303"/>
      <c r="LN262" s="303"/>
      <c r="LO262" s="303"/>
      <c r="LP262" s="303"/>
      <c r="LQ262" s="303"/>
      <c r="LR262" s="303"/>
      <c r="LS262" s="303"/>
      <c r="LT262" s="303"/>
      <c r="LU262" s="303"/>
      <c r="LV262" s="303"/>
      <c r="LW262" s="303"/>
      <c r="LX262" s="303"/>
      <c r="LY262" s="303"/>
      <c r="LZ262" s="303"/>
      <c r="MA262" s="303"/>
      <c r="MB262" s="303"/>
      <c r="MC262" s="303"/>
      <c r="MD262" s="303"/>
      <c r="ME262" s="303"/>
      <c r="MF262" s="303"/>
      <c r="MG262" s="303"/>
      <c r="MH262" s="303"/>
      <c r="MI262" s="303"/>
      <c r="MJ262" s="303"/>
      <c r="MK262" s="303"/>
      <c r="ML262" s="303"/>
      <c r="MM262" s="303"/>
      <c r="MN262" s="303"/>
      <c r="MO262" s="303"/>
      <c r="MP262" s="303"/>
      <c r="MQ262" s="303"/>
      <c r="MR262" s="303"/>
      <c r="MS262" s="303"/>
      <c r="MT262" s="303"/>
      <c r="MU262" s="303"/>
      <c r="MV262" s="303"/>
      <c r="MW262" s="303"/>
      <c r="MX262" s="303"/>
      <c r="MY262" s="303"/>
      <c r="MZ262" s="303"/>
      <c r="NA262" s="303"/>
      <c r="NB262" s="303"/>
      <c r="NC262" s="303"/>
      <c r="ND262" s="303"/>
      <c r="NE262" s="303"/>
      <c r="NF262" s="303"/>
      <c r="NG262" s="303"/>
      <c r="NH262" s="303"/>
      <c r="NI262" s="303"/>
      <c r="NJ262" s="303"/>
      <c r="NK262" s="303"/>
      <c r="NL262" s="303"/>
      <c r="NM262" s="303"/>
      <c r="NN262" s="303"/>
      <c r="NO262" s="303"/>
      <c r="NP262" s="303"/>
      <c r="NQ262" s="303"/>
      <c r="NR262" s="303"/>
      <c r="NS262" s="303"/>
      <c r="NT262" s="303"/>
      <c r="NU262" s="303"/>
      <c r="NV262" s="303"/>
      <c r="NW262" s="303"/>
      <c r="NX262" s="303"/>
      <c r="NY262" s="303"/>
      <c r="NZ262" s="303"/>
      <c r="OA262" s="303"/>
      <c r="OB262" s="303"/>
      <c r="OC262" s="303"/>
      <c r="OD262" s="303"/>
      <c r="OE262" s="303"/>
      <c r="OF262" s="303"/>
      <c r="OG262" s="303"/>
      <c r="OH262" s="303"/>
      <c r="OI262" s="303"/>
      <c r="OJ262" s="303"/>
      <c r="OK262" s="303"/>
      <c r="OL262" s="303"/>
      <c r="OM262" s="303"/>
      <c r="ON262" s="303"/>
      <c r="OO262" s="303"/>
      <c r="OP262" s="303"/>
      <c r="OQ262" s="303"/>
      <c r="OR262" s="303"/>
      <c r="OS262" s="303"/>
      <c r="OT262" s="303"/>
      <c r="OU262" s="303"/>
      <c r="OV262" s="303"/>
      <c r="OW262" s="303"/>
      <c r="OX262" s="303"/>
      <c r="OY262" s="303"/>
      <c r="OZ262" s="303"/>
      <c r="PA262" s="303"/>
      <c r="PB262" s="303"/>
      <c r="PC262" s="303"/>
      <c r="PD262" s="303"/>
      <c r="PE262" s="303"/>
      <c r="PF262" s="303"/>
      <c r="PG262" s="303"/>
      <c r="PH262" s="303"/>
      <c r="PI262" s="303"/>
      <c r="PJ262" s="303"/>
      <c r="PK262" s="303"/>
      <c r="PL262" s="303"/>
      <c r="PM262" s="303"/>
      <c r="PN262" s="303"/>
      <c r="PO262" s="303"/>
      <c r="PP262" s="303"/>
      <c r="PQ262" s="303"/>
      <c r="PR262" s="303"/>
      <c r="PS262" s="303"/>
      <c r="PT262" s="303"/>
      <c r="PU262" s="303"/>
      <c r="PV262" s="303"/>
      <c r="PW262" s="303"/>
      <c r="PX262" s="303"/>
      <c r="PY262" s="303"/>
      <c r="PZ262" s="303"/>
      <c r="QA262" s="303"/>
      <c r="QB262" s="303"/>
      <c r="QC262" s="303"/>
      <c r="QD262" s="303"/>
      <c r="QE262" s="303"/>
      <c r="QF262" s="303"/>
      <c r="QG262" s="303"/>
      <c r="QH262" s="303"/>
      <c r="QI262" s="303"/>
      <c r="QJ262" s="303"/>
      <c r="QK262" s="303"/>
      <c r="QL262" s="303"/>
      <c r="QM262" s="303"/>
      <c r="QN262" s="303"/>
      <c r="QO262" s="303"/>
      <c r="QP262" s="303"/>
      <c r="QQ262" s="303"/>
      <c r="QR262" s="303"/>
      <c r="QS262" s="303"/>
      <c r="QT262" s="303"/>
      <c r="QU262" s="303"/>
      <c r="QV262" s="303"/>
      <c r="QW262" s="303"/>
      <c r="QX262" s="303"/>
      <c r="QY262" s="303"/>
      <c r="QZ262" s="303"/>
      <c r="RA262" s="303"/>
      <c r="RB262" s="303"/>
      <c r="RC262" s="303"/>
      <c r="RD262" s="303"/>
      <c r="RE262" s="303"/>
      <c r="RF262" s="303"/>
      <c r="RG262" s="303"/>
      <c r="RH262" s="303"/>
      <c r="RI262" s="303"/>
      <c r="RJ262" s="303"/>
      <c r="RK262" s="303"/>
      <c r="RL262" s="303"/>
      <c r="RM262" s="303"/>
      <c r="RN262" s="303"/>
      <c r="RO262" s="303"/>
      <c r="RP262" s="303"/>
      <c r="RQ262" s="303"/>
      <c r="RR262" s="303"/>
      <c r="RS262" s="303"/>
      <c r="RT262" s="303"/>
      <c r="RU262" s="303"/>
      <c r="RV262" s="303"/>
      <c r="RW262" s="303"/>
      <c r="RX262" s="303"/>
      <c r="RY262" s="303"/>
      <c r="RZ262" s="303"/>
      <c r="SA262" s="303"/>
      <c r="SB262" s="303"/>
      <c r="SC262" s="303"/>
      <c r="SD262" s="303"/>
      <c r="SE262" s="303"/>
      <c r="SF262" s="303"/>
      <c r="SG262" s="303"/>
      <c r="SH262" s="303"/>
      <c r="SI262" s="303"/>
      <c r="SJ262" s="303"/>
      <c r="SK262" s="303"/>
      <c r="SL262" s="303"/>
      <c r="SM262" s="303"/>
      <c r="SN262" s="303"/>
      <c r="SO262" s="303"/>
      <c r="SP262" s="303"/>
      <c r="SQ262" s="303"/>
      <c r="SR262" s="303"/>
      <c r="SS262" s="303"/>
      <c r="ST262" s="303"/>
      <c r="SU262" s="303"/>
      <c r="SV262" s="303"/>
      <c r="SW262" s="303"/>
      <c r="SX262" s="303"/>
      <c r="SY262" s="303"/>
      <c r="SZ262" s="303"/>
      <c r="TA262" s="303"/>
      <c r="TB262" s="303"/>
      <c r="TC262" s="303"/>
      <c r="TD262" s="303"/>
      <c r="TE262" s="303"/>
      <c r="TF262" s="303"/>
      <c r="TG262" s="303"/>
      <c r="TH262" s="303"/>
      <c r="TI262" s="303"/>
      <c r="TJ262" s="303"/>
      <c r="TK262" s="303"/>
      <c r="TL262" s="303"/>
      <c r="TM262" s="303"/>
      <c r="TN262" s="303"/>
      <c r="TO262" s="303"/>
      <c r="TP262" s="303"/>
      <c r="TQ262" s="303"/>
      <c r="TR262" s="303"/>
      <c r="TS262" s="303"/>
      <c r="TT262" s="303"/>
      <c r="TU262" s="303"/>
      <c r="TV262" s="303"/>
      <c r="TW262" s="303"/>
      <c r="TX262" s="303"/>
      <c r="TY262" s="303"/>
      <c r="TZ262" s="303"/>
      <c r="UA262" s="303"/>
      <c r="UB262" s="303"/>
      <c r="UC262" s="303"/>
      <c r="UD262" s="303"/>
      <c r="UE262" s="303"/>
      <c r="UF262" s="303"/>
      <c r="UG262" s="303"/>
      <c r="UH262" s="303"/>
      <c r="UI262" s="303"/>
      <c r="UJ262" s="303"/>
      <c r="UK262" s="303"/>
      <c r="UL262" s="303"/>
      <c r="UM262" s="303"/>
      <c r="UN262" s="303"/>
      <c r="UO262" s="303"/>
      <c r="UP262" s="303"/>
      <c r="UQ262" s="303"/>
      <c r="UR262" s="303"/>
      <c r="US262" s="303"/>
      <c r="UT262" s="303"/>
      <c r="UU262" s="303"/>
      <c r="UV262" s="303"/>
      <c r="UW262" s="303"/>
      <c r="UX262" s="303"/>
      <c r="UY262" s="303"/>
      <c r="UZ262" s="303"/>
      <c r="VA262" s="303"/>
      <c r="VB262" s="303"/>
      <c r="VC262" s="303"/>
      <c r="VD262" s="303"/>
      <c r="VE262" s="303"/>
      <c r="VF262" s="303"/>
      <c r="VG262" s="303"/>
      <c r="VH262" s="303"/>
      <c r="VI262" s="303"/>
      <c r="VJ262" s="303"/>
      <c r="VK262" s="303"/>
      <c r="VL262" s="303"/>
      <c r="VM262" s="303"/>
      <c r="VN262" s="303"/>
      <c r="VO262" s="303"/>
      <c r="VP262" s="303"/>
      <c r="VQ262" s="303"/>
      <c r="VR262" s="303"/>
      <c r="VS262" s="303"/>
      <c r="VT262" s="303"/>
      <c r="VU262" s="303"/>
      <c r="VV262" s="303"/>
      <c r="VW262" s="303"/>
      <c r="VX262" s="303"/>
      <c r="VY262" s="303"/>
      <c r="VZ262" s="303"/>
      <c r="WA262" s="303"/>
      <c r="WB262" s="303"/>
      <c r="WC262" s="303"/>
      <c r="WD262" s="303"/>
      <c r="WE262" s="303"/>
      <c r="WF262" s="303"/>
      <c r="WG262" s="303"/>
      <c r="WH262" s="303"/>
      <c r="WI262" s="303"/>
      <c r="WJ262" s="303"/>
      <c r="WK262" s="303"/>
      <c r="WL262" s="303"/>
      <c r="WM262" s="303"/>
      <c r="WN262" s="303"/>
      <c r="WO262" s="303"/>
      <c r="WP262" s="303"/>
      <c r="WQ262" s="303"/>
      <c r="WR262" s="303"/>
      <c r="WS262" s="303"/>
      <c r="WT262" s="303"/>
      <c r="WU262" s="303"/>
      <c r="WV262" s="303"/>
      <c r="WW262" s="303"/>
      <c r="WX262" s="303"/>
      <c r="WY262" s="303"/>
      <c r="WZ262" s="303"/>
      <c r="XA262" s="303"/>
      <c r="XB262" s="303"/>
      <c r="XC262" s="303"/>
      <c r="XD262" s="303"/>
      <c r="XE262" s="303"/>
      <c r="XF262" s="303"/>
      <c r="XG262" s="303"/>
      <c r="XH262" s="303"/>
      <c r="XI262" s="303"/>
      <c r="XJ262" s="303"/>
      <c r="XK262" s="303"/>
      <c r="XL262" s="303"/>
      <c r="XM262" s="303"/>
      <c r="XN262" s="303"/>
      <c r="XO262" s="303"/>
      <c r="XP262" s="303"/>
      <c r="XQ262" s="303"/>
      <c r="XR262" s="303"/>
      <c r="XS262" s="303"/>
      <c r="XT262" s="303"/>
      <c r="XU262" s="303"/>
      <c r="XV262" s="303"/>
      <c r="XW262" s="303"/>
      <c r="XX262" s="303"/>
      <c r="XY262" s="303"/>
      <c r="XZ262" s="303"/>
      <c r="YA262" s="303"/>
      <c r="YB262" s="303"/>
      <c r="YC262" s="303"/>
      <c r="YD262" s="303"/>
      <c r="YE262" s="303"/>
      <c r="YF262" s="303"/>
      <c r="YG262" s="303"/>
      <c r="YH262" s="303"/>
      <c r="YI262" s="303"/>
      <c r="YJ262" s="303"/>
      <c r="YK262" s="303"/>
      <c r="YL262" s="303"/>
      <c r="YM262" s="303"/>
      <c r="YN262" s="303"/>
      <c r="YO262" s="303"/>
      <c r="YP262" s="303"/>
      <c r="YQ262" s="303"/>
      <c r="YR262" s="303"/>
      <c r="YS262" s="303"/>
      <c r="YT262" s="303"/>
      <c r="YU262" s="303"/>
      <c r="YV262" s="303"/>
      <c r="YW262" s="303"/>
      <c r="YX262" s="303"/>
      <c r="YY262" s="303"/>
      <c r="YZ262" s="303"/>
      <c r="ZA262" s="303"/>
      <c r="ZB262" s="303"/>
      <c r="ZC262" s="303"/>
      <c r="ZD262" s="303"/>
      <c r="ZE262" s="303"/>
      <c r="ZF262" s="303"/>
      <c r="ZG262" s="303"/>
      <c r="ZH262" s="303"/>
      <c r="ZI262" s="303"/>
      <c r="ZJ262" s="303"/>
      <c r="ZK262" s="303"/>
      <c r="ZL262" s="303"/>
      <c r="ZM262" s="303"/>
      <c r="ZN262" s="303"/>
      <c r="ZO262" s="303"/>
      <c r="ZP262" s="303"/>
      <c r="ZQ262" s="303"/>
      <c r="ZR262" s="303"/>
      <c r="ZS262" s="303"/>
      <c r="ZT262" s="303"/>
      <c r="ZU262" s="303"/>
      <c r="ZV262" s="303"/>
      <c r="ZW262" s="303"/>
      <c r="ZX262" s="303"/>
      <c r="ZY262" s="303"/>
      <c r="ZZ262" s="303"/>
      <c r="AAA262" s="303"/>
      <c r="AAB262" s="303"/>
      <c r="AAC262" s="303"/>
      <c r="AAD262" s="303"/>
      <c r="AAE262" s="303"/>
      <c r="AAF262" s="303"/>
      <c r="AAG262" s="303"/>
      <c r="AAH262" s="303"/>
      <c r="AAI262" s="303"/>
      <c r="AAJ262" s="303"/>
      <c r="AAK262" s="303"/>
      <c r="AAL262" s="303"/>
      <c r="AAM262" s="303"/>
      <c r="AAN262" s="303"/>
      <c r="AAO262" s="303"/>
      <c r="AAP262" s="303"/>
      <c r="AAQ262" s="303"/>
      <c r="AAR262" s="303"/>
      <c r="AAS262" s="303"/>
      <c r="AAT262" s="303"/>
      <c r="AAU262" s="303"/>
      <c r="AAV262" s="303"/>
      <c r="AAW262" s="303"/>
      <c r="AAX262" s="303"/>
      <c r="AAY262" s="303"/>
      <c r="AAZ262" s="303"/>
      <c r="ABA262" s="303"/>
      <c r="ABB262" s="303"/>
      <c r="ABC262" s="303"/>
      <c r="ABD262" s="303"/>
      <c r="ABE262" s="303"/>
      <c r="ABF262" s="303"/>
      <c r="ABG262" s="303"/>
      <c r="ABH262" s="303"/>
      <c r="ABI262" s="303"/>
      <c r="ABJ262" s="303"/>
      <c r="ABK262" s="303"/>
      <c r="ABL262" s="303"/>
      <c r="ABM262" s="303"/>
      <c r="ABN262" s="303"/>
      <c r="ABO262" s="303"/>
      <c r="ABP262" s="303"/>
      <c r="ABQ262" s="303"/>
      <c r="ABR262" s="303"/>
      <c r="ABS262" s="303"/>
      <c r="ABT262" s="303"/>
      <c r="ABU262" s="303"/>
      <c r="ABV262" s="303"/>
      <c r="ABW262" s="303"/>
      <c r="ABX262" s="303"/>
      <c r="ABY262" s="303"/>
      <c r="ABZ262" s="303"/>
      <c r="ACA262" s="303"/>
      <c r="ACB262" s="303"/>
      <c r="ACC262" s="303"/>
      <c r="ACD262" s="303"/>
      <c r="ACE262" s="303"/>
      <c r="ACF262" s="303"/>
      <c r="ACG262" s="303"/>
      <c r="ACH262" s="303"/>
      <c r="ACI262" s="303"/>
      <c r="ACJ262" s="303"/>
      <c r="ACK262" s="303"/>
      <c r="ACL262" s="303"/>
      <c r="ACM262" s="303"/>
      <c r="ACN262" s="303"/>
      <c r="ACO262" s="303"/>
      <c r="ACP262" s="303"/>
      <c r="ACQ262" s="303"/>
      <c r="ACR262" s="303"/>
      <c r="ACS262" s="303"/>
      <c r="ACT262" s="303"/>
      <c r="ACU262" s="303"/>
      <c r="ACV262" s="303"/>
      <c r="ACW262" s="303"/>
      <c r="ACX262" s="303"/>
      <c r="ACY262" s="303"/>
      <c r="ACZ262" s="303"/>
      <c r="ADA262" s="303"/>
      <c r="ADB262" s="303"/>
      <c r="ADC262" s="303"/>
      <c r="ADD262" s="303"/>
      <c r="ADE262" s="303"/>
      <c r="ADF262" s="303"/>
      <c r="ADG262" s="303"/>
      <c r="ADH262" s="303"/>
      <c r="ADI262" s="303"/>
      <c r="ADJ262" s="303"/>
      <c r="ADK262" s="303"/>
      <c r="ADL262" s="303"/>
      <c r="ADM262" s="303"/>
      <c r="ADN262" s="303"/>
      <c r="ADO262" s="303"/>
      <c r="ADP262" s="303"/>
      <c r="ADQ262" s="303"/>
      <c r="ADR262" s="303"/>
      <c r="ADS262" s="303"/>
      <c r="ADT262" s="303"/>
      <c r="ADU262" s="303"/>
      <c r="ADV262" s="303"/>
      <c r="ADW262" s="303"/>
      <c r="ADX262" s="303"/>
      <c r="ADY262" s="303"/>
      <c r="ADZ262" s="303"/>
      <c r="AEA262" s="303"/>
      <c r="AEB262" s="303"/>
      <c r="AEC262" s="303"/>
      <c r="AED262" s="303"/>
      <c r="AEE262" s="303"/>
      <c r="AEF262" s="303"/>
      <c r="AEG262" s="303"/>
      <c r="AEH262" s="303"/>
      <c r="AEI262" s="303"/>
      <c r="AEJ262" s="303"/>
      <c r="AEK262" s="303"/>
      <c r="AEL262" s="303"/>
      <c r="AEM262" s="303"/>
      <c r="AEN262" s="303"/>
      <c r="AEO262" s="303"/>
      <c r="AEP262" s="303"/>
      <c r="AEQ262" s="303"/>
      <c r="AER262" s="303"/>
      <c r="AES262" s="303"/>
      <c r="AET262" s="303"/>
      <c r="AEU262" s="303"/>
      <c r="AEV262" s="303"/>
      <c r="AEW262" s="303"/>
      <c r="AEX262" s="303"/>
      <c r="AEY262" s="303"/>
      <c r="AEZ262" s="303"/>
      <c r="AFA262" s="303"/>
      <c r="AFB262" s="303"/>
      <c r="AFC262" s="303"/>
      <c r="AFD262" s="303"/>
      <c r="AFE262" s="303"/>
      <c r="AFF262" s="303"/>
      <c r="AFG262" s="303"/>
      <c r="AFH262" s="303"/>
      <c r="AFI262" s="303"/>
      <c r="AFJ262" s="303"/>
      <c r="AFK262" s="303"/>
      <c r="AFL262" s="303"/>
      <c r="AFM262" s="303"/>
      <c r="AFN262" s="303"/>
      <c r="AFO262" s="303"/>
      <c r="AFP262" s="303"/>
      <c r="AFQ262" s="303"/>
      <c r="AFR262" s="303"/>
      <c r="AFS262" s="303"/>
      <c r="AFT262" s="303"/>
      <c r="AFU262" s="303"/>
      <c r="AFV262" s="303"/>
      <c r="AFW262" s="303"/>
      <c r="AFX262" s="303"/>
      <c r="AFY262" s="303"/>
      <c r="AFZ262" s="303"/>
      <c r="AGA262" s="303"/>
      <c r="AGB262" s="303"/>
      <c r="AGC262" s="303"/>
      <c r="AGD262" s="303"/>
      <c r="AGE262" s="303"/>
      <c r="AGF262" s="303"/>
      <c r="AGG262" s="303"/>
      <c r="AGH262" s="303"/>
      <c r="AGI262" s="303"/>
      <c r="AGJ262" s="303"/>
      <c r="AGK262" s="303"/>
      <c r="AGL262" s="303"/>
      <c r="AGM262" s="303"/>
      <c r="AGN262" s="303"/>
      <c r="AGO262" s="303"/>
      <c r="AGP262" s="303"/>
      <c r="AGQ262" s="303"/>
      <c r="AGR262" s="303"/>
      <c r="AGS262" s="303"/>
      <c r="AGT262" s="303"/>
      <c r="AGU262" s="303"/>
      <c r="AGV262" s="303"/>
      <c r="AGW262" s="303"/>
      <c r="AGX262" s="303"/>
      <c r="AGY262" s="303"/>
      <c r="AGZ262" s="303"/>
      <c r="AHA262" s="303"/>
      <c r="AHB262" s="303"/>
      <c r="AHC262" s="303"/>
      <c r="AHD262" s="303"/>
      <c r="AHE262" s="303"/>
      <c r="AHF262" s="303"/>
      <c r="AHG262" s="303"/>
      <c r="AHH262" s="303"/>
      <c r="AHI262" s="303"/>
      <c r="AHJ262" s="303"/>
      <c r="AHK262" s="303"/>
      <c r="AHL262" s="303"/>
      <c r="AHM262" s="303"/>
      <c r="AHN262" s="303"/>
      <c r="AHO262" s="303"/>
      <c r="AHP262" s="303"/>
      <c r="AHQ262" s="303"/>
      <c r="AHR262" s="303"/>
      <c r="AHS262" s="303"/>
      <c r="AHT262" s="303"/>
      <c r="AHU262" s="303"/>
      <c r="AHV262" s="303"/>
      <c r="AHW262" s="303"/>
      <c r="AHX262" s="303"/>
      <c r="AHY262" s="303"/>
      <c r="AHZ262" s="303"/>
      <c r="AIA262" s="303"/>
      <c r="AIB262" s="303"/>
      <c r="AIC262" s="303"/>
      <c r="AID262" s="303"/>
      <c r="AIE262" s="303"/>
      <c r="AIF262" s="303"/>
      <c r="AIG262" s="303"/>
      <c r="AIH262" s="303"/>
      <c r="AII262" s="303"/>
      <c r="AIJ262" s="303"/>
      <c r="AIK262" s="303"/>
      <c r="AIL262" s="303"/>
      <c r="AIM262" s="303"/>
      <c r="AIN262" s="303"/>
      <c r="AIO262" s="303"/>
      <c r="AIP262" s="303"/>
      <c r="AIQ262" s="303"/>
      <c r="AIR262" s="303"/>
      <c r="AIS262" s="303"/>
      <c r="AIT262" s="303"/>
      <c r="AIU262" s="303"/>
      <c r="AIV262" s="303"/>
      <c r="AIW262" s="303"/>
      <c r="AIX262" s="303"/>
      <c r="AIY262" s="303"/>
      <c r="AIZ262" s="303"/>
      <c r="AJA262" s="303"/>
      <c r="AJB262" s="303"/>
      <c r="AJC262" s="303"/>
      <c r="AJD262" s="303"/>
      <c r="AJE262" s="303"/>
      <c r="AJF262" s="303"/>
      <c r="AJG262" s="303"/>
      <c r="AJH262" s="303"/>
      <c r="AJI262" s="303"/>
      <c r="AJJ262" s="303"/>
      <c r="AJK262" s="303"/>
      <c r="AJL262" s="303"/>
      <c r="AJM262" s="303"/>
      <c r="AJN262" s="303"/>
      <c r="AJO262" s="303"/>
      <c r="AJP262" s="303"/>
      <c r="AJQ262" s="303"/>
      <c r="AJR262" s="303"/>
      <c r="AJS262" s="303"/>
      <c r="AJT262" s="303"/>
      <c r="AJU262" s="303"/>
      <c r="AJV262" s="303"/>
      <c r="AJW262" s="303"/>
      <c r="AJX262" s="303"/>
      <c r="AJY262" s="303"/>
      <c r="AJZ262" s="303"/>
      <c r="AKA262" s="303"/>
      <c r="AKB262" s="303"/>
      <c r="AKC262" s="303"/>
      <c r="AKD262" s="303"/>
      <c r="AKE262" s="303"/>
      <c r="AKF262" s="303"/>
      <c r="AKG262" s="303"/>
      <c r="AKH262" s="303"/>
      <c r="AKI262" s="303"/>
      <c r="AKJ262" s="303"/>
      <c r="AKK262" s="303"/>
      <c r="AKL262" s="303"/>
      <c r="AKM262" s="303"/>
      <c r="AKN262" s="303"/>
      <c r="AKO262" s="303"/>
      <c r="AKP262" s="303"/>
      <c r="AKQ262" s="303"/>
      <c r="AKR262" s="303"/>
      <c r="AKS262" s="303"/>
      <c r="AKT262" s="303"/>
      <c r="AKU262" s="303"/>
      <c r="AKV262" s="303"/>
      <c r="AKW262" s="303"/>
      <c r="AKX262" s="303"/>
      <c r="AKY262" s="303"/>
      <c r="AKZ262" s="303"/>
      <c r="ALA262" s="303"/>
      <c r="ALB262" s="303"/>
      <c r="ALC262" s="303"/>
      <c r="ALD262" s="303"/>
      <c r="ALE262" s="303"/>
      <c r="ALF262" s="303"/>
      <c r="ALG262" s="303"/>
      <c r="ALH262" s="303"/>
      <c r="ALI262" s="303"/>
      <c r="ALJ262" s="303"/>
      <c r="ALK262" s="303"/>
      <c r="ALL262" s="303"/>
      <c r="ALM262" s="303"/>
      <c r="ALN262" s="303"/>
      <c r="ALO262" s="303"/>
      <c r="ALP262" s="303"/>
      <c r="ALQ262" s="303"/>
      <c r="ALR262" s="303"/>
      <c r="ALS262" s="303"/>
      <c r="ALT262" s="303"/>
      <c r="ALU262" s="303"/>
      <c r="ALV262" s="303"/>
      <c r="ALW262" s="303"/>
      <c r="ALX262" s="303"/>
      <c r="ALY262" s="303"/>
      <c r="ALZ262" s="303"/>
      <c r="AMA262" s="303"/>
      <c r="AMB262" s="303"/>
      <c r="AMC262" s="303"/>
      <c r="AMD262" s="303"/>
      <c r="AME262" s="303"/>
      <c r="AMF262" s="303"/>
      <c r="AMG262" s="303"/>
      <c r="AMH262" s="303"/>
      <c r="AMI262" s="303"/>
      <c r="AMJ262" s="303"/>
      <c r="AMK262" s="303"/>
      <c r="AML262" s="303"/>
      <c r="AMM262" s="303"/>
      <c r="AMN262" s="303"/>
      <c r="AMO262" s="303"/>
      <c r="AMP262" s="303"/>
      <c r="AMQ262" s="303"/>
      <c r="AMR262" s="303"/>
      <c r="AMS262" s="303"/>
      <c r="AMT262" s="303"/>
      <c r="AMU262" s="303"/>
      <c r="AMV262" s="303"/>
      <c r="AMW262" s="303"/>
      <c r="AMX262" s="303"/>
      <c r="AMY262" s="303"/>
      <c r="AMZ262" s="303"/>
      <c r="ANA262" s="303"/>
      <c r="ANB262" s="303"/>
      <c r="ANC262" s="303"/>
      <c r="AND262" s="303"/>
      <c r="ANE262" s="303"/>
      <c r="ANF262" s="303"/>
      <c r="ANG262" s="303"/>
      <c r="ANH262" s="303"/>
      <c r="ANI262" s="303"/>
      <c r="ANJ262" s="303"/>
      <c r="ANK262" s="303"/>
      <c r="ANL262" s="303"/>
      <c r="ANM262" s="303"/>
      <c r="ANN262" s="303"/>
      <c r="ANO262" s="303"/>
      <c r="ANP262" s="303"/>
      <c r="ANQ262" s="303"/>
      <c r="ANR262" s="303"/>
      <c r="ANS262" s="303"/>
      <c r="ANT262" s="303"/>
      <c r="ANU262" s="303"/>
      <c r="ANV262" s="303"/>
      <c r="ANW262" s="303"/>
      <c r="ANX262" s="303"/>
      <c r="ANY262" s="303"/>
      <c r="ANZ262" s="303"/>
      <c r="AOA262" s="303"/>
      <c r="AOB262" s="303"/>
      <c r="AOC262" s="303"/>
      <c r="AOD262" s="303"/>
      <c r="AOE262" s="303"/>
      <c r="AOF262" s="303"/>
      <c r="AOG262" s="303"/>
      <c r="AOH262" s="303"/>
      <c r="AOI262" s="303"/>
      <c r="AOJ262" s="303"/>
      <c r="AOK262" s="303"/>
      <c r="AOL262" s="303"/>
      <c r="AOM262" s="303"/>
      <c r="AON262" s="303"/>
      <c r="AOO262" s="303"/>
      <c r="AOP262" s="303"/>
      <c r="AOQ262" s="303"/>
      <c r="AOR262" s="303"/>
      <c r="AOS262" s="303"/>
      <c r="AOT262" s="303"/>
      <c r="AOU262" s="303"/>
      <c r="AOV262" s="303"/>
      <c r="AOW262" s="303"/>
      <c r="AOX262" s="303"/>
      <c r="AOY262" s="303"/>
      <c r="AOZ262" s="303"/>
      <c r="APA262" s="303"/>
      <c r="APB262" s="303"/>
      <c r="APC262" s="303"/>
      <c r="APD262" s="303"/>
      <c r="APE262" s="303"/>
      <c r="APF262" s="303"/>
      <c r="APG262" s="303"/>
      <c r="APH262" s="303"/>
      <c r="API262" s="303"/>
      <c r="APJ262" s="303"/>
      <c r="APK262" s="303"/>
      <c r="APL262" s="303"/>
      <c r="APM262" s="303"/>
      <c r="APN262" s="303"/>
      <c r="APO262" s="303"/>
      <c r="APP262" s="303"/>
      <c r="APQ262" s="303"/>
      <c r="APR262" s="303"/>
      <c r="APS262" s="303"/>
      <c r="APT262" s="303"/>
      <c r="APU262" s="303"/>
      <c r="APV262" s="303"/>
      <c r="APW262" s="303"/>
      <c r="APX262" s="303"/>
      <c r="APY262" s="303"/>
      <c r="APZ262" s="303"/>
      <c r="AQA262" s="303"/>
      <c r="AQB262" s="303"/>
      <c r="AQC262" s="303"/>
      <c r="AQD262" s="303"/>
      <c r="AQE262" s="303"/>
      <c r="AQF262" s="303"/>
      <c r="AQG262" s="303"/>
      <c r="AQH262" s="303"/>
      <c r="AQI262" s="303"/>
      <c r="AQJ262" s="303"/>
      <c r="AQK262" s="303"/>
      <c r="AQL262" s="303"/>
      <c r="AQM262" s="303"/>
      <c r="AQN262" s="303"/>
      <c r="AQO262" s="303"/>
      <c r="AQP262" s="303"/>
      <c r="AQQ262" s="303"/>
      <c r="AQR262" s="303"/>
      <c r="AQS262" s="303"/>
      <c r="AQT262" s="303"/>
      <c r="AQU262" s="303"/>
      <c r="AQV262" s="303"/>
      <c r="AQW262" s="303"/>
      <c r="AQX262" s="303"/>
      <c r="AQY262" s="303"/>
      <c r="AQZ262" s="303"/>
      <c r="ARA262" s="303"/>
      <c r="ARB262" s="303"/>
      <c r="ARC262" s="303"/>
      <c r="ARD262" s="303"/>
      <c r="ARE262" s="303"/>
      <c r="ARF262" s="303"/>
      <c r="ARG262" s="303"/>
      <c r="ARH262" s="303"/>
      <c r="ARI262" s="303"/>
      <c r="ARJ262" s="303"/>
      <c r="ARK262" s="303"/>
      <c r="ARL262" s="303"/>
      <c r="ARM262" s="303"/>
      <c r="ARN262" s="303"/>
      <c r="ARO262" s="303"/>
      <c r="ARP262" s="303"/>
      <c r="ARQ262" s="303"/>
      <c r="ARR262" s="303"/>
      <c r="ARS262" s="303"/>
      <c r="ART262" s="303"/>
      <c r="ARU262" s="303"/>
      <c r="ARV262" s="303"/>
      <c r="ARW262" s="303"/>
      <c r="ARX262" s="303"/>
      <c r="ARY262" s="303"/>
      <c r="ARZ262" s="303"/>
      <c r="ASA262" s="303"/>
      <c r="ASB262" s="303"/>
      <c r="ASC262" s="303"/>
      <c r="ASD262" s="303"/>
      <c r="ASE262" s="303"/>
      <c r="ASF262" s="303"/>
      <c r="ASG262" s="303"/>
      <c r="ASH262" s="303"/>
      <c r="ASI262" s="303"/>
      <c r="ASJ262" s="303"/>
      <c r="ASK262" s="303"/>
      <c r="ASL262" s="303"/>
      <c r="ASM262" s="303"/>
      <c r="ASN262" s="303"/>
      <c r="ASO262" s="303"/>
      <c r="ASP262" s="303"/>
      <c r="ASQ262" s="303"/>
      <c r="ASR262" s="303"/>
      <c r="ASS262" s="303"/>
      <c r="AST262" s="303"/>
      <c r="ASU262" s="303"/>
      <c r="ASV262" s="303"/>
      <c r="ASW262" s="303"/>
      <c r="ASX262" s="303"/>
      <c r="ASY262" s="303"/>
      <c r="ASZ262" s="303"/>
      <c r="ATA262" s="303"/>
      <c r="ATB262" s="303"/>
      <c r="ATC262" s="303"/>
      <c r="ATD262" s="303"/>
      <c r="ATE262" s="303"/>
      <c r="ATF262" s="303"/>
      <c r="ATG262" s="303"/>
      <c r="ATH262" s="303"/>
      <c r="ATI262" s="303"/>
      <c r="ATJ262" s="303"/>
      <c r="ATK262" s="303"/>
      <c r="ATL262" s="303"/>
      <c r="ATM262" s="303"/>
      <c r="ATN262" s="303"/>
      <c r="ATO262" s="303"/>
      <c r="ATP262" s="303"/>
      <c r="ATQ262" s="303"/>
      <c r="ATR262" s="303"/>
      <c r="ATS262" s="303"/>
      <c r="ATT262" s="303"/>
      <c r="ATU262" s="303"/>
      <c r="ATV262" s="303"/>
      <c r="ATW262" s="303"/>
      <c r="ATX262" s="303"/>
      <c r="ATY262" s="303"/>
      <c r="ATZ262" s="303"/>
      <c r="AUA262" s="303"/>
      <c r="AUB262" s="303"/>
      <c r="AUC262" s="303"/>
      <c r="AUD262" s="303"/>
      <c r="AUE262" s="303"/>
      <c r="AUF262" s="303"/>
      <c r="AUG262" s="303"/>
      <c r="AUH262" s="303"/>
      <c r="AUI262" s="303"/>
      <c r="AUJ262" s="303"/>
      <c r="AUK262" s="303"/>
      <c r="AUL262" s="303"/>
      <c r="AUM262" s="303"/>
      <c r="AUN262" s="303"/>
      <c r="AUO262" s="303"/>
      <c r="AUP262" s="303"/>
      <c r="AUQ262" s="303"/>
      <c r="AUR262" s="303"/>
      <c r="AUS262" s="303"/>
      <c r="AUT262" s="303"/>
      <c r="AUU262" s="303"/>
      <c r="AUV262" s="303"/>
      <c r="AUW262" s="303"/>
      <c r="AUX262" s="303"/>
      <c r="AUY262" s="303"/>
      <c r="AUZ262" s="303"/>
      <c r="AVA262" s="303"/>
      <c r="AVB262" s="303"/>
      <c r="AVC262" s="303"/>
      <c r="AVD262" s="303"/>
      <c r="AVE262" s="303"/>
      <c r="AVF262" s="303"/>
      <c r="AVG262" s="303"/>
      <c r="AVH262" s="303"/>
      <c r="AVI262" s="303"/>
      <c r="AVJ262" s="303"/>
      <c r="AVK262" s="303"/>
      <c r="AVL262" s="303"/>
      <c r="AVM262" s="303"/>
      <c r="AVN262" s="303"/>
      <c r="AVO262" s="303"/>
      <c r="AVP262" s="303"/>
      <c r="AVQ262" s="303"/>
      <c r="AVR262" s="303"/>
      <c r="AVS262" s="303"/>
      <c r="AVT262" s="303"/>
      <c r="AVU262" s="303"/>
      <c r="AVV262" s="303"/>
      <c r="AVW262" s="303"/>
      <c r="AVX262" s="303"/>
      <c r="AVY262" s="303"/>
      <c r="AVZ262" s="303"/>
      <c r="AWA262" s="303"/>
      <c r="AWB262" s="303"/>
      <c r="AWC262" s="303"/>
      <c r="AWD262" s="303"/>
      <c r="AWE262" s="303"/>
      <c r="AWF262" s="303"/>
      <c r="AWG262" s="303"/>
      <c r="AWH262" s="303"/>
      <c r="AWI262" s="303"/>
      <c r="AWJ262" s="303"/>
      <c r="AWK262" s="303"/>
      <c r="AWL262" s="303"/>
      <c r="AWM262" s="303"/>
      <c r="AWN262" s="303"/>
      <c r="AWO262" s="303"/>
      <c r="AWP262" s="303"/>
      <c r="AWQ262" s="303"/>
      <c r="AWR262" s="303"/>
      <c r="AWS262" s="303"/>
      <c r="AWT262" s="303"/>
      <c r="AWU262" s="303"/>
      <c r="AWV262" s="303"/>
      <c r="AWW262" s="303"/>
      <c r="AWX262" s="303"/>
      <c r="AWY262" s="303"/>
      <c r="AWZ262" s="303"/>
      <c r="AXA262" s="303"/>
      <c r="AXB262" s="303"/>
      <c r="AXC262" s="303"/>
      <c r="AXD262" s="303"/>
      <c r="AXE262" s="303"/>
      <c r="AXF262" s="303"/>
      <c r="AXG262" s="303"/>
      <c r="AXH262" s="303"/>
      <c r="AXI262" s="303"/>
      <c r="AXJ262" s="303"/>
      <c r="AXK262" s="303"/>
      <c r="AXL262" s="303"/>
      <c r="AXM262" s="303"/>
      <c r="AXN262" s="303"/>
      <c r="AXO262" s="303"/>
      <c r="AXP262" s="303"/>
      <c r="AXQ262" s="303"/>
      <c r="AXR262" s="303"/>
      <c r="AXS262" s="303"/>
      <c r="AXT262" s="303"/>
      <c r="AXU262" s="303"/>
      <c r="AXV262" s="303"/>
      <c r="AXW262" s="303"/>
      <c r="AXX262" s="303"/>
      <c r="AXY262" s="303"/>
      <c r="AXZ262" s="303"/>
      <c r="AYA262" s="303"/>
      <c r="AYB262" s="303"/>
      <c r="AYC262" s="303"/>
      <c r="AYD262" s="303"/>
      <c r="AYE262" s="303"/>
      <c r="AYF262" s="303"/>
      <c r="AYG262" s="303"/>
      <c r="AYH262" s="303"/>
      <c r="AYI262" s="303"/>
      <c r="AYJ262" s="303"/>
      <c r="AYK262" s="303"/>
      <c r="AYL262" s="303"/>
      <c r="AYM262" s="303"/>
      <c r="AYN262" s="303"/>
      <c r="AYO262" s="303"/>
      <c r="AYP262" s="303"/>
      <c r="AYQ262" s="303"/>
      <c r="AYR262" s="303"/>
      <c r="AYS262" s="303"/>
      <c r="AYT262" s="303"/>
      <c r="AYU262" s="303"/>
      <c r="AYV262" s="303"/>
      <c r="AYW262" s="303"/>
      <c r="AYX262" s="303"/>
      <c r="AYY262" s="303"/>
      <c r="AYZ262" s="303"/>
      <c r="AZA262" s="303"/>
      <c r="AZB262" s="303"/>
      <c r="AZC262" s="303"/>
      <c r="AZD262" s="303"/>
      <c r="AZE262" s="303"/>
      <c r="AZF262" s="303"/>
      <c r="AZG262" s="303"/>
      <c r="AZH262" s="303"/>
      <c r="AZI262" s="303"/>
      <c r="AZJ262" s="303"/>
      <c r="AZK262" s="303"/>
      <c r="AZL262" s="303"/>
      <c r="AZM262" s="303"/>
      <c r="AZN262" s="303"/>
      <c r="AZO262" s="303"/>
      <c r="AZP262" s="303"/>
      <c r="AZQ262" s="303"/>
      <c r="AZR262" s="303"/>
      <c r="AZS262" s="303"/>
      <c r="AZT262" s="303"/>
      <c r="AZU262" s="303"/>
      <c r="AZV262" s="303"/>
      <c r="AZW262" s="303"/>
      <c r="AZX262" s="303"/>
      <c r="AZY262" s="303"/>
      <c r="AZZ262" s="303"/>
      <c r="BAA262" s="303"/>
      <c r="BAB262" s="303"/>
      <c r="BAC262" s="303"/>
      <c r="BAD262" s="303"/>
      <c r="BAE262" s="303"/>
      <c r="BAF262" s="303"/>
      <c r="BAG262" s="303"/>
      <c r="BAH262" s="303"/>
      <c r="BAI262" s="303"/>
      <c r="BAJ262" s="303"/>
      <c r="BAK262" s="303"/>
      <c r="BAL262" s="303"/>
      <c r="BAM262" s="303"/>
      <c r="BAN262" s="303"/>
      <c r="BAO262" s="303"/>
      <c r="BAP262" s="303"/>
      <c r="BAQ262" s="303"/>
      <c r="BAR262" s="303"/>
      <c r="BAS262" s="303"/>
      <c r="BAT262" s="303"/>
      <c r="BAU262" s="303"/>
      <c r="BAV262" s="303"/>
      <c r="BAW262" s="303"/>
      <c r="BAX262" s="303"/>
      <c r="BAY262" s="303"/>
      <c r="BAZ262" s="303"/>
      <c r="BBA262" s="303"/>
      <c r="BBB262" s="303"/>
      <c r="BBC262" s="303"/>
      <c r="BBD262" s="303"/>
      <c r="BBE262" s="303"/>
      <c r="BBF262" s="303"/>
      <c r="BBG262" s="303"/>
      <c r="BBH262" s="303"/>
      <c r="BBI262" s="303"/>
      <c r="BBJ262" s="303"/>
      <c r="BBK262" s="303"/>
      <c r="BBL262" s="303"/>
      <c r="BBM262" s="303"/>
      <c r="BBN262" s="303"/>
      <c r="BBO262" s="303"/>
      <c r="BBP262" s="303"/>
      <c r="BBQ262" s="303"/>
      <c r="BBR262" s="303"/>
      <c r="BBS262" s="303"/>
      <c r="BBT262" s="303"/>
      <c r="BBU262" s="303"/>
      <c r="BBV262" s="303"/>
      <c r="BBW262" s="303"/>
      <c r="BBX262" s="303"/>
      <c r="BBY262" s="303"/>
      <c r="BBZ262" s="303"/>
      <c r="BCA262" s="303"/>
      <c r="BCB262" s="303"/>
      <c r="BCC262" s="303"/>
      <c r="BCD262" s="303"/>
      <c r="BCE262" s="303"/>
      <c r="BCF262" s="303"/>
      <c r="BCG262" s="303"/>
      <c r="BCH262" s="303"/>
      <c r="BCI262" s="303"/>
      <c r="BCJ262" s="303"/>
      <c r="BCK262" s="303"/>
      <c r="BCL262" s="303"/>
      <c r="BCM262" s="303"/>
      <c r="BCN262" s="303"/>
      <c r="BCO262" s="303"/>
      <c r="BCP262" s="303"/>
      <c r="BCQ262" s="303"/>
      <c r="BCR262" s="303"/>
      <c r="BCS262" s="303"/>
      <c r="BCT262" s="303"/>
      <c r="BCU262" s="303"/>
      <c r="BCV262" s="303"/>
      <c r="BCW262" s="303"/>
      <c r="BCX262" s="303"/>
      <c r="BCY262" s="303"/>
      <c r="BCZ262" s="303"/>
      <c r="BDA262" s="303"/>
      <c r="BDB262" s="303"/>
      <c r="BDC262" s="303"/>
      <c r="BDD262" s="303"/>
      <c r="BDE262" s="303"/>
      <c r="BDF262" s="303"/>
      <c r="BDG262" s="303"/>
      <c r="BDH262" s="303"/>
      <c r="BDI262" s="303"/>
      <c r="BDJ262" s="303"/>
      <c r="BDK262" s="303"/>
      <c r="BDL262" s="303"/>
      <c r="BDM262" s="303"/>
      <c r="BDN262" s="303"/>
      <c r="BDO262" s="303"/>
      <c r="BDP262" s="303"/>
      <c r="BDQ262" s="303"/>
      <c r="BDR262" s="303"/>
      <c r="BDS262" s="303"/>
      <c r="BDT262" s="303"/>
      <c r="BDU262" s="303"/>
      <c r="BDV262" s="303"/>
      <c r="BDW262" s="303"/>
      <c r="BDX262" s="303"/>
      <c r="BDY262" s="303"/>
      <c r="BDZ262" s="303"/>
      <c r="BEA262" s="303"/>
      <c r="BEB262" s="303"/>
      <c r="BEC262" s="303"/>
      <c r="BED262" s="303"/>
      <c r="BEE262" s="303"/>
      <c r="BEF262" s="303"/>
      <c r="BEG262" s="303"/>
      <c r="BEH262" s="303"/>
      <c r="BEI262" s="303"/>
      <c r="BEJ262" s="303"/>
      <c r="BEK262" s="303"/>
      <c r="BEL262" s="303"/>
      <c r="BEM262" s="303"/>
      <c r="BEN262" s="303"/>
      <c r="BEO262" s="303"/>
      <c r="BEP262" s="303"/>
      <c r="BEQ262" s="303"/>
      <c r="BER262" s="303"/>
      <c r="BES262" s="303"/>
      <c r="BET262" s="303"/>
      <c r="BEU262" s="303"/>
      <c r="BEV262" s="303"/>
      <c r="BEW262" s="303"/>
      <c r="BEX262" s="303"/>
      <c r="BEY262" s="303"/>
      <c r="BEZ262" s="303"/>
      <c r="BFA262" s="303"/>
      <c r="BFB262" s="303"/>
      <c r="BFC262" s="303"/>
      <c r="BFD262" s="303"/>
      <c r="BFE262" s="303"/>
      <c r="BFF262" s="303"/>
      <c r="BFG262" s="303"/>
      <c r="BFH262" s="303"/>
      <c r="BFI262" s="303"/>
      <c r="BFJ262" s="303"/>
      <c r="BFK262" s="303"/>
      <c r="BFL262" s="303"/>
      <c r="BFM262" s="303"/>
      <c r="BFN262" s="303"/>
      <c r="BFO262" s="303"/>
      <c r="BFP262" s="303"/>
      <c r="BFQ262" s="303"/>
      <c r="BFR262" s="303"/>
      <c r="BFS262" s="303"/>
      <c r="BFT262" s="303"/>
      <c r="BFU262" s="303"/>
      <c r="BFV262" s="303"/>
      <c r="BFW262" s="303"/>
      <c r="BFX262" s="303"/>
      <c r="BFY262" s="303"/>
      <c r="BFZ262" s="303"/>
      <c r="BGA262" s="303"/>
      <c r="BGB262" s="303"/>
      <c r="BGC262" s="303"/>
      <c r="BGD262" s="303"/>
      <c r="BGE262" s="303"/>
      <c r="BGF262" s="303"/>
      <c r="BGG262" s="303"/>
      <c r="BGH262" s="303"/>
      <c r="BGI262" s="303"/>
      <c r="BGJ262" s="303"/>
      <c r="BGK262" s="303"/>
      <c r="BGL262" s="303"/>
      <c r="BGM262" s="303"/>
      <c r="BGN262" s="303"/>
      <c r="BGO262" s="303"/>
      <c r="BGP262" s="303"/>
      <c r="BGQ262" s="303"/>
      <c r="BGR262" s="303"/>
      <c r="BGS262" s="303"/>
      <c r="BGT262" s="303"/>
      <c r="BGU262" s="303"/>
      <c r="BGV262" s="303"/>
      <c r="BGW262" s="303"/>
      <c r="BGX262" s="303"/>
      <c r="BGY262" s="303"/>
      <c r="BGZ262" s="303"/>
      <c r="BHA262" s="303"/>
      <c r="BHB262" s="303"/>
      <c r="BHC262" s="303"/>
      <c r="BHD262" s="303"/>
      <c r="BHE262" s="303"/>
      <c r="BHF262" s="303"/>
      <c r="BHG262" s="303"/>
      <c r="BHH262" s="303"/>
      <c r="BHI262" s="303"/>
      <c r="BHJ262" s="303"/>
      <c r="BHK262" s="303"/>
      <c r="BHL262" s="303"/>
      <c r="BHM262" s="303"/>
      <c r="BHN262" s="303"/>
      <c r="BHO262" s="303"/>
      <c r="BHP262" s="303"/>
      <c r="BHQ262" s="303"/>
      <c r="BHR262" s="303"/>
      <c r="BHS262" s="303"/>
      <c r="BHT262" s="303"/>
      <c r="BHU262" s="303"/>
      <c r="BHV262" s="303"/>
      <c r="BHW262" s="303"/>
      <c r="BHX262" s="303"/>
      <c r="BHY262" s="303"/>
      <c r="BHZ262" s="303"/>
      <c r="BIA262" s="303"/>
      <c r="BIB262" s="303"/>
      <c r="BIC262" s="303"/>
      <c r="BID262" s="303"/>
      <c r="BIE262" s="303"/>
      <c r="BIF262" s="303"/>
      <c r="BIG262" s="303"/>
      <c r="BIH262" s="303"/>
      <c r="BII262" s="303"/>
      <c r="BIJ262" s="303"/>
      <c r="BIK262" s="303"/>
      <c r="BIL262" s="303"/>
      <c r="BIM262" s="303"/>
      <c r="BIN262" s="303"/>
      <c r="BIO262" s="303"/>
      <c r="BIP262" s="303"/>
      <c r="BIQ262" s="303"/>
      <c r="BIR262" s="303"/>
      <c r="BIS262" s="303"/>
      <c r="BIT262" s="303"/>
      <c r="BIU262" s="303"/>
      <c r="BIV262" s="303"/>
      <c r="BIW262" s="303"/>
      <c r="BIX262" s="303"/>
      <c r="BIY262" s="303"/>
      <c r="BIZ262" s="303"/>
      <c r="BJA262" s="303"/>
      <c r="BJB262" s="303"/>
      <c r="BJC262" s="303"/>
      <c r="BJD262" s="303"/>
      <c r="BJE262" s="303"/>
      <c r="BJF262" s="303"/>
      <c r="BJG262" s="303"/>
      <c r="BJH262" s="303"/>
      <c r="BJI262" s="303"/>
      <c r="BJJ262" s="303"/>
      <c r="BJK262" s="303"/>
      <c r="BJL262" s="303"/>
      <c r="BJM262" s="303"/>
      <c r="BJN262" s="303"/>
      <c r="BJO262" s="303"/>
      <c r="BJP262" s="303"/>
      <c r="BJQ262" s="303"/>
      <c r="BJR262" s="303"/>
      <c r="BJS262" s="303"/>
      <c r="BJT262" s="303"/>
      <c r="BJU262" s="303"/>
      <c r="BJV262" s="303"/>
      <c r="BJW262" s="303"/>
      <c r="BJX262" s="303"/>
      <c r="BJY262" s="303"/>
      <c r="BJZ262" s="303"/>
      <c r="BKA262" s="303"/>
      <c r="BKB262" s="303"/>
      <c r="BKC262" s="303"/>
      <c r="BKD262" s="303"/>
      <c r="BKE262" s="303"/>
      <c r="BKF262" s="303"/>
      <c r="BKG262" s="303"/>
      <c r="BKH262" s="303"/>
      <c r="BKI262" s="303"/>
      <c r="BKJ262" s="303"/>
      <c r="BKK262" s="303"/>
      <c r="BKL262" s="303"/>
      <c r="BKM262" s="303"/>
      <c r="BKN262" s="303"/>
      <c r="BKO262" s="303"/>
      <c r="BKP262" s="303"/>
      <c r="BKQ262" s="303"/>
      <c r="BKR262" s="303"/>
      <c r="BKS262" s="303"/>
      <c r="BKT262" s="303"/>
      <c r="BKU262" s="303"/>
      <c r="BKV262" s="303"/>
      <c r="BKW262" s="303"/>
      <c r="BKX262" s="303"/>
      <c r="BKY262" s="303"/>
      <c r="BKZ262" s="303"/>
      <c r="BLA262" s="303"/>
      <c r="BLB262" s="303"/>
      <c r="BLC262" s="303"/>
      <c r="BLD262" s="303"/>
      <c r="BLE262" s="303"/>
      <c r="BLF262" s="303"/>
      <c r="BLG262" s="303"/>
      <c r="BLH262" s="303"/>
      <c r="BLI262" s="303"/>
      <c r="BLJ262" s="303"/>
      <c r="BLK262" s="303"/>
      <c r="BLL262" s="303"/>
      <c r="BLM262" s="303"/>
      <c r="BLN262" s="303"/>
      <c r="BLO262" s="303"/>
      <c r="BLP262" s="303"/>
      <c r="BLQ262" s="303"/>
      <c r="BLR262" s="303"/>
      <c r="BLS262" s="303"/>
      <c r="BLT262" s="303"/>
      <c r="BLU262" s="303"/>
      <c r="BLV262" s="303"/>
      <c r="BLW262" s="303"/>
      <c r="BLX262" s="303"/>
      <c r="BLY262" s="303"/>
      <c r="BLZ262" s="303"/>
      <c r="BMA262" s="303"/>
      <c r="BMB262" s="303"/>
      <c r="BMC262" s="303"/>
      <c r="BMD262" s="303"/>
      <c r="BME262" s="303"/>
      <c r="BMF262" s="303"/>
      <c r="BMG262" s="303"/>
      <c r="BMH262" s="303"/>
      <c r="BMI262" s="303"/>
      <c r="BMJ262" s="303"/>
      <c r="BMK262" s="303"/>
      <c r="BML262" s="303"/>
      <c r="BMM262" s="303"/>
      <c r="BMN262" s="303"/>
      <c r="BMO262" s="303"/>
      <c r="BMP262" s="303"/>
      <c r="BMQ262" s="303"/>
      <c r="BMR262" s="303"/>
      <c r="BMS262" s="303"/>
      <c r="BMT262" s="303"/>
      <c r="BMU262" s="303"/>
      <c r="BMV262" s="303"/>
      <c r="BMW262" s="303"/>
      <c r="BMX262" s="303"/>
      <c r="BMY262" s="303"/>
      <c r="BMZ262" s="303"/>
      <c r="BNA262" s="303"/>
      <c r="BNB262" s="303"/>
      <c r="BNC262" s="303"/>
      <c r="BND262" s="303"/>
      <c r="BNE262" s="303"/>
      <c r="BNF262" s="303"/>
      <c r="BNG262" s="303"/>
      <c r="BNH262" s="303"/>
      <c r="BNI262" s="303"/>
      <c r="BNJ262" s="303"/>
      <c r="BNK262" s="303"/>
      <c r="BNL262" s="303"/>
      <c r="BNM262" s="303"/>
      <c r="BNN262" s="303"/>
      <c r="BNO262" s="303"/>
      <c r="BNP262" s="303"/>
      <c r="BNQ262" s="303"/>
      <c r="BNR262" s="303"/>
      <c r="BNS262" s="303"/>
      <c r="BNT262" s="303"/>
      <c r="BNU262" s="303"/>
      <c r="BNV262" s="303"/>
      <c r="BNW262" s="303"/>
      <c r="BNX262" s="303"/>
      <c r="BNY262" s="303"/>
      <c r="BNZ262" s="303"/>
      <c r="BOA262" s="303"/>
      <c r="BOB262" s="303"/>
      <c r="BOC262" s="303"/>
      <c r="BOD262" s="303"/>
      <c r="BOE262" s="303"/>
      <c r="BOF262" s="303"/>
      <c r="BOG262" s="303"/>
      <c r="BOH262" s="303"/>
      <c r="BOI262" s="303"/>
      <c r="BOJ262" s="303"/>
      <c r="BOK262" s="303"/>
      <c r="BOL262" s="303"/>
      <c r="BOM262" s="303"/>
      <c r="BON262" s="303"/>
      <c r="BOO262" s="303"/>
      <c r="BOP262" s="303"/>
      <c r="BOQ262" s="303"/>
      <c r="BOR262" s="303"/>
      <c r="BOS262" s="303"/>
      <c r="BOT262" s="303"/>
      <c r="BOU262" s="303"/>
      <c r="BOV262" s="303"/>
      <c r="BOW262" s="303"/>
      <c r="BOX262" s="303"/>
      <c r="BOY262" s="303"/>
      <c r="BOZ262" s="303"/>
      <c r="BPA262" s="303"/>
      <c r="BPB262" s="303"/>
      <c r="BPC262" s="303"/>
      <c r="BPD262" s="303"/>
      <c r="BPE262" s="303"/>
      <c r="BPF262" s="303"/>
      <c r="BPG262" s="303"/>
      <c r="BPH262" s="303"/>
      <c r="BPI262" s="303"/>
      <c r="BPJ262" s="303"/>
      <c r="BPK262" s="303"/>
      <c r="BPL262" s="303"/>
      <c r="BPM262" s="303"/>
      <c r="BPN262" s="303"/>
      <c r="BPO262" s="303"/>
      <c r="BPP262" s="303"/>
      <c r="BPQ262" s="303"/>
      <c r="BPR262" s="303"/>
      <c r="BPS262" s="303"/>
      <c r="BPT262" s="303"/>
      <c r="BPU262" s="303"/>
      <c r="BPV262" s="303"/>
      <c r="BPW262" s="303"/>
      <c r="BPX262" s="303"/>
      <c r="BPY262" s="303"/>
      <c r="BPZ262" s="303"/>
      <c r="BQA262" s="303"/>
      <c r="BQB262" s="303"/>
      <c r="BQC262" s="303"/>
      <c r="BQD262" s="303"/>
      <c r="BQE262" s="303"/>
      <c r="BQF262" s="303"/>
      <c r="BQG262" s="303"/>
      <c r="BQH262" s="303"/>
      <c r="BQI262" s="303"/>
      <c r="BQJ262" s="303"/>
      <c r="BQK262" s="303"/>
      <c r="BQL262" s="303"/>
      <c r="BQM262" s="303"/>
      <c r="BQN262" s="303"/>
      <c r="BQO262" s="303"/>
      <c r="BQP262" s="303"/>
      <c r="BQQ262" s="303"/>
      <c r="BQR262" s="303"/>
      <c r="BQS262" s="303"/>
      <c r="BQT262" s="303"/>
      <c r="BQU262" s="303"/>
      <c r="BQV262" s="303"/>
      <c r="BQW262" s="303"/>
      <c r="BQX262" s="303"/>
      <c r="BQY262" s="303"/>
      <c r="BQZ262" s="303"/>
      <c r="BRA262" s="303"/>
      <c r="BRB262" s="303"/>
      <c r="BRC262" s="303"/>
      <c r="BRD262" s="303"/>
      <c r="BRE262" s="303"/>
      <c r="BRF262" s="303"/>
      <c r="BRG262" s="303"/>
      <c r="BRH262" s="303"/>
      <c r="BRI262" s="303"/>
      <c r="BRJ262" s="303"/>
      <c r="BRK262" s="303"/>
      <c r="BRL262" s="303"/>
      <c r="BRM262" s="303"/>
      <c r="BRN262" s="303"/>
      <c r="BRO262" s="303"/>
      <c r="BRP262" s="303"/>
      <c r="BRQ262" s="303"/>
      <c r="BRR262" s="303"/>
      <c r="BRS262" s="303"/>
      <c r="BRT262" s="303"/>
      <c r="BRU262" s="303"/>
      <c r="BRV262" s="303"/>
      <c r="BRW262" s="303"/>
      <c r="BRX262" s="303"/>
      <c r="BRY262" s="303"/>
      <c r="BRZ262" s="303"/>
      <c r="BSA262" s="303"/>
      <c r="BSB262" s="303"/>
      <c r="BSC262" s="303"/>
      <c r="BSD262" s="303"/>
      <c r="BSE262" s="303"/>
      <c r="BSF262" s="303"/>
      <c r="BSG262" s="303"/>
      <c r="BSH262" s="303"/>
      <c r="BSI262" s="303"/>
      <c r="BSJ262" s="303"/>
      <c r="BSK262" s="303"/>
      <c r="BSL262" s="303"/>
      <c r="BSM262" s="303"/>
      <c r="BSN262" s="303"/>
      <c r="BSO262" s="303"/>
      <c r="BSP262" s="303"/>
      <c r="BSQ262" s="303"/>
      <c r="BSR262" s="303"/>
      <c r="BSS262" s="303"/>
      <c r="BST262" s="303"/>
      <c r="BSU262" s="303"/>
      <c r="BSV262" s="303"/>
      <c r="BSW262" s="303"/>
      <c r="BSX262" s="303"/>
      <c r="BSY262" s="303"/>
      <c r="BSZ262" s="303"/>
      <c r="BTA262" s="303"/>
      <c r="BTB262" s="303"/>
      <c r="BTC262" s="303"/>
      <c r="BTD262" s="303"/>
      <c r="BTE262" s="303"/>
      <c r="BTF262" s="303"/>
      <c r="BTG262" s="303"/>
      <c r="BTH262" s="303"/>
      <c r="BTI262" s="303"/>
      <c r="BTJ262" s="303"/>
      <c r="BTK262" s="303"/>
      <c r="BTL262" s="303"/>
      <c r="BTM262" s="303"/>
      <c r="BTN262" s="303"/>
      <c r="BTO262" s="303"/>
      <c r="BTP262" s="303"/>
      <c r="BTQ262" s="303"/>
      <c r="BTR262" s="303"/>
      <c r="BTS262" s="303"/>
      <c r="BTT262" s="303"/>
      <c r="BTU262" s="303"/>
      <c r="BTV262" s="303"/>
      <c r="BTW262" s="303"/>
      <c r="BTX262" s="303"/>
      <c r="BTY262" s="303"/>
      <c r="BTZ262" s="303"/>
      <c r="BUA262" s="303"/>
      <c r="BUB262" s="303"/>
      <c r="BUC262" s="303"/>
      <c r="BUD262" s="303"/>
      <c r="BUE262" s="303"/>
      <c r="BUF262" s="303"/>
      <c r="BUG262" s="303"/>
      <c r="BUH262" s="303"/>
      <c r="BUI262" s="303"/>
      <c r="BUJ262" s="303"/>
      <c r="BUK262" s="303"/>
      <c r="BUL262" s="303"/>
      <c r="BUM262" s="303"/>
      <c r="BUN262" s="303"/>
      <c r="BUO262" s="303"/>
      <c r="BUP262" s="303"/>
      <c r="BUQ262" s="303"/>
      <c r="BUR262" s="303"/>
      <c r="BUS262" s="303"/>
      <c r="BUT262" s="303"/>
      <c r="BUU262" s="303"/>
      <c r="BUV262" s="303"/>
      <c r="BUW262" s="303"/>
      <c r="BUX262" s="303"/>
      <c r="BUY262" s="303"/>
      <c r="BUZ262" s="303"/>
      <c r="BVA262" s="303"/>
      <c r="BVB262" s="303"/>
      <c r="BVC262" s="303"/>
      <c r="BVD262" s="303"/>
      <c r="BVE262" s="303"/>
      <c r="BVF262" s="303"/>
      <c r="BVG262" s="303"/>
      <c r="BVH262" s="303"/>
      <c r="BVI262" s="303"/>
      <c r="BVJ262" s="303"/>
      <c r="BVK262" s="303"/>
      <c r="BVL262" s="303"/>
      <c r="BVM262" s="303"/>
      <c r="BVN262" s="303"/>
      <c r="BVO262" s="303"/>
      <c r="BVP262" s="303"/>
      <c r="BVQ262" s="303"/>
      <c r="BVR262" s="303"/>
      <c r="BVS262" s="303"/>
      <c r="BVT262" s="303"/>
      <c r="BVU262" s="303"/>
      <c r="BVV262" s="303"/>
      <c r="BVW262" s="303"/>
      <c r="BVX262" s="303"/>
      <c r="BVY262" s="303"/>
      <c r="BVZ262" s="303"/>
      <c r="BWA262" s="303"/>
      <c r="BWB262" s="303"/>
      <c r="BWC262" s="303"/>
      <c r="BWD262" s="303"/>
      <c r="BWE262" s="303"/>
      <c r="BWF262" s="303"/>
      <c r="BWG262" s="303"/>
      <c r="BWH262" s="303"/>
      <c r="BWI262" s="303"/>
      <c r="BWJ262" s="303"/>
      <c r="BWK262" s="303"/>
      <c r="BWL262" s="303"/>
      <c r="BWM262" s="303"/>
      <c r="BWN262" s="303"/>
      <c r="BWO262" s="303"/>
      <c r="BWP262" s="303"/>
      <c r="BWQ262" s="303"/>
      <c r="BWR262" s="303"/>
      <c r="BWS262" s="303"/>
      <c r="BWT262" s="303"/>
      <c r="BWU262" s="303"/>
      <c r="BWV262" s="303"/>
      <c r="BWW262" s="303"/>
      <c r="BWX262" s="303"/>
      <c r="BWY262" s="303"/>
      <c r="BWZ262" s="303"/>
      <c r="BXA262" s="303"/>
      <c r="BXB262" s="303"/>
      <c r="BXC262" s="303"/>
      <c r="BXD262" s="303"/>
      <c r="BXE262" s="303"/>
      <c r="BXF262" s="303"/>
      <c r="BXG262" s="303"/>
      <c r="BXH262" s="303"/>
      <c r="BXI262" s="303"/>
      <c r="BXJ262" s="303"/>
      <c r="BXK262" s="303"/>
      <c r="BXL262" s="303"/>
      <c r="BXM262" s="303"/>
      <c r="BXN262" s="303"/>
      <c r="BXO262" s="303"/>
      <c r="BXP262" s="303"/>
      <c r="BXQ262" s="303"/>
      <c r="BXR262" s="303"/>
      <c r="BXS262" s="303"/>
      <c r="BXT262" s="303"/>
      <c r="BXU262" s="303"/>
      <c r="BXV262" s="303"/>
      <c r="BXW262" s="303"/>
      <c r="BXX262" s="303"/>
      <c r="BXY262" s="303"/>
      <c r="BXZ262" s="303"/>
      <c r="BYA262" s="303"/>
      <c r="BYB262" s="303"/>
      <c r="BYC262" s="303"/>
      <c r="BYD262" s="303"/>
      <c r="BYE262" s="303"/>
      <c r="BYF262" s="303"/>
      <c r="BYG262" s="303"/>
      <c r="BYH262" s="303"/>
      <c r="BYI262" s="303"/>
      <c r="BYJ262" s="303"/>
      <c r="BYK262" s="303"/>
      <c r="BYL262" s="303"/>
      <c r="BYM262" s="303"/>
      <c r="BYN262" s="303"/>
      <c r="BYO262" s="303"/>
      <c r="BYP262" s="303"/>
      <c r="BYQ262" s="303"/>
      <c r="BYR262" s="303"/>
      <c r="BYS262" s="303"/>
      <c r="BYT262" s="303"/>
      <c r="BYU262" s="303"/>
      <c r="BYV262" s="303"/>
      <c r="BYW262" s="303"/>
      <c r="BYX262" s="303"/>
      <c r="BYY262" s="303"/>
      <c r="BYZ262" s="303"/>
      <c r="BZA262" s="303"/>
      <c r="BZB262" s="303"/>
      <c r="BZC262" s="303"/>
      <c r="BZD262" s="303"/>
      <c r="BZE262" s="303"/>
      <c r="BZF262" s="303"/>
      <c r="BZG262" s="303"/>
      <c r="BZH262" s="303"/>
      <c r="BZI262" s="303"/>
      <c r="BZJ262" s="303"/>
      <c r="BZK262" s="303"/>
      <c r="BZL262" s="303"/>
      <c r="BZM262" s="303"/>
      <c r="BZN262" s="303"/>
      <c r="BZO262" s="303"/>
      <c r="BZP262" s="303"/>
      <c r="BZQ262" s="303"/>
      <c r="BZR262" s="303"/>
      <c r="BZS262" s="303"/>
      <c r="BZT262" s="303"/>
      <c r="BZU262" s="303"/>
      <c r="BZV262" s="303"/>
      <c r="BZW262" s="303"/>
      <c r="BZX262" s="303"/>
      <c r="BZY262" s="303"/>
      <c r="BZZ262" s="303"/>
      <c r="CAA262" s="303"/>
      <c r="CAB262" s="303"/>
      <c r="CAC262" s="303"/>
      <c r="CAD262" s="303"/>
      <c r="CAE262" s="303"/>
      <c r="CAF262" s="303"/>
      <c r="CAG262" s="303"/>
      <c r="CAH262" s="303"/>
      <c r="CAI262" s="303"/>
      <c r="CAJ262" s="303"/>
      <c r="CAK262" s="303"/>
      <c r="CAL262" s="303"/>
      <c r="CAM262" s="303"/>
      <c r="CAN262" s="303"/>
      <c r="CAO262" s="303"/>
      <c r="CAP262" s="303"/>
      <c r="CAQ262" s="303"/>
      <c r="CAR262" s="303"/>
      <c r="CAS262" s="303"/>
      <c r="CAT262" s="303"/>
      <c r="CAU262" s="303"/>
      <c r="CAV262" s="303"/>
      <c r="CAW262" s="303"/>
      <c r="CAX262" s="303"/>
      <c r="CAY262" s="303"/>
      <c r="CAZ262" s="303"/>
      <c r="CBA262" s="303"/>
      <c r="CBB262" s="303"/>
      <c r="CBC262" s="303"/>
      <c r="CBD262" s="303"/>
      <c r="CBE262" s="303"/>
      <c r="CBF262" s="303"/>
      <c r="CBG262" s="303"/>
      <c r="CBH262" s="303"/>
      <c r="CBI262" s="303"/>
      <c r="CBJ262" s="303"/>
      <c r="CBK262" s="303"/>
      <c r="CBL262" s="303"/>
      <c r="CBM262" s="303"/>
      <c r="CBN262" s="303"/>
      <c r="CBO262" s="303"/>
      <c r="CBP262" s="303"/>
      <c r="CBQ262" s="303"/>
      <c r="CBR262" s="303"/>
      <c r="CBS262" s="303"/>
      <c r="CBT262" s="303"/>
      <c r="CBU262" s="303"/>
      <c r="CBV262" s="303"/>
      <c r="CBW262" s="303"/>
      <c r="CBX262" s="303"/>
      <c r="CBY262" s="303"/>
      <c r="CBZ262" s="303"/>
      <c r="CCA262" s="303"/>
      <c r="CCB262" s="303"/>
      <c r="CCC262" s="303"/>
      <c r="CCD262" s="303"/>
      <c r="CCE262" s="303"/>
      <c r="CCF262" s="303"/>
      <c r="CCG262" s="303"/>
      <c r="CCH262" s="303"/>
      <c r="CCI262" s="303"/>
      <c r="CCJ262" s="303"/>
      <c r="CCK262" s="303"/>
      <c r="CCL262" s="303"/>
      <c r="CCM262" s="303"/>
      <c r="CCN262" s="303"/>
      <c r="CCO262" s="303"/>
      <c r="CCP262" s="303"/>
      <c r="CCQ262" s="303"/>
      <c r="CCR262" s="303"/>
      <c r="CCS262" s="303"/>
      <c r="CCT262" s="303"/>
      <c r="CCU262" s="303"/>
      <c r="CCV262" s="303"/>
      <c r="CCW262" s="303"/>
      <c r="CCX262" s="303"/>
      <c r="CCY262" s="303"/>
      <c r="CCZ262" s="303"/>
      <c r="CDA262" s="303"/>
      <c r="CDB262" s="303"/>
      <c r="CDC262" s="303"/>
      <c r="CDD262" s="303"/>
      <c r="CDE262" s="303"/>
      <c r="CDF262" s="303"/>
      <c r="CDG262" s="303"/>
      <c r="CDH262" s="303"/>
      <c r="CDI262" s="303"/>
      <c r="CDJ262" s="303"/>
      <c r="CDK262" s="303"/>
      <c r="CDL262" s="303"/>
      <c r="CDM262" s="303"/>
      <c r="CDN262" s="303"/>
      <c r="CDO262" s="303"/>
      <c r="CDP262" s="303"/>
      <c r="CDQ262" s="303"/>
      <c r="CDR262" s="303"/>
      <c r="CDS262" s="303"/>
      <c r="CDT262" s="303"/>
      <c r="CDU262" s="303"/>
      <c r="CDV262" s="303"/>
      <c r="CDW262" s="303"/>
      <c r="CDX262" s="303"/>
      <c r="CDY262" s="303"/>
      <c r="CDZ262" s="303"/>
      <c r="CEA262" s="303"/>
      <c r="CEB262" s="303"/>
      <c r="CEC262" s="303"/>
      <c r="CED262" s="303"/>
      <c r="CEE262" s="303"/>
      <c r="CEF262" s="303"/>
      <c r="CEG262" s="303"/>
      <c r="CEH262" s="303"/>
      <c r="CEI262" s="303"/>
      <c r="CEJ262" s="303"/>
      <c r="CEK262" s="303"/>
      <c r="CEL262" s="303"/>
      <c r="CEM262" s="303"/>
      <c r="CEN262" s="303"/>
      <c r="CEO262" s="303"/>
      <c r="CEP262" s="303"/>
      <c r="CEQ262" s="303"/>
      <c r="CER262" s="303"/>
      <c r="CES262" s="303"/>
      <c r="CET262" s="303"/>
      <c r="CEU262" s="303"/>
      <c r="CEV262" s="303"/>
      <c r="CEW262" s="303"/>
      <c r="CEX262" s="303"/>
      <c r="CEY262" s="303"/>
      <c r="CEZ262" s="303"/>
      <c r="CFA262" s="303"/>
      <c r="CFB262" s="303"/>
      <c r="CFC262" s="303"/>
      <c r="CFD262" s="303"/>
      <c r="CFE262" s="303"/>
      <c r="CFF262" s="303"/>
      <c r="CFG262" s="303"/>
      <c r="CFH262" s="303"/>
      <c r="CFI262" s="303"/>
      <c r="CFJ262" s="303"/>
      <c r="CFK262" s="303"/>
      <c r="CFL262" s="303"/>
      <c r="CFM262" s="303"/>
      <c r="CFN262" s="303"/>
      <c r="CFO262" s="303"/>
      <c r="CFP262" s="303"/>
      <c r="CFQ262" s="303"/>
      <c r="CFR262" s="303"/>
      <c r="CFS262" s="303"/>
      <c r="CFT262" s="303"/>
      <c r="CFU262" s="303"/>
      <c r="CFV262" s="303"/>
      <c r="CFW262" s="303"/>
      <c r="CFX262" s="303"/>
      <c r="CFY262" s="303"/>
      <c r="CFZ262" s="303"/>
      <c r="CGA262" s="303"/>
      <c r="CGB262" s="303"/>
      <c r="CGC262" s="303"/>
      <c r="CGD262" s="303"/>
      <c r="CGE262" s="303"/>
      <c r="CGF262" s="303"/>
      <c r="CGG262" s="303"/>
      <c r="CGH262" s="303"/>
      <c r="CGI262" s="303"/>
      <c r="CGJ262" s="303"/>
      <c r="CGK262" s="303"/>
      <c r="CGL262" s="303"/>
      <c r="CGM262" s="303"/>
      <c r="CGN262" s="303"/>
      <c r="CGO262" s="303"/>
      <c r="CGP262" s="303"/>
      <c r="CGQ262" s="303"/>
      <c r="CGR262" s="303"/>
      <c r="CGS262" s="303"/>
      <c r="CGT262" s="303"/>
      <c r="CGU262" s="303"/>
      <c r="CGV262" s="303"/>
      <c r="CGW262" s="303"/>
      <c r="CGX262" s="303"/>
      <c r="CGY262" s="303"/>
      <c r="CGZ262" s="303"/>
      <c r="CHA262" s="303"/>
      <c r="CHB262" s="303"/>
      <c r="CHC262" s="303"/>
      <c r="CHD262" s="303"/>
      <c r="CHE262" s="303"/>
      <c r="CHF262" s="303"/>
      <c r="CHG262" s="303"/>
      <c r="CHH262" s="303"/>
      <c r="CHI262" s="303"/>
      <c r="CHJ262" s="303"/>
      <c r="CHK262" s="303"/>
      <c r="CHL262" s="303"/>
      <c r="CHM262" s="303"/>
      <c r="CHN262" s="303"/>
      <c r="CHO262" s="303"/>
      <c r="CHP262" s="303"/>
      <c r="CHQ262" s="303"/>
      <c r="CHR262" s="303"/>
      <c r="CHS262" s="303"/>
      <c r="CHT262" s="303"/>
      <c r="CHU262" s="303"/>
      <c r="CHV262" s="303"/>
      <c r="CHW262" s="303"/>
      <c r="CHX262" s="303"/>
      <c r="CHY262" s="303"/>
      <c r="CHZ262" s="303"/>
      <c r="CIA262" s="303"/>
      <c r="CIB262" s="303"/>
      <c r="CIC262" s="303"/>
      <c r="CID262" s="303"/>
      <c r="CIE262" s="303"/>
      <c r="CIF262" s="303"/>
      <c r="CIG262" s="303"/>
      <c r="CIH262" s="303"/>
      <c r="CII262" s="303"/>
      <c r="CIJ262" s="303"/>
      <c r="CIK262" s="303"/>
      <c r="CIL262" s="303"/>
      <c r="CIM262" s="303"/>
      <c r="CIN262" s="303"/>
      <c r="CIO262" s="303"/>
      <c r="CIP262" s="303"/>
      <c r="CIQ262" s="303"/>
      <c r="CIR262" s="303"/>
      <c r="CIS262" s="303"/>
      <c r="CIT262" s="303"/>
      <c r="CIU262" s="303"/>
      <c r="CIV262" s="303"/>
      <c r="CIW262" s="303"/>
      <c r="CIX262" s="303"/>
      <c r="CIY262" s="303"/>
      <c r="CIZ262" s="303"/>
      <c r="CJA262" s="303"/>
      <c r="CJB262" s="303"/>
      <c r="CJC262" s="303"/>
      <c r="CJD262" s="303"/>
      <c r="CJE262" s="303"/>
      <c r="CJF262" s="303"/>
      <c r="CJG262" s="303"/>
      <c r="CJH262" s="303"/>
      <c r="CJI262" s="303"/>
      <c r="CJJ262" s="303"/>
      <c r="CJK262" s="303"/>
      <c r="CJL262" s="303"/>
      <c r="CJM262" s="303"/>
      <c r="CJN262" s="303"/>
      <c r="CJO262" s="303"/>
      <c r="CJP262" s="303"/>
      <c r="CJQ262" s="303"/>
      <c r="CJR262" s="303"/>
      <c r="CJS262" s="303"/>
      <c r="CJT262" s="303"/>
      <c r="CJU262" s="303"/>
      <c r="CJV262" s="303"/>
      <c r="CJW262" s="303"/>
      <c r="CJX262" s="303"/>
      <c r="CJY262" s="303"/>
      <c r="CJZ262" s="303"/>
      <c r="CKA262" s="303"/>
      <c r="CKB262" s="303"/>
      <c r="CKC262" s="303"/>
      <c r="CKD262" s="303"/>
      <c r="CKE262" s="303"/>
      <c r="CKF262" s="303"/>
      <c r="CKG262" s="303"/>
      <c r="CKH262" s="303"/>
      <c r="CKI262" s="303"/>
      <c r="CKJ262" s="303"/>
      <c r="CKK262" s="303"/>
      <c r="CKL262" s="303"/>
      <c r="CKM262" s="303"/>
      <c r="CKN262" s="303"/>
      <c r="CKO262" s="303"/>
      <c r="CKP262" s="303"/>
      <c r="CKQ262" s="303"/>
      <c r="CKR262" s="303"/>
      <c r="CKS262" s="303"/>
      <c r="CKT262" s="303"/>
      <c r="CKU262" s="303"/>
      <c r="CKV262" s="303"/>
      <c r="CKW262" s="303"/>
      <c r="CKX262" s="303"/>
      <c r="CKY262" s="303"/>
      <c r="CKZ262" s="303"/>
      <c r="CLA262" s="303"/>
      <c r="CLB262" s="303"/>
      <c r="CLC262" s="303"/>
      <c r="CLD262" s="303"/>
      <c r="CLE262" s="303"/>
      <c r="CLF262" s="303"/>
      <c r="CLG262" s="303"/>
      <c r="CLH262" s="303"/>
      <c r="CLI262" s="303"/>
      <c r="CLJ262" s="303"/>
      <c r="CLK262" s="303"/>
      <c r="CLL262" s="303"/>
      <c r="CLM262" s="303"/>
      <c r="CLN262" s="303"/>
      <c r="CLO262" s="303"/>
      <c r="CLP262" s="303"/>
      <c r="CLQ262" s="303"/>
      <c r="CLR262" s="303"/>
      <c r="CLS262" s="303"/>
      <c r="CLT262" s="303"/>
      <c r="CLU262" s="303"/>
      <c r="CLV262" s="303"/>
      <c r="CLW262" s="303"/>
      <c r="CLX262" s="303"/>
      <c r="CLY262" s="303"/>
      <c r="CLZ262" s="303"/>
      <c r="CMA262" s="303"/>
      <c r="CMB262" s="303"/>
      <c r="CMC262" s="303"/>
      <c r="CMD262" s="303"/>
      <c r="CME262" s="303"/>
      <c r="CMF262" s="303"/>
      <c r="CMG262" s="303"/>
      <c r="CMH262" s="303"/>
      <c r="CMI262" s="303"/>
      <c r="CMJ262" s="303"/>
      <c r="CMK262" s="303"/>
      <c r="CML262" s="303"/>
      <c r="CMM262" s="303"/>
      <c r="CMN262" s="303"/>
      <c r="CMO262" s="303"/>
      <c r="CMP262" s="303"/>
      <c r="CMQ262" s="303"/>
      <c r="CMR262" s="303"/>
      <c r="CMS262" s="303"/>
      <c r="CMT262" s="303"/>
      <c r="CMU262" s="303"/>
      <c r="CMV262" s="303"/>
      <c r="CMW262" s="303"/>
      <c r="CMX262" s="303"/>
      <c r="CMY262" s="303"/>
      <c r="CMZ262" s="303"/>
      <c r="CNA262" s="303"/>
      <c r="CNB262" s="303"/>
      <c r="CNC262" s="303"/>
      <c r="CND262" s="303"/>
      <c r="CNE262" s="303"/>
      <c r="CNF262" s="303"/>
      <c r="CNG262" s="303"/>
      <c r="CNH262" s="303"/>
      <c r="CNI262" s="303"/>
      <c r="CNJ262" s="303"/>
      <c r="CNK262" s="303"/>
      <c r="CNL262" s="303"/>
      <c r="CNM262" s="303"/>
      <c r="CNN262" s="303"/>
      <c r="CNO262" s="303"/>
      <c r="CNP262" s="303"/>
      <c r="CNQ262" s="303"/>
      <c r="CNR262" s="303"/>
      <c r="CNS262" s="303"/>
      <c r="CNT262" s="303"/>
      <c r="CNU262" s="303"/>
      <c r="CNV262" s="303"/>
      <c r="CNW262" s="303"/>
      <c r="CNX262" s="303"/>
      <c r="CNY262" s="303"/>
      <c r="CNZ262" s="303"/>
      <c r="COA262" s="303"/>
      <c r="COB262" s="303"/>
      <c r="COC262" s="303"/>
      <c r="COD262" s="303"/>
      <c r="COE262" s="303"/>
      <c r="COF262" s="303"/>
      <c r="COG262" s="303"/>
      <c r="COH262" s="303"/>
      <c r="COI262" s="303"/>
      <c r="COJ262" s="303"/>
      <c r="COK262" s="303"/>
      <c r="COL262" s="303"/>
      <c r="COM262" s="303"/>
      <c r="CON262" s="303"/>
      <c r="COO262" s="303"/>
      <c r="COP262" s="303"/>
      <c r="COQ262" s="303"/>
      <c r="COR262" s="303"/>
      <c r="COS262" s="303"/>
      <c r="COT262" s="303"/>
      <c r="COU262" s="303"/>
      <c r="COV262" s="303"/>
      <c r="COW262" s="303"/>
      <c r="COX262" s="303"/>
      <c r="COY262" s="303"/>
      <c r="COZ262" s="303"/>
      <c r="CPA262" s="303"/>
      <c r="CPB262" s="303"/>
      <c r="CPC262" s="303"/>
      <c r="CPD262" s="303"/>
      <c r="CPE262" s="303"/>
      <c r="CPF262" s="303"/>
      <c r="CPG262" s="303"/>
      <c r="CPH262" s="303"/>
      <c r="CPI262" s="303"/>
      <c r="CPJ262" s="303"/>
      <c r="CPK262" s="303"/>
      <c r="CPL262" s="303"/>
      <c r="CPM262" s="303"/>
      <c r="CPN262" s="303"/>
      <c r="CPO262" s="303"/>
      <c r="CPP262" s="303"/>
      <c r="CPQ262" s="303"/>
      <c r="CPR262" s="303"/>
      <c r="CPS262" s="303"/>
      <c r="CPT262" s="303"/>
      <c r="CPU262" s="303"/>
      <c r="CPV262" s="303"/>
      <c r="CPW262" s="303"/>
      <c r="CPX262" s="303"/>
      <c r="CPY262" s="303"/>
      <c r="CPZ262" s="303"/>
      <c r="CQA262" s="303"/>
      <c r="CQB262" s="303"/>
      <c r="CQC262" s="303"/>
      <c r="CQD262" s="303"/>
      <c r="CQE262" s="303"/>
      <c r="CQF262" s="303"/>
      <c r="CQG262" s="303"/>
      <c r="CQH262" s="303"/>
      <c r="CQI262" s="303"/>
      <c r="CQJ262" s="303"/>
      <c r="CQK262" s="303"/>
      <c r="CQL262" s="303"/>
      <c r="CQM262" s="303"/>
      <c r="CQN262" s="303"/>
      <c r="CQO262" s="303"/>
      <c r="CQP262" s="303"/>
      <c r="CQQ262" s="303"/>
      <c r="CQR262" s="303"/>
      <c r="CQS262" s="303"/>
      <c r="CQT262" s="303"/>
      <c r="CQU262" s="303"/>
      <c r="CQV262" s="303"/>
      <c r="CQW262" s="303"/>
      <c r="CQX262" s="303"/>
      <c r="CQY262" s="303"/>
      <c r="CQZ262" s="303"/>
      <c r="CRA262" s="303"/>
      <c r="CRB262" s="303"/>
      <c r="CRC262" s="303"/>
      <c r="CRD262" s="303"/>
      <c r="CRE262" s="303"/>
      <c r="CRF262" s="303"/>
      <c r="CRG262" s="303"/>
      <c r="CRH262" s="303"/>
      <c r="CRI262" s="303"/>
      <c r="CRJ262" s="303"/>
      <c r="CRK262" s="303"/>
      <c r="CRL262" s="303"/>
      <c r="CRM262" s="303"/>
      <c r="CRN262" s="303"/>
      <c r="CRO262" s="303"/>
      <c r="CRP262" s="303"/>
      <c r="CRQ262" s="303"/>
      <c r="CRR262" s="303"/>
      <c r="CRS262" s="303"/>
      <c r="CRT262" s="303"/>
      <c r="CRU262" s="303"/>
      <c r="CRV262" s="303"/>
      <c r="CRW262" s="303"/>
      <c r="CRX262" s="303"/>
      <c r="CRY262" s="303"/>
      <c r="CRZ262" s="303"/>
      <c r="CSA262" s="303"/>
      <c r="CSB262" s="303"/>
      <c r="CSC262" s="303"/>
      <c r="CSD262" s="303"/>
      <c r="CSE262" s="303"/>
      <c r="CSF262" s="303"/>
      <c r="CSG262" s="303"/>
      <c r="CSH262" s="303"/>
      <c r="CSI262" s="303"/>
      <c r="CSJ262" s="303"/>
      <c r="CSK262" s="303"/>
      <c r="CSL262" s="303"/>
      <c r="CSM262" s="303"/>
      <c r="CSN262" s="303"/>
      <c r="CSO262" s="303"/>
      <c r="CSP262" s="303"/>
      <c r="CSQ262" s="303"/>
      <c r="CSR262" s="303"/>
      <c r="CSS262" s="303"/>
      <c r="CST262" s="303"/>
      <c r="CSU262" s="303"/>
      <c r="CSV262" s="303"/>
      <c r="CSW262" s="303"/>
      <c r="CSX262" s="303"/>
      <c r="CSY262" s="303"/>
      <c r="CSZ262" s="303"/>
      <c r="CTA262" s="303"/>
      <c r="CTB262" s="303"/>
      <c r="CTC262" s="303"/>
      <c r="CTD262" s="303"/>
      <c r="CTE262" s="303"/>
      <c r="CTF262" s="303"/>
      <c r="CTG262" s="303"/>
      <c r="CTH262" s="303"/>
      <c r="CTI262" s="303"/>
      <c r="CTJ262" s="303"/>
      <c r="CTK262" s="303"/>
      <c r="CTL262" s="303"/>
      <c r="CTM262" s="303"/>
      <c r="CTN262" s="303"/>
      <c r="CTO262" s="303"/>
      <c r="CTP262" s="303"/>
      <c r="CTQ262" s="303"/>
      <c r="CTR262" s="303"/>
      <c r="CTS262" s="303"/>
      <c r="CTT262" s="303"/>
      <c r="CTU262" s="303"/>
      <c r="CTV262" s="303"/>
      <c r="CTW262" s="303"/>
      <c r="CTX262" s="303"/>
      <c r="CTY262" s="303"/>
      <c r="CTZ262" s="303"/>
      <c r="CUA262" s="303"/>
      <c r="CUB262" s="303"/>
      <c r="CUC262" s="303"/>
      <c r="CUD262" s="303"/>
      <c r="CUE262" s="303"/>
      <c r="CUF262" s="303"/>
      <c r="CUG262" s="303"/>
      <c r="CUH262" s="303"/>
      <c r="CUI262" s="303"/>
      <c r="CUJ262" s="303"/>
      <c r="CUK262" s="303"/>
      <c r="CUL262" s="303"/>
      <c r="CUM262" s="303"/>
      <c r="CUN262" s="303"/>
      <c r="CUO262" s="303"/>
      <c r="CUP262" s="303"/>
      <c r="CUQ262" s="303"/>
      <c r="CUR262" s="303"/>
      <c r="CUS262" s="303"/>
      <c r="CUT262" s="303"/>
      <c r="CUU262" s="303"/>
      <c r="CUV262" s="303"/>
      <c r="CUW262" s="303"/>
      <c r="CUX262" s="303"/>
      <c r="CUY262" s="303"/>
      <c r="CUZ262" s="303"/>
      <c r="CVA262" s="303"/>
      <c r="CVB262" s="303"/>
      <c r="CVC262" s="303"/>
      <c r="CVD262" s="303"/>
      <c r="CVE262" s="303"/>
      <c r="CVF262" s="303"/>
      <c r="CVG262" s="303"/>
      <c r="CVH262" s="303"/>
      <c r="CVI262" s="303"/>
      <c r="CVJ262" s="303"/>
      <c r="CVK262" s="303"/>
      <c r="CVL262" s="303"/>
      <c r="CVM262" s="303"/>
      <c r="CVN262" s="303"/>
      <c r="CVO262" s="303"/>
      <c r="CVP262" s="303"/>
      <c r="CVQ262" s="303"/>
      <c r="CVR262" s="303"/>
      <c r="CVS262" s="303"/>
      <c r="CVT262" s="303"/>
      <c r="CVU262" s="303"/>
      <c r="CVV262" s="303"/>
      <c r="CVW262" s="303"/>
      <c r="CVX262" s="303"/>
      <c r="CVY262" s="303"/>
      <c r="CVZ262" s="303"/>
      <c r="CWA262" s="303"/>
      <c r="CWB262" s="303"/>
      <c r="CWC262" s="303"/>
      <c r="CWD262" s="303"/>
      <c r="CWE262" s="303"/>
      <c r="CWF262" s="303"/>
      <c r="CWG262" s="303"/>
      <c r="CWH262" s="303"/>
      <c r="CWI262" s="303"/>
      <c r="CWJ262" s="303"/>
      <c r="CWK262" s="303"/>
      <c r="CWL262" s="303"/>
      <c r="CWM262" s="303"/>
      <c r="CWN262" s="303"/>
      <c r="CWO262" s="303"/>
      <c r="CWP262" s="303"/>
      <c r="CWQ262" s="303"/>
      <c r="CWR262" s="303"/>
      <c r="CWS262" s="303"/>
      <c r="CWT262" s="303"/>
      <c r="CWU262" s="303"/>
      <c r="CWV262" s="303"/>
      <c r="CWW262" s="303"/>
      <c r="CWX262" s="303"/>
      <c r="CWY262" s="303"/>
      <c r="CWZ262" s="303"/>
      <c r="CXA262" s="303"/>
      <c r="CXB262" s="303"/>
      <c r="CXC262" s="303"/>
      <c r="CXD262" s="303"/>
      <c r="CXE262" s="303"/>
      <c r="CXF262" s="303"/>
      <c r="CXG262" s="303"/>
      <c r="CXH262" s="303"/>
      <c r="CXI262" s="303"/>
      <c r="CXJ262" s="303"/>
      <c r="CXK262" s="303"/>
      <c r="CXL262" s="303"/>
      <c r="CXM262" s="303"/>
      <c r="CXN262" s="303"/>
      <c r="CXO262" s="303"/>
      <c r="CXP262" s="303"/>
      <c r="CXQ262" s="303"/>
      <c r="CXR262" s="303"/>
      <c r="CXS262" s="303"/>
      <c r="CXT262" s="303"/>
      <c r="CXU262" s="303"/>
      <c r="CXV262" s="303"/>
      <c r="CXW262" s="303"/>
      <c r="CXX262" s="303"/>
      <c r="CXY262" s="303"/>
      <c r="CXZ262" s="303"/>
      <c r="CYA262" s="303"/>
      <c r="CYB262" s="303"/>
      <c r="CYC262" s="303"/>
      <c r="CYD262" s="303"/>
      <c r="CYE262" s="303"/>
      <c r="CYF262" s="303"/>
      <c r="CYG262" s="303"/>
      <c r="CYH262" s="303"/>
      <c r="CYI262" s="303"/>
      <c r="CYJ262" s="303"/>
      <c r="CYK262" s="303"/>
      <c r="CYL262" s="303"/>
      <c r="CYM262" s="303"/>
      <c r="CYN262" s="303"/>
      <c r="CYO262" s="303"/>
      <c r="CYP262" s="303"/>
      <c r="CYQ262" s="303"/>
      <c r="CYR262" s="303"/>
      <c r="CYS262" s="303"/>
      <c r="CYT262" s="303"/>
      <c r="CYU262" s="303"/>
      <c r="CYV262" s="303"/>
      <c r="CYW262" s="303"/>
      <c r="CYX262" s="303"/>
      <c r="CYY262" s="303"/>
      <c r="CYZ262" s="303"/>
      <c r="CZA262" s="303"/>
      <c r="CZB262" s="303"/>
      <c r="CZC262" s="303"/>
      <c r="CZD262" s="303"/>
      <c r="CZE262" s="303"/>
      <c r="CZF262" s="303"/>
      <c r="CZG262" s="303"/>
      <c r="CZH262" s="303"/>
      <c r="CZI262" s="303"/>
      <c r="CZJ262" s="303"/>
      <c r="CZK262" s="303"/>
      <c r="CZL262" s="303"/>
      <c r="CZM262" s="303"/>
      <c r="CZN262" s="303"/>
      <c r="CZO262" s="303"/>
      <c r="CZP262" s="303"/>
      <c r="CZQ262" s="303"/>
      <c r="CZR262" s="303"/>
      <c r="CZS262" s="303"/>
      <c r="CZT262" s="303"/>
      <c r="CZU262" s="303"/>
      <c r="CZV262" s="303"/>
      <c r="CZW262" s="303"/>
      <c r="CZX262" s="303"/>
      <c r="CZY262" s="303"/>
      <c r="CZZ262" s="303"/>
      <c r="DAA262" s="303"/>
      <c r="DAB262" s="303"/>
      <c r="DAC262" s="303"/>
      <c r="DAD262" s="303"/>
      <c r="DAE262" s="303"/>
      <c r="DAF262" s="303"/>
      <c r="DAG262" s="303"/>
      <c r="DAH262" s="303"/>
      <c r="DAI262" s="303"/>
      <c r="DAJ262" s="303"/>
      <c r="DAK262" s="303"/>
      <c r="DAL262" s="303"/>
      <c r="DAM262" s="303"/>
      <c r="DAN262" s="303"/>
      <c r="DAO262" s="303"/>
      <c r="DAP262" s="303"/>
      <c r="DAQ262" s="303"/>
      <c r="DAR262" s="303"/>
      <c r="DAS262" s="303"/>
      <c r="DAT262" s="303"/>
      <c r="DAU262" s="303"/>
      <c r="DAV262" s="303"/>
      <c r="DAW262" s="303"/>
      <c r="DAX262" s="303"/>
      <c r="DAY262" s="303"/>
      <c r="DAZ262" s="303"/>
      <c r="DBA262" s="303"/>
      <c r="DBB262" s="303"/>
      <c r="DBC262" s="303"/>
      <c r="DBD262" s="303"/>
      <c r="DBE262" s="303"/>
      <c r="DBF262" s="303"/>
      <c r="DBG262" s="303"/>
      <c r="DBH262" s="303"/>
      <c r="DBI262" s="303"/>
      <c r="DBJ262" s="303"/>
      <c r="DBK262" s="303"/>
      <c r="DBL262" s="303"/>
      <c r="DBM262" s="303"/>
      <c r="DBN262" s="303"/>
      <c r="DBO262" s="303"/>
      <c r="DBP262" s="303"/>
      <c r="DBQ262" s="303"/>
      <c r="DBR262" s="303"/>
      <c r="DBS262" s="303"/>
      <c r="DBT262" s="303"/>
      <c r="DBU262" s="303"/>
      <c r="DBV262" s="303"/>
      <c r="DBW262" s="303"/>
      <c r="DBX262" s="303"/>
      <c r="DBY262" s="303"/>
      <c r="DBZ262" s="303"/>
      <c r="DCA262" s="303"/>
      <c r="DCB262" s="303"/>
      <c r="DCC262" s="303"/>
      <c r="DCD262" s="303"/>
      <c r="DCE262" s="303"/>
      <c r="DCF262" s="303"/>
      <c r="DCG262" s="303"/>
      <c r="DCH262" s="303"/>
      <c r="DCI262" s="303"/>
      <c r="DCJ262" s="303"/>
      <c r="DCK262" s="303"/>
      <c r="DCL262" s="303"/>
      <c r="DCM262" s="303"/>
      <c r="DCN262" s="303"/>
      <c r="DCO262" s="303"/>
      <c r="DCP262" s="303"/>
      <c r="DCQ262" s="303"/>
      <c r="DCR262" s="303"/>
      <c r="DCS262" s="303"/>
      <c r="DCT262" s="303"/>
      <c r="DCU262" s="303"/>
      <c r="DCV262" s="303"/>
      <c r="DCW262" s="303"/>
      <c r="DCX262" s="303"/>
      <c r="DCY262" s="303"/>
      <c r="DCZ262" s="303"/>
      <c r="DDA262" s="303"/>
      <c r="DDB262" s="303"/>
      <c r="DDC262" s="303"/>
      <c r="DDD262" s="303"/>
      <c r="DDE262" s="303"/>
      <c r="DDF262" s="303"/>
      <c r="DDG262" s="303"/>
      <c r="DDH262" s="303"/>
      <c r="DDI262" s="303"/>
      <c r="DDJ262" s="303"/>
      <c r="DDK262" s="303"/>
      <c r="DDL262" s="303"/>
      <c r="DDM262" s="303"/>
      <c r="DDN262" s="303"/>
      <c r="DDO262" s="303"/>
      <c r="DDP262" s="303"/>
      <c r="DDQ262" s="303"/>
      <c r="DDR262" s="303"/>
      <c r="DDS262" s="303"/>
      <c r="DDT262" s="303"/>
      <c r="DDU262" s="303"/>
      <c r="DDV262" s="303"/>
      <c r="DDW262" s="303"/>
      <c r="DDX262" s="303"/>
      <c r="DDY262" s="303"/>
      <c r="DDZ262" s="303"/>
      <c r="DEA262" s="303"/>
      <c r="DEB262" s="303"/>
      <c r="DEC262" s="303"/>
      <c r="DED262" s="303"/>
      <c r="DEE262" s="303"/>
      <c r="DEF262" s="303"/>
      <c r="DEG262" s="303"/>
      <c r="DEH262" s="303"/>
      <c r="DEI262" s="303"/>
      <c r="DEJ262" s="303"/>
      <c r="DEK262" s="303"/>
      <c r="DEL262" s="303"/>
      <c r="DEM262" s="303"/>
      <c r="DEN262" s="303"/>
      <c r="DEO262" s="303"/>
      <c r="DEP262" s="303"/>
      <c r="DEQ262" s="303"/>
      <c r="DER262" s="303"/>
      <c r="DES262" s="303"/>
      <c r="DET262" s="303"/>
      <c r="DEU262" s="303"/>
      <c r="DEV262" s="303"/>
      <c r="DEW262" s="303"/>
      <c r="DEX262" s="303"/>
      <c r="DEY262" s="303"/>
      <c r="DEZ262" s="303"/>
      <c r="DFA262" s="303"/>
      <c r="DFB262" s="303"/>
      <c r="DFC262" s="303"/>
      <c r="DFD262" s="303"/>
      <c r="DFE262" s="303"/>
      <c r="DFF262" s="303"/>
      <c r="DFG262" s="303"/>
      <c r="DFH262" s="303"/>
      <c r="DFI262" s="303"/>
      <c r="DFJ262" s="303"/>
      <c r="DFK262" s="303"/>
      <c r="DFL262" s="303"/>
      <c r="DFM262" s="303"/>
      <c r="DFN262" s="303"/>
      <c r="DFO262" s="303"/>
      <c r="DFP262" s="303"/>
      <c r="DFQ262" s="303"/>
      <c r="DFR262" s="303"/>
      <c r="DFS262" s="303"/>
      <c r="DFT262" s="303"/>
      <c r="DFU262" s="303"/>
      <c r="DFV262" s="303"/>
      <c r="DFW262" s="303"/>
      <c r="DFX262" s="303"/>
      <c r="DFY262" s="303"/>
      <c r="DFZ262" s="303"/>
      <c r="DGA262" s="303"/>
      <c r="DGB262" s="303"/>
      <c r="DGC262" s="303"/>
      <c r="DGD262" s="303"/>
      <c r="DGE262" s="303"/>
      <c r="DGF262" s="303"/>
      <c r="DGG262" s="303"/>
      <c r="DGH262" s="303"/>
      <c r="DGI262" s="303"/>
      <c r="DGJ262" s="303"/>
      <c r="DGK262" s="303"/>
      <c r="DGL262" s="303"/>
      <c r="DGM262" s="303"/>
      <c r="DGN262" s="303"/>
      <c r="DGO262" s="303"/>
      <c r="DGP262" s="303"/>
      <c r="DGQ262" s="303"/>
      <c r="DGR262" s="303"/>
      <c r="DGS262" s="303"/>
      <c r="DGT262" s="303"/>
      <c r="DGU262" s="303"/>
      <c r="DGV262" s="303"/>
      <c r="DGW262" s="303"/>
      <c r="DGX262" s="303"/>
      <c r="DGY262" s="303"/>
      <c r="DGZ262" s="303"/>
      <c r="DHA262" s="303"/>
      <c r="DHB262" s="303"/>
      <c r="DHC262" s="303"/>
      <c r="DHD262" s="303"/>
      <c r="DHE262" s="303"/>
      <c r="DHF262" s="303"/>
      <c r="DHG262" s="303"/>
      <c r="DHH262" s="303"/>
      <c r="DHI262" s="303"/>
      <c r="DHJ262" s="303"/>
      <c r="DHK262" s="303"/>
      <c r="DHL262" s="303"/>
      <c r="DHM262" s="303"/>
      <c r="DHN262" s="303"/>
      <c r="DHO262" s="303"/>
      <c r="DHP262" s="303"/>
      <c r="DHQ262" s="303"/>
      <c r="DHR262" s="303"/>
      <c r="DHS262" s="303"/>
      <c r="DHT262" s="303"/>
      <c r="DHU262" s="303"/>
      <c r="DHV262" s="303"/>
      <c r="DHW262" s="303"/>
      <c r="DHX262" s="303"/>
      <c r="DHY262" s="303"/>
      <c r="DHZ262" s="303"/>
      <c r="DIA262" s="303"/>
      <c r="DIB262" s="303"/>
      <c r="DIC262" s="303"/>
      <c r="DID262" s="303"/>
      <c r="DIE262" s="303"/>
      <c r="DIF262" s="303"/>
      <c r="DIG262" s="303"/>
      <c r="DIH262" s="303"/>
      <c r="DII262" s="303"/>
      <c r="DIJ262" s="303"/>
      <c r="DIK262" s="303"/>
      <c r="DIL262" s="303"/>
      <c r="DIM262" s="303"/>
      <c r="DIN262" s="303"/>
      <c r="DIO262" s="303"/>
      <c r="DIP262" s="303"/>
      <c r="DIQ262" s="303"/>
      <c r="DIR262" s="303"/>
      <c r="DIS262" s="303"/>
      <c r="DIT262" s="303"/>
      <c r="DIU262" s="303"/>
      <c r="DIV262" s="303"/>
      <c r="DIW262" s="303"/>
      <c r="DIX262" s="303"/>
      <c r="DIY262" s="303"/>
      <c r="DIZ262" s="303"/>
      <c r="DJA262" s="303"/>
      <c r="DJB262" s="303"/>
      <c r="DJC262" s="303"/>
      <c r="DJD262" s="303"/>
      <c r="DJE262" s="303"/>
      <c r="DJF262" s="303"/>
      <c r="DJG262" s="303"/>
      <c r="DJH262" s="303"/>
      <c r="DJI262" s="303"/>
      <c r="DJJ262" s="303"/>
      <c r="DJK262" s="303"/>
      <c r="DJL262" s="303"/>
      <c r="DJM262" s="303"/>
      <c r="DJN262" s="303"/>
      <c r="DJO262" s="303"/>
      <c r="DJP262" s="303"/>
      <c r="DJQ262" s="303"/>
      <c r="DJR262" s="303"/>
      <c r="DJS262" s="303"/>
      <c r="DJT262" s="303"/>
      <c r="DJU262" s="303"/>
      <c r="DJV262" s="303"/>
      <c r="DJW262" s="303"/>
      <c r="DJX262" s="303"/>
      <c r="DJY262" s="303"/>
      <c r="DJZ262" s="303"/>
      <c r="DKA262" s="303"/>
      <c r="DKB262" s="303"/>
      <c r="DKC262" s="303"/>
      <c r="DKD262" s="303"/>
      <c r="DKE262" s="303"/>
      <c r="DKF262" s="303"/>
      <c r="DKG262" s="303"/>
      <c r="DKH262" s="303"/>
      <c r="DKI262" s="303"/>
      <c r="DKJ262" s="303"/>
      <c r="DKK262" s="303"/>
      <c r="DKL262" s="303"/>
      <c r="DKM262" s="303"/>
      <c r="DKN262" s="303"/>
      <c r="DKO262" s="303"/>
      <c r="DKP262" s="303"/>
      <c r="DKQ262" s="303"/>
      <c r="DKR262" s="303"/>
      <c r="DKS262" s="303"/>
      <c r="DKT262" s="303"/>
      <c r="DKU262" s="303"/>
      <c r="DKV262" s="303"/>
      <c r="DKW262" s="303"/>
      <c r="DKX262" s="303"/>
      <c r="DKY262" s="303"/>
      <c r="DKZ262" s="303"/>
      <c r="DLA262" s="303"/>
      <c r="DLB262" s="303"/>
      <c r="DLC262" s="303"/>
      <c r="DLD262" s="303"/>
      <c r="DLE262" s="303"/>
      <c r="DLF262" s="303"/>
      <c r="DLG262" s="303"/>
      <c r="DLH262" s="303"/>
      <c r="DLI262" s="303"/>
      <c r="DLJ262" s="303"/>
      <c r="DLK262" s="303"/>
      <c r="DLL262" s="303"/>
      <c r="DLM262" s="303"/>
      <c r="DLN262" s="303"/>
      <c r="DLO262" s="303"/>
      <c r="DLP262" s="303"/>
      <c r="DLQ262" s="303"/>
      <c r="DLR262" s="303"/>
      <c r="DLS262" s="303"/>
      <c r="DLT262" s="303"/>
      <c r="DLU262" s="303"/>
      <c r="DLV262" s="303"/>
      <c r="DLW262" s="303"/>
      <c r="DLX262" s="303"/>
      <c r="DLY262" s="303"/>
      <c r="DLZ262" s="303"/>
      <c r="DMA262" s="303"/>
      <c r="DMB262" s="303"/>
      <c r="DMC262" s="303"/>
      <c r="DMD262" s="303"/>
      <c r="DME262" s="303"/>
      <c r="DMF262" s="303"/>
      <c r="DMG262" s="303"/>
      <c r="DMH262" s="303"/>
      <c r="DMI262" s="303"/>
      <c r="DMJ262" s="303"/>
      <c r="DMK262" s="303"/>
      <c r="DML262" s="303"/>
      <c r="DMM262" s="303"/>
      <c r="DMN262" s="303"/>
      <c r="DMO262" s="303"/>
      <c r="DMP262" s="303"/>
      <c r="DMQ262" s="303"/>
      <c r="DMR262" s="303"/>
      <c r="DMS262" s="303"/>
      <c r="DMT262" s="303"/>
      <c r="DMU262" s="303"/>
      <c r="DMV262" s="303"/>
      <c r="DMW262" s="303"/>
      <c r="DMX262" s="303"/>
      <c r="DMY262" s="303"/>
      <c r="DMZ262" s="303"/>
      <c r="DNA262" s="303"/>
      <c r="DNB262" s="303"/>
      <c r="DNC262" s="303"/>
      <c r="DND262" s="303"/>
      <c r="DNE262" s="303"/>
      <c r="DNF262" s="303"/>
      <c r="DNG262" s="303"/>
      <c r="DNH262" s="303"/>
      <c r="DNI262" s="303"/>
      <c r="DNJ262" s="303"/>
      <c r="DNK262" s="303"/>
      <c r="DNL262" s="303"/>
      <c r="DNM262" s="303"/>
      <c r="DNN262" s="303"/>
      <c r="DNO262" s="303"/>
      <c r="DNP262" s="303"/>
      <c r="DNQ262" s="303"/>
      <c r="DNR262" s="303"/>
      <c r="DNS262" s="303"/>
      <c r="DNT262" s="303"/>
      <c r="DNU262" s="303"/>
      <c r="DNV262" s="303"/>
      <c r="DNW262" s="303"/>
      <c r="DNX262" s="303"/>
      <c r="DNY262" s="303"/>
      <c r="DNZ262" s="303"/>
      <c r="DOA262" s="303"/>
      <c r="DOB262" s="303"/>
      <c r="DOC262" s="303"/>
      <c r="DOD262" s="303"/>
      <c r="DOE262" s="303"/>
      <c r="DOF262" s="303"/>
      <c r="DOG262" s="303"/>
      <c r="DOH262" s="303"/>
      <c r="DOI262" s="303"/>
      <c r="DOJ262" s="303"/>
      <c r="DOK262" s="303"/>
      <c r="DOL262" s="303"/>
      <c r="DOM262" s="303"/>
      <c r="DON262" s="303"/>
      <c r="DOO262" s="303"/>
      <c r="DOP262" s="303"/>
      <c r="DOQ262" s="303"/>
      <c r="DOR262" s="303"/>
      <c r="DOS262" s="303"/>
      <c r="DOT262" s="303"/>
      <c r="DOU262" s="303"/>
      <c r="DOV262" s="303"/>
      <c r="DOW262" s="303"/>
      <c r="DOX262" s="303"/>
      <c r="DOY262" s="303"/>
      <c r="DOZ262" s="303"/>
      <c r="DPA262" s="303"/>
      <c r="DPB262" s="303"/>
      <c r="DPC262" s="303"/>
      <c r="DPD262" s="303"/>
      <c r="DPE262" s="303"/>
      <c r="DPF262" s="303"/>
      <c r="DPG262" s="303"/>
      <c r="DPH262" s="303"/>
      <c r="DPI262" s="303"/>
      <c r="DPJ262" s="303"/>
      <c r="DPK262" s="303"/>
      <c r="DPL262" s="303"/>
      <c r="DPM262" s="303"/>
      <c r="DPN262" s="303"/>
      <c r="DPO262" s="303"/>
      <c r="DPP262" s="303"/>
      <c r="DPQ262" s="303"/>
      <c r="DPR262" s="303"/>
      <c r="DPS262" s="303"/>
      <c r="DPT262" s="303"/>
      <c r="DPU262" s="303"/>
      <c r="DPV262" s="303"/>
      <c r="DPW262" s="303"/>
      <c r="DPX262" s="303"/>
      <c r="DPY262" s="303"/>
      <c r="DPZ262" s="303"/>
      <c r="DQA262" s="303"/>
      <c r="DQB262" s="303"/>
      <c r="DQC262" s="303"/>
      <c r="DQD262" s="303"/>
      <c r="DQE262" s="303"/>
      <c r="DQF262" s="303"/>
      <c r="DQG262" s="303"/>
      <c r="DQH262" s="303"/>
      <c r="DQI262" s="303"/>
      <c r="DQJ262" s="303"/>
      <c r="DQK262" s="303"/>
      <c r="DQL262" s="303"/>
      <c r="DQM262" s="303"/>
      <c r="DQN262" s="303"/>
      <c r="DQO262" s="303"/>
      <c r="DQP262" s="303"/>
      <c r="DQQ262" s="303"/>
      <c r="DQR262" s="303"/>
      <c r="DQS262" s="303"/>
      <c r="DQT262" s="303"/>
      <c r="DQU262" s="303"/>
      <c r="DQV262" s="303"/>
      <c r="DQW262" s="303"/>
      <c r="DQX262" s="303"/>
      <c r="DQY262" s="303"/>
      <c r="DQZ262" s="303"/>
      <c r="DRA262" s="303"/>
      <c r="DRB262" s="303"/>
      <c r="DRC262" s="303"/>
      <c r="DRD262" s="303"/>
      <c r="DRE262" s="303"/>
      <c r="DRF262" s="303"/>
      <c r="DRG262" s="303"/>
      <c r="DRH262" s="303"/>
      <c r="DRI262" s="303"/>
      <c r="DRJ262" s="303"/>
      <c r="DRK262" s="303"/>
      <c r="DRL262" s="303"/>
      <c r="DRM262" s="303"/>
      <c r="DRN262" s="303"/>
      <c r="DRO262" s="303"/>
      <c r="DRP262" s="303"/>
      <c r="DRQ262" s="303"/>
      <c r="DRR262" s="303"/>
      <c r="DRS262" s="303"/>
      <c r="DRT262" s="303"/>
      <c r="DRU262" s="303"/>
      <c r="DRV262" s="303"/>
      <c r="DRW262" s="303"/>
      <c r="DRX262" s="303"/>
      <c r="DRY262" s="303"/>
      <c r="DRZ262" s="303"/>
      <c r="DSA262" s="303"/>
      <c r="DSB262" s="303"/>
      <c r="DSC262" s="303"/>
      <c r="DSD262" s="303"/>
      <c r="DSE262" s="303"/>
      <c r="DSF262" s="303"/>
      <c r="DSG262" s="303"/>
      <c r="DSH262" s="303"/>
      <c r="DSI262" s="303"/>
      <c r="DSJ262" s="303"/>
      <c r="DSK262" s="303"/>
      <c r="DSL262" s="303"/>
      <c r="DSM262" s="303"/>
      <c r="DSN262" s="303"/>
      <c r="DSO262" s="303"/>
      <c r="DSP262" s="303"/>
      <c r="DSQ262" s="303"/>
      <c r="DSR262" s="303"/>
      <c r="DSS262" s="303"/>
      <c r="DST262" s="303"/>
      <c r="DSU262" s="303"/>
      <c r="DSV262" s="303"/>
      <c r="DSW262" s="303"/>
      <c r="DSX262" s="303"/>
      <c r="DSY262" s="303"/>
      <c r="DSZ262" s="303"/>
      <c r="DTA262" s="303"/>
      <c r="DTB262" s="303"/>
      <c r="DTC262" s="303"/>
      <c r="DTD262" s="303"/>
      <c r="DTE262" s="303"/>
      <c r="DTF262" s="303"/>
      <c r="DTG262" s="303"/>
      <c r="DTH262" s="303"/>
      <c r="DTI262" s="303"/>
      <c r="DTJ262" s="303"/>
      <c r="DTK262" s="303"/>
      <c r="DTL262" s="303"/>
      <c r="DTM262" s="303"/>
      <c r="DTN262" s="303"/>
      <c r="DTO262" s="303"/>
      <c r="DTP262" s="303"/>
      <c r="DTQ262" s="303"/>
      <c r="DTR262" s="303"/>
      <c r="DTS262" s="303"/>
      <c r="DTT262" s="303"/>
      <c r="DTU262" s="303"/>
      <c r="DTV262" s="303"/>
      <c r="DTW262" s="303"/>
      <c r="DTX262" s="303"/>
      <c r="DTY262" s="303"/>
      <c r="DTZ262" s="303"/>
      <c r="DUA262" s="303"/>
      <c r="DUB262" s="303"/>
      <c r="DUC262" s="303"/>
      <c r="DUD262" s="303"/>
      <c r="DUE262" s="303"/>
      <c r="DUF262" s="303"/>
      <c r="DUG262" s="303"/>
      <c r="DUH262" s="303"/>
      <c r="DUI262" s="303"/>
      <c r="DUJ262" s="303"/>
      <c r="DUK262" s="303"/>
      <c r="DUL262" s="303"/>
      <c r="DUM262" s="303"/>
      <c r="DUN262" s="303"/>
      <c r="DUO262" s="303"/>
      <c r="DUP262" s="303"/>
      <c r="DUQ262" s="303"/>
      <c r="DUR262" s="303"/>
      <c r="DUS262" s="303"/>
      <c r="DUT262" s="303"/>
      <c r="DUU262" s="303"/>
      <c r="DUV262" s="303"/>
      <c r="DUW262" s="303"/>
      <c r="DUX262" s="303"/>
      <c r="DUY262" s="303"/>
      <c r="DUZ262" s="303"/>
      <c r="DVA262" s="303"/>
      <c r="DVB262" s="303"/>
      <c r="DVC262" s="303"/>
      <c r="DVD262" s="303"/>
      <c r="DVE262" s="303"/>
      <c r="DVF262" s="303"/>
      <c r="DVG262" s="303"/>
      <c r="DVH262" s="303"/>
      <c r="DVI262" s="303"/>
      <c r="DVJ262" s="303"/>
      <c r="DVK262" s="303"/>
      <c r="DVL262" s="303"/>
      <c r="DVM262" s="303"/>
      <c r="DVN262" s="303"/>
      <c r="DVO262" s="303"/>
      <c r="DVP262" s="303"/>
      <c r="DVQ262" s="303"/>
      <c r="DVR262" s="303"/>
      <c r="DVS262" s="303"/>
      <c r="DVT262" s="303"/>
      <c r="DVU262" s="303"/>
      <c r="DVV262" s="303"/>
      <c r="DVW262" s="303"/>
      <c r="DVX262" s="303"/>
      <c r="DVY262" s="303"/>
      <c r="DVZ262" s="303"/>
      <c r="DWA262" s="303"/>
      <c r="DWB262" s="303"/>
      <c r="DWC262" s="303"/>
      <c r="DWD262" s="303"/>
      <c r="DWE262" s="303"/>
      <c r="DWF262" s="303"/>
      <c r="DWG262" s="303"/>
      <c r="DWH262" s="303"/>
      <c r="DWI262" s="303"/>
      <c r="DWJ262" s="303"/>
      <c r="DWK262" s="303"/>
      <c r="DWL262" s="303"/>
      <c r="DWM262" s="303"/>
      <c r="DWN262" s="303"/>
      <c r="DWO262" s="303"/>
      <c r="DWP262" s="303"/>
      <c r="DWQ262" s="303"/>
      <c r="DWR262" s="303"/>
      <c r="DWS262" s="303"/>
      <c r="DWT262" s="303"/>
      <c r="DWU262" s="303"/>
      <c r="DWV262" s="303"/>
      <c r="DWW262" s="303"/>
      <c r="DWX262" s="303"/>
      <c r="DWY262" s="303"/>
      <c r="DWZ262" s="303"/>
      <c r="DXA262" s="303"/>
      <c r="DXB262" s="303"/>
      <c r="DXC262" s="303"/>
      <c r="DXD262" s="303"/>
      <c r="DXE262" s="303"/>
      <c r="DXF262" s="303"/>
      <c r="DXG262" s="303"/>
      <c r="DXH262" s="303"/>
      <c r="DXI262" s="303"/>
      <c r="DXJ262" s="303"/>
      <c r="DXK262" s="303"/>
      <c r="DXL262" s="303"/>
      <c r="DXM262" s="303"/>
      <c r="DXN262" s="303"/>
      <c r="DXO262" s="303"/>
      <c r="DXP262" s="303"/>
      <c r="DXQ262" s="303"/>
      <c r="DXR262" s="303"/>
      <c r="DXS262" s="303"/>
      <c r="DXT262" s="303"/>
      <c r="DXU262" s="303"/>
      <c r="DXV262" s="303"/>
      <c r="DXW262" s="303"/>
      <c r="DXX262" s="303"/>
      <c r="DXY262" s="303"/>
      <c r="DXZ262" s="303"/>
      <c r="DYA262" s="303"/>
      <c r="DYB262" s="303"/>
      <c r="DYC262" s="303"/>
      <c r="DYD262" s="303"/>
      <c r="DYE262" s="303"/>
      <c r="DYF262" s="303"/>
      <c r="DYG262" s="303"/>
      <c r="DYH262" s="303"/>
      <c r="DYI262" s="303"/>
      <c r="DYJ262" s="303"/>
      <c r="DYK262" s="303"/>
      <c r="DYL262" s="303"/>
      <c r="DYM262" s="303"/>
      <c r="DYN262" s="303"/>
      <c r="DYO262" s="303"/>
      <c r="DYP262" s="303"/>
      <c r="DYQ262" s="303"/>
      <c r="DYR262" s="303"/>
      <c r="DYS262" s="303"/>
      <c r="DYT262" s="303"/>
      <c r="DYU262" s="303"/>
      <c r="DYV262" s="303"/>
      <c r="DYW262" s="303"/>
      <c r="DYX262" s="303"/>
      <c r="DYY262" s="303"/>
      <c r="DYZ262" s="303"/>
      <c r="DZA262" s="303"/>
      <c r="DZB262" s="303"/>
      <c r="DZC262" s="303"/>
      <c r="DZD262" s="303"/>
      <c r="DZE262" s="303"/>
      <c r="DZF262" s="303"/>
      <c r="DZG262" s="303"/>
      <c r="DZH262" s="303"/>
      <c r="DZI262" s="303"/>
      <c r="DZJ262" s="303"/>
      <c r="DZK262" s="303"/>
      <c r="DZL262" s="303"/>
      <c r="DZM262" s="303"/>
      <c r="DZN262" s="303"/>
      <c r="DZO262" s="303"/>
      <c r="DZP262" s="303"/>
      <c r="DZQ262" s="303"/>
      <c r="DZR262" s="303"/>
      <c r="DZS262" s="303"/>
      <c r="DZT262" s="303"/>
      <c r="DZU262" s="303"/>
      <c r="DZV262" s="303"/>
      <c r="DZW262" s="303"/>
      <c r="DZX262" s="303"/>
      <c r="DZY262" s="303"/>
      <c r="DZZ262" s="303"/>
      <c r="EAA262" s="303"/>
      <c r="EAB262" s="303"/>
      <c r="EAC262" s="303"/>
      <c r="EAD262" s="303"/>
      <c r="EAE262" s="303"/>
      <c r="EAF262" s="303"/>
      <c r="EAG262" s="303"/>
      <c r="EAH262" s="303"/>
      <c r="EAI262" s="303"/>
      <c r="EAJ262" s="303"/>
      <c r="EAK262" s="303"/>
      <c r="EAL262" s="303"/>
      <c r="EAM262" s="303"/>
      <c r="EAN262" s="303"/>
      <c r="EAO262" s="303"/>
      <c r="EAP262" s="303"/>
      <c r="EAQ262" s="303"/>
      <c r="EAR262" s="303"/>
      <c r="EAS262" s="303"/>
      <c r="EAT262" s="303"/>
      <c r="EAU262" s="303"/>
      <c r="EAV262" s="303"/>
      <c r="EAW262" s="303"/>
      <c r="EAX262" s="303"/>
      <c r="EAY262" s="303"/>
      <c r="EAZ262" s="303"/>
      <c r="EBA262" s="303"/>
      <c r="EBB262" s="303"/>
      <c r="EBC262" s="303"/>
      <c r="EBD262" s="303"/>
      <c r="EBE262" s="303"/>
      <c r="EBF262" s="303"/>
      <c r="EBG262" s="303"/>
      <c r="EBH262" s="303"/>
      <c r="EBI262" s="303"/>
      <c r="EBJ262" s="303"/>
      <c r="EBK262" s="303"/>
      <c r="EBL262" s="303"/>
      <c r="EBM262" s="303"/>
      <c r="EBN262" s="303"/>
      <c r="EBO262" s="303"/>
      <c r="EBP262" s="303"/>
      <c r="EBQ262" s="303"/>
      <c r="EBR262" s="303"/>
      <c r="EBS262" s="303"/>
      <c r="EBT262" s="303"/>
      <c r="EBU262" s="303"/>
      <c r="EBV262" s="303"/>
      <c r="EBW262" s="303"/>
      <c r="EBX262" s="303"/>
      <c r="EBY262" s="303"/>
      <c r="EBZ262" s="303"/>
      <c r="ECA262" s="303"/>
      <c r="ECB262" s="303"/>
      <c r="ECC262" s="303"/>
      <c r="ECD262" s="303"/>
      <c r="ECE262" s="303"/>
      <c r="ECF262" s="303"/>
      <c r="ECG262" s="303"/>
      <c r="ECH262" s="303"/>
      <c r="ECI262" s="303"/>
      <c r="ECJ262" s="303"/>
      <c r="ECK262" s="303"/>
      <c r="ECL262" s="303"/>
      <c r="ECM262" s="303"/>
      <c r="ECN262" s="303"/>
      <c r="ECO262" s="303"/>
      <c r="ECP262" s="303"/>
      <c r="ECQ262" s="303"/>
      <c r="ECR262" s="303"/>
      <c r="ECS262" s="303"/>
      <c r="ECT262" s="303"/>
      <c r="ECU262" s="303"/>
      <c r="ECV262" s="303"/>
      <c r="ECW262" s="303"/>
      <c r="ECX262" s="303"/>
      <c r="ECY262" s="303"/>
      <c r="ECZ262" s="303"/>
      <c r="EDA262" s="303"/>
      <c r="EDB262" s="303"/>
      <c r="EDC262" s="303"/>
      <c r="EDD262" s="303"/>
      <c r="EDE262" s="303"/>
      <c r="EDF262" s="303"/>
      <c r="EDG262" s="303"/>
      <c r="EDH262" s="303"/>
      <c r="EDI262" s="303"/>
      <c r="EDJ262" s="303"/>
      <c r="EDK262" s="303"/>
      <c r="EDL262" s="303"/>
      <c r="EDM262" s="303"/>
      <c r="EDN262" s="303"/>
      <c r="EDO262" s="303"/>
      <c r="EDP262" s="303"/>
      <c r="EDQ262" s="303"/>
      <c r="EDR262" s="303"/>
      <c r="EDS262" s="303"/>
      <c r="EDT262" s="303"/>
      <c r="EDU262" s="303"/>
      <c r="EDV262" s="303"/>
      <c r="EDW262" s="303"/>
      <c r="EDX262" s="303"/>
      <c r="EDY262" s="303"/>
      <c r="EDZ262" s="303"/>
      <c r="EEA262" s="303"/>
      <c r="EEB262" s="303"/>
      <c r="EEC262" s="303"/>
      <c r="EED262" s="303"/>
      <c r="EEE262" s="303"/>
      <c r="EEF262" s="303"/>
      <c r="EEG262" s="303"/>
      <c r="EEH262" s="303"/>
      <c r="EEI262" s="303"/>
      <c r="EEJ262" s="303"/>
      <c r="EEK262" s="303"/>
      <c r="EEL262" s="303"/>
      <c r="EEM262" s="303"/>
      <c r="EEN262" s="303"/>
      <c r="EEO262" s="303"/>
      <c r="EEP262" s="303"/>
      <c r="EEQ262" s="303"/>
      <c r="EER262" s="303"/>
      <c r="EES262" s="303"/>
      <c r="EET262" s="303"/>
      <c r="EEU262" s="303"/>
      <c r="EEV262" s="303"/>
      <c r="EEW262" s="303"/>
      <c r="EEX262" s="303"/>
      <c r="EEY262" s="303"/>
      <c r="EEZ262" s="303"/>
      <c r="EFA262" s="303"/>
      <c r="EFB262" s="303"/>
      <c r="EFC262" s="303"/>
      <c r="EFD262" s="303"/>
      <c r="EFE262" s="303"/>
      <c r="EFF262" s="303"/>
      <c r="EFG262" s="303"/>
      <c r="EFH262" s="303"/>
      <c r="EFI262" s="303"/>
      <c r="EFJ262" s="303"/>
      <c r="EFK262" s="303"/>
      <c r="EFL262" s="303"/>
      <c r="EFM262" s="303"/>
      <c r="EFN262" s="303"/>
      <c r="EFO262" s="303"/>
      <c r="EFP262" s="303"/>
      <c r="EFQ262" s="303"/>
      <c r="EFR262" s="303"/>
      <c r="EFS262" s="303"/>
      <c r="EFT262" s="303"/>
      <c r="EFU262" s="303"/>
      <c r="EFV262" s="303"/>
      <c r="EFW262" s="303"/>
      <c r="EFX262" s="303"/>
      <c r="EFY262" s="303"/>
      <c r="EFZ262" s="303"/>
      <c r="EGA262" s="303"/>
      <c r="EGB262" s="303"/>
      <c r="EGC262" s="303"/>
      <c r="EGD262" s="303"/>
      <c r="EGE262" s="303"/>
      <c r="EGF262" s="303"/>
      <c r="EGG262" s="303"/>
      <c r="EGH262" s="303"/>
      <c r="EGI262" s="303"/>
      <c r="EGJ262" s="303"/>
      <c r="EGK262" s="303"/>
      <c r="EGL262" s="303"/>
      <c r="EGM262" s="303"/>
      <c r="EGN262" s="303"/>
      <c r="EGO262" s="303"/>
      <c r="EGP262" s="303"/>
      <c r="EGQ262" s="303"/>
      <c r="EGR262" s="303"/>
      <c r="EGS262" s="303"/>
      <c r="EGT262" s="303"/>
      <c r="EGU262" s="303"/>
      <c r="EGV262" s="303"/>
      <c r="EGW262" s="303"/>
      <c r="EGX262" s="303"/>
      <c r="EGY262" s="303"/>
      <c r="EGZ262" s="303"/>
      <c r="EHA262" s="303"/>
      <c r="EHB262" s="303"/>
      <c r="EHC262" s="303"/>
      <c r="EHD262" s="303"/>
      <c r="EHE262" s="303"/>
      <c r="EHF262" s="303"/>
      <c r="EHG262" s="303"/>
      <c r="EHH262" s="303"/>
      <c r="EHI262" s="303"/>
      <c r="EHJ262" s="303"/>
      <c r="EHK262" s="303"/>
      <c r="EHL262" s="303"/>
      <c r="EHM262" s="303"/>
      <c r="EHN262" s="303"/>
      <c r="EHO262" s="303"/>
      <c r="EHP262" s="303"/>
      <c r="EHQ262" s="303"/>
      <c r="EHR262" s="303"/>
      <c r="EHS262" s="303"/>
      <c r="EHT262" s="303"/>
      <c r="EHU262" s="303"/>
      <c r="EHV262" s="303"/>
      <c r="EHW262" s="303"/>
      <c r="EHX262" s="303"/>
      <c r="EHY262" s="303"/>
      <c r="EHZ262" s="303"/>
      <c r="EIA262" s="303"/>
      <c r="EIB262" s="303"/>
      <c r="EIC262" s="303"/>
      <c r="EID262" s="303"/>
      <c r="EIE262" s="303"/>
      <c r="EIF262" s="303"/>
      <c r="EIG262" s="303"/>
      <c r="EIH262" s="303"/>
      <c r="EII262" s="303"/>
      <c r="EIJ262" s="303"/>
      <c r="EIK262" s="303"/>
      <c r="EIL262" s="303"/>
      <c r="EIM262" s="303"/>
      <c r="EIN262" s="303"/>
      <c r="EIO262" s="303"/>
      <c r="EIP262" s="303"/>
      <c r="EIQ262" s="303"/>
      <c r="EIR262" s="303"/>
      <c r="EIS262" s="303"/>
      <c r="EIT262" s="303"/>
      <c r="EIU262" s="303"/>
      <c r="EIV262" s="303"/>
      <c r="EIW262" s="303"/>
      <c r="EIX262" s="303"/>
      <c r="EIY262" s="303"/>
      <c r="EIZ262" s="303"/>
      <c r="EJA262" s="303"/>
      <c r="EJB262" s="303"/>
      <c r="EJC262" s="303"/>
      <c r="EJD262" s="303"/>
      <c r="EJE262" s="303"/>
      <c r="EJF262" s="303"/>
      <c r="EJG262" s="303"/>
      <c r="EJH262" s="303"/>
      <c r="EJI262" s="303"/>
      <c r="EJJ262" s="303"/>
      <c r="EJK262" s="303"/>
      <c r="EJL262" s="303"/>
      <c r="EJM262" s="303"/>
      <c r="EJN262" s="303"/>
      <c r="EJO262" s="303"/>
      <c r="EJP262" s="303"/>
      <c r="EJQ262" s="303"/>
      <c r="EJR262" s="303"/>
      <c r="EJS262" s="303"/>
      <c r="EJT262" s="303"/>
      <c r="EJU262" s="303"/>
      <c r="EJV262" s="303"/>
      <c r="EJW262" s="303"/>
      <c r="EJX262" s="303"/>
      <c r="EJY262" s="303"/>
      <c r="EJZ262" s="303"/>
      <c r="EKA262" s="303"/>
      <c r="EKB262" s="303"/>
      <c r="EKC262" s="303"/>
      <c r="EKD262" s="303"/>
      <c r="EKE262" s="303"/>
      <c r="EKF262" s="303"/>
      <c r="EKG262" s="303"/>
      <c r="EKH262" s="303"/>
      <c r="EKI262" s="303"/>
      <c r="EKJ262" s="303"/>
      <c r="EKK262" s="303"/>
      <c r="EKL262" s="303"/>
      <c r="EKM262" s="303"/>
      <c r="EKN262" s="303"/>
      <c r="EKO262" s="303"/>
      <c r="EKP262" s="303"/>
      <c r="EKQ262" s="303"/>
      <c r="EKR262" s="303"/>
      <c r="EKS262" s="303"/>
      <c r="EKT262" s="303"/>
      <c r="EKU262" s="303"/>
      <c r="EKV262" s="303"/>
      <c r="EKW262" s="303"/>
      <c r="EKX262" s="303"/>
      <c r="EKY262" s="303"/>
      <c r="EKZ262" s="303"/>
      <c r="ELA262" s="303"/>
      <c r="ELB262" s="303"/>
      <c r="ELC262" s="303"/>
      <c r="ELD262" s="303"/>
      <c r="ELE262" s="303"/>
      <c r="ELF262" s="303"/>
      <c r="ELG262" s="303"/>
      <c r="ELH262" s="303"/>
      <c r="ELI262" s="303"/>
      <c r="ELJ262" s="303"/>
      <c r="ELK262" s="303"/>
      <c r="ELL262" s="303"/>
      <c r="ELM262" s="303"/>
      <c r="ELN262" s="303"/>
      <c r="ELO262" s="303"/>
      <c r="ELP262" s="303"/>
      <c r="ELQ262" s="303"/>
      <c r="ELR262" s="303"/>
      <c r="ELS262" s="303"/>
      <c r="ELT262" s="303"/>
      <c r="ELU262" s="303"/>
      <c r="ELV262" s="303"/>
      <c r="ELW262" s="303"/>
      <c r="ELX262" s="303"/>
      <c r="ELY262" s="303"/>
      <c r="ELZ262" s="303"/>
      <c r="EMA262" s="303"/>
      <c r="EMB262" s="303"/>
      <c r="EMC262" s="303"/>
      <c r="EMD262" s="303"/>
      <c r="EME262" s="303"/>
      <c r="EMF262" s="303"/>
      <c r="EMG262" s="303"/>
      <c r="EMH262" s="303"/>
      <c r="EMI262" s="303"/>
      <c r="EMJ262" s="303"/>
      <c r="EMK262" s="303"/>
      <c r="EML262" s="303"/>
      <c r="EMM262" s="303"/>
      <c r="EMN262" s="303"/>
      <c r="EMO262" s="303"/>
      <c r="EMP262" s="303"/>
      <c r="EMQ262" s="303"/>
      <c r="EMR262" s="303"/>
      <c r="EMS262" s="303"/>
      <c r="EMT262" s="303"/>
      <c r="EMU262" s="303"/>
      <c r="EMV262" s="303"/>
      <c r="EMW262" s="303"/>
      <c r="EMX262" s="303"/>
      <c r="EMY262" s="303"/>
      <c r="EMZ262" s="303"/>
      <c r="ENA262" s="303"/>
      <c r="ENB262" s="303"/>
      <c r="ENC262" s="303"/>
      <c r="END262" s="303"/>
      <c r="ENE262" s="303"/>
      <c r="ENF262" s="303"/>
      <c r="ENG262" s="303"/>
      <c r="ENH262" s="303"/>
      <c r="ENI262" s="303"/>
      <c r="ENJ262" s="303"/>
      <c r="ENK262" s="303"/>
      <c r="ENL262" s="303"/>
      <c r="ENM262" s="303"/>
      <c r="ENN262" s="303"/>
      <c r="ENO262" s="303"/>
      <c r="ENP262" s="303"/>
      <c r="ENQ262" s="303"/>
      <c r="ENR262" s="303"/>
      <c r="ENS262" s="303"/>
      <c r="ENT262" s="303"/>
      <c r="ENU262" s="303"/>
      <c r="ENV262" s="303"/>
      <c r="ENW262" s="303"/>
      <c r="ENX262" s="303"/>
      <c r="ENY262" s="303"/>
      <c r="ENZ262" s="303"/>
      <c r="EOA262" s="303"/>
      <c r="EOB262" s="303"/>
      <c r="EOC262" s="303"/>
      <c r="EOD262" s="303"/>
      <c r="EOE262" s="303"/>
      <c r="EOF262" s="303"/>
      <c r="EOG262" s="303"/>
      <c r="EOH262" s="303"/>
      <c r="EOI262" s="303"/>
      <c r="EOJ262" s="303"/>
      <c r="EOK262" s="303"/>
      <c r="EOL262" s="303"/>
      <c r="EOM262" s="303"/>
      <c r="EON262" s="303"/>
      <c r="EOO262" s="303"/>
      <c r="EOP262" s="303"/>
      <c r="EOQ262" s="303"/>
      <c r="EOR262" s="303"/>
      <c r="EOS262" s="303"/>
      <c r="EOT262" s="303"/>
      <c r="EOU262" s="303"/>
      <c r="EOV262" s="303"/>
      <c r="EOW262" s="303"/>
      <c r="EOX262" s="303"/>
      <c r="EOY262" s="303"/>
      <c r="EOZ262" s="303"/>
      <c r="EPA262" s="303"/>
      <c r="EPB262" s="303"/>
      <c r="EPC262" s="303"/>
      <c r="EPD262" s="303"/>
      <c r="EPE262" s="303"/>
      <c r="EPF262" s="303"/>
      <c r="EPG262" s="303"/>
      <c r="EPH262" s="303"/>
      <c r="EPI262" s="303"/>
      <c r="EPJ262" s="303"/>
      <c r="EPK262" s="303"/>
      <c r="EPL262" s="303"/>
      <c r="EPM262" s="303"/>
      <c r="EPN262" s="303"/>
      <c r="EPO262" s="303"/>
      <c r="EPP262" s="303"/>
      <c r="EPQ262" s="303"/>
      <c r="EPR262" s="303"/>
      <c r="EPS262" s="303"/>
      <c r="EPT262" s="303"/>
      <c r="EPU262" s="303"/>
      <c r="EPV262" s="303"/>
      <c r="EPW262" s="303"/>
      <c r="EPX262" s="303"/>
      <c r="EPY262" s="303"/>
      <c r="EPZ262" s="303"/>
      <c r="EQA262" s="303"/>
      <c r="EQB262" s="303"/>
      <c r="EQC262" s="303"/>
      <c r="EQD262" s="303"/>
      <c r="EQE262" s="303"/>
      <c r="EQF262" s="303"/>
      <c r="EQG262" s="303"/>
      <c r="EQH262" s="303"/>
      <c r="EQI262" s="303"/>
      <c r="EQJ262" s="303"/>
      <c r="EQK262" s="303"/>
      <c r="EQL262" s="303"/>
      <c r="EQM262" s="303"/>
      <c r="EQN262" s="303"/>
      <c r="EQO262" s="303"/>
      <c r="EQP262" s="303"/>
      <c r="EQQ262" s="303"/>
      <c r="EQR262" s="303"/>
      <c r="EQS262" s="303"/>
      <c r="EQT262" s="303"/>
      <c r="EQU262" s="303"/>
      <c r="EQV262" s="303"/>
      <c r="EQW262" s="303"/>
      <c r="EQX262" s="303"/>
      <c r="EQY262" s="303"/>
      <c r="EQZ262" s="303"/>
      <c r="ERA262" s="303"/>
      <c r="ERB262" s="303"/>
      <c r="ERC262" s="303"/>
      <c r="ERD262" s="303"/>
      <c r="ERE262" s="303"/>
      <c r="ERF262" s="303"/>
      <c r="ERG262" s="303"/>
      <c r="ERH262" s="303"/>
      <c r="ERI262" s="303"/>
      <c r="ERJ262" s="303"/>
      <c r="ERK262" s="303"/>
      <c r="ERL262" s="303"/>
      <c r="ERM262" s="303"/>
      <c r="ERN262" s="303"/>
      <c r="ERO262" s="303"/>
      <c r="ERP262" s="303"/>
      <c r="ERQ262" s="303"/>
      <c r="ERR262" s="303"/>
      <c r="ERS262" s="303"/>
      <c r="ERT262" s="303"/>
      <c r="ERU262" s="303"/>
      <c r="ERV262" s="303"/>
      <c r="ERW262" s="303"/>
      <c r="ERX262" s="303"/>
      <c r="ERY262" s="303"/>
      <c r="ERZ262" s="303"/>
      <c r="ESA262" s="303"/>
      <c r="ESB262" s="303"/>
      <c r="ESC262" s="303"/>
      <c r="ESD262" s="303"/>
      <c r="ESE262" s="303"/>
      <c r="ESF262" s="303"/>
      <c r="ESG262" s="303"/>
      <c r="ESH262" s="303"/>
      <c r="ESI262" s="303"/>
      <c r="ESJ262" s="303"/>
      <c r="ESK262" s="303"/>
      <c r="ESL262" s="303"/>
      <c r="ESM262" s="303"/>
      <c r="ESN262" s="303"/>
      <c r="ESO262" s="303"/>
      <c r="ESP262" s="303"/>
      <c r="ESQ262" s="303"/>
      <c r="ESR262" s="303"/>
      <c r="ESS262" s="303"/>
      <c r="EST262" s="303"/>
      <c r="ESU262" s="303"/>
      <c r="ESV262" s="303"/>
      <c r="ESW262" s="303"/>
      <c r="ESX262" s="303"/>
      <c r="ESY262" s="303"/>
      <c r="ESZ262" s="303"/>
      <c r="ETA262" s="303"/>
      <c r="ETB262" s="303"/>
      <c r="ETC262" s="303"/>
      <c r="ETD262" s="303"/>
      <c r="ETE262" s="303"/>
      <c r="ETF262" s="303"/>
      <c r="ETG262" s="303"/>
      <c r="ETH262" s="303"/>
      <c r="ETI262" s="303"/>
      <c r="ETJ262" s="303"/>
      <c r="ETK262" s="303"/>
      <c r="ETL262" s="303"/>
      <c r="ETM262" s="303"/>
      <c r="ETN262" s="303"/>
      <c r="ETO262" s="303"/>
      <c r="ETP262" s="303"/>
      <c r="ETQ262" s="303"/>
      <c r="ETR262" s="303"/>
      <c r="ETS262" s="303"/>
      <c r="ETT262" s="303"/>
      <c r="ETU262" s="303"/>
      <c r="ETV262" s="303"/>
      <c r="ETW262" s="303"/>
      <c r="ETX262" s="303"/>
      <c r="ETY262" s="303"/>
      <c r="ETZ262" s="303"/>
      <c r="EUA262" s="303"/>
      <c r="EUB262" s="303"/>
      <c r="EUC262" s="303"/>
      <c r="EUD262" s="303"/>
      <c r="EUE262" s="303"/>
      <c r="EUF262" s="303"/>
      <c r="EUG262" s="303"/>
      <c r="EUH262" s="303"/>
      <c r="EUI262" s="303"/>
      <c r="EUJ262" s="303"/>
      <c r="EUK262" s="303"/>
      <c r="EUL262" s="303"/>
      <c r="EUM262" s="303"/>
      <c r="EUN262" s="303"/>
      <c r="EUO262" s="303"/>
      <c r="EUP262" s="303"/>
      <c r="EUQ262" s="303"/>
      <c r="EUR262" s="303"/>
      <c r="EUS262" s="303"/>
      <c r="EUT262" s="303"/>
      <c r="EUU262" s="303"/>
      <c r="EUV262" s="303"/>
      <c r="EUW262" s="303"/>
      <c r="EUX262" s="303"/>
      <c r="EUY262" s="303"/>
      <c r="EUZ262" s="303"/>
      <c r="EVA262" s="303"/>
      <c r="EVB262" s="303"/>
      <c r="EVC262" s="303"/>
      <c r="EVD262" s="303"/>
      <c r="EVE262" s="303"/>
      <c r="EVF262" s="303"/>
      <c r="EVG262" s="303"/>
      <c r="EVH262" s="303"/>
      <c r="EVI262" s="303"/>
      <c r="EVJ262" s="303"/>
      <c r="EVK262" s="303"/>
      <c r="EVL262" s="303"/>
      <c r="EVM262" s="303"/>
      <c r="EVN262" s="303"/>
      <c r="EVO262" s="303"/>
      <c r="EVP262" s="303"/>
      <c r="EVQ262" s="303"/>
      <c r="EVR262" s="303"/>
      <c r="EVS262" s="303"/>
      <c r="EVT262" s="303"/>
      <c r="EVU262" s="303"/>
      <c r="EVV262" s="303"/>
      <c r="EVW262" s="303"/>
      <c r="EVX262" s="303"/>
      <c r="EVY262" s="303"/>
      <c r="EVZ262" s="303"/>
      <c r="EWA262" s="303"/>
      <c r="EWB262" s="303"/>
      <c r="EWC262" s="303"/>
      <c r="EWD262" s="303"/>
      <c r="EWE262" s="303"/>
      <c r="EWF262" s="303"/>
      <c r="EWG262" s="303"/>
      <c r="EWH262" s="303"/>
      <c r="EWI262" s="303"/>
      <c r="EWJ262" s="303"/>
      <c r="EWK262" s="303"/>
      <c r="EWL262" s="303"/>
      <c r="EWM262" s="303"/>
      <c r="EWN262" s="303"/>
      <c r="EWO262" s="303"/>
      <c r="EWP262" s="303"/>
      <c r="EWQ262" s="303"/>
      <c r="EWR262" s="303"/>
      <c r="EWS262" s="303"/>
      <c r="EWT262" s="303"/>
      <c r="EWU262" s="303"/>
      <c r="EWV262" s="303"/>
      <c r="EWW262" s="303"/>
      <c r="EWX262" s="303"/>
      <c r="EWY262" s="303"/>
      <c r="EWZ262" s="303"/>
      <c r="EXA262" s="303"/>
      <c r="EXB262" s="303"/>
      <c r="EXC262" s="303"/>
      <c r="EXD262" s="303"/>
      <c r="EXE262" s="303"/>
      <c r="EXF262" s="303"/>
      <c r="EXG262" s="303"/>
      <c r="EXH262" s="303"/>
      <c r="EXI262" s="303"/>
      <c r="EXJ262" s="303"/>
      <c r="EXK262" s="303"/>
      <c r="EXL262" s="303"/>
      <c r="EXM262" s="303"/>
      <c r="EXN262" s="303"/>
      <c r="EXO262" s="303"/>
      <c r="EXP262" s="303"/>
      <c r="EXQ262" s="303"/>
      <c r="EXR262" s="303"/>
      <c r="EXS262" s="303"/>
      <c r="EXT262" s="303"/>
      <c r="EXU262" s="303"/>
      <c r="EXV262" s="303"/>
      <c r="EXW262" s="303"/>
      <c r="EXX262" s="303"/>
      <c r="EXY262" s="303"/>
      <c r="EXZ262" s="303"/>
      <c r="EYA262" s="303"/>
      <c r="EYB262" s="303"/>
      <c r="EYC262" s="303"/>
      <c r="EYD262" s="303"/>
      <c r="EYE262" s="303"/>
      <c r="EYF262" s="303"/>
      <c r="EYG262" s="303"/>
      <c r="EYH262" s="303"/>
      <c r="EYI262" s="303"/>
      <c r="EYJ262" s="303"/>
      <c r="EYK262" s="303"/>
      <c r="EYL262" s="303"/>
      <c r="EYM262" s="303"/>
      <c r="EYN262" s="303"/>
      <c r="EYO262" s="303"/>
      <c r="EYP262" s="303"/>
      <c r="EYQ262" s="303"/>
      <c r="EYR262" s="303"/>
      <c r="EYS262" s="303"/>
      <c r="EYT262" s="303"/>
      <c r="EYU262" s="303"/>
      <c r="EYV262" s="303"/>
      <c r="EYW262" s="303"/>
      <c r="EYX262" s="303"/>
      <c r="EYY262" s="303"/>
      <c r="EYZ262" s="303"/>
      <c r="EZA262" s="303"/>
      <c r="EZB262" s="303"/>
      <c r="EZC262" s="303"/>
      <c r="EZD262" s="303"/>
      <c r="EZE262" s="303"/>
      <c r="EZF262" s="303"/>
      <c r="EZG262" s="303"/>
      <c r="EZH262" s="303"/>
      <c r="EZI262" s="303"/>
      <c r="EZJ262" s="303"/>
      <c r="EZK262" s="303"/>
      <c r="EZL262" s="303"/>
      <c r="EZM262" s="303"/>
      <c r="EZN262" s="303"/>
      <c r="EZO262" s="303"/>
      <c r="EZP262" s="303"/>
      <c r="EZQ262" s="303"/>
      <c r="EZR262" s="303"/>
      <c r="EZS262" s="303"/>
      <c r="EZT262" s="303"/>
      <c r="EZU262" s="303"/>
      <c r="EZV262" s="303"/>
      <c r="EZW262" s="303"/>
      <c r="EZX262" s="303"/>
      <c r="EZY262" s="303"/>
      <c r="EZZ262" s="303"/>
      <c r="FAA262" s="303"/>
      <c r="FAB262" s="303"/>
      <c r="FAC262" s="303"/>
      <c r="FAD262" s="303"/>
      <c r="FAE262" s="303"/>
      <c r="FAF262" s="303"/>
      <c r="FAG262" s="303"/>
      <c r="FAH262" s="303"/>
      <c r="FAI262" s="303"/>
      <c r="FAJ262" s="303"/>
      <c r="FAK262" s="303"/>
      <c r="FAL262" s="303"/>
      <c r="FAM262" s="303"/>
      <c r="FAN262" s="303"/>
      <c r="FAO262" s="303"/>
      <c r="FAP262" s="303"/>
      <c r="FAQ262" s="303"/>
      <c r="FAR262" s="303"/>
      <c r="FAS262" s="303"/>
      <c r="FAT262" s="303"/>
      <c r="FAU262" s="303"/>
      <c r="FAV262" s="303"/>
      <c r="FAW262" s="303"/>
      <c r="FAX262" s="303"/>
      <c r="FAY262" s="303"/>
      <c r="FAZ262" s="303"/>
      <c r="FBA262" s="303"/>
      <c r="FBB262" s="303"/>
      <c r="FBC262" s="303"/>
      <c r="FBD262" s="303"/>
      <c r="FBE262" s="303"/>
      <c r="FBF262" s="303"/>
      <c r="FBG262" s="303"/>
      <c r="FBH262" s="303"/>
      <c r="FBI262" s="303"/>
      <c r="FBJ262" s="303"/>
      <c r="FBK262" s="303"/>
      <c r="FBL262" s="303"/>
      <c r="FBM262" s="303"/>
      <c r="FBN262" s="303"/>
      <c r="FBO262" s="303"/>
      <c r="FBP262" s="303"/>
      <c r="FBQ262" s="303"/>
      <c r="FBR262" s="303"/>
      <c r="FBS262" s="303"/>
      <c r="FBT262" s="303"/>
      <c r="FBU262" s="303"/>
      <c r="FBV262" s="303"/>
      <c r="FBW262" s="303"/>
      <c r="FBX262" s="303"/>
      <c r="FBY262" s="303"/>
      <c r="FBZ262" s="303"/>
      <c r="FCA262" s="303"/>
      <c r="FCB262" s="303"/>
      <c r="FCC262" s="303"/>
      <c r="FCD262" s="303"/>
      <c r="FCE262" s="303"/>
      <c r="FCF262" s="303"/>
      <c r="FCG262" s="303"/>
      <c r="FCH262" s="303"/>
      <c r="FCI262" s="303"/>
      <c r="FCJ262" s="303"/>
      <c r="FCK262" s="303"/>
      <c r="FCL262" s="303"/>
      <c r="FCM262" s="303"/>
      <c r="FCN262" s="303"/>
      <c r="FCO262" s="303"/>
      <c r="FCP262" s="303"/>
      <c r="FCQ262" s="303"/>
      <c r="FCR262" s="303"/>
      <c r="FCS262" s="303"/>
      <c r="FCT262" s="303"/>
      <c r="FCU262" s="303"/>
      <c r="FCV262" s="303"/>
      <c r="FCW262" s="303"/>
      <c r="FCX262" s="303"/>
      <c r="FCY262" s="303"/>
      <c r="FCZ262" s="303"/>
      <c r="FDA262" s="303"/>
      <c r="FDB262" s="303"/>
      <c r="FDC262" s="303"/>
      <c r="FDD262" s="303"/>
      <c r="FDE262" s="303"/>
      <c r="FDF262" s="303"/>
      <c r="FDG262" s="303"/>
      <c r="FDH262" s="303"/>
      <c r="FDI262" s="303"/>
      <c r="FDJ262" s="303"/>
      <c r="FDK262" s="303"/>
      <c r="FDL262" s="303"/>
      <c r="FDM262" s="303"/>
      <c r="FDN262" s="303"/>
      <c r="FDO262" s="303"/>
      <c r="FDP262" s="303"/>
      <c r="FDQ262" s="303"/>
      <c r="FDR262" s="303"/>
      <c r="FDS262" s="303"/>
      <c r="FDT262" s="303"/>
      <c r="FDU262" s="303"/>
      <c r="FDV262" s="303"/>
      <c r="FDW262" s="303"/>
      <c r="FDX262" s="303"/>
      <c r="FDY262" s="303"/>
      <c r="FDZ262" s="303"/>
      <c r="FEA262" s="303"/>
      <c r="FEB262" s="303"/>
      <c r="FEC262" s="303"/>
      <c r="FED262" s="303"/>
      <c r="FEE262" s="303"/>
      <c r="FEF262" s="303"/>
      <c r="FEG262" s="303"/>
      <c r="FEH262" s="303"/>
      <c r="FEI262" s="303"/>
      <c r="FEJ262" s="303"/>
      <c r="FEK262" s="303"/>
      <c r="FEL262" s="303"/>
      <c r="FEM262" s="303"/>
      <c r="FEN262" s="303"/>
      <c r="FEO262" s="303"/>
      <c r="FEP262" s="303"/>
      <c r="FEQ262" s="303"/>
      <c r="FER262" s="303"/>
      <c r="FES262" s="303"/>
      <c r="FET262" s="303"/>
      <c r="FEU262" s="303"/>
      <c r="FEV262" s="303"/>
      <c r="FEW262" s="303"/>
      <c r="FEX262" s="303"/>
      <c r="FEY262" s="303"/>
      <c r="FEZ262" s="303"/>
      <c r="FFA262" s="303"/>
      <c r="FFB262" s="303"/>
      <c r="FFC262" s="303"/>
      <c r="FFD262" s="303"/>
      <c r="FFE262" s="303"/>
      <c r="FFF262" s="303"/>
      <c r="FFG262" s="303"/>
      <c r="FFH262" s="303"/>
      <c r="FFI262" s="303"/>
      <c r="FFJ262" s="303"/>
      <c r="FFK262" s="303"/>
      <c r="FFL262" s="303"/>
      <c r="FFM262" s="303"/>
      <c r="FFN262" s="303"/>
      <c r="FFO262" s="303"/>
      <c r="FFP262" s="303"/>
      <c r="FFQ262" s="303"/>
      <c r="FFR262" s="303"/>
      <c r="FFS262" s="303"/>
      <c r="FFT262" s="303"/>
      <c r="FFU262" s="303"/>
      <c r="FFV262" s="303"/>
      <c r="FFW262" s="303"/>
      <c r="FFX262" s="303"/>
      <c r="FFY262" s="303"/>
      <c r="FFZ262" s="303"/>
      <c r="FGA262" s="303"/>
      <c r="FGB262" s="303"/>
      <c r="FGC262" s="303"/>
      <c r="FGD262" s="303"/>
      <c r="FGE262" s="303"/>
      <c r="FGF262" s="303"/>
      <c r="FGG262" s="303"/>
      <c r="FGH262" s="303"/>
      <c r="FGI262" s="303"/>
      <c r="FGJ262" s="303"/>
      <c r="FGK262" s="303"/>
      <c r="FGL262" s="303"/>
      <c r="FGM262" s="303"/>
      <c r="FGN262" s="303"/>
      <c r="FGO262" s="303"/>
      <c r="FGP262" s="303"/>
      <c r="FGQ262" s="303"/>
      <c r="FGR262" s="303"/>
      <c r="FGS262" s="303"/>
      <c r="FGT262" s="303"/>
      <c r="FGU262" s="303"/>
      <c r="FGV262" s="303"/>
      <c r="FGW262" s="303"/>
      <c r="FGX262" s="303"/>
      <c r="FGY262" s="303"/>
      <c r="FGZ262" s="303"/>
      <c r="FHA262" s="303"/>
      <c r="FHB262" s="303"/>
      <c r="FHC262" s="303"/>
      <c r="FHD262" s="303"/>
      <c r="FHE262" s="303"/>
      <c r="FHF262" s="303"/>
      <c r="FHG262" s="303"/>
      <c r="FHH262" s="303"/>
      <c r="FHI262" s="303"/>
      <c r="FHJ262" s="303"/>
      <c r="FHK262" s="303"/>
      <c r="FHL262" s="303"/>
      <c r="FHM262" s="303"/>
      <c r="FHN262" s="303"/>
      <c r="FHO262" s="303"/>
      <c r="FHP262" s="303"/>
      <c r="FHQ262" s="303"/>
      <c r="FHR262" s="303"/>
      <c r="FHS262" s="303"/>
      <c r="FHT262" s="303"/>
      <c r="FHU262" s="303"/>
      <c r="FHV262" s="303"/>
      <c r="FHW262" s="303"/>
      <c r="FHX262" s="303"/>
      <c r="FHY262" s="303"/>
      <c r="FHZ262" s="303"/>
      <c r="FIA262" s="303"/>
      <c r="FIB262" s="303"/>
      <c r="FIC262" s="303"/>
      <c r="FID262" s="303"/>
      <c r="FIE262" s="303"/>
      <c r="FIF262" s="303"/>
      <c r="FIG262" s="303"/>
      <c r="FIH262" s="303"/>
      <c r="FII262" s="303"/>
      <c r="FIJ262" s="303"/>
      <c r="FIK262" s="303"/>
      <c r="FIL262" s="303"/>
      <c r="FIM262" s="303"/>
      <c r="FIN262" s="303"/>
      <c r="FIO262" s="303"/>
      <c r="FIP262" s="303"/>
      <c r="FIQ262" s="303"/>
      <c r="FIR262" s="303"/>
      <c r="FIS262" s="303"/>
      <c r="FIT262" s="303"/>
      <c r="FIU262" s="303"/>
      <c r="FIV262" s="303"/>
      <c r="FIW262" s="303"/>
      <c r="FIX262" s="303"/>
      <c r="FIY262" s="303"/>
      <c r="FIZ262" s="303"/>
      <c r="FJA262" s="303"/>
      <c r="FJB262" s="303"/>
      <c r="FJC262" s="303"/>
      <c r="FJD262" s="303"/>
      <c r="FJE262" s="303"/>
      <c r="FJF262" s="303"/>
      <c r="FJG262" s="303"/>
      <c r="FJH262" s="303"/>
      <c r="FJI262" s="303"/>
      <c r="FJJ262" s="303"/>
      <c r="FJK262" s="303"/>
      <c r="FJL262" s="303"/>
      <c r="FJM262" s="303"/>
      <c r="FJN262" s="303"/>
      <c r="FJO262" s="303"/>
      <c r="FJP262" s="303"/>
      <c r="FJQ262" s="303"/>
      <c r="FJR262" s="303"/>
      <c r="FJS262" s="303"/>
      <c r="FJT262" s="303"/>
      <c r="FJU262" s="303"/>
      <c r="FJV262" s="303"/>
      <c r="FJW262" s="303"/>
      <c r="FJX262" s="303"/>
      <c r="FJY262" s="303"/>
      <c r="FJZ262" s="303"/>
      <c r="FKA262" s="303"/>
      <c r="FKB262" s="303"/>
      <c r="FKC262" s="303"/>
      <c r="FKD262" s="303"/>
      <c r="FKE262" s="303"/>
      <c r="FKF262" s="303"/>
      <c r="FKG262" s="303"/>
      <c r="FKH262" s="303"/>
      <c r="FKI262" s="303"/>
      <c r="FKJ262" s="303"/>
      <c r="FKK262" s="303"/>
      <c r="FKL262" s="303"/>
      <c r="FKM262" s="303"/>
      <c r="FKN262" s="303"/>
      <c r="FKO262" s="303"/>
      <c r="FKP262" s="303"/>
      <c r="FKQ262" s="303"/>
      <c r="FKR262" s="303"/>
      <c r="FKS262" s="303"/>
      <c r="FKT262" s="303"/>
      <c r="FKU262" s="303"/>
      <c r="FKV262" s="303"/>
      <c r="FKW262" s="303"/>
      <c r="FKX262" s="303"/>
      <c r="FKY262" s="303"/>
      <c r="FKZ262" s="303"/>
      <c r="FLA262" s="303"/>
      <c r="FLB262" s="303"/>
      <c r="FLC262" s="303"/>
      <c r="FLD262" s="303"/>
      <c r="FLE262" s="303"/>
      <c r="FLF262" s="303"/>
      <c r="FLG262" s="303"/>
      <c r="FLH262" s="303"/>
      <c r="FLI262" s="303"/>
      <c r="FLJ262" s="303"/>
      <c r="FLK262" s="303"/>
      <c r="FLL262" s="303"/>
      <c r="FLM262" s="303"/>
      <c r="FLN262" s="303"/>
      <c r="FLO262" s="303"/>
      <c r="FLP262" s="303"/>
      <c r="FLQ262" s="303"/>
      <c r="FLR262" s="303"/>
      <c r="FLS262" s="303"/>
      <c r="FLT262" s="303"/>
      <c r="FLU262" s="303"/>
      <c r="FLV262" s="303"/>
      <c r="FLW262" s="303"/>
      <c r="FLX262" s="303"/>
      <c r="FLY262" s="303"/>
      <c r="FLZ262" s="303"/>
      <c r="FMA262" s="303"/>
      <c r="FMB262" s="303"/>
      <c r="FMC262" s="303"/>
      <c r="FMD262" s="303"/>
      <c r="FME262" s="303"/>
      <c r="FMF262" s="303"/>
      <c r="FMG262" s="303"/>
      <c r="FMH262" s="303"/>
      <c r="FMI262" s="303"/>
      <c r="FMJ262" s="303"/>
      <c r="FMK262" s="303"/>
      <c r="FML262" s="303"/>
      <c r="FMM262" s="303"/>
      <c r="FMN262" s="303"/>
      <c r="FMO262" s="303"/>
      <c r="FMP262" s="303"/>
      <c r="FMQ262" s="303"/>
      <c r="FMR262" s="303"/>
      <c r="FMS262" s="303"/>
      <c r="FMT262" s="303"/>
      <c r="FMU262" s="303"/>
      <c r="FMV262" s="303"/>
      <c r="FMW262" s="303"/>
      <c r="FMX262" s="303"/>
      <c r="FMY262" s="303"/>
      <c r="FMZ262" s="303"/>
      <c r="FNA262" s="303"/>
      <c r="FNB262" s="303"/>
      <c r="FNC262" s="303"/>
      <c r="FND262" s="303"/>
      <c r="FNE262" s="303"/>
      <c r="FNF262" s="303"/>
      <c r="FNG262" s="303"/>
      <c r="FNH262" s="303"/>
      <c r="FNI262" s="303"/>
      <c r="FNJ262" s="303"/>
      <c r="FNK262" s="303"/>
      <c r="FNL262" s="303"/>
      <c r="FNM262" s="303"/>
      <c r="FNN262" s="303"/>
      <c r="FNO262" s="303"/>
      <c r="FNP262" s="303"/>
      <c r="FNQ262" s="303"/>
      <c r="FNR262" s="303"/>
      <c r="FNS262" s="303"/>
      <c r="FNT262" s="303"/>
      <c r="FNU262" s="303"/>
      <c r="FNV262" s="303"/>
      <c r="FNW262" s="303"/>
      <c r="FNX262" s="303"/>
      <c r="FNY262" s="303"/>
      <c r="FNZ262" s="303"/>
      <c r="FOA262" s="303"/>
      <c r="FOB262" s="303"/>
      <c r="FOC262" s="303"/>
      <c r="FOD262" s="303"/>
      <c r="FOE262" s="303"/>
      <c r="FOF262" s="303"/>
      <c r="FOG262" s="303"/>
      <c r="FOH262" s="303"/>
      <c r="FOI262" s="303"/>
      <c r="FOJ262" s="303"/>
      <c r="FOK262" s="303"/>
      <c r="FOL262" s="303"/>
      <c r="FOM262" s="303"/>
      <c r="FON262" s="303"/>
      <c r="FOO262" s="303"/>
      <c r="FOP262" s="303"/>
      <c r="FOQ262" s="303"/>
      <c r="FOR262" s="303"/>
      <c r="FOS262" s="303"/>
      <c r="FOT262" s="303"/>
      <c r="FOU262" s="303"/>
      <c r="FOV262" s="303"/>
      <c r="FOW262" s="303"/>
      <c r="FOX262" s="303"/>
      <c r="FOY262" s="303"/>
      <c r="FOZ262" s="303"/>
      <c r="FPA262" s="303"/>
      <c r="FPB262" s="303"/>
      <c r="FPC262" s="303"/>
      <c r="FPD262" s="303"/>
      <c r="FPE262" s="303"/>
      <c r="FPF262" s="303"/>
      <c r="FPG262" s="303"/>
      <c r="FPH262" s="303"/>
      <c r="FPI262" s="303"/>
      <c r="FPJ262" s="303"/>
      <c r="FPK262" s="303"/>
      <c r="FPL262" s="303"/>
      <c r="FPM262" s="303"/>
      <c r="FPN262" s="303"/>
      <c r="FPO262" s="303"/>
      <c r="FPP262" s="303"/>
      <c r="FPQ262" s="303"/>
      <c r="FPR262" s="303"/>
      <c r="FPS262" s="303"/>
      <c r="FPT262" s="303"/>
      <c r="FPU262" s="303"/>
      <c r="FPV262" s="303"/>
      <c r="FPW262" s="303"/>
      <c r="FPX262" s="303"/>
      <c r="FPY262" s="303"/>
      <c r="FPZ262" s="303"/>
      <c r="FQA262" s="303"/>
      <c r="FQB262" s="303"/>
      <c r="FQC262" s="303"/>
      <c r="FQD262" s="303"/>
      <c r="FQE262" s="303"/>
      <c r="FQF262" s="303"/>
      <c r="FQG262" s="303"/>
      <c r="FQH262" s="303"/>
      <c r="FQI262" s="303"/>
      <c r="FQJ262" s="303"/>
      <c r="FQK262" s="303"/>
      <c r="FQL262" s="303"/>
      <c r="FQM262" s="303"/>
      <c r="FQN262" s="303"/>
      <c r="FQO262" s="303"/>
      <c r="FQP262" s="303"/>
      <c r="FQQ262" s="303"/>
      <c r="FQR262" s="303"/>
      <c r="FQS262" s="303"/>
      <c r="FQT262" s="303"/>
      <c r="FQU262" s="303"/>
      <c r="FQV262" s="303"/>
      <c r="FQW262" s="303"/>
      <c r="FQX262" s="303"/>
      <c r="FQY262" s="303"/>
      <c r="FQZ262" s="303"/>
      <c r="FRA262" s="303"/>
      <c r="FRB262" s="303"/>
      <c r="FRC262" s="303"/>
      <c r="FRD262" s="303"/>
      <c r="FRE262" s="303"/>
      <c r="FRF262" s="303"/>
      <c r="FRG262" s="303"/>
      <c r="FRH262" s="303"/>
      <c r="FRI262" s="303"/>
      <c r="FRJ262" s="303"/>
      <c r="FRK262" s="303"/>
      <c r="FRL262" s="303"/>
      <c r="FRM262" s="303"/>
      <c r="FRN262" s="303"/>
      <c r="FRO262" s="303"/>
      <c r="FRP262" s="303"/>
      <c r="FRQ262" s="303"/>
      <c r="FRR262" s="303"/>
      <c r="FRS262" s="303"/>
      <c r="FRT262" s="303"/>
      <c r="FRU262" s="303"/>
      <c r="FRV262" s="303"/>
      <c r="FRW262" s="303"/>
      <c r="FRX262" s="303"/>
      <c r="FRY262" s="303"/>
      <c r="FRZ262" s="303"/>
      <c r="FSA262" s="303"/>
      <c r="FSB262" s="303"/>
      <c r="FSC262" s="303"/>
      <c r="FSD262" s="303"/>
      <c r="FSE262" s="303"/>
      <c r="FSF262" s="303"/>
      <c r="FSG262" s="303"/>
      <c r="FSH262" s="303"/>
      <c r="FSI262" s="303"/>
      <c r="FSJ262" s="303"/>
      <c r="FSK262" s="303"/>
      <c r="FSL262" s="303"/>
      <c r="FSM262" s="303"/>
      <c r="FSN262" s="303"/>
      <c r="FSO262" s="303"/>
      <c r="FSP262" s="303"/>
      <c r="FSQ262" s="303"/>
      <c r="FSR262" s="303"/>
      <c r="FSS262" s="303"/>
      <c r="FST262" s="303"/>
      <c r="FSU262" s="303"/>
      <c r="FSV262" s="303"/>
      <c r="FSW262" s="303"/>
      <c r="FSX262" s="303"/>
      <c r="FSY262" s="303"/>
      <c r="FSZ262" s="303"/>
      <c r="FTA262" s="303"/>
      <c r="FTB262" s="303"/>
      <c r="FTC262" s="303"/>
      <c r="FTD262" s="303"/>
      <c r="FTE262" s="303"/>
      <c r="FTF262" s="303"/>
      <c r="FTG262" s="303"/>
      <c r="FTH262" s="303"/>
      <c r="FTI262" s="303"/>
      <c r="FTJ262" s="303"/>
      <c r="FTK262" s="303"/>
      <c r="FTL262" s="303"/>
      <c r="FTM262" s="303"/>
      <c r="FTN262" s="303"/>
      <c r="FTO262" s="303"/>
      <c r="FTP262" s="303"/>
      <c r="FTQ262" s="303"/>
      <c r="FTR262" s="303"/>
      <c r="FTS262" s="303"/>
      <c r="FTT262" s="303"/>
      <c r="FTU262" s="303"/>
      <c r="FTV262" s="303"/>
      <c r="FTW262" s="303"/>
      <c r="FTX262" s="303"/>
      <c r="FTY262" s="303"/>
      <c r="FTZ262" s="303"/>
      <c r="FUA262" s="303"/>
      <c r="FUB262" s="303"/>
      <c r="FUC262" s="303"/>
      <c r="FUD262" s="303"/>
      <c r="FUE262" s="303"/>
      <c r="FUF262" s="303"/>
      <c r="FUG262" s="303"/>
      <c r="FUH262" s="303"/>
      <c r="FUI262" s="303"/>
      <c r="FUJ262" s="303"/>
      <c r="FUK262" s="303"/>
      <c r="FUL262" s="303"/>
      <c r="FUM262" s="303"/>
      <c r="FUN262" s="303"/>
      <c r="FUO262" s="303"/>
      <c r="FUP262" s="303"/>
      <c r="FUQ262" s="303"/>
      <c r="FUR262" s="303"/>
      <c r="FUS262" s="303"/>
      <c r="FUT262" s="303"/>
      <c r="FUU262" s="303"/>
      <c r="FUV262" s="303"/>
      <c r="FUW262" s="303"/>
      <c r="FUX262" s="303"/>
      <c r="FUY262" s="303"/>
      <c r="FUZ262" s="303"/>
      <c r="FVA262" s="303"/>
      <c r="FVB262" s="303"/>
      <c r="FVC262" s="303"/>
      <c r="FVD262" s="303"/>
      <c r="FVE262" s="303"/>
      <c r="FVF262" s="303"/>
      <c r="FVG262" s="303"/>
      <c r="FVH262" s="303"/>
      <c r="FVI262" s="303"/>
      <c r="FVJ262" s="303"/>
      <c r="FVK262" s="303"/>
      <c r="FVL262" s="303"/>
      <c r="FVM262" s="303"/>
      <c r="FVN262" s="303"/>
      <c r="FVO262" s="303"/>
      <c r="FVP262" s="303"/>
      <c r="FVQ262" s="303"/>
      <c r="FVR262" s="303"/>
      <c r="FVS262" s="303"/>
      <c r="FVT262" s="303"/>
      <c r="FVU262" s="303"/>
      <c r="FVV262" s="303"/>
      <c r="FVW262" s="303"/>
      <c r="FVX262" s="303"/>
      <c r="FVY262" s="303"/>
      <c r="FVZ262" s="303"/>
      <c r="FWA262" s="303"/>
      <c r="FWB262" s="303"/>
      <c r="FWC262" s="303"/>
      <c r="FWD262" s="303"/>
      <c r="FWE262" s="303"/>
      <c r="FWF262" s="303"/>
      <c r="FWG262" s="303"/>
      <c r="FWH262" s="303"/>
      <c r="FWI262" s="303"/>
      <c r="FWJ262" s="303"/>
      <c r="FWK262" s="303"/>
      <c r="FWL262" s="303"/>
      <c r="FWM262" s="303"/>
      <c r="FWN262" s="303"/>
      <c r="FWO262" s="303"/>
      <c r="FWP262" s="303"/>
      <c r="FWQ262" s="303"/>
      <c r="FWR262" s="303"/>
      <c r="FWS262" s="303"/>
      <c r="FWT262" s="303"/>
      <c r="FWU262" s="303"/>
      <c r="FWV262" s="303"/>
      <c r="FWW262" s="303"/>
      <c r="FWX262" s="303"/>
      <c r="FWY262" s="303"/>
      <c r="FWZ262" s="303"/>
      <c r="FXA262" s="303"/>
      <c r="FXB262" s="303"/>
      <c r="FXC262" s="303"/>
      <c r="FXD262" s="303"/>
      <c r="FXE262" s="303"/>
      <c r="FXF262" s="303"/>
      <c r="FXG262" s="303"/>
      <c r="FXH262" s="303"/>
      <c r="FXI262" s="303"/>
      <c r="FXJ262" s="303"/>
      <c r="FXK262" s="303"/>
      <c r="FXL262" s="303"/>
      <c r="FXM262" s="303"/>
      <c r="FXN262" s="303"/>
      <c r="FXO262" s="303"/>
      <c r="FXP262" s="303"/>
      <c r="FXQ262" s="303"/>
      <c r="FXR262" s="303"/>
      <c r="FXS262" s="303"/>
      <c r="FXT262" s="303"/>
      <c r="FXU262" s="303"/>
      <c r="FXV262" s="303"/>
      <c r="FXW262" s="303"/>
      <c r="FXX262" s="303"/>
      <c r="FXY262" s="303"/>
      <c r="FXZ262" s="303"/>
      <c r="FYA262" s="303"/>
      <c r="FYB262" s="303"/>
      <c r="FYC262" s="303"/>
      <c r="FYD262" s="303"/>
      <c r="FYE262" s="303"/>
      <c r="FYF262" s="303"/>
      <c r="FYG262" s="303"/>
      <c r="FYH262" s="303"/>
      <c r="FYI262" s="303"/>
      <c r="FYJ262" s="303"/>
      <c r="FYK262" s="303"/>
      <c r="FYL262" s="303"/>
      <c r="FYM262" s="303"/>
      <c r="FYN262" s="303"/>
      <c r="FYO262" s="303"/>
      <c r="FYP262" s="303"/>
      <c r="FYQ262" s="303"/>
      <c r="FYR262" s="303"/>
      <c r="FYS262" s="303"/>
      <c r="FYT262" s="303"/>
      <c r="FYU262" s="303"/>
      <c r="FYV262" s="303"/>
      <c r="FYW262" s="303"/>
      <c r="FYX262" s="303"/>
      <c r="FYY262" s="303"/>
      <c r="FYZ262" s="303"/>
      <c r="FZA262" s="303"/>
      <c r="FZB262" s="303"/>
      <c r="FZC262" s="303"/>
      <c r="FZD262" s="303"/>
      <c r="FZE262" s="303"/>
      <c r="FZF262" s="303"/>
      <c r="FZG262" s="303"/>
      <c r="FZH262" s="303"/>
      <c r="FZI262" s="303"/>
      <c r="FZJ262" s="303"/>
      <c r="FZK262" s="303"/>
      <c r="FZL262" s="303"/>
      <c r="FZM262" s="303"/>
      <c r="FZN262" s="303"/>
      <c r="FZO262" s="303"/>
      <c r="FZP262" s="303"/>
      <c r="FZQ262" s="303"/>
      <c r="FZR262" s="303"/>
      <c r="FZS262" s="303"/>
      <c r="FZT262" s="303"/>
      <c r="FZU262" s="303"/>
      <c r="FZV262" s="303"/>
      <c r="FZW262" s="303"/>
      <c r="FZX262" s="303"/>
      <c r="FZY262" s="303"/>
      <c r="FZZ262" s="303"/>
      <c r="GAA262" s="303"/>
      <c r="GAB262" s="303"/>
      <c r="GAC262" s="303"/>
      <c r="GAD262" s="303"/>
      <c r="GAE262" s="303"/>
      <c r="GAF262" s="303"/>
      <c r="GAG262" s="303"/>
      <c r="GAH262" s="303"/>
      <c r="GAI262" s="303"/>
      <c r="GAJ262" s="303"/>
      <c r="GAK262" s="303"/>
      <c r="GAL262" s="303"/>
      <c r="GAM262" s="303"/>
      <c r="GAN262" s="303"/>
      <c r="GAO262" s="303"/>
      <c r="GAP262" s="303"/>
      <c r="GAQ262" s="303"/>
      <c r="GAR262" s="303"/>
      <c r="GAS262" s="303"/>
      <c r="GAT262" s="303"/>
      <c r="GAU262" s="303"/>
      <c r="GAV262" s="303"/>
      <c r="GAW262" s="303"/>
      <c r="GAX262" s="303"/>
      <c r="GAY262" s="303"/>
      <c r="GAZ262" s="303"/>
      <c r="GBA262" s="303"/>
      <c r="GBB262" s="303"/>
      <c r="GBC262" s="303"/>
      <c r="GBD262" s="303"/>
      <c r="GBE262" s="303"/>
      <c r="GBF262" s="303"/>
      <c r="GBG262" s="303"/>
      <c r="GBH262" s="303"/>
      <c r="GBI262" s="303"/>
      <c r="GBJ262" s="303"/>
      <c r="GBK262" s="303"/>
      <c r="GBL262" s="303"/>
      <c r="GBM262" s="303"/>
      <c r="GBN262" s="303"/>
      <c r="GBO262" s="303"/>
      <c r="GBP262" s="303"/>
      <c r="GBQ262" s="303"/>
      <c r="GBR262" s="303"/>
      <c r="GBS262" s="303"/>
      <c r="GBT262" s="303"/>
      <c r="GBU262" s="303"/>
      <c r="GBV262" s="303"/>
      <c r="GBW262" s="303"/>
      <c r="GBX262" s="303"/>
      <c r="GBY262" s="303"/>
      <c r="GBZ262" s="303"/>
      <c r="GCA262" s="303"/>
      <c r="GCB262" s="303"/>
      <c r="GCC262" s="303"/>
      <c r="GCD262" s="303"/>
      <c r="GCE262" s="303"/>
      <c r="GCF262" s="303"/>
      <c r="GCG262" s="303"/>
      <c r="GCH262" s="303"/>
      <c r="GCI262" s="303"/>
      <c r="GCJ262" s="303"/>
      <c r="GCK262" s="303"/>
      <c r="GCL262" s="303"/>
      <c r="GCM262" s="303"/>
      <c r="GCN262" s="303"/>
      <c r="GCO262" s="303"/>
      <c r="GCP262" s="303"/>
      <c r="GCQ262" s="303"/>
      <c r="GCR262" s="303"/>
      <c r="GCS262" s="303"/>
      <c r="GCT262" s="303"/>
      <c r="GCU262" s="303"/>
      <c r="GCV262" s="303"/>
      <c r="GCW262" s="303"/>
      <c r="GCX262" s="303"/>
      <c r="GCY262" s="303"/>
      <c r="GCZ262" s="303"/>
      <c r="GDA262" s="303"/>
      <c r="GDB262" s="303"/>
      <c r="GDC262" s="303"/>
      <c r="GDD262" s="303"/>
      <c r="GDE262" s="303"/>
      <c r="GDF262" s="303"/>
      <c r="GDG262" s="303"/>
      <c r="GDH262" s="303"/>
      <c r="GDI262" s="303"/>
      <c r="GDJ262" s="303"/>
      <c r="GDK262" s="303"/>
      <c r="GDL262" s="303"/>
      <c r="GDM262" s="303"/>
      <c r="GDN262" s="303"/>
      <c r="GDO262" s="303"/>
      <c r="GDP262" s="303"/>
      <c r="GDQ262" s="303"/>
      <c r="GDR262" s="303"/>
      <c r="GDS262" s="303"/>
      <c r="GDT262" s="303"/>
      <c r="GDU262" s="303"/>
      <c r="GDV262" s="303"/>
      <c r="GDW262" s="303"/>
      <c r="GDX262" s="303"/>
      <c r="GDY262" s="303"/>
      <c r="GDZ262" s="303"/>
      <c r="GEA262" s="303"/>
      <c r="GEB262" s="303"/>
      <c r="GEC262" s="303"/>
      <c r="GED262" s="303"/>
      <c r="GEE262" s="303"/>
      <c r="GEF262" s="303"/>
      <c r="GEG262" s="303"/>
      <c r="GEH262" s="303"/>
      <c r="GEI262" s="303"/>
      <c r="GEJ262" s="303"/>
      <c r="GEK262" s="303"/>
      <c r="GEL262" s="303"/>
      <c r="GEM262" s="303"/>
      <c r="GEN262" s="303"/>
      <c r="GEO262" s="303"/>
      <c r="GEP262" s="303"/>
      <c r="GEQ262" s="303"/>
      <c r="GER262" s="303"/>
      <c r="GES262" s="303"/>
      <c r="GET262" s="303"/>
      <c r="GEU262" s="303"/>
      <c r="GEV262" s="303"/>
      <c r="GEW262" s="303"/>
      <c r="GEX262" s="303"/>
      <c r="GEY262" s="303"/>
      <c r="GEZ262" s="303"/>
      <c r="GFA262" s="303"/>
      <c r="GFB262" s="303"/>
      <c r="GFC262" s="303"/>
      <c r="GFD262" s="303"/>
      <c r="GFE262" s="303"/>
      <c r="GFF262" s="303"/>
      <c r="GFG262" s="303"/>
      <c r="GFH262" s="303"/>
      <c r="GFI262" s="303"/>
      <c r="GFJ262" s="303"/>
      <c r="GFK262" s="303"/>
      <c r="GFL262" s="303"/>
      <c r="GFM262" s="303"/>
      <c r="GFN262" s="303"/>
      <c r="GFO262" s="303"/>
      <c r="GFP262" s="303"/>
      <c r="GFQ262" s="303"/>
      <c r="GFR262" s="303"/>
      <c r="GFS262" s="303"/>
      <c r="GFT262" s="303"/>
      <c r="GFU262" s="303"/>
      <c r="GFV262" s="303"/>
      <c r="GFW262" s="303"/>
      <c r="GFX262" s="303"/>
      <c r="GFY262" s="303"/>
      <c r="GFZ262" s="303"/>
      <c r="GGA262" s="303"/>
      <c r="GGB262" s="303"/>
      <c r="GGC262" s="303"/>
      <c r="GGD262" s="303"/>
      <c r="GGE262" s="303"/>
      <c r="GGF262" s="303"/>
      <c r="GGG262" s="303"/>
      <c r="GGH262" s="303"/>
      <c r="GGI262" s="303"/>
      <c r="GGJ262" s="303"/>
      <c r="GGK262" s="303"/>
      <c r="GGL262" s="303"/>
      <c r="GGM262" s="303"/>
      <c r="GGN262" s="303"/>
      <c r="GGO262" s="303"/>
      <c r="GGP262" s="303"/>
      <c r="GGQ262" s="303"/>
      <c r="GGR262" s="303"/>
      <c r="GGS262" s="303"/>
      <c r="GGT262" s="303"/>
      <c r="GGU262" s="303"/>
      <c r="GGV262" s="303"/>
      <c r="GGW262" s="303"/>
      <c r="GGX262" s="303"/>
      <c r="GGY262" s="303"/>
      <c r="GGZ262" s="303"/>
      <c r="GHA262" s="303"/>
      <c r="GHB262" s="303"/>
      <c r="GHC262" s="303"/>
      <c r="GHD262" s="303"/>
      <c r="GHE262" s="303"/>
      <c r="GHF262" s="303"/>
      <c r="GHG262" s="303"/>
      <c r="GHH262" s="303"/>
      <c r="GHI262" s="303"/>
      <c r="GHJ262" s="303"/>
      <c r="GHK262" s="303"/>
      <c r="GHL262" s="303"/>
      <c r="GHM262" s="303"/>
      <c r="GHN262" s="303"/>
      <c r="GHO262" s="303"/>
      <c r="GHP262" s="303"/>
      <c r="GHQ262" s="303"/>
      <c r="GHR262" s="303"/>
      <c r="GHS262" s="303"/>
      <c r="GHT262" s="303"/>
      <c r="GHU262" s="303"/>
      <c r="GHV262" s="303"/>
      <c r="GHW262" s="303"/>
      <c r="GHX262" s="303"/>
      <c r="GHY262" s="303"/>
      <c r="GHZ262" s="303"/>
      <c r="GIA262" s="303"/>
      <c r="GIB262" s="303"/>
      <c r="GIC262" s="303"/>
      <c r="GID262" s="303"/>
      <c r="GIE262" s="303"/>
      <c r="GIF262" s="303"/>
      <c r="GIG262" s="303"/>
      <c r="GIH262" s="303"/>
      <c r="GII262" s="303"/>
      <c r="GIJ262" s="303"/>
      <c r="GIK262" s="303"/>
      <c r="GIL262" s="303"/>
      <c r="GIM262" s="303"/>
      <c r="GIN262" s="303"/>
      <c r="GIO262" s="303"/>
      <c r="GIP262" s="303"/>
      <c r="GIQ262" s="303"/>
      <c r="GIR262" s="303"/>
      <c r="GIS262" s="303"/>
      <c r="GIT262" s="303"/>
      <c r="GIU262" s="303"/>
      <c r="GIV262" s="303"/>
      <c r="GIW262" s="303"/>
      <c r="GIX262" s="303"/>
      <c r="GIY262" s="303"/>
      <c r="GIZ262" s="303"/>
      <c r="GJA262" s="303"/>
      <c r="GJB262" s="303"/>
      <c r="GJC262" s="303"/>
      <c r="GJD262" s="303"/>
      <c r="GJE262" s="303"/>
      <c r="GJF262" s="303"/>
      <c r="GJG262" s="303"/>
      <c r="GJH262" s="303"/>
      <c r="GJI262" s="303"/>
      <c r="GJJ262" s="303"/>
      <c r="GJK262" s="303"/>
      <c r="GJL262" s="303"/>
      <c r="GJM262" s="303"/>
      <c r="GJN262" s="303"/>
      <c r="GJO262" s="303"/>
      <c r="GJP262" s="303"/>
      <c r="GJQ262" s="303"/>
      <c r="GJR262" s="303"/>
      <c r="GJS262" s="303"/>
      <c r="GJT262" s="303"/>
      <c r="GJU262" s="303"/>
      <c r="GJV262" s="303"/>
      <c r="GJW262" s="303"/>
      <c r="GJX262" s="303"/>
      <c r="GJY262" s="303"/>
      <c r="GJZ262" s="303"/>
      <c r="GKA262" s="303"/>
      <c r="GKB262" s="303"/>
      <c r="GKC262" s="303"/>
      <c r="GKD262" s="303"/>
      <c r="GKE262" s="303"/>
      <c r="GKF262" s="303"/>
      <c r="GKG262" s="303"/>
      <c r="GKH262" s="303"/>
      <c r="GKI262" s="303"/>
      <c r="GKJ262" s="303"/>
      <c r="GKK262" s="303"/>
      <c r="GKL262" s="303"/>
      <c r="GKM262" s="303"/>
      <c r="GKN262" s="303"/>
      <c r="GKO262" s="303"/>
      <c r="GKP262" s="303"/>
      <c r="GKQ262" s="303"/>
      <c r="GKR262" s="303"/>
      <c r="GKS262" s="303"/>
      <c r="GKT262" s="303"/>
      <c r="GKU262" s="303"/>
      <c r="GKV262" s="303"/>
      <c r="GKW262" s="303"/>
      <c r="GKX262" s="303"/>
      <c r="GKY262" s="303"/>
      <c r="GKZ262" s="303"/>
      <c r="GLA262" s="303"/>
      <c r="GLB262" s="303"/>
      <c r="GLC262" s="303"/>
      <c r="GLD262" s="303"/>
      <c r="GLE262" s="303"/>
      <c r="GLF262" s="303"/>
      <c r="GLG262" s="303"/>
      <c r="GLH262" s="303"/>
      <c r="GLI262" s="303"/>
      <c r="GLJ262" s="303"/>
      <c r="GLK262" s="303"/>
      <c r="GLL262" s="303"/>
      <c r="GLM262" s="303"/>
      <c r="GLN262" s="303"/>
      <c r="GLO262" s="303"/>
      <c r="GLP262" s="303"/>
      <c r="GLQ262" s="303"/>
      <c r="GLR262" s="303"/>
      <c r="GLS262" s="303"/>
      <c r="GLT262" s="303"/>
      <c r="GLU262" s="303"/>
      <c r="GLV262" s="303"/>
      <c r="GLW262" s="303"/>
      <c r="GLX262" s="303"/>
      <c r="GLY262" s="303"/>
      <c r="GLZ262" s="303"/>
      <c r="GMA262" s="303"/>
      <c r="GMB262" s="303"/>
      <c r="GMC262" s="303"/>
      <c r="GMD262" s="303"/>
      <c r="GME262" s="303"/>
      <c r="GMF262" s="303"/>
      <c r="GMG262" s="303"/>
      <c r="GMH262" s="303"/>
      <c r="GMI262" s="303"/>
      <c r="GMJ262" s="303"/>
      <c r="GMK262" s="303"/>
      <c r="GML262" s="303"/>
      <c r="GMM262" s="303"/>
      <c r="GMN262" s="303"/>
      <c r="GMO262" s="303"/>
      <c r="GMP262" s="303"/>
      <c r="GMQ262" s="303"/>
      <c r="GMR262" s="303"/>
      <c r="GMS262" s="303"/>
      <c r="GMT262" s="303"/>
      <c r="GMU262" s="303"/>
      <c r="GMV262" s="303"/>
      <c r="GMW262" s="303"/>
      <c r="GMX262" s="303"/>
      <c r="GMY262" s="303"/>
      <c r="GMZ262" s="303"/>
      <c r="GNA262" s="303"/>
      <c r="GNB262" s="303"/>
      <c r="GNC262" s="303"/>
      <c r="GND262" s="303"/>
      <c r="GNE262" s="303"/>
      <c r="GNF262" s="303"/>
      <c r="GNG262" s="303"/>
      <c r="GNH262" s="303"/>
      <c r="GNI262" s="303"/>
      <c r="GNJ262" s="303"/>
      <c r="GNK262" s="303"/>
      <c r="GNL262" s="303"/>
      <c r="GNM262" s="303"/>
      <c r="GNN262" s="303"/>
      <c r="GNO262" s="303"/>
      <c r="GNP262" s="303"/>
      <c r="GNQ262" s="303"/>
      <c r="GNR262" s="303"/>
      <c r="GNS262" s="303"/>
      <c r="GNT262" s="303"/>
      <c r="GNU262" s="303"/>
      <c r="GNV262" s="303"/>
      <c r="GNW262" s="303"/>
      <c r="GNX262" s="303"/>
      <c r="GNY262" s="303"/>
      <c r="GNZ262" s="303"/>
      <c r="GOA262" s="303"/>
      <c r="GOB262" s="303"/>
      <c r="GOC262" s="303"/>
      <c r="GOD262" s="303"/>
      <c r="GOE262" s="303"/>
      <c r="GOF262" s="303"/>
      <c r="GOG262" s="303"/>
      <c r="GOH262" s="303"/>
      <c r="GOI262" s="303"/>
      <c r="GOJ262" s="303"/>
      <c r="GOK262" s="303"/>
      <c r="GOL262" s="303"/>
      <c r="GOM262" s="303"/>
      <c r="GON262" s="303"/>
      <c r="GOO262" s="303"/>
      <c r="GOP262" s="303"/>
      <c r="GOQ262" s="303"/>
      <c r="GOR262" s="303"/>
      <c r="GOS262" s="303"/>
      <c r="GOT262" s="303"/>
      <c r="GOU262" s="303"/>
      <c r="GOV262" s="303"/>
      <c r="GOW262" s="303"/>
      <c r="GOX262" s="303"/>
      <c r="GOY262" s="303"/>
      <c r="GOZ262" s="303"/>
      <c r="GPA262" s="303"/>
      <c r="GPB262" s="303"/>
      <c r="GPC262" s="303"/>
      <c r="GPD262" s="303"/>
      <c r="GPE262" s="303"/>
      <c r="GPF262" s="303"/>
      <c r="GPG262" s="303"/>
      <c r="GPH262" s="303"/>
      <c r="GPI262" s="303"/>
      <c r="GPJ262" s="303"/>
      <c r="GPK262" s="303"/>
      <c r="GPL262" s="303"/>
      <c r="GPM262" s="303"/>
      <c r="GPN262" s="303"/>
      <c r="GPO262" s="303"/>
      <c r="GPP262" s="303"/>
      <c r="GPQ262" s="303"/>
      <c r="GPR262" s="303"/>
      <c r="GPS262" s="303"/>
      <c r="GPT262" s="303"/>
      <c r="GPU262" s="303"/>
      <c r="GPV262" s="303"/>
      <c r="GPW262" s="303"/>
      <c r="GPX262" s="303"/>
      <c r="GPY262" s="303"/>
      <c r="GPZ262" s="303"/>
      <c r="GQA262" s="303"/>
      <c r="GQB262" s="303"/>
      <c r="GQC262" s="303"/>
      <c r="GQD262" s="303"/>
      <c r="GQE262" s="303"/>
      <c r="GQF262" s="303"/>
      <c r="GQG262" s="303"/>
      <c r="GQH262" s="303"/>
      <c r="GQI262" s="303"/>
      <c r="GQJ262" s="303"/>
      <c r="GQK262" s="303"/>
      <c r="GQL262" s="303"/>
      <c r="GQM262" s="303"/>
      <c r="GQN262" s="303"/>
      <c r="GQO262" s="303"/>
      <c r="GQP262" s="303"/>
      <c r="GQQ262" s="303"/>
      <c r="GQR262" s="303"/>
      <c r="GQS262" s="303"/>
      <c r="GQT262" s="303"/>
      <c r="GQU262" s="303"/>
      <c r="GQV262" s="303"/>
      <c r="GQW262" s="303"/>
      <c r="GQX262" s="303"/>
      <c r="GQY262" s="303"/>
      <c r="GQZ262" s="303"/>
      <c r="GRA262" s="303"/>
      <c r="GRB262" s="303"/>
      <c r="GRC262" s="303"/>
      <c r="GRD262" s="303"/>
      <c r="GRE262" s="303"/>
      <c r="GRF262" s="303"/>
      <c r="GRG262" s="303"/>
      <c r="GRH262" s="303"/>
      <c r="GRI262" s="303"/>
      <c r="GRJ262" s="303"/>
      <c r="GRK262" s="303"/>
      <c r="GRL262" s="303"/>
      <c r="GRM262" s="303"/>
      <c r="GRN262" s="303"/>
      <c r="GRO262" s="303"/>
      <c r="GRP262" s="303"/>
      <c r="GRQ262" s="303"/>
      <c r="GRR262" s="303"/>
      <c r="GRS262" s="303"/>
      <c r="GRT262" s="303"/>
      <c r="GRU262" s="303"/>
      <c r="GRV262" s="303"/>
      <c r="GRW262" s="303"/>
      <c r="GRX262" s="303"/>
      <c r="GRY262" s="303"/>
      <c r="GRZ262" s="303"/>
      <c r="GSA262" s="303"/>
      <c r="GSB262" s="303"/>
      <c r="GSC262" s="303"/>
      <c r="GSD262" s="303"/>
      <c r="GSE262" s="303"/>
      <c r="GSF262" s="303"/>
      <c r="GSG262" s="303"/>
      <c r="GSH262" s="303"/>
      <c r="GSI262" s="303"/>
      <c r="GSJ262" s="303"/>
      <c r="GSK262" s="303"/>
      <c r="GSL262" s="303"/>
      <c r="GSM262" s="303"/>
      <c r="GSN262" s="303"/>
      <c r="GSO262" s="303"/>
      <c r="GSP262" s="303"/>
      <c r="GSQ262" s="303"/>
      <c r="GSR262" s="303"/>
      <c r="GSS262" s="303"/>
      <c r="GST262" s="303"/>
      <c r="GSU262" s="303"/>
      <c r="GSV262" s="303"/>
      <c r="GSW262" s="303"/>
      <c r="GSX262" s="303"/>
      <c r="GSY262" s="303"/>
      <c r="GSZ262" s="303"/>
      <c r="GTA262" s="303"/>
      <c r="GTB262" s="303"/>
      <c r="GTC262" s="303"/>
      <c r="GTD262" s="303"/>
      <c r="GTE262" s="303"/>
      <c r="GTF262" s="303"/>
      <c r="GTG262" s="303"/>
      <c r="GTH262" s="303"/>
      <c r="GTI262" s="303"/>
      <c r="GTJ262" s="303"/>
      <c r="GTK262" s="303"/>
      <c r="GTL262" s="303"/>
      <c r="GTM262" s="303"/>
      <c r="GTN262" s="303"/>
      <c r="GTO262" s="303"/>
      <c r="GTP262" s="303"/>
      <c r="GTQ262" s="303"/>
      <c r="GTR262" s="303"/>
      <c r="GTS262" s="303"/>
      <c r="GTT262" s="303"/>
      <c r="GTU262" s="303"/>
      <c r="GTV262" s="303"/>
      <c r="GTW262" s="303"/>
      <c r="GTX262" s="303"/>
      <c r="GTY262" s="303"/>
      <c r="GTZ262" s="303"/>
      <c r="GUA262" s="303"/>
      <c r="GUB262" s="303"/>
      <c r="GUC262" s="303"/>
      <c r="GUD262" s="303"/>
      <c r="GUE262" s="303"/>
      <c r="GUF262" s="303"/>
      <c r="GUG262" s="303"/>
      <c r="GUH262" s="303"/>
      <c r="GUI262" s="303"/>
      <c r="GUJ262" s="303"/>
      <c r="GUK262" s="303"/>
      <c r="GUL262" s="303"/>
      <c r="GUM262" s="303"/>
      <c r="GUN262" s="303"/>
      <c r="GUO262" s="303"/>
      <c r="GUP262" s="303"/>
      <c r="GUQ262" s="303"/>
      <c r="GUR262" s="303"/>
      <c r="GUS262" s="303"/>
      <c r="GUT262" s="303"/>
      <c r="GUU262" s="303"/>
      <c r="GUV262" s="303"/>
      <c r="GUW262" s="303"/>
      <c r="GUX262" s="303"/>
      <c r="GUY262" s="303"/>
      <c r="GUZ262" s="303"/>
      <c r="GVA262" s="303"/>
      <c r="GVB262" s="303"/>
      <c r="GVC262" s="303"/>
      <c r="GVD262" s="303"/>
      <c r="GVE262" s="303"/>
      <c r="GVF262" s="303"/>
      <c r="GVG262" s="303"/>
      <c r="GVH262" s="303"/>
      <c r="GVI262" s="303"/>
      <c r="GVJ262" s="303"/>
      <c r="GVK262" s="303"/>
      <c r="GVL262" s="303"/>
      <c r="GVM262" s="303"/>
      <c r="GVN262" s="303"/>
      <c r="GVO262" s="303"/>
      <c r="GVP262" s="303"/>
      <c r="GVQ262" s="303"/>
      <c r="GVR262" s="303"/>
      <c r="GVS262" s="303"/>
      <c r="GVT262" s="303"/>
      <c r="GVU262" s="303"/>
      <c r="GVV262" s="303"/>
      <c r="GVW262" s="303"/>
      <c r="GVX262" s="303"/>
      <c r="GVY262" s="303"/>
      <c r="GVZ262" s="303"/>
      <c r="GWA262" s="303"/>
      <c r="GWB262" s="303"/>
      <c r="GWC262" s="303"/>
      <c r="GWD262" s="303"/>
      <c r="GWE262" s="303"/>
      <c r="GWF262" s="303"/>
      <c r="GWG262" s="303"/>
      <c r="GWH262" s="303"/>
      <c r="GWI262" s="303"/>
      <c r="GWJ262" s="303"/>
      <c r="GWK262" s="303"/>
      <c r="GWL262" s="303"/>
      <c r="GWM262" s="303"/>
      <c r="GWN262" s="303"/>
      <c r="GWO262" s="303"/>
      <c r="GWP262" s="303"/>
      <c r="GWQ262" s="303"/>
      <c r="GWR262" s="303"/>
      <c r="GWS262" s="303"/>
      <c r="GWT262" s="303"/>
      <c r="GWU262" s="303"/>
      <c r="GWV262" s="303"/>
      <c r="GWW262" s="303"/>
      <c r="GWX262" s="303"/>
      <c r="GWY262" s="303"/>
      <c r="GWZ262" s="303"/>
      <c r="GXA262" s="303"/>
      <c r="GXB262" s="303"/>
      <c r="GXC262" s="303"/>
      <c r="GXD262" s="303"/>
      <c r="GXE262" s="303"/>
      <c r="GXF262" s="303"/>
      <c r="GXG262" s="303"/>
      <c r="GXH262" s="303"/>
      <c r="GXI262" s="303"/>
      <c r="GXJ262" s="303"/>
      <c r="GXK262" s="303"/>
      <c r="GXL262" s="303"/>
      <c r="GXM262" s="303"/>
      <c r="GXN262" s="303"/>
      <c r="GXO262" s="303"/>
      <c r="GXP262" s="303"/>
      <c r="GXQ262" s="303"/>
      <c r="GXR262" s="303"/>
      <c r="GXS262" s="303"/>
      <c r="GXT262" s="303"/>
      <c r="GXU262" s="303"/>
      <c r="GXV262" s="303"/>
      <c r="GXW262" s="303"/>
      <c r="GXX262" s="303"/>
      <c r="GXY262" s="303"/>
      <c r="GXZ262" s="303"/>
      <c r="GYA262" s="303"/>
      <c r="GYB262" s="303"/>
      <c r="GYC262" s="303"/>
      <c r="GYD262" s="303"/>
      <c r="GYE262" s="303"/>
      <c r="GYF262" s="303"/>
      <c r="GYG262" s="303"/>
      <c r="GYH262" s="303"/>
      <c r="GYI262" s="303"/>
      <c r="GYJ262" s="303"/>
      <c r="GYK262" s="303"/>
      <c r="GYL262" s="303"/>
      <c r="GYM262" s="303"/>
      <c r="GYN262" s="303"/>
      <c r="GYO262" s="303"/>
      <c r="GYP262" s="303"/>
      <c r="GYQ262" s="303"/>
      <c r="GYR262" s="303"/>
      <c r="GYS262" s="303"/>
      <c r="GYT262" s="303"/>
      <c r="GYU262" s="303"/>
      <c r="GYV262" s="303"/>
      <c r="GYW262" s="303"/>
      <c r="GYX262" s="303"/>
      <c r="GYY262" s="303"/>
      <c r="GYZ262" s="303"/>
      <c r="GZA262" s="303"/>
      <c r="GZB262" s="303"/>
      <c r="GZC262" s="303"/>
      <c r="GZD262" s="303"/>
      <c r="GZE262" s="303"/>
      <c r="GZF262" s="303"/>
      <c r="GZG262" s="303"/>
      <c r="GZH262" s="303"/>
      <c r="GZI262" s="303"/>
      <c r="GZJ262" s="303"/>
      <c r="GZK262" s="303"/>
      <c r="GZL262" s="303"/>
      <c r="GZM262" s="303"/>
      <c r="GZN262" s="303"/>
      <c r="GZO262" s="303"/>
      <c r="GZP262" s="303"/>
      <c r="GZQ262" s="303"/>
      <c r="GZR262" s="303"/>
      <c r="GZS262" s="303"/>
      <c r="GZT262" s="303"/>
      <c r="GZU262" s="303"/>
      <c r="GZV262" s="303"/>
      <c r="GZW262" s="303"/>
      <c r="GZX262" s="303"/>
      <c r="GZY262" s="303"/>
      <c r="GZZ262" s="303"/>
      <c r="HAA262" s="303"/>
      <c r="HAB262" s="303"/>
      <c r="HAC262" s="303"/>
      <c r="HAD262" s="303"/>
      <c r="HAE262" s="303"/>
      <c r="HAF262" s="303"/>
      <c r="HAG262" s="303"/>
      <c r="HAH262" s="303"/>
      <c r="HAI262" s="303"/>
      <c r="HAJ262" s="303"/>
      <c r="HAK262" s="303"/>
      <c r="HAL262" s="303"/>
      <c r="HAM262" s="303"/>
      <c r="HAN262" s="303"/>
      <c r="HAO262" s="303"/>
      <c r="HAP262" s="303"/>
      <c r="HAQ262" s="303"/>
      <c r="HAR262" s="303"/>
      <c r="HAS262" s="303"/>
      <c r="HAT262" s="303"/>
      <c r="HAU262" s="303"/>
      <c r="HAV262" s="303"/>
      <c r="HAW262" s="303"/>
      <c r="HAX262" s="303"/>
      <c r="HAY262" s="303"/>
      <c r="HAZ262" s="303"/>
      <c r="HBA262" s="303"/>
      <c r="HBB262" s="303"/>
      <c r="HBC262" s="303"/>
      <c r="HBD262" s="303"/>
      <c r="HBE262" s="303"/>
      <c r="HBF262" s="303"/>
      <c r="HBG262" s="303"/>
      <c r="HBH262" s="303"/>
      <c r="HBI262" s="303"/>
      <c r="HBJ262" s="303"/>
      <c r="HBK262" s="303"/>
      <c r="HBL262" s="303"/>
      <c r="HBM262" s="303"/>
      <c r="HBN262" s="303"/>
      <c r="HBO262" s="303"/>
      <c r="HBP262" s="303"/>
      <c r="HBQ262" s="303"/>
      <c r="HBR262" s="303"/>
      <c r="HBS262" s="303"/>
      <c r="HBT262" s="303"/>
      <c r="HBU262" s="303"/>
      <c r="HBV262" s="303"/>
      <c r="HBW262" s="303"/>
      <c r="HBX262" s="303"/>
      <c r="HBY262" s="303"/>
      <c r="HBZ262" s="303"/>
      <c r="HCA262" s="303"/>
      <c r="HCB262" s="303"/>
      <c r="HCC262" s="303"/>
      <c r="HCD262" s="303"/>
      <c r="HCE262" s="303"/>
      <c r="HCF262" s="303"/>
      <c r="HCG262" s="303"/>
      <c r="HCH262" s="303"/>
      <c r="HCI262" s="303"/>
      <c r="HCJ262" s="303"/>
      <c r="HCK262" s="303"/>
      <c r="HCL262" s="303"/>
      <c r="HCM262" s="303"/>
      <c r="HCN262" s="303"/>
      <c r="HCO262" s="303"/>
      <c r="HCP262" s="303"/>
      <c r="HCQ262" s="303"/>
      <c r="HCR262" s="303"/>
      <c r="HCS262" s="303"/>
      <c r="HCT262" s="303"/>
      <c r="HCU262" s="303"/>
      <c r="HCV262" s="303"/>
      <c r="HCW262" s="303"/>
      <c r="HCX262" s="303"/>
      <c r="HCY262" s="303"/>
      <c r="HCZ262" s="303"/>
      <c r="HDA262" s="303"/>
      <c r="HDB262" s="303"/>
      <c r="HDC262" s="303"/>
      <c r="HDD262" s="303"/>
      <c r="HDE262" s="303"/>
      <c r="HDF262" s="303"/>
      <c r="HDG262" s="303"/>
      <c r="HDH262" s="303"/>
      <c r="HDI262" s="303"/>
      <c r="HDJ262" s="303"/>
      <c r="HDK262" s="303"/>
      <c r="HDL262" s="303"/>
      <c r="HDM262" s="303"/>
      <c r="HDN262" s="303"/>
      <c r="HDO262" s="303"/>
      <c r="HDP262" s="303"/>
      <c r="HDQ262" s="303"/>
      <c r="HDR262" s="303"/>
      <c r="HDS262" s="303"/>
      <c r="HDT262" s="303"/>
      <c r="HDU262" s="303"/>
      <c r="HDV262" s="303"/>
      <c r="HDW262" s="303"/>
      <c r="HDX262" s="303"/>
      <c r="HDY262" s="303"/>
      <c r="HDZ262" s="303"/>
      <c r="HEA262" s="303"/>
      <c r="HEB262" s="303"/>
      <c r="HEC262" s="303"/>
      <c r="HED262" s="303"/>
      <c r="HEE262" s="303"/>
      <c r="HEF262" s="303"/>
      <c r="HEG262" s="303"/>
      <c r="HEH262" s="303"/>
      <c r="HEI262" s="303"/>
      <c r="HEJ262" s="303"/>
      <c r="HEK262" s="303"/>
      <c r="HEL262" s="303"/>
      <c r="HEM262" s="303"/>
      <c r="HEN262" s="303"/>
      <c r="HEO262" s="303"/>
      <c r="HEP262" s="303"/>
      <c r="HEQ262" s="303"/>
      <c r="HER262" s="303"/>
      <c r="HES262" s="303"/>
      <c r="HET262" s="303"/>
      <c r="HEU262" s="303"/>
      <c r="HEV262" s="303"/>
      <c r="HEW262" s="303"/>
      <c r="HEX262" s="303"/>
      <c r="HEY262" s="303"/>
      <c r="HEZ262" s="303"/>
      <c r="HFA262" s="303"/>
      <c r="HFB262" s="303"/>
      <c r="HFC262" s="303"/>
      <c r="HFD262" s="303"/>
      <c r="HFE262" s="303"/>
      <c r="HFF262" s="303"/>
      <c r="HFG262" s="303"/>
      <c r="HFH262" s="303"/>
      <c r="HFI262" s="303"/>
      <c r="HFJ262" s="303"/>
      <c r="HFK262" s="303"/>
      <c r="HFL262" s="303"/>
      <c r="HFM262" s="303"/>
      <c r="HFN262" s="303"/>
      <c r="HFO262" s="303"/>
      <c r="HFP262" s="303"/>
      <c r="HFQ262" s="303"/>
      <c r="HFR262" s="303"/>
      <c r="HFS262" s="303"/>
      <c r="HFT262" s="303"/>
      <c r="HFU262" s="303"/>
      <c r="HFV262" s="303"/>
      <c r="HFW262" s="303"/>
      <c r="HFX262" s="303"/>
      <c r="HFY262" s="303"/>
      <c r="HFZ262" s="303"/>
      <c r="HGA262" s="303"/>
      <c r="HGB262" s="303"/>
      <c r="HGC262" s="303"/>
      <c r="HGD262" s="303"/>
      <c r="HGE262" s="303"/>
      <c r="HGF262" s="303"/>
      <c r="HGG262" s="303"/>
      <c r="HGH262" s="303"/>
      <c r="HGI262" s="303"/>
      <c r="HGJ262" s="303"/>
      <c r="HGK262" s="303"/>
      <c r="HGL262" s="303"/>
      <c r="HGM262" s="303"/>
      <c r="HGN262" s="303"/>
      <c r="HGO262" s="303"/>
      <c r="HGP262" s="303"/>
      <c r="HGQ262" s="303"/>
      <c r="HGR262" s="303"/>
      <c r="HGS262" s="303"/>
      <c r="HGT262" s="303"/>
      <c r="HGU262" s="303"/>
      <c r="HGV262" s="303"/>
      <c r="HGW262" s="303"/>
      <c r="HGX262" s="303"/>
      <c r="HGY262" s="303"/>
      <c r="HGZ262" s="303"/>
      <c r="HHA262" s="303"/>
      <c r="HHB262" s="303"/>
      <c r="HHC262" s="303"/>
      <c r="HHD262" s="303"/>
      <c r="HHE262" s="303"/>
      <c r="HHF262" s="303"/>
      <c r="HHG262" s="303"/>
      <c r="HHH262" s="303"/>
      <c r="HHI262" s="303"/>
      <c r="HHJ262" s="303"/>
      <c r="HHK262" s="303"/>
      <c r="HHL262" s="303"/>
      <c r="HHM262" s="303"/>
      <c r="HHN262" s="303"/>
      <c r="HHO262" s="303"/>
      <c r="HHP262" s="303"/>
      <c r="HHQ262" s="303"/>
      <c r="HHR262" s="303"/>
      <c r="HHS262" s="303"/>
      <c r="HHT262" s="303"/>
      <c r="HHU262" s="303"/>
      <c r="HHV262" s="303"/>
      <c r="HHW262" s="303"/>
      <c r="HHX262" s="303"/>
      <c r="HHY262" s="303"/>
      <c r="HHZ262" s="303"/>
      <c r="HIA262" s="303"/>
      <c r="HIB262" s="303"/>
      <c r="HIC262" s="303"/>
      <c r="HID262" s="303"/>
      <c r="HIE262" s="303"/>
      <c r="HIF262" s="303"/>
      <c r="HIG262" s="303"/>
      <c r="HIH262" s="303"/>
      <c r="HII262" s="303"/>
      <c r="HIJ262" s="303"/>
      <c r="HIK262" s="303"/>
      <c r="HIL262" s="303"/>
      <c r="HIM262" s="303"/>
      <c r="HIN262" s="303"/>
      <c r="HIO262" s="303"/>
      <c r="HIP262" s="303"/>
      <c r="HIQ262" s="303"/>
      <c r="HIR262" s="303"/>
      <c r="HIS262" s="303"/>
      <c r="HIT262" s="303"/>
      <c r="HIU262" s="303"/>
      <c r="HIV262" s="303"/>
      <c r="HIW262" s="303"/>
      <c r="HIX262" s="303"/>
      <c r="HIY262" s="303"/>
      <c r="HIZ262" s="303"/>
      <c r="HJA262" s="303"/>
      <c r="HJB262" s="303"/>
      <c r="HJC262" s="303"/>
      <c r="HJD262" s="303"/>
      <c r="HJE262" s="303"/>
      <c r="HJF262" s="303"/>
      <c r="HJG262" s="303"/>
      <c r="HJH262" s="303"/>
      <c r="HJI262" s="303"/>
      <c r="HJJ262" s="303"/>
      <c r="HJK262" s="303"/>
      <c r="HJL262" s="303"/>
      <c r="HJM262" s="303"/>
      <c r="HJN262" s="303"/>
      <c r="HJO262" s="303"/>
      <c r="HJP262" s="303"/>
      <c r="HJQ262" s="303"/>
      <c r="HJR262" s="303"/>
      <c r="HJS262" s="303"/>
      <c r="HJT262" s="303"/>
      <c r="HJU262" s="303"/>
      <c r="HJV262" s="303"/>
      <c r="HJW262" s="303"/>
      <c r="HJX262" s="303"/>
      <c r="HJY262" s="303"/>
      <c r="HJZ262" s="303"/>
      <c r="HKA262" s="303"/>
      <c r="HKB262" s="303"/>
      <c r="HKC262" s="303"/>
      <c r="HKD262" s="303"/>
      <c r="HKE262" s="303"/>
      <c r="HKF262" s="303"/>
      <c r="HKG262" s="303"/>
      <c r="HKH262" s="303"/>
      <c r="HKI262" s="303"/>
      <c r="HKJ262" s="303"/>
      <c r="HKK262" s="303"/>
      <c r="HKL262" s="303"/>
      <c r="HKM262" s="303"/>
      <c r="HKN262" s="303"/>
      <c r="HKO262" s="303"/>
      <c r="HKP262" s="303"/>
      <c r="HKQ262" s="303"/>
      <c r="HKR262" s="303"/>
      <c r="HKS262" s="303"/>
      <c r="HKT262" s="303"/>
      <c r="HKU262" s="303"/>
      <c r="HKV262" s="303"/>
      <c r="HKW262" s="303"/>
      <c r="HKX262" s="303"/>
      <c r="HKY262" s="303"/>
      <c r="HKZ262" s="303"/>
      <c r="HLA262" s="303"/>
      <c r="HLB262" s="303"/>
      <c r="HLC262" s="303"/>
      <c r="HLD262" s="303"/>
      <c r="HLE262" s="303"/>
      <c r="HLF262" s="303"/>
      <c r="HLG262" s="303"/>
      <c r="HLH262" s="303"/>
      <c r="HLI262" s="303"/>
      <c r="HLJ262" s="303"/>
      <c r="HLK262" s="303"/>
      <c r="HLL262" s="303"/>
      <c r="HLM262" s="303"/>
      <c r="HLN262" s="303"/>
      <c r="HLO262" s="303"/>
      <c r="HLP262" s="303"/>
      <c r="HLQ262" s="303"/>
      <c r="HLR262" s="303"/>
      <c r="HLS262" s="303"/>
      <c r="HLT262" s="303"/>
      <c r="HLU262" s="303"/>
      <c r="HLV262" s="303"/>
      <c r="HLW262" s="303"/>
      <c r="HLX262" s="303"/>
      <c r="HLY262" s="303"/>
      <c r="HLZ262" s="303"/>
      <c r="HMA262" s="303"/>
      <c r="HMB262" s="303"/>
      <c r="HMC262" s="303"/>
      <c r="HMD262" s="303"/>
      <c r="HME262" s="303"/>
      <c r="HMF262" s="303"/>
      <c r="HMG262" s="303"/>
      <c r="HMH262" s="303"/>
      <c r="HMI262" s="303"/>
      <c r="HMJ262" s="303"/>
      <c r="HMK262" s="303"/>
      <c r="HML262" s="303"/>
      <c r="HMM262" s="303"/>
      <c r="HMN262" s="303"/>
      <c r="HMO262" s="303"/>
      <c r="HMP262" s="303"/>
      <c r="HMQ262" s="303"/>
      <c r="HMR262" s="303"/>
      <c r="HMS262" s="303"/>
      <c r="HMT262" s="303"/>
      <c r="HMU262" s="303"/>
      <c r="HMV262" s="303"/>
      <c r="HMW262" s="303"/>
      <c r="HMX262" s="303"/>
      <c r="HMY262" s="303"/>
      <c r="HMZ262" s="303"/>
      <c r="HNA262" s="303"/>
      <c r="HNB262" s="303"/>
      <c r="HNC262" s="303"/>
      <c r="HND262" s="303"/>
      <c r="HNE262" s="303"/>
      <c r="HNF262" s="303"/>
      <c r="HNG262" s="303"/>
      <c r="HNH262" s="303"/>
      <c r="HNI262" s="303"/>
      <c r="HNJ262" s="303"/>
      <c r="HNK262" s="303"/>
      <c r="HNL262" s="303"/>
      <c r="HNM262" s="303"/>
      <c r="HNN262" s="303"/>
      <c r="HNO262" s="303"/>
      <c r="HNP262" s="303"/>
      <c r="HNQ262" s="303"/>
      <c r="HNR262" s="303"/>
      <c r="HNS262" s="303"/>
      <c r="HNT262" s="303"/>
      <c r="HNU262" s="303"/>
      <c r="HNV262" s="303"/>
      <c r="HNW262" s="303"/>
      <c r="HNX262" s="303"/>
      <c r="HNY262" s="303"/>
      <c r="HNZ262" s="303"/>
      <c r="HOA262" s="303"/>
      <c r="HOB262" s="303"/>
      <c r="HOC262" s="303"/>
      <c r="HOD262" s="303"/>
      <c r="HOE262" s="303"/>
      <c r="HOF262" s="303"/>
      <c r="HOG262" s="303"/>
      <c r="HOH262" s="303"/>
      <c r="HOI262" s="303"/>
      <c r="HOJ262" s="303"/>
      <c r="HOK262" s="303"/>
      <c r="HOL262" s="303"/>
      <c r="HOM262" s="303"/>
      <c r="HON262" s="303"/>
      <c r="HOO262" s="303"/>
      <c r="HOP262" s="303"/>
      <c r="HOQ262" s="303"/>
      <c r="HOR262" s="303"/>
      <c r="HOS262" s="303"/>
      <c r="HOT262" s="303"/>
      <c r="HOU262" s="303"/>
      <c r="HOV262" s="303"/>
      <c r="HOW262" s="303"/>
      <c r="HOX262" s="303"/>
      <c r="HOY262" s="303"/>
      <c r="HOZ262" s="303"/>
      <c r="HPA262" s="303"/>
      <c r="HPB262" s="303"/>
      <c r="HPC262" s="303"/>
      <c r="HPD262" s="303"/>
      <c r="HPE262" s="303"/>
      <c r="HPF262" s="303"/>
      <c r="HPG262" s="303"/>
      <c r="HPH262" s="303"/>
      <c r="HPI262" s="303"/>
      <c r="HPJ262" s="303"/>
      <c r="HPK262" s="303"/>
      <c r="HPL262" s="303"/>
      <c r="HPM262" s="303"/>
      <c r="HPN262" s="303"/>
      <c r="HPO262" s="303"/>
      <c r="HPP262" s="303"/>
      <c r="HPQ262" s="303"/>
      <c r="HPR262" s="303"/>
      <c r="HPS262" s="303"/>
      <c r="HPT262" s="303"/>
      <c r="HPU262" s="303"/>
      <c r="HPV262" s="303"/>
      <c r="HPW262" s="303"/>
      <c r="HPX262" s="303"/>
      <c r="HPY262" s="303"/>
      <c r="HPZ262" s="303"/>
      <c r="HQA262" s="303"/>
      <c r="HQB262" s="303"/>
      <c r="HQC262" s="303"/>
      <c r="HQD262" s="303"/>
      <c r="HQE262" s="303"/>
      <c r="HQF262" s="303"/>
      <c r="HQG262" s="303"/>
      <c r="HQH262" s="303"/>
      <c r="HQI262" s="303"/>
      <c r="HQJ262" s="303"/>
      <c r="HQK262" s="303"/>
      <c r="HQL262" s="303"/>
      <c r="HQM262" s="303"/>
      <c r="HQN262" s="303"/>
      <c r="HQO262" s="303"/>
      <c r="HQP262" s="303"/>
      <c r="HQQ262" s="303"/>
      <c r="HQR262" s="303"/>
      <c r="HQS262" s="303"/>
      <c r="HQT262" s="303"/>
      <c r="HQU262" s="303"/>
      <c r="HQV262" s="303"/>
      <c r="HQW262" s="303"/>
      <c r="HQX262" s="303"/>
      <c r="HQY262" s="303"/>
      <c r="HQZ262" s="303"/>
      <c r="HRA262" s="303"/>
      <c r="HRB262" s="303"/>
      <c r="HRC262" s="303"/>
      <c r="HRD262" s="303"/>
      <c r="HRE262" s="303"/>
      <c r="HRF262" s="303"/>
      <c r="HRG262" s="303"/>
      <c r="HRH262" s="303"/>
      <c r="HRI262" s="303"/>
      <c r="HRJ262" s="303"/>
      <c r="HRK262" s="303"/>
      <c r="HRL262" s="303"/>
      <c r="HRM262" s="303"/>
      <c r="HRN262" s="303"/>
      <c r="HRO262" s="303"/>
      <c r="HRP262" s="303"/>
      <c r="HRQ262" s="303"/>
      <c r="HRR262" s="303"/>
      <c r="HRS262" s="303"/>
      <c r="HRT262" s="303"/>
      <c r="HRU262" s="303"/>
      <c r="HRV262" s="303"/>
      <c r="HRW262" s="303"/>
      <c r="HRX262" s="303"/>
      <c r="HRY262" s="303"/>
      <c r="HRZ262" s="303"/>
      <c r="HSA262" s="303"/>
      <c r="HSB262" s="303"/>
      <c r="HSC262" s="303"/>
      <c r="HSD262" s="303"/>
      <c r="HSE262" s="303"/>
      <c r="HSF262" s="303"/>
      <c r="HSG262" s="303"/>
      <c r="HSH262" s="303"/>
      <c r="HSI262" s="303"/>
      <c r="HSJ262" s="303"/>
      <c r="HSK262" s="303"/>
      <c r="HSL262" s="303"/>
      <c r="HSM262" s="303"/>
      <c r="HSN262" s="303"/>
      <c r="HSO262" s="303"/>
      <c r="HSP262" s="303"/>
      <c r="HSQ262" s="303"/>
      <c r="HSR262" s="303"/>
      <c r="HSS262" s="303"/>
      <c r="HST262" s="303"/>
      <c r="HSU262" s="303"/>
      <c r="HSV262" s="303"/>
      <c r="HSW262" s="303"/>
      <c r="HSX262" s="303"/>
      <c r="HSY262" s="303"/>
      <c r="HSZ262" s="303"/>
      <c r="HTA262" s="303"/>
      <c r="HTB262" s="303"/>
      <c r="HTC262" s="303"/>
      <c r="HTD262" s="303"/>
      <c r="HTE262" s="303"/>
      <c r="HTF262" s="303"/>
      <c r="HTG262" s="303"/>
      <c r="HTH262" s="303"/>
      <c r="HTI262" s="303"/>
      <c r="HTJ262" s="303"/>
      <c r="HTK262" s="303"/>
      <c r="HTL262" s="303"/>
      <c r="HTM262" s="303"/>
      <c r="HTN262" s="303"/>
      <c r="HTO262" s="303"/>
      <c r="HTP262" s="303"/>
      <c r="HTQ262" s="303"/>
      <c r="HTR262" s="303"/>
      <c r="HTS262" s="303"/>
      <c r="HTT262" s="303"/>
      <c r="HTU262" s="303"/>
      <c r="HTV262" s="303"/>
      <c r="HTW262" s="303"/>
      <c r="HTX262" s="303"/>
      <c r="HTY262" s="303"/>
      <c r="HTZ262" s="303"/>
      <c r="HUA262" s="303"/>
      <c r="HUB262" s="303"/>
      <c r="HUC262" s="303"/>
      <c r="HUD262" s="303"/>
      <c r="HUE262" s="303"/>
      <c r="HUF262" s="303"/>
      <c r="HUG262" s="303"/>
      <c r="HUH262" s="303"/>
      <c r="HUI262" s="303"/>
      <c r="HUJ262" s="303"/>
      <c r="HUK262" s="303"/>
      <c r="HUL262" s="303"/>
      <c r="HUM262" s="303"/>
      <c r="HUN262" s="303"/>
      <c r="HUO262" s="303"/>
      <c r="HUP262" s="303"/>
      <c r="HUQ262" s="303"/>
      <c r="HUR262" s="303"/>
      <c r="HUS262" s="303"/>
      <c r="HUT262" s="303"/>
      <c r="HUU262" s="303"/>
      <c r="HUV262" s="303"/>
      <c r="HUW262" s="303"/>
      <c r="HUX262" s="303"/>
      <c r="HUY262" s="303"/>
      <c r="HUZ262" s="303"/>
      <c r="HVA262" s="303"/>
      <c r="HVB262" s="303"/>
      <c r="HVC262" s="303"/>
      <c r="HVD262" s="303"/>
      <c r="HVE262" s="303"/>
      <c r="HVF262" s="303"/>
      <c r="HVG262" s="303"/>
      <c r="HVH262" s="303"/>
      <c r="HVI262" s="303"/>
      <c r="HVJ262" s="303"/>
      <c r="HVK262" s="303"/>
      <c r="HVL262" s="303"/>
      <c r="HVM262" s="303"/>
      <c r="HVN262" s="303"/>
      <c r="HVO262" s="303"/>
      <c r="HVP262" s="303"/>
      <c r="HVQ262" s="303"/>
      <c r="HVR262" s="303"/>
      <c r="HVS262" s="303"/>
      <c r="HVT262" s="303"/>
      <c r="HVU262" s="303"/>
      <c r="HVV262" s="303"/>
      <c r="HVW262" s="303"/>
      <c r="HVX262" s="303"/>
      <c r="HVY262" s="303"/>
      <c r="HVZ262" s="303"/>
      <c r="HWA262" s="303"/>
      <c r="HWB262" s="303"/>
      <c r="HWC262" s="303"/>
      <c r="HWD262" s="303"/>
      <c r="HWE262" s="303"/>
      <c r="HWF262" s="303"/>
      <c r="HWG262" s="303"/>
      <c r="HWH262" s="303"/>
      <c r="HWI262" s="303"/>
      <c r="HWJ262" s="303"/>
      <c r="HWK262" s="303"/>
      <c r="HWL262" s="303"/>
      <c r="HWM262" s="303"/>
      <c r="HWN262" s="303"/>
      <c r="HWO262" s="303"/>
      <c r="HWP262" s="303"/>
      <c r="HWQ262" s="303"/>
      <c r="HWR262" s="303"/>
      <c r="HWS262" s="303"/>
      <c r="HWT262" s="303"/>
      <c r="HWU262" s="303"/>
      <c r="HWV262" s="303"/>
      <c r="HWW262" s="303"/>
      <c r="HWX262" s="303"/>
      <c r="HWY262" s="303"/>
      <c r="HWZ262" s="303"/>
      <c r="HXA262" s="303"/>
      <c r="HXB262" s="303"/>
      <c r="HXC262" s="303"/>
      <c r="HXD262" s="303"/>
      <c r="HXE262" s="303"/>
      <c r="HXF262" s="303"/>
      <c r="HXG262" s="303"/>
      <c r="HXH262" s="303"/>
      <c r="HXI262" s="303"/>
      <c r="HXJ262" s="303"/>
      <c r="HXK262" s="303"/>
      <c r="HXL262" s="303"/>
      <c r="HXM262" s="303"/>
      <c r="HXN262" s="303"/>
      <c r="HXO262" s="303"/>
      <c r="HXP262" s="303"/>
      <c r="HXQ262" s="303"/>
      <c r="HXR262" s="303"/>
      <c r="HXS262" s="303"/>
      <c r="HXT262" s="303"/>
      <c r="HXU262" s="303"/>
      <c r="HXV262" s="303"/>
      <c r="HXW262" s="303"/>
      <c r="HXX262" s="303"/>
      <c r="HXY262" s="303"/>
      <c r="HXZ262" s="303"/>
      <c r="HYA262" s="303"/>
      <c r="HYB262" s="303"/>
      <c r="HYC262" s="303"/>
      <c r="HYD262" s="303"/>
      <c r="HYE262" s="303"/>
      <c r="HYF262" s="303"/>
      <c r="HYG262" s="303"/>
      <c r="HYH262" s="303"/>
      <c r="HYI262" s="303"/>
      <c r="HYJ262" s="303"/>
      <c r="HYK262" s="303"/>
      <c r="HYL262" s="303"/>
      <c r="HYM262" s="303"/>
      <c r="HYN262" s="303"/>
      <c r="HYO262" s="303"/>
      <c r="HYP262" s="303"/>
      <c r="HYQ262" s="303"/>
      <c r="HYR262" s="303"/>
      <c r="HYS262" s="303"/>
      <c r="HYT262" s="303"/>
      <c r="HYU262" s="303"/>
      <c r="HYV262" s="303"/>
      <c r="HYW262" s="303"/>
      <c r="HYX262" s="303"/>
      <c r="HYY262" s="303"/>
      <c r="HYZ262" s="303"/>
      <c r="HZA262" s="303"/>
      <c r="HZB262" s="303"/>
      <c r="HZC262" s="303"/>
      <c r="HZD262" s="303"/>
      <c r="HZE262" s="303"/>
      <c r="HZF262" s="303"/>
      <c r="HZG262" s="303"/>
      <c r="HZH262" s="303"/>
      <c r="HZI262" s="303"/>
      <c r="HZJ262" s="303"/>
      <c r="HZK262" s="303"/>
      <c r="HZL262" s="303"/>
      <c r="HZM262" s="303"/>
      <c r="HZN262" s="303"/>
      <c r="HZO262" s="303"/>
      <c r="HZP262" s="303"/>
      <c r="HZQ262" s="303"/>
      <c r="HZR262" s="303"/>
      <c r="HZS262" s="303"/>
      <c r="HZT262" s="303"/>
      <c r="HZU262" s="303"/>
      <c r="HZV262" s="303"/>
      <c r="HZW262" s="303"/>
      <c r="HZX262" s="303"/>
      <c r="HZY262" s="303"/>
      <c r="HZZ262" s="303"/>
      <c r="IAA262" s="303"/>
      <c r="IAB262" s="303"/>
      <c r="IAC262" s="303"/>
      <c r="IAD262" s="303"/>
      <c r="IAE262" s="303"/>
      <c r="IAF262" s="303"/>
      <c r="IAG262" s="303"/>
      <c r="IAH262" s="303"/>
      <c r="IAI262" s="303"/>
      <c r="IAJ262" s="303"/>
      <c r="IAK262" s="303"/>
      <c r="IAL262" s="303"/>
      <c r="IAM262" s="303"/>
      <c r="IAN262" s="303"/>
      <c r="IAO262" s="303"/>
      <c r="IAP262" s="303"/>
      <c r="IAQ262" s="303"/>
      <c r="IAR262" s="303"/>
      <c r="IAS262" s="303"/>
      <c r="IAT262" s="303"/>
      <c r="IAU262" s="303"/>
      <c r="IAV262" s="303"/>
      <c r="IAW262" s="303"/>
      <c r="IAX262" s="303"/>
      <c r="IAY262" s="303"/>
      <c r="IAZ262" s="303"/>
      <c r="IBA262" s="303"/>
      <c r="IBB262" s="303"/>
      <c r="IBC262" s="303"/>
      <c r="IBD262" s="303"/>
      <c r="IBE262" s="303"/>
      <c r="IBF262" s="303"/>
      <c r="IBG262" s="303"/>
      <c r="IBH262" s="303"/>
      <c r="IBI262" s="303"/>
      <c r="IBJ262" s="303"/>
      <c r="IBK262" s="303"/>
      <c r="IBL262" s="303"/>
      <c r="IBM262" s="303"/>
      <c r="IBN262" s="303"/>
      <c r="IBO262" s="303"/>
      <c r="IBP262" s="303"/>
      <c r="IBQ262" s="303"/>
      <c r="IBR262" s="303"/>
      <c r="IBS262" s="303"/>
      <c r="IBT262" s="303"/>
      <c r="IBU262" s="303"/>
      <c r="IBV262" s="303"/>
      <c r="IBW262" s="303"/>
      <c r="IBX262" s="303"/>
      <c r="IBY262" s="303"/>
      <c r="IBZ262" s="303"/>
      <c r="ICA262" s="303"/>
      <c r="ICB262" s="303"/>
      <c r="ICC262" s="303"/>
      <c r="ICD262" s="303"/>
      <c r="ICE262" s="303"/>
      <c r="ICF262" s="303"/>
      <c r="ICG262" s="303"/>
      <c r="ICH262" s="303"/>
      <c r="ICI262" s="303"/>
      <c r="ICJ262" s="303"/>
      <c r="ICK262" s="303"/>
      <c r="ICL262" s="303"/>
      <c r="ICM262" s="303"/>
      <c r="ICN262" s="303"/>
      <c r="ICO262" s="303"/>
      <c r="ICP262" s="303"/>
      <c r="ICQ262" s="303"/>
      <c r="ICR262" s="303"/>
      <c r="ICS262" s="303"/>
      <c r="ICT262" s="303"/>
      <c r="ICU262" s="303"/>
      <c r="ICV262" s="303"/>
      <c r="ICW262" s="303"/>
      <c r="ICX262" s="303"/>
      <c r="ICY262" s="303"/>
      <c r="ICZ262" s="303"/>
      <c r="IDA262" s="303"/>
      <c r="IDB262" s="303"/>
      <c r="IDC262" s="303"/>
      <c r="IDD262" s="303"/>
      <c r="IDE262" s="303"/>
      <c r="IDF262" s="303"/>
      <c r="IDG262" s="303"/>
      <c r="IDH262" s="303"/>
      <c r="IDI262" s="303"/>
      <c r="IDJ262" s="303"/>
      <c r="IDK262" s="303"/>
      <c r="IDL262" s="303"/>
      <c r="IDM262" s="303"/>
      <c r="IDN262" s="303"/>
      <c r="IDO262" s="303"/>
      <c r="IDP262" s="303"/>
      <c r="IDQ262" s="303"/>
      <c r="IDR262" s="303"/>
      <c r="IDS262" s="303"/>
      <c r="IDT262" s="303"/>
      <c r="IDU262" s="303"/>
      <c r="IDV262" s="303"/>
      <c r="IDW262" s="303"/>
      <c r="IDX262" s="303"/>
      <c r="IDY262" s="303"/>
      <c r="IDZ262" s="303"/>
      <c r="IEA262" s="303"/>
      <c r="IEB262" s="303"/>
      <c r="IEC262" s="303"/>
      <c r="IED262" s="303"/>
      <c r="IEE262" s="303"/>
      <c r="IEF262" s="303"/>
      <c r="IEG262" s="303"/>
      <c r="IEH262" s="303"/>
      <c r="IEI262" s="303"/>
      <c r="IEJ262" s="303"/>
      <c r="IEK262" s="303"/>
      <c r="IEL262" s="303"/>
      <c r="IEM262" s="303"/>
      <c r="IEN262" s="303"/>
      <c r="IEO262" s="303"/>
      <c r="IEP262" s="303"/>
      <c r="IEQ262" s="303"/>
      <c r="IER262" s="303"/>
      <c r="IES262" s="303"/>
      <c r="IET262" s="303"/>
      <c r="IEU262" s="303"/>
      <c r="IEV262" s="303"/>
      <c r="IEW262" s="303"/>
      <c r="IEX262" s="303"/>
      <c r="IEY262" s="303"/>
      <c r="IEZ262" s="303"/>
      <c r="IFA262" s="303"/>
      <c r="IFB262" s="303"/>
      <c r="IFC262" s="303"/>
      <c r="IFD262" s="303"/>
      <c r="IFE262" s="303"/>
      <c r="IFF262" s="303"/>
      <c r="IFG262" s="303"/>
      <c r="IFH262" s="303"/>
      <c r="IFI262" s="303"/>
      <c r="IFJ262" s="303"/>
      <c r="IFK262" s="303"/>
      <c r="IFL262" s="303"/>
      <c r="IFM262" s="303"/>
      <c r="IFN262" s="303"/>
      <c r="IFO262" s="303"/>
      <c r="IFP262" s="303"/>
      <c r="IFQ262" s="303"/>
      <c r="IFR262" s="303"/>
      <c r="IFS262" s="303"/>
      <c r="IFT262" s="303"/>
      <c r="IFU262" s="303"/>
      <c r="IFV262" s="303"/>
      <c r="IFW262" s="303"/>
      <c r="IFX262" s="303"/>
      <c r="IFY262" s="303"/>
      <c r="IFZ262" s="303"/>
      <c r="IGA262" s="303"/>
      <c r="IGB262" s="303"/>
      <c r="IGC262" s="303"/>
      <c r="IGD262" s="303"/>
      <c r="IGE262" s="303"/>
      <c r="IGF262" s="303"/>
      <c r="IGG262" s="303"/>
      <c r="IGH262" s="303"/>
      <c r="IGI262" s="303"/>
      <c r="IGJ262" s="303"/>
      <c r="IGK262" s="303"/>
      <c r="IGL262" s="303"/>
      <c r="IGM262" s="303"/>
      <c r="IGN262" s="303"/>
      <c r="IGO262" s="303"/>
      <c r="IGP262" s="303"/>
      <c r="IGQ262" s="303"/>
      <c r="IGR262" s="303"/>
      <c r="IGS262" s="303"/>
      <c r="IGT262" s="303"/>
      <c r="IGU262" s="303"/>
      <c r="IGV262" s="303"/>
      <c r="IGW262" s="303"/>
      <c r="IGX262" s="303"/>
      <c r="IGY262" s="303"/>
      <c r="IGZ262" s="303"/>
      <c r="IHA262" s="303"/>
      <c r="IHB262" s="303"/>
      <c r="IHC262" s="303"/>
      <c r="IHD262" s="303"/>
      <c r="IHE262" s="303"/>
      <c r="IHF262" s="303"/>
      <c r="IHG262" s="303"/>
      <c r="IHH262" s="303"/>
      <c r="IHI262" s="303"/>
      <c r="IHJ262" s="303"/>
      <c r="IHK262" s="303"/>
      <c r="IHL262" s="303"/>
      <c r="IHM262" s="303"/>
      <c r="IHN262" s="303"/>
      <c r="IHO262" s="303"/>
      <c r="IHP262" s="303"/>
      <c r="IHQ262" s="303"/>
      <c r="IHR262" s="303"/>
      <c r="IHS262" s="303"/>
      <c r="IHT262" s="303"/>
      <c r="IHU262" s="303"/>
      <c r="IHV262" s="303"/>
      <c r="IHW262" s="303"/>
      <c r="IHX262" s="303"/>
      <c r="IHY262" s="303"/>
      <c r="IHZ262" s="303"/>
      <c r="IIA262" s="303"/>
      <c r="IIB262" s="303"/>
      <c r="IIC262" s="303"/>
      <c r="IID262" s="303"/>
      <c r="IIE262" s="303"/>
      <c r="IIF262" s="303"/>
      <c r="IIG262" s="303"/>
      <c r="IIH262" s="303"/>
      <c r="III262" s="303"/>
      <c r="IIJ262" s="303"/>
      <c r="IIK262" s="303"/>
      <c r="IIL262" s="303"/>
      <c r="IIM262" s="303"/>
      <c r="IIN262" s="303"/>
      <c r="IIO262" s="303"/>
      <c r="IIP262" s="303"/>
      <c r="IIQ262" s="303"/>
      <c r="IIR262" s="303"/>
      <c r="IIS262" s="303"/>
      <c r="IIT262" s="303"/>
      <c r="IIU262" s="303"/>
      <c r="IIV262" s="303"/>
      <c r="IIW262" s="303"/>
      <c r="IIX262" s="303"/>
      <c r="IIY262" s="303"/>
      <c r="IIZ262" s="303"/>
      <c r="IJA262" s="303"/>
      <c r="IJB262" s="303"/>
      <c r="IJC262" s="303"/>
      <c r="IJD262" s="303"/>
      <c r="IJE262" s="303"/>
      <c r="IJF262" s="303"/>
      <c r="IJG262" s="303"/>
      <c r="IJH262" s="303"/>
      <c r="IJI262" s="303"/>
      <c r="IJJ262" s="303"/>
      <c r="IJK262" s="303"/>
      <c r="IJL262" s="303"/>
      <c r="IJM262" s="303"/>
      <c r="IJN262" s="303"/>
      <c r="IJO262" s="303"/>
      <c r="IJP262" s="303"/>
      <c r="IJQ262" s="303"/>
      <c r="IJR262" s="303"/>
      <c r="IJS262" s="303"/>
      <c r="IJT262" s="303"/>
      <c r="IJU262" s="303"/>
      <c r="IJV262" s="303"/>
      <c r="IJW262" s="303"/>
      <c r="IJX262" s="303"/>
      <c r="IJY262" s="303"/>
      <c r="IJZ262" s="303"/>
      <c r="IKA262" s="303"/>
      <c r="IKB262" s="303"/>
      <c r="IKC262" s="303"/>
      <c r="IKD262" s="303"/>
      <c r="IKE262" s="303"/>
      <c r="IKF262" s="303"/>
      <c r="IKG262" s="303"/>
      <c r="IKH262" s="303"/>
      <c r="IKI262" s="303"/>
      <c r="IKJ262" s="303"/>
      <c r="IKK262" s="303"/>
      <c r="IKL262" s="303"/>
      <c r="IKM262" s="303"/>
      <c r="IKN262" s="303"/>
      <c r="IKO262" s="303"/>
      <c r="IKP262" s="303"/>
      <c r="IKQ262" s="303"/>
      <c r="IKR262" s="303"/>
      <c r="IKS262" s="303"/>
      <c r="IKT262" s="303"/>
      <c r="IKU262" s="303"/>
      <c r="IKV262" s="303"/>
      <c r="IKW262" s="303"/>
      <c r="IKX262" s="303"/>
      <c r="IKY262" s="303"/>
      <c r="IKZ262" s="303"/>
      <c r="ILA262" s="303"/>
      <c r="ILB262" s="303"/>
      <c r="ILC262" s="303"/>
      <c r="ILD262" s="303"/>
      <c r="ILE262" s="303"/>
      <c r="ILF262" s="303"/>
      <c r="ILG262" s="303"/>
      <c r="ILH262" s="303"/>
      <c r="ILI262" s="303"/>
      <c r="ILJ262" s="303"/>
      <c r="ILK262" s="303"/>
      <c r="ILL262" s="303"/>
      <c r="ILM262" s="303"/>
      <c r="ILN262" s="303"/>
      <c r="ILO262" s="303"/>
      <c r="ILP262" s="303"/>
      <c r="ILQ262" s="303"/>
      <c r="ILR262" s="303"/>
      <c r="ILS262" s="303"/>
      <c r="ILT262" s="303"/>
      <c r="ILU262" s="303"/>
      <c r="ILV262" s="303"/>
      <c r="ILW262" s="303"/>
      <c r="ILX262" s="303"/>
      <c r="ILY262" s="303"/>
      <c r="ILZ262" s="303"/>
      <c r="IMA262" s="303"/>
      <c r="IMB262" s="303"/>
      <c r="IMC262" s="303"/>
      <c r="IMD262" s="303"/>
      <c r="IME262" s="303"/>
      <c r="IMF262" s="303"/>
      <c r="IMG262" s="303"/>
      <c r="IMH262" s="303"/>
      <c r="IMI262" s="303"/>
      <c r="IMJ262" s="303"/>
      <c r="IMK262" s="303"/>
      <c r="IML262" s="303"/>
      <c r="IMM262" s="303"/>
      <c r="IMN262" s="303"/>
      <c r="IMO262" s="303"/>
      <c r="IMP262" s="303"/>
      <c r="IMQ262" s="303"/>
      <c r="IMR262" s="303"/>
      <c r="IMS262" s="303"/>
      <c r="IMT262" s="303"/>
      <c r="IMU262" s="303"/>
      <c r="IMV262" s="303"/>
      <c r="IMW262" s="303"/>
      <c r="IMX262" s="303"/>
      <c r="IMY262" s="303"/>
      <c r="IMZ262" s="303"/>
      <c r="INA262" s="303"/>
      <c r="INB262" s="303"/>
      <c r="INC262" s="303"/>
      <c r="IND262" s="303"/>
      <c r="INE262" s="303"/>
      <c r="INF262" s="303"/>
      <c r="ING262" s="303"/>
      <c r="INH262" s="303"/>
      <c r="INI262" s="303"/>
      <c r="INJ262" s="303"/>
      <c r="INK262" s="303"/>
      <c r="INL262" s="303"/>
      <c r="INM262" s="303"/>
      <c r="INN262" s="303"/>
      <c r="INO262" s="303"/>
      <c r="INP262" s="303"/>
      <c r="INQ262" s="303"/>
      <c r="INR262" s="303"/>
      <c r="INS262" s="303"/>
      <c r="INT262" s="303"/>
      <c r="INU262" s="303"/>
      <c r="INV262" s="303"/>
      <c r="INW262" s="303"/>
      <c r="INX262" s="303"/>
      <c r="INY262" s="303"/>
      <c r="INZ262" s="303"/>
      <c r="IOA262" s="303"/>
      <c r="IOB262" s="303"/>
      <c r="IOC262" s="303"/>
      <c r="IOD262" s="303"/>
      <c r="IOE262" s="303"/>
      <c r="IOF262" s="303"/>
      <c r="IOG262" s="303"/>
      <c r="IOH262" s="303"/>
      <c r="IOI262" s="303"/>
      <c r="IOJ262" s="303"/>
      <c r="IOK262" s="303"/>
      <c r="IOL262" s="303"/>
      <c r="IOM262" s="303"/>
      <c r="ION262" s="303"/>
      <c r="IOO262" s="303"/>
      <c r="IOP262" s="303"/>
      <c r="IOQ262" s="303"/>
      <c r="IOR262" s="303"/>
      <c r="IOS262" s="303"/>
      <c r="IOT262" s="303"/>
      <c r="IOU262" s="303"/>
      <c r="IOV262" s="303"/>
      <c r="IOW262" s="303"/>
      <c r="IOX262" s="303"/>
      <c r="IOY262" s="303"/>
      <c r="IOZ262" s="303"/>
      <c r="IPA262" s="303"/>
      <c r="IPB262" s="303"/>
      <c r="IPC262" s="303"/>
      <c r="IPD262" s="303"/>
      <c r="IPE262" s="303"/>
      <c r="IPF262" s="303"/>
      <c r="IPG262" s="303"/>
      <c r="IPH262" s="303"/>
      <c r="IPI262" s="303"/>
      <c r="IPJ262" s="303"/>
      <c r="IPK262" s="303"/>
      <c r="IPL262" s="303"/>
      <c r="IPM262" s="303"/>
      <c r="IPN262" s="303"/>
      <c r="IPO262" s="303"/>
      <c r="IPP262" s="303"/>
      <c r="IPQ262" s="303"/>
      <c r="IPR262" s="303"/>
      <c r="IPS262" s="303"/>
      <c r="IPT262" s="303"/>
      <c r="IPU262" s="303"/>
      <c r="IPV262" s="303"/>
      <c r="IPW262" s="303"/>
      <c r="IPX262" s="303"/>
      <c r="IPY262" s="303"/>
      <c r="IPZ262" s="303"/>
      <c r="IQA262" s="303"/>
      <c r="IQB262" s="303"/>
      <c r="IQC262" s="303"/>
      <c r="IQD262" s="303"/>
      <c r="IQE262" s="303"/>
      <c r="IQF262" s="303"/>
      <c r="IQG262" s="303"/>
      <c r="IQH262" s="303"/>
      <c r="IQI262" s="303"/>
      <c r="IQJ262" s="303"/>
      <c r="IQK262" s="303"/>
      <c r="IQL262" s="303"/>
      <c r="IQM262" s="303"/>
      <c r="IQN262" s="303"/>
      <c r="IQO262" s="303"/>
      <c r="IQP262" s="303"/>
      <c r="IQQ262" s="303"/>
      <c r="IQR262" s="303"/>
      <c r="IQS262" s="303"/>
      <c r="IQT262" s="303"/>
      <c r="IQU262" s="303"/>
      <c r="IQV262" s="303"/>
      <c r="IQW262" s="303"/>
      <c r="IQX262" s="303"/>
      <c r="IQY262" s="303"/>
      <c r="IQZ262" s="303"/>
      <c r="IRA262" s="303"/>
      <c r="IRB262" s="303"/>
      <c r="IRC262" s="303"/>
      <c r="IRD262" s="303"/>
      <c r="IRE262" s="303"/>
      <c r="IRF262" s="303"/>
      <c r="IRG262" s="303"/>
      <c r="IRH262" s="303"/>
      <c r="IRI262" s="303"/>
      <c r="IRJ262" s="303"/>
      <c r="IRK262" s="303"/>
      <c r="IRL262" s="303"/>
      <c r="IRM262" s="303"/>
      <c r="IRN262" s="303"/>
      <c r="IRO262" s="303"/>
      <c r="IRP262" s="303"/>
      <c r="IRQ262" s="303"/>
      <c r="IRR262" s="303"/>
      <c r="IRS262" s="303"/>
      <c r="IRT262" s="303"/>
      <c r="IRU262" s="303"/>
      <c r="IRV262" s="303"/>
      <c r="IRW262" s="303"/>
      <c r="IRX262" s="303"/>
      <c r="IRY262" s="303"/>
      <c r="IRZ262" s="303"/>
      <c r="ISA262" s="303"/>
      <c r="ISB262" s="303"/>
      <c r="ISC262" s="303"/>
      <c r="ISD262" s="303"/>
      <c r="ISE262" s="303"/>
      <c r="ISF262" s="303"/>
      <c r="ISG262" s="303"/>
      <c r="ISH262" s="303"/>
      <c r="ISI262" s="303"/>
      <c r="ISJ262" s="303"/>
      <c r="ISK262" s="303"/>
      <c r="ISL262" s="303"/>
      <c r="ISM262" s="303"/>
      <c r="ISN262" s="303"/>
      <c r="ISO262" s="303"/>
      <c r="ISP262" s="303"/>
      <c r="ISQ262" s="303"/>
      <c r="ISR262" s="303"/>
      <c r="ISS262" s="303"/>
      <c r="IST262" s="303"/>
      <c r="ISU262" s="303"/>
      <c r="ISV262" s="303"/>
      <c r="ISW262" s="303"/>
      <c r="ISX262" s="303"/>
      <c r="ISY262" s="303"/>
      <c r="ISZ262" s="303"/>
      <c r="ITA262" s="303"/>
      <c r="ITB262" s="303"/>
      <c r="ITC262" s="303"/>
      <c r="ITD262" s="303"/>
      <c r="ITE262" s="303"/>
      <c r="ITF262" s="303"/>
      <c r="ITG262" s="303"/>
      <c r="ITH262" s="303"/>
      <c r="ITI262" s="303"/>
      <c r="ITJ262" s="303"/>
      <c r="ITK262" s="303"/>
      <c r="ITL262" s="303"/>
      <c r="ITM262" s="303"/>
      <c r="ITN262" s="303"/>
      <c r="ITO262" s="303"/>
      <c r="ITP262" s="303"/>
      <c r="ITQ262" s="303"/>
      <c r="ITR262" s="303"/>
      <c r="ITS262" s="303"/>
      <c r="ITT262" s="303"/>
      <c r="ITU262" s="303"/>
      <c r="ITV262" s="303"/>
      <c r="ITW262" s="303"/>
      <c r="ITX262" s="303"/>
      <c r="ITY262" s="303"/>
      <c r="ITZ262" s="303"/>
      <c r="IUA262" s="303"/>
      <c r="IUB262" s="303"/>
      <c r="IUC262" s="303"/>
      <c r="IUD262" s="303"/>
      <c r="IUE262" s="303"/>
      <c r="IUF262" s="303"/>
      <c r="IUG262" s="303"/>
      <c r="IUH262" s="303"/>
      <c r="IUI262" s="303"/>
      <c r="IUJ262" s="303"/>
      <c r="IUK262" s="303"/>
      <c r="IUL262" s="303"/>
      <c r="IUM262" s="303"/>
      <c r="IUN262" s="303"/>
      <c r="IUO262" s="303"/>
      <c r="IUP262" s="303"/>
      <c r="IUQ262" s="303"/>
      <c r="IUR262" s="303"/>
      <c r="IUS262" s="303"/>
      <c r="IUT262" s="303"/>
      <c r="IUU262" s="303"/>
      <c r="IUV262" s="303"/>
      <c r="IUW262" s="303"/>
      <c r="IUX262" s="303"/>
      <c r="IUY262" s="303"/>
      <c r="IUZ262" s="303"/>
      <c r="IVA262" s="303"/>
      <c r="IVB262" s="303"/>
      <c r="IVC262" s="303"/>
      <c r="IVD262" s="303"/>
      <c r="IVE262" s="303"/>
      <c r="IVF262" s="303"/>
      <c r="IVG262" s="303"/>
      <c r="IVH262" s="303"/>
      <c r="IVI262" s="303"/>
      <c r="IVJ262" s="303"/>
      <c r="IVK262" s="303"/>
      <c r="IVL262" s="303"/>
      <c r="IVM262" s="303"/>
      <c r="IVN262" s="303"/>
      <c r="IVO262" s="303"/>
      <c r="IVP262" s="303"/>
      <c r="IVQ262" s="303"/>
      <c r="IVR262" s="303"/>
      <c r="IVS262" s="303"/>
      <c r="IVT262" s="303"/>
      <c r="IVU262" s="303"/>
      <c r="IVV262" s="303"/>
      <c r="IVW262" s="303"/>
      <c r="IVX262" s="303"/>
      <c r="IVY262" s="303"/>
      <c r="IVZ262" s="303"/>
      <c r="IWA262" s="303"/>
      <c r="IWB262" s="303"/>
      <c r="IWC262" s="303"/>
      <c r="IWD262" s="303"/>
      <c r="IWE262" s="303"/>
      <c r="IWF262" s="303"/>
      <c r="IWG262" s="303"/>
      <c r="IWH262" s="303"/>
      <c r="IWI262" s="303"/>
      <c r="IWJ262" s="303"/>
      <c r="IWK262" s="303"/>
      <c r="IWL262" s="303"/>
      <c r="IWM262" s="303"/>
      <c r="IWN262" s="303"/>
      <c r="IWO262" s="303"/>
      <c r="IWP262" s="303"/>
      <c r="IWQ262" s="303"/>
      <c r="IWR262" s="303"/>
      <c r="IWS262" s="303"/>
      <c r="IWT262" s="303"/>
      <c r="IWU262" s="303"/>
      <c r="IWV262" s="303"/>
      <c r="IWW262" s="303"/>
      <c r="IWX262" s="303"/>
      <c r="IWY262" s="303"/>
      <c r="IWZ262" s="303"/>
      <c r="IXA262" s="303"/>
      <c r="IXB262" s="303"/>
      <c r="IXC262" s="303"/>
      <c r="IXD262" s="303"/>
      <c r="IXE262" s="303"/>
      <c r="IXF262" s="303"/>
      <c r="IXG262" s="303"/>
      <c r="IXH262" s="303"/>
      <c r="IXI262" s="303"/>
      <c r="IXJ262" s="303"/>
      <c r="IXK262" s="303"/>
      <c r="IXL262" s="303"/>
      <c r="IXM262" s="303"/>
      <c r="IXN262" s="303"/>
      <c r="IXO262" s="303"/>
      <c r="IXP262" s="303"/>
      <c r="IXQ262" s="303"/>
      <c r="IXR262" s="303"/>
      <c r="IXS262" s="303"/>
      <c r="IXT262" s="303"/>
      <c r="IXU262" s="303"/>
      <c r="IXV262" s="303"/>
      <c r="IXW262" s="303"/>
      <c r="IXX262" s="303"/>
      <c r="IXY262" s="303"/>
      <c r="IXZ262" s="303"/>
      <c r="IYA262" s="303"/>
      <c r="IYB262" s="303"/>
      <c r="IYC262" s="303"/>
      <c r="IYD262" s="303"/>
      <c r="IYE262" s="303"/>
      <c r="IYF262" s="303"/>
      <c r="IYG262" s="303"/>
      <c r="IYH262" s="303"/>
      <c r="IYI262" s="303"/>
      <c r="IYJ262" s="303"/>
      <c r="IYK262" s="303"/>
      <c r="IYL262" s="303"/>
      <c r="IYM262" s="303"/>
      <c r="IYN262" s="303"/>
      <c r="IYO262" s="303"/>
      <c r="IYP262" s="303"/>
      <c r="IYQ262" s="303"/>
      <c r="IYR262" s="303"/>
      <c r="IYS262" s="303"/>
      <c r="IYT262" s="303"/>
      <c r="IYU262" s="303"/>
      <c r="IYV262" s="303"/>
      <c r="IYW262" s="303"/>
      <c r="IYX262" s="303"/>
      <c r="IYY262" s="303"/>
      <c r="IYZ262" s="303"/>
      <c r="IZA262" s="303"/>
      <c r="IZB262" s="303"/>
      <c r="IZC262" s="303"/>
      <c r="IZD262" s="303"/>
      <c r="IZE262" s="303"/>
      <c r="IZF262" s="303"/>
      <c r="IZG262" s="303"/>
      <c r="IZH262" s="303"/>
      <c r="IZI262" s="303"/>
      <c r="IZJ262" s="303"/>
      <c r="IZK262" s="303"/>
      <c r="IZL262" s="303"/>
      <c r="IZM262" s="303"/>
      <c r="IZN262" s="303"/>
      <c r="IZO262" s="303"/>
      <c r="IZP262" s="303"/>
      <c r="IZQ262" s="303"/>
      <c r="IZR262" s="303"/>
      <c r="IZS262" s="303"/>
      <c r="IZT262" s="303"/>
      <c r="IZU262" s="303"/>
      <c r="IZV262" s="303"/>
      <c r="IZW262" s="303"/>
      <c r="IZX262" s="303"/>
      <c r="IZY262" s="303"/>
      <c r="IZZ262" s="303"/>
      <c r="JAA262" s="303"/>
      <c r="JAB262" s="303"/>
      <c r="JAC262" s="303"/>
      <c r="JAD262" s="303"/>
      <c r="JAE262" s="303"/>
      <c r="JAF262" s="303"/>
      <c r="JAG262" s="303"/>
      <c r="JAH262" s="303"/>
      <c r="JAI262" s="303"/>
      <c r="JAJ262" s="303"/>
      <c r="JAK262" s="303"/>
      <c r="JAL262" s="303"/>
      <c r="JAM262" s="303"/>
      <c r="JAN262" s="303"/>
      <c r="JAO262" s="303"/>
      <c r="JAP262" s="303"/>
      <c r="JAQ262" s="303"/>
      <c r="JAR262" s="303"/>
      <c r="JAS262" s="303"/>
      <c r="JAT262" s="303"/>
      <c r="JAU262" s="303"/>
      <c r="JAV262" s="303"/>
      <c r="JAW262" s="303"/>
      <c r="JAX262" s="303"/>
      <c r="JAY262" s="303"/>
      <c r="JAZ262" s="303"/>
      <c r="JBA262" s="303"/>
      <c r="JBB262" s="303"/>
      <c r="JBC262" s="303"/>
      <c r="JBD262" s="303"/>
      <c r="JBE262" s="303"/>
      <c r="JBF262" s="303"/>
      <c r="JBG262" s="303"/>
      <c r="JBH262" s="303"/>
      <c r="JBI262" s="303"/>
      <c r="JBJ262" s="303"/>
      <c r="JBK262" s="303"/>
      <c r="JBL262" s="303"/>
      <c r="JBM262" s="303"/>
      <c r="JBN262" s="303"/>
      <c r="JBO262" s="303"/>
      <c r="JBP262" s="303"/>
      <c r="JBQ262" s="303"/>
      <c r="JBR262" s="303"/>
      <c r="JBS262" s="303"/>
      <c r="JBT262" s="303"/>
      <c r="JBU262" s="303"/>
      <c r="JBV262" s="303"/>
      <c r="JBW262" s="303"/>
      <c r="JBX262" s="303"/>
      <c r="JBY262" s="303"/>
      <c r="JBZ262" s="303"/>
      <c r="JCA262" s="303"/>
      <c r="JCB262" s="303"/>
      <c r="JCC262" s="303"/>
      <c r="JCD262" s="303"/>
      <c r="JCE262" s="303"/>
      <c r="JCF262" s="303"/>
      <c r="JCG262" s="303"/>
      <c r="JCH262" s="303"/>
      <c r="JCI262" s="303"/>
      <c r="JCJ262" s="303"/>
      <c r="JCK262" s="303"/>
      <c r="JCL262" s="303"/>
      <c r="JCM262" s="303"/>
      <c r="JCN262" s="303"/>
      <c r="JCO262" s="303"/>
      <c r="JCP262" s="303"/>
      <c r="JCQ262" s="303"/>
      <c r="JCR262" s="303"/>
      <c r="JCS262" s="303"/>
      <c r="JCT262" s="303"/>
      <c r="JCU262" s="303"/>
      <c r="JCV262" s="303"/>
      <c r="JCW262" s="303"/>
      <c r="JCX262" s="303"/>
      <c r="JCY262" s="303"/>
      <c r="JCZ262" s="303"/>
      <c r="JDA262" s="303"/>
      <c r="JDB262" s="303"/>
      <c r="JDC262" s="303"/>
      <c r="JDD262" s="303"/>
      <c r="JDE262" s="303"/>
      <c r="JDF262" s="303"/>
      <c r="JDG262" s="303"/>
      <c r="JDH262" s="303"/>
      <c r="JDI262" s="303"/>
      <c r="JDJ262" s="303"/>
      <c r="JDK262" s="303"/>
      <c r="JDL262" s="303"/>
      <c r="JDM262" s="303"/>
      <c r="JDN262" s="303"/>
      <c r="JDO262" s="303"/>
      <c r="JDP262" s="303"/>
      <c r="JDQ262" s="303"/>
      <c r="JDR262" s="303"/>
      <c r="JDS262" s="303"/>
      <c r="JDT262" s="303"/>
      <c r="JDU262" s="303"/>
      <c r="JDV262" s="303"/>
      <c r="JDW262" s="303"/>
      <c r="JDX262" s="303"/>
      <c r="JDY262" s="303"/>
      <c r="JDZ262" s="303"/>
      <c r="JEA262" s="303"/>
      <c r="JEB262" s="303"/>
      <c r="JEC262" s="303"/>
      <c r="JED262" s="303"/>
      <c r="JEE262" s="303"/>
      <c r="JEF262" s="303"/>
      <c r="JEG262" s="303"/>
      <c r="JEH262" s="303"/>
      <c r="JEI262" s="303"/>
      <c r="JEJ262" s="303"/>
      <c r="JEK262" s="303"/>
      <c r="JEL262" s="303"/>
      <c r="JEM262" s="303"/>
      <c r="JEN262" s="303"/>
      <c r="JEO262" s="303"/>
      <c r="JEP262" s="303"/>
      <c r="JEQ262" s="303"/>
      <c r="JER262" s="303"/>
      <c r="JES262" s="303"/>
      <c r="JET262" s="303"/>
      <c r="JEU262" s="303"/>
      <c r="JEV262" s="303"/>
      <c r="JEW262" s="303"/>
      <c r="JEX262" s="303"/>
      <c r="JEY262" s="303"/>
      <c r="JEZ262" s="303"/>
      <c r="JFA262" s="303"/>
      <c r="JFB262" s="303"/>
      <c r="JFC262" s="303"/>
      <c r="JFD262" s="303"/>
      <c r="JFE262" s="303"/>
      <c r="JFF262" s="303"/>
      <c r="JFG262" s="303"/>
      <c r="JFH262" s="303"/>
      <c r="JFI262" s="303"/>
      <c r="JFJ262" s="303"/>
      <c r="JFK262" s="303"/>
      <c r="JFL262" s="303"/>
      <c r="JFM262" s="303"/>
      <c r="JFN262" s="303"/>
      <c r="JFO262" s="303"/>
      <c r="JFP262" s="303"/>
      <c r="JFQ262" s="303"/>
      <c r="JFR262" s="303"/>
      <c r="JFS262" s="303"/>
      <c r="JFT262" s="303"/>
      <c r="JFU262" s="303"/>
      <c r="JFV262" s="303"/>
      <c r="JFW262" s="303"/>
      <c r="JFX262" s="303"/>
      <c r="JFY262" s="303"/>
      <c r="JFZ262" s="303"/>
      <c r="JGA262" s="303"/>
      <c r="JGB262" s="303"/>
      <c r="JGC262" s="303"/>
      <c r="JGD262" s="303"/>
      <c r="JGE262" s="303"/>
      <c r="JGF262" s="303"/>
      <c r="JGG262" s="303"/>
      <c r="JGH262" s="303"/>
      <c r="JGI262" s="303"/>
      <c r="JGJ262" s="303"/>
      <c r="JGK262" s="303"/>
      <c r="JGL262" s="303"/>
      <c r="JGM262" s="303"/>
      <c r="JGN262" s="303"/>
      <c r="JGO262" s="303"/>
      <c r="JGP262" s="303"/>
      <c r="JGQ262" s="303"/>
      <c r="JGR262" s="303"/>
      <c r="JGS262" s="303"/>
      <c r="JGT262" s="303"/>
      <c r="JGU262" s="303"/>
      <c r="JGV262" s="303"/>
      <c r="JGW262" s="303"/>
      <c r="JGX262" s="303"/>
      <c r="JGY262" s="303"/>
      <c r="JGZ262" s="303"/>
      <c r="JHA262" s="303"/>
      <c r="JHB262" s="303"/>
      <c r="JHC262" s="303"/>
      <c r="JHD262" s="303"/>
      <c r="JHE262" s="303"/>
      <c r="JHF262" s="303"/>
      <c r="JHG262" s="303"/>
      <c r="JHH262" s="303"/>
      <c r="JHI262" s="303"/>
      <c r="JHJ262" s="303"/>
      <c r="JHK262" s="303"/>
      <c r="JHL262" s="303"/>
      <c r="JHM262" s="303"/>
      <c r="JHN262" s="303"/>
      <c r="JHO262" s="303"/>
      <c r="JHP262" s="303"/>
      <c r="JHQ262" s="303"/>
      <c r="JHR262" s="303"/>
      <c r="JHS262" s="303"/>
      <c r="JHT262" s="303"/>
      <c r="JHU262" s="303"/>
      <c r="JHV262" s="303"/>
      <c r="JHW262" s="303"/>
      <c r="JHX262" s="303"/>
      <c r="JHY262" s="303"/>
      <c r="JHZ262" s="303"/>
      <c r="JIA262" s="303"/>
      <c r="JIB262" s="303"/>
      <c r="JIC262" s="303"/>
      <c r="JID262" s="303"/>
      <c r="JIE262" s="303"/>
      <c r="JIF262" s="303"/>
      <c r="JIG262" s="303"/>
      <c r="JIH262" s="303"/>
      <c r="JII262" s="303"/>
      <c r="JIJ262" s="303"/>
      <c r="JIK262" s="303"/>
      <c r="JIL262" s="303"/>
      <c r="JIM262" s="303"/>
      <c r="JIN262" s="303"/>
      <c r="JIO262" s="303"/>
      <c r="JIP262" s="303"/>
      <c r="JIQ262" s="303"/>
      <c r="JIR262" s="303"/>
      <c r="JIS262" s="303"/>
      <c r="JIT262" s="303"/>
      <c r="JIU262" s="303"/>
      <c r="JIV262" s="303"/>
      <c r="JIW262" s="303"/>
      <c r="JIX262" s="303"/>
      <c r="JIY262" s="303"/>
      <c r="JIZ262" s="303"/>
      <c r="JJA262" s="303"/>
      <c r="JJB262" s="303"/>
      <c r="JJC262" s="303"/>
      <c r="JJD262" s="303"/>
      <c r="JJE262" s="303"/>
      <c r="JJF262" s="303"/>
      <c r="JJG262" s="303"/>
      <c r="JJH262" s="303"/>
      <c r="JJI262" s="303"/>
      <c r="JJJ262" s="303"/>
      <c r="JJK262" s="303"/>
      <c r="JJL262" s="303"/>
      <c r="JJM262" s="303"/>
      <c r="JJN262" s="303"/>
      <c r="JJO262" s="303"/>
      <c r="JJP262" s="303"/>
      <c r="JJQ262" s="303"/>
      <c r="JJR262" s="303"/>
      <c r="JJS262" s="303"/>
      <c r="JJT262" s="303"/>
      <c r="JJU262" s="303"/>
      <c r="JJV262" s="303"/>
      <c r="JJW262" s="303"/>
      <c r="JJX262" s="303"/>
      <c r="JJY262" s="303"/>
      <c r="JJZ262" s="303"/>
      <c r="JKA262" s="303"/>
      <c r="JKB262" s="303"/>
      <c r="JKC262" s="303"/>
      <c r="JKD262" s="303"/>
      <c r="JKE262" s="303"/>
      <c r="JKF262" s="303"/>
      <c r="JKG262" s="303"/>
      <c r="JKH262" s="303"/>
      <c r="JKI262" s="303"/>
      <c r="JKJ262" s="303"/>
      <c r="JKK262" s="303"/>
      <c r="JKL262" s="303"/>
      <c r="JKM262" s="303"/>
      <c r="JKN262" s="303"/>
      <c r="JKO262" s="303"/>
      <c r="JKP262" s="303"/>
      <c r="JKQ262" s="303"/>
      <c r="JKR262" s="303"/>
      <c r="JKS262" s="303"/>
      <c r="JKT262" s="303"/>
      <c r="JKU262" s="303"/>
      <c r="JKV262" s="303"/>
      <c r="JKW262" s="303"/>
      <c r="JKX262" s="303"/>
      <c r="JKY262" s="303"/>
      <c r="JKZ262" s="303"/>
      <c r="JLA262" s="303"/>
      <c r="JLB262" s="303"/>
      <c r="JLC262" s="303"/>
      <c r="JLD262" s="303"/>
      <c r="JLE262" s="303"/>
      <c r="JLF262" s="303"/>
      <c r="JLG262" s="303"/>
      <c r="JLH262" s="303"/>
      <c r="JLI262" s="303"/>
      <c r="JLJ262" s="303"/>
      <c r="JLK262" s="303"/>
      <c r="JLL262" s="303"/>
      <c r="JLM262" s="303"/>
      <c r="JLN262" s="303"/>
      <c r="JLO262" s="303"/>
      <c r="JLP262" s="303"/>
      <c r="JLQ262" s="303"/>
      <c r="JLR262" s="303"/>
      <c r="JLS262" s="303"/>
      <c r="JLT262" s="303"/>
      <c r="JLU262" s="303"/>
      <c r="JLV262" s="303"/>
      <c r="JLW262" s="303"/>
      <c r="JLX262" s="303"/>
      <c r="JLY262" s="303"/>
      <c r="JLZ262" s="303"/>
      <c r="JMA262" s="303"/>
      <c r="JMB262" s="303"/>
      <c r="JMC262" s="303"/>
      <c r="JMD262" s="303"/>
      <c r="JME262" s="303"/>
      <c r="JMF262" s="303"/>
      <c r="JMG262" s="303"/>
      <c r="JMH262" s="303"/>
      <c r="JMI262" s="303"/>
      <c r="JMJ262" s="303"/>
      <c r="JMK262" s="303"/>
      <c r="JML262" s="303"/>
      <c r="JMM262" s="303"/>
      <c r="JMN262" s="303"/>
      <c r="JMO262" s="303"/>
      <c r="JMP262" s="303"/>
      <c r="JMQ262" s="303"/>
      <c r="JMR262" s="303"/>
      <c r="JMS262" s="303"/>
      <c r="JMT262" s="303"/>
      <c r="JMU262" s="303"/>
      <c r="JMV262" s="303"/>
      <c r="JMW262" s="303"/>
      <c r="JMX262" s="303"/>
      <c r="JMY262" s="303"/>
      <c r="JMZ262" s="303"/>
      <c r="JNA262" s="303"/>
      <c r="JNB262" s="303"/>
      <c r="JNC262" s="303"/>
      <c r="JND262" s="303"/>
      <c r="JNE262" s="303"/>
      <c r="JNF262" s="303"/>
      <c r="JNG262" s="303"/>
      <c r="JNH262" s="303"/>
      <c r="JNI262" s="303"/>
      <c r="JNJ262" s="303"/>
      <c r="JNK262" s="303"/>
      <c r="JNL262" s="303"/>
      <c r="JNM262" s="303"/>
      <c r="JNN262" s="303"/>
      <c r="JNO262" s="303"/>
      <c r="JNP262" s="303"/>
      <c r="JNQ262" s="303"/>
      <c r="JNR262" s="303"/>
      <c r="JNS262" s="303"/>
      <c r="JNT262" s="303"/>
      <c r="JNU262" s="303"/>
      <c r="JNV262" s="303"/>
      <c r="JNW262" s="303"/>
      <c r="JNX262" s="303"/>
      <c r="JNY262" s="303"/>
      <c r="JNZ262" s="303"/>
      <c r="JOA262" s="303"/>
      <c r="JOB262" s="303"/>
      <c r="JOC262" s="303"/>
      <c r="JOD262" s="303"/>
      <c r="JOE262" s="303"/>
      <c r="JOF262" s="303"/>
      <c r="JOG262" s="303"/>
      <c r="JOH262" s="303"/>
      <c r="JOI262" s="303"/>
      <c r="JOJ262" s="303"/>
      <c r="JOK262" s="303"/>
      <c r="JOL262" s="303"/>
      <c r="JOM262" s="303"/>
      <c r="JON262" s="303"/>
      <c r="JOO262" s="303"/>
      <c r="JOP262" s="303"/>
      <c r="JOQ262" s="303"/>
      <c r="JOR262" s="303"/>
      <c r="JOS262" s="303"/>
      <c r="JOT262" s="303"/>
      <c r="JOU262" s="303"/>
      <c r="JOV262" s="303"/>
      <c r="JOW262" s="303"/>
      <c r="JOX262" s="303"/>
      <c r="JOY262" s="303"/>
      <c r="JOZ262" s="303"/>
      <c r="JPA262" s="303"/>
      <c r="JPB262" s="303"/>
      <c r="JPC262" s="303"/>
      <c r="JPD262" s="303"/>
      <c r="JPE262" s="303"/>
      <c r="JPF262" s="303"/>
      <c r="JPG262" s="303"/>
      <c r="JPH262" s="303"/>
      <c r="JPI262" s="303"/>
      <c r="JPJ262" s="303"/>
      <c r="JPK262" s="303"/>
      <c r="JPL262" s="303"/>
      <c r="JPM262" s="303"/>
      <c r="JPN262" s="303"/>
      <c r="JPO262" s="303"/>
      <c r="JPP262" s="303"/>
      <c r="JPQ262" s="303"/>
      <c r="JPR262" s="303"/>
      <c r="JPS262" s="303"/>
      <c r="JPT262" s="303"/>
      <c r="JPU262" s="303"/>
      <c r="JPV262" s="303"/>
      <c r="JPW262" s="303"/>
      <c r="JPX262" s="303"/>
      <c r="JPY262" s="303"/>
      <c r="JPZ262" s="303"/>
      <c r="JQA262" s="303"/>
      <c r="JQB262" s="303"/>
      <c r="JQC262" s="303"/>
      <c r="JQD262" s="303"/>
      <c r="JQE262" s="303"/>
      <c r="JQF262" s="303"/>
      <c r="JQG262" s="303"/>
      <c r="JQH262" s="303"/>
      <c r="JQI262" s="303"/>
      <c r="JQJ262" s="303"/>
      <c r="JQK262" s="303"/>
      <c r="JQL262" s="303"/>
      <c r="JQM262" s="303"/>
      <c r="JQN262" s="303"/>
      <c r="JQO262" s="303"/>
      <c r="JQP262" s="303"/>
      <c r="JQQ262" s="303"/>
      <c r="JQR262" s="303"/>
      <c r="JQS262" s="303"/>
      <c r="JQT262" s="303"/>
      <c r="JQU262" s="303"/>
      <c r="JQV262" s="303"/>
      <c r="JQW262" s="303"/>
      <c r="JQX262" s="303"/>
      <c r="JQY262" s="303"/>
      <c r="JQZ262" s="303"/>
      <c r="JRA262" s="303"/>
      <c r="JRB262" s="303"/>
      <c r="JRC262" s="303"/>
      <c r="JRD262" s="303"/>
      <c r="JRE262" s="303"/>
      <c r="JRF262" s="303"/>
      <c r="JRG262" s="303"/>
      <c r="JRH262" s="303"/>
      <c r="JRI262" s="303"/>
      <c r="JRJ262" s="303"/>
      <c r="JRK262" s="303"/>
      <c r="JRL262" s="303"/>
      <c r="JRM262" s="303"/>
      <c r="JRN262" s="303"/>
      <c r="JRO262" s="303"/>
      <c r="JRP262" s="303"/>
      <c r="JRQ262" s="303"/>
      <c r="JRR262" s="303"/>
      <c r="JRS262" s="303"/>
      <c r="JRT262" s="303"/>
      <c r="JRU262" s="303"/>
      <c r="JRV262" s="303"/>
      <c r="JRW262" s="303"/>
      <c r="JRX262" s="303"/>
      <c r="JRY262" s="303"/>
      <c r="JRZ262" s="303"/>
      <c r="JSA262" s="303"/>
      <c r="JSB262" s="303"/>
      <c r="JSC262" s="303"/>
      <c r="JSD262" s="303"/>
      <c r="JSE262" s="303"/>
      <c r="JSF262" s="303"/>
      <c r="JSG262" s="303"/>
      <c r="JSH262" s="303"/>
      <c r="JSI262" s="303"/>
      <c r="JSJ262" s="303"/>
      <c r="JSK262" s="303"/>
      <c r="JSL262" s="303"/>
      <c r="JSM262" s="303"/>
      <c r="JSN262" s="303"/>
      <c r="JSO262" s="303"/>
      <c r="JSP262" s="303"/>
      <c r="JSQ262" s="303"/>
      <c r="JSR262" s="303"/>
      <c r="JSS262" s="303"/>
      <c r="JST262" s="303"/>
      <c r="JSU262" s="303"/>
      <c r="JSV262" s="303"/>
      <c r="JSW262" s="303"/>
      <c r="JSX262" s="303"/>
      <c r="JSY262" s="303"/>
      <c r="JSZ262" s="303"/>
      <c r="JTA262" s="303"/>
      <c r="JTB262" s="303"/>
      <c r="JTC262" s="303"/>
      <c r="JTD262" s="303"/>
      <c r="JTE262" s="303"/>
      <c r="JTF262" s="303"/>
      <c r="JTG262" s="303"/>
      <c r="JTH262" s="303"/>
      <c r="JTI262" s="303"/>
      <c r="JTJ262" s="303"/>
      <c r="JTK262" s="303"/>
      <c r="JTL262" s="303"/>
      <c r="JTM262" s="303"/>
      <c r="JTN262" s="303"/>
      <c r="JTO262" s="303"/>
      <c r="JTP262" s="303"/>
      <c r="JTQ262" s="303"/>
      <c r="JTR262" s="303"/>
      <c r="JTS262" s="303"/>
      <c r="JTT262" s="303"/>
      <c r="JTU262" s="303"/>
      <c r="JTV262" s="303"/>
      <c r="JTW262" s="303"/>
      <c r="JTX262" s="303"/>
      <c r="JTY262" s="303"/>
      <c r="JTZ262" s="303"/>
      <c r="JUA262" s="303"/>
      <c r="JUB262" s="303"/>
      <c r="JUC262" s="303"/>
      <c r="JUD262" s="303"/>
      <c r="JUE262" s="303"/>
      <c r="JUF262" s="303"/>
      <c r="JUG262" s="303"/>
      <c r="JUH262" s="303"/>
      <c r="JUI262" s="303"/>
      <c r="JUJ262" s="303"/>
      <c r="JUK262" s="303"/>
      <c r="JUL262" s="303"/>
      <c r="JUM262" s="303"/>
      <c r="JUN262" s="303"/>
      <c r="JUO262" s="303"/>
      <c r="JUP262" s="303"/>
      <c r="JUQ262" s="303"/>
      <c r="JUR262" s="303"/>
      <c r="JUS262" s="303"/>
      <c r="JUT262" s="303"/>
      <c r="JUU262" s="303"/>
      <c r="JUV262" s="303"/>
      <c r="JUW262" s="303"/>
      <c r="JUX262" s="303"/>
      <c r="JUY262" s="303"/>
      <c r="JUZ262" s="303"/>
      <c r="JVA262" s="303"/>
      <c r="JVB262" s="303"/>
      <c r="JVC262" s="303"/>
      <c r="JVD262" s="303"/>
      <c r="JVE262" s="303"/>
      <c r="JVF262" s="303"/>
      <c r="JVG262" s="303"/>
      <c r="JVH262" s="303"/>
      <c r="JVI262" s="303"/>
      <c r="JVJ262" s="303"/>
      <c r="JVK262" s="303"/>
      <c r="JVL262" s="303"/>
      <c r="JVM262" s="303"/>
      <c r="JVN262" s="303"/>
      <c r="JVO262" s="303"/>
      <c r="JVP262" s="303"/>
      <c r="JVQ262" s="303"/>
      <c r="JVR262" s="303"/>
      <c r="JVS262" s="303"/>
      <c r="JVT262" s="303"/>
      <c r="JVU262" s="303"/>
      <c r="JVV262" s="303"/>
      <c r="JVW262" s="303"/>
      <c r="JVX262" s="303"/>
      <c r="JVY262" s="303"/>
      <c r="JVZ262" s="303"/>
      <c r="JWA262" s="303"/>
      <c r="JWB262" s="303"/>
      <c r="JWC262" s="303"/>
      <c r="JWD262" s="303"/>
      <c r="JWE262" s="303"/>
      <c r="JWF262" s="303"/>
      <c r="JWG262" s="303"/>
      <c r="JWH262" s="303"/>
      <c r="JWI262" s="303"/>
      <c r="JWJ262" s="303"/>
      <c r="JWK262" s="303"/>
      <c r="JWL262" s="303"/>
      <c r="JWM262" s="303"/>
      <c r="JWN262" s="303"/>
      <c r="JWO262" s="303"/>
      <c r="JWP262" s="303"/>
      <c r="JWQ262" s="303"/>
      <c r="JWR262" s="303"/>
      <c r="JWS262" s="303"/>
      <c r="JWT262" s="303"/>
      <c r="JWU262" s="303"/>
      <c r="JWV262" s="303"/>
      <c r="JWW262" s="303"/>
      <c r="JWX262" s="303"/>
      <c r="JWY262" s="303"/>
      <c r="JWZ262" s="303"/>
      <c r="JXA262" s="303"/>
      <c r="JXB262" s="303"/>
      <c r="JXC262" s="303"/>
      <c r="JXD262" s="303"/>
      <c r="JXE262" s="303"/>
      <c r="JXF262" s="303"/>
      <c r="JXG262" s="303"/>
      <c r="JXH262" s="303"/>
      <c r="JXI262" s="303"/>
      <c r="JXJ262" s="303"/>
      <c r="JXK262" s="303"/>
      <c r="JXL262" s="303"/>
      <c r="JXM262" s="303"/>
      <c r="JXN262" s="303"/>
      <c r="JXO262" s="303"/>
      <c r="JXP262" s="303"/>
      <c r="JXQ262" s="303"/>
      <c r="JXR262" s="303"/>
      <c r="JXS262" s="303"/>
      <c r="JXT262" s="303"/>
      <c r="JXU262" s="303"/>
      <c r="JXV262" s="303"/>
      <c r="JXW262" s="303"/>
      <c r="JXX262" s="303"/>
      <c r="JXY262" s="303"/>
      <c r="JXZ262" s="303"/>
      <c r="JYA262" s="303"/>
      <c r="JYB262" s="303"/>
      <c r="JYC262" s="303"/>
      <c r="JYD262" s="303"/>
      <c r="JYE262" s="303"/>
      <c r="JYF262" s="303"/>
      <c r="JYG262" s="303"/>
      <c r="JYH262" s="303"/>
      <c r="JYI262" s="303"/>
      <c r="JYJ262" s="303"/>
      <c r="JYK262" s="303"/>
      <c r="JYL262" s="303"/>
      <c r="JYM262" s="303"/>
      <c r="JYN262" s="303"/>
      <c r="JYO262" s="303"/>
      <c r="JYP262" s="303"/>
      <c r="JYQ262" s="303"/>
      <c r="JYR262" s="303"/>
      <c r="JYS262" s="303"/>
      <c r="JYT262" s="303"/>
      <c r="JYU262" s="303"/>
      <c r="JYV262" s="303"/>
      <c r="JYW262" s="303"/>
      <c r="JYX262" s="303"/>
      <c r="JYY262" s="303"/>
      <c r="JYZ262" s="303"/>
      <c r="JZA262" s="303"/>
      <c r="JZB262" s="303"/>
      <c r="JZC262" s="303"/>
      <c r="JZD262" s="303"/>
      <c r="JZE262" s="303"/>
      <c r="JZF262" s="303"/>
      <c r="JZG262" s="303"/>
      <c r="JZH262" s="303"/>
      <c r="JZI262" s="303"/>
      <c r="JZJ262" s="303"/>
      <c r="JZK262" s="303"/>
      <c r="JZL262" s="303"/>
      <c r="JZM262" s="303"/>
      <c r="JZN262" s="303"/>
      <c r="JZO262" s="303"/>
      <c r="JZP262" s="303"/>
      <c r="JZQ262" s="303"/>
      <c r="JZR262" s="303"/>
      <c r="JZS262" s="303"/>
      <c r="JZT262" s="303"/>
      <c r="JZU262" s="303"/>
      <c r="JZV262" s="303"/>
      <c r="JZW262" s="303"/>
      <c r="JZX262" s="303"/>
      <c r="JZY262" s="303"/>
      <c r="JZZ262" s="303"/>
      <c r="KAA262" s="303"/>
      <c r="KAB262" s="303"/>
      <c r="KAC262" s="303"/>
      <c r="KAD262" s="303"/>
      <c r="KAE262" s="303"/>
      <c r="KAF262" s="303"/>
      <c r="KAG262" s="303"/>
      <c r="KAH262" s="303"/>
      <c r="KAI262" s="303"/>
      <c r="KAJ262" s="303"/>
      <c r="KAK262" s="303"/>
      <c r="KAL262" s="303"/>
      <c r="KAM262" s="303"/>
      <c r="KAN262" s="303"/>
      <c r="KAO262" s="303"/>
      <c r="KAP262" s="303"/>
      <c r="KAQ262" s="303"/>
      <c r="KAR262" s="303"/>
      <c r="KAS262" s="303"/>
      <c r="KAT262" s="303"/>
      <c r="KAU262" s="303"/>
      <c r="KAV262" s="303"/>
      <c r="KAW262" s="303"/>
      <c r="KAX262" s="303"/>
      <c r="KAY262" s="303"/>
      <c r="KAZ262" s="303"/>
      <c r="KBA262" s="303"/>
      <c r="KBB262" s="303"/>
      <c r="KBC262" s="303"/>
      <c r="KBD262" s="303"/>
      <c r="KBE262" s="303"/>
      <c r="KBF262" s="303"/>
      <c r="KBG262" s="303"/>
      <c r="KBH262" s="303"/>
      <c r="KBI262" s="303"/>
      <c r="KBJ262" s="303"/>
      <c r="KBK262" s="303"/>
      <c r="KBL262" s="303"/>
      <c r="KBM262" s="303"/>
      <c r="KBN262" s="303"/>
      <c r="KBO262" s="303"/>
      <c r="KBP262" s="303"/>
      <c r="KBQ262" s="303"/>
      <c r="KBR262" s="303"/>
      <c r="KBS262" s="303"/>
      <c r="KBT262" s="303"/>
      <c r="KBU262" s="303"/>
      <c r="KBV262" s="303"/>
      <c r="KBW262" s="303"/>
      <c r="KBX262" s="303"/>
      <c r="KBY262" s="303"/>
      <c r="KBZ262" s="303"/>
      <c r="KCA262" s="303"/>
      <c r="KCB262" s="303"/>
      <c r="KCC262" s="303"/>
      <c r="KCD262" s="303"/>
      <c r="KCE262" s="303"/>
      <c r="KCF262" s="303"/>
      <c r="KCG262" s="303"/>
      <c r="KCH262" s="303"/>
      <c r="KCI262" s="303"/>
      <c r="KCJ262" s="303"/>
      <c r="KCK262" s="303"/>
      <c r="KCL262" s="303"/>
      <c r="KCM262" s="303"/>
      <c r="KCN262" s="303"/>
      <c r="KCO262" s="303"/>
      <c r="KCP262" s="303"/>
      <c r="KCQ262" s="303"/>
      <c r="KCR262" s="303"/>
      <c r="KCS262" s="303"/>
      <c r="KCT262" s="303"/>
      <c r="KCU262" s="303"/>
      <c r="KCV262" s="303"/>
      <c r="KCW262" s="303"/>
      <c r="KCX262" s="303"/>
      <c r="KCY262" s="303"/>
      <c r="KCZ262" s="303"/>
      <c r="KDA262" s="303"/>
      <c r="KDB262" s="303"/>
      <c r="KDC262" s="303"/>
      <c r="KDD262" s="303"/>
      <c r="KDE262" s="303"/>
      <c r="KDF262" s="303"/>
      <c r="KDG262" s="303"/>
      <c r="KDH262" s="303"/>
      <c r="KDI262" s="303"/>
      <c r="KDJ262" s="303"/>
      <c r="KDK262" s="303"/>
      <c r="KDL262" s="303"/>
      <c r="KDM262" s="303"/>
      <c r="KDN262" s="303"/>
      <c r="KDO262" s="303"/>
      <c r="KDP262" s="303"/>
      <c r="KDQ262" s="303"/>
      <c r="KDR262" s="303"/>
      <c r="KDS262" s="303"/>
      <c r="KDT262" s="303"/>
      <c r="KDU262" s="303"/>
      <c r="KDV262" s="303"/>
      <c r="KDW262" s="303"/>
      <c r="KDX262" s="303"/>
      <c r="KDY262" s="303"/>
      <c r="KDZ262" s="303"/>
      <c r="KEA262" s="303"/>
      <c r="KEB262" s="303"/>
      <c r="KEC262" s="303"/>
      <c r="KED262" s="303"/>
      <c r="KEE262" s="303"/>
      <c r="KEF262" s="303"/>
      <c r="KEG262" s="303"/>
      <c r="KEH262" s="303"/>
      <c r="KEI262" s="303"/>
      <c r="KEJ262" s="303"/>
      <c r="KEK262" s="303"/>
      <c r="KEL262" s="303"/>
      <c r="KEM262" s="303"/>
      <c r="KEN262" s="303"/>
      <c r="KEO262" s="303"/>
      <c r="KEP262" s="303"/>
      <c r="KEQ262" s="303"/>
      <c r="KER262" s="303"/>
      <c r="KES262" s="303"/>
      <c r="KET262" s="303"/>
      <c r="KEU262" s="303"/>
      <c r="KEV262" s="303"/>
      <c r="KEW262" s="303"/>
      <c r="KEX262" s="303"/>
      <c r="KEY262" s="303"/>
      <c r="KEZ262" s="303"/>
      <c r="KFA262" s="303"/>
      <c r="KFB262" s="303"/>
      <c r="KFC262" s="303"/>
      <c r="KFD262" s="303"/>
      <c r="KFE262" s="303"/>
      <c r="KFF262" s="303"/>
      <c r="KFG262" s="303"/>
      <c r="KFH262" s="303"/>
      <c r="KFI262" s="303"/>
      <c r="KFJ262" s="303"/>
      <c r="KFK262" s="303"/>
      <c r="KFL262" s="303"/>
      <c r="KFM262" s="303"/>
      <c r="KFN262" s="303"/>
      <c r="KFO262" s="303"/>
      <c r="KFP262" s="303"/>
      <c r="KFQ262" s="303"/>
      <c r="KFR262" s="303"/>
      <c r="KFS262" s="303"/>
      <c r="KFT262" s="303"/>
      <c r="KFU262" s="303"/>
      <c r="KFV262" s="303"/>
      <c r="KFW262" s="303"/>
      <c r="KFX262" s="303"/>
      <c r="KFY262" s="303"/>
      <c r="KFZ262" s="303"/>
      <c r="KGA262" s="303"/>
      <c r="KGB262" s="303"/>
      <c r="KGC262" s="303"/>
      <c r="KGD262" s="303"/>
      <c r="KGE262" s="303"/>
      <c r="KGF262" s="303"/>
      <c r="KGG262" s="303"/>
      <c r="KGH262" s="303"/>
      <c r="KGI262" s="303"/>
      <c r="KGJ262" s="303"/>
      <c r="KGK262" s="303"/>
      <c r="KGL262" s="303"/>
      <c r="KGM262" s="303"/>
      <c r="KGN262" s="303"/>
      <c r="KGO262" s="303"/>
      <c r="KGP262" s="303"/>
      <c r="KGQ262" s="303"/>
      <c r="KGR262" s="303"/>
      <c r="KGS262" s="303"/>
      <c r="KGT262" s="303"/>
      <c r="KGU262" s="303"/>
      <c r="KGV262" s="303"/>
      <c r="KGW262" s="303"/>
      <c r="KGX262" s="303"/>
      <c r="KGY262" s="303"/>
      <c r="KGZ262" s="303"/>
      <c r="KHA262" s="303"/>
      <c r="KHB262" s="303"/>
      <c r="KHC262" s="303"/>
      <c r="KHD262" s="303"/>
      <c r="KHE262" s="303"/>
      <c r="KHF262" s="303"/>
      <c r="KHG262" s="303"/>
      <c r="KHH262" s="303"/>
      <c r="KHI262" s="303"/>
      <c r="KHJ262" s="303"/>
      <c r="KHK262" s="303"/>
      <c r="KHL262" s="303"/>
      <c r="KHM262" s="303"/>
      <c r="KHN262" s="303"/>
      <c r="KHO262" s="303"/>
      <c r="KHP262" s="303"/>
      <c r="KHQ262" s="303"/>
      <c r="KHR262" s="303"/>
      <c r="KHS262" s="303"/>
      <c r="KHT262" s="303"/>
      <c r="KHU262" s="303"/>
      <c r="KHV262" s="303"/>
      <c r="KHW262" s="303"/>
      <c r="KHX262" s="303"/>
      <c r="KHY262" s="303"/>
      <c r="KHZ262" s="303"/>
      <c r="KIA262" s="303"/>
      <c r="KIB262" s="303"/>
      <c r="KIC262" s="303"/>
      <c r="KID262" s="303"/>
      <c r="KIE262" s="303"/>
      <c r="KIF262" s="303"/>
      <c r="KIG262" s="303"/>
      <c r="KIH262" s="303"/>
      <c r="KII262" s="303"/>
      <c r="KIJ262" s="303"/>
      <c r="KIK262" s="303"/>
      <c r="KIL262" s="303"/>
      <c r="KIM262" s="303"/>
      <c r="KIN262" s="303"/>
      <c r="KIO262" s="303"/>
      <c r="KIP262" s="303"/>
      <c r="KIQ262" s="303"/>
      <c r="KIR262" s="303"/>
      <c r="KIS262" s="303"/>
      <c r="KIT262" s="303"/>
      <c r="KIU262" s="303"/>
      <c r="KIV262" s="303"/>
      <c r="KIW262" s="303"/>
      <c r="KIX262" s="303"/>
      <c r="KIY262" s="303"/>
      <c r="KIZ262" s="303"/>
      <c r="KJA262" s="303"/>
      <c r="KJB262" s="303"/>
      <c r="KJC262" s="303"/>
      <c r="KJD262" s="303"/>
      <c r="KJE262" s="303"/>
      <c r="KJF262" s="303"/>
      <c r="KJG262" s="303"/>
      <c r="KJH262" s="303"/>
      <c r="KJI262" s="303"/>
      <c r="KJJ262" s="303"/>
      <c r="KJK262" s="303"/>
      <c r="KJL262" s="303"/>
      <c r="KJM262" s="303"/>
      <c r="KJN262" s="303"/>
      <c r="KJO262" s="303"/>
      <c r="KJP262" s="303"/>
      <c r="KJQ262" s="303"/>
      <c r="KJR262" s="303"/>
      <c r="KJS262" s="303"/>
      <c r="KJT262" s="303"/>
      <c r="KJU262" s="303"/>
      <c r="KJV262" s="303"/>
      <c r="KJW262" s="303"/>
      <c r="KJX262" s="303"/>
      <c r="KJY262" s="303"/>
      <c r="KJZ262" s="303"/>
      <c r="KKA262" s="303"/>
      <c r="KKB262" s="303"/>
      <c r="KKC262" s="303"/>
      <c r="KKD262" s="303"/>
      <c r="KKE262" s="303"/>
      <c r="KKF262" s="303"/>
      <c r="KKG262" s="303"/>
      <c r="KKH262" s="303"/>
      <c r="KKI262" s="303"/>
      <c r="KKJ262" s="303"/>
      <c r="KKK262" s="303"/>
      <c r="KKL262" s="303"/>
      <c r="KKM262" s="303"/>
      <c r="KKN262" s="303"/>
      <c r="KKO262" s="303"/>
      <c r="KKP262" s="303"/>
      <c r="KKQ262" s="303"/>
      <c r="KKR262" s="303"/>
      <c r="KKS262" s="303"/>
      <c r="KKT262" s="303"/>
      <c r="KKU262" s="303"/>
      <c r="KKV262" s="303"/>
      <c r="KKW262" s="303"/>
      <c r="KKX262" s="303"/>
      <c r="KKY262" s="303"/>
      <c r="KKZ262" s="303"/>
      <c r="KLA262" s="303"/>
      <c r="KLB262" s="303"/>
      <c r="KLC262" s="303"/>
      <c r="KLD262" s="303"/>
      <c r="KLE262" s="303"/>
      <c r="KLF262" s="303"/>
      <c r="KLG262" s="303"/>
      <c r="KLH262" s="303"/>
      <c r="KLI262" s="303"/>
      <c r="KLJ262" s="303"/>
      <c r="KLK262" s="303"/>
      <c r="KLL262" s="303"/>
      <c r="KLM262" s="303"/>
      <c r="KLN262" s="303"/>
      <c r="KLO262" s="303"/>
      <c r="KLP262" s="303"/>
      <c r="KLQ262" s="303"/>
      <c r="KLR262" s="303"/>
      <c r="KLS262" s="303"/>
      <c r="KLT262" s="303"/>
      <c r="KLU262" s="303"/>
      <c r="KLV262" s="303"/>
      <c r="KLW262" s="303"/>
      <c r="KLX262" s="303"/>
      <c r="KLY262" s="303"/>
      <c r="KLZ262" s="303"/>
      <c r="KMA262" s="303"/>
      <c r="KMB262" s="303"/>
      <c r="KMC262" s="303"/>
      <c r="KMD262" s="303"/>
      <c r="KME262" s="303"/>
      <c r="KMF262" s="303"/>
      <c r="KMG262" s="303"/>
      <c r="KMH262" s="303"/>
      <c r="KMI262" s="303"/>
      <c r="KMJ262" s="303"/>
      <c r="KMK262" s="303"/>
      <c r="KML262" s="303"/>
      <c r="KMM262" s="303"/>
      <c r="KMN262" s="303"/>
      <c r="KMO262" s="303"/>
      <c r="KMP262" s="303"/>
      <c r="KMQ262" s="303"/>
      <c r="KMR262" s="303"/>
      <c r="KMS262" s="303"/>
      <c r="KMT262" s="303"/>
      <c r="KMU262" s="303"/>
      <c r="KMV262" s="303"/>
      <c r="KMW262" s="303"/>
      <c r="KMX262" s="303"/>
      <c r="KMY262" s="303"/>
      <c r="KMZ262" s="303"/>
      <c r="KNA262" s="303"/>
      <c r="KNB262" s="303"/>
      <c r="KNC262" s="303"/>
      <c r="KND262" s="303"/>
      <c r="KNE262" s="303"/>
      <c r="KNF262" s="303"/>
      <c r="KNG262" s="303"/>
      <c r="KNH262" s="303"/>
      <c r="KNI262" s="303"/>
      <c r="KNJ262" s="303"/>
      <c r="KNK262" s="303"/>
      <c r="KNL262" s="303"/>
      <c r="KNM262" s="303"/>
      <c r="KNN262" s="303"/>
      <c r="KNO262" s="303"/>
      <c r="KNP262" s="303"/>
      <c r="KNQ262" s="303"/>
      <c r="KNR262" s="303"/>
      <c r="KNS262" s="303"/>
      <c r="KNT262" s="303"/>
      <c r="KNU262" s="303"/>
      <c r="KNV262" s="303"/>
      <c r="KNW262" s="303"/>
      <c r="KNX262" s="303"/>
      <c r="KNY262" s="303"/>
      <c r="KNZ262" s="303"/>
      <c r="KOA262" s="303"/>
      <c r="KOB262" s="303"/>
      <c r="KOC262" s="303"/>
      <c r="KOD262" s="303"/>
      <c r="KOE262" s="303"/>
      <c r="KOF262" s="303"/>
      <c r="KOG262" s="303"/>
      <c r="KOH262" s="303"/>
      <c r="KOI262" s="303"/>
      <c r="KOJ262" s="303"/>
      <c r="KOK262" s="303"/>
      <c r="KOL262" s="303"/>
      <c r="KOM262" s="303"/>
      <c r="KON262" s="303"/>
      <c r="KOO262" s="303"/>
      <c r="KOP262" s="303"/>
      <c r="KOQ262" s="303"/>
      <c r="KOR262" s="303"/>
      <c r="KOS262" s="303"/>
      <c r="KOT262" s="303"/>
      <c r="KOU262" s="303"/>
      <c r="KOV262" s="303"/>
      <c r="KOW262" s="303"/>
      <c r="KOX262" s="303"/>
      <c r="KOY262" s="303"/>
      <c r="KOZ262" s="303"/>
      <c r="KPA262" s="303"/>
      <c r="KPB262" s="303"/>
      <c r="KPC262" s="303"/>
      <c r="KPD262" s="303"/>
      <c r="KPE262" s="303"/>
      <c r="KPF262" s="303"/>
      <c r="KPG262" s="303"/>
      <c r="KPH262" s="303"/>
      <c r="KPI262" s="303"/>
      <c r="KPJ262" s="303"/>
      <c r="KPK262" s="303"/>
      <c r="KPL262" s="303"/>
      <c r="KPM262" s="303"/>
      <c r="KPN262" s="303"/>
      <c r="KPO262" s="303"/>
      <c r="KPP262" s="303"/>
      <c r="KPQ262" s="303"/>
      <c r="KPR262" s="303"/>
      <c r="KPS262" s="303"/>
      <c r="KPT262" s="303"/>
      <c r="KPU262" s="303"/>
      <c r="KPV262" s="303"/>
      <c r="KPW262" s="303"/>
      <c r="KPX262" s="303"/>
      <c r="KPY262" s="303"/>
      <c r="KPZ262" s="303"/>
      <c r="KQA262" s="303"/>
      <c r="KQB262" s="303"/>
      <c r="KQC262" s="303"/>
      <c r="KQD262" s="303"/>
      <c r="KQE262" s="303"/>
      <c r="KQF262" s="303"/>
      <c r="KQG262" s="303"/>
      <c r="KQH262" s="303"/>
      <c r="KQI262" s="303"/>
      <c r="KQJ262" s="303"/>
      <c r="KQK262" s="303"/>
      <c r="KQL262" s="303"/>
      <c r="KQM262" s="303"/>
      <c r="KQN262" s="303"/>
      <c r="KQO262" s="303"/>
      <c r="KQP262" s="303"/>
      <c r="KQQ262" s="303"/>
      <c r="KQR262" s="303"/>
      <c r="KQS262" s="303"/>
      <c r="KQT262" s="303"/>
      <c r="KQU262" s="303"/>
      <c r="KQV262" s="303"/>
      <c r="KQW262" s="303"/>
      <c r="KQX262" s="303"/>
      <c r="KQY262" s="303"/>
      <c r="KQZ262" s="303"/>
      <c r="KRA262" s="303"/>
      <c r="KRB262" s="303"/>
      <c r="KRC262" s="303"/>
      <c r="KRD262" s="303"/>
      <c r="KRE262" s="303"/>
      <c r="KRF262" s="303"/>
      <c r="KRG262" s="303"/>
      <c r="KRH262" s="303"/>
      <c r="KRI262" s="303"/>
      <c r="KRJ262" s="303"/>
      <c r="KRK262" s="303"/>
      <c r="KRL262" s="303"/>
      <c r="KRM262" s="303"/>
      <c r="KRN262" s="303"/>
      <c r="KRO262" s="303"/>
      <c r="KRP262" s="303"/>
      <c r="KRQ262" s="303"/>
      <c r="KRR262" s="303"/>
      <c r="KRS262" s="303"/>
      <c r="KRT262" s="303"/>
      <c r="KRU262" s="303"/>
      <c r="KRV262" s="303"/>
      <c r="KRW262" s="303"/>
      <c r="KRX262" s="303"/>
      <c r="KRY262" s="303"/>
      <c r="KRZ262" s="303"/>
      <c r="KSA262" s="303"/>
      <c r="KSB262" s="303"/>
      <c r="KSC262" s="303"/>
      <c r="KSD262" s="303"/>
      <c r="KSE262" s="303"/>
      <c r="KSF262" s="303"/>
      <c r="KSG262" s="303"/>
      <c r="KSH262" s="303"/>
      <c r="KSI262" s="303"/>
      <c r="KSJ262" s="303"/>
      <c r="KSK262" s="303"/>
      <c r="KSL262" s="303"/>
      <c r="KSM262" s="303"/>
      <c r="KSN262" s="303"/>
      <c r="KSO262" s="303"/>
      <c r="KSP262" s="303"/>
      <c r="KSQ262" s="303"/>
      <c r="KSR262" s="303"/>
      <c r="KSS262" s="303"/>
      <c r="KST262" s="303"/>
      <c r="KSU262" s="303"/>
      <c r="KSV262" s="303"/>
      <c r="KSW262" s="303"/>
      <c r="KSX262" s="303"/>
      <c r="KSY262" s="303"/>
      <c r="KSZ262" s="303"/>
      <c r="KTA262" s="303"/>
      <c r="KTB262" s="303"/>
      <c r="KTC262" s="303"/>
      <c r="KTD262" s="303"/>
      <c r="KTE262" s="303"/>
      <c r="KTF262" s="303"/>
      <c r="KTG262" s="303"/>
      <c r="KTH262" s="303"/>
      <c r="KTI262" s="303"/>
      <c r="KTJ262" s="303"/>
      <c r="KTK262" s="303"/>
      <c r="KTL262" s="303"/>
      <c r="KTM262" s="303"/>
      <c r="KTN262" s="303"/>
      <c r="KTO262" s="303"/>
      <c r="KTP262" s="303"/>
      <c r="KTQ262" s="303"/>
      <c r="KTR262" s="303"/>
      <c r="KTS262" s="303"/>
      <c r="KTT262" s="303"/>
      <c r="KTU262" s="303"/>
      <c r="KTV262" s="303"/>
      <c r="KTW262" s="303"/>
      <c r="KTX262" s="303"/>
      <c r="KTY262" s="303"/>
      <c r="KTZ262" s="303"/>
      <c r="KUA262" s="303"/>
      <c r="KUB262" s="303"/>
      <c r="KUC262" s="303"/>
      <c r="KUD262" s="303"/>
      <c r="KUE262" s="303"/>
      <c r="KUF262" s="303"/>
      <c r="KUG262" s="303"/>
      <c r="KUH262" s="303"/>
      <c r="KUI262" s="303"/>
      <c r="KUJ262" s="303"/>
      <c r="KUK262" s="303"/>
      <c r="KUL262" s="303"/>
      <c r="KUM262" s="303"/>
      <c r="KUN262" s="303"/>
      <c r="KUO262" s="303"/>
      <c r="KUP262" s="303"/>
      <c r="KUQ262" s="303"/>
      <c r="KUR262" s="303"/>
      <c r="KUS262" s="303"/>
      <c r="KUT262" s="303"/>
      <c r="KUU262" s="303"/>
      <c r="KUV262" s="303"/>
      <c r="KUW262" s="303"/>
      <c r="KUX262" s="303"/>
      <c r="KUY262" s="303"/>
      <c r="KUZ262" s="303"/>
      <c r="KVA262" s="303"/>
      <c r="KVB262" s="303"/>
      <c r="KVC262" s="303"/>
      <c r="KVD262" s="303"/>
      <c r="KVE262" s="303"/>
      <c r="KVF262" s="303"/>
      <c r="KVG262" s="303"/>
      <c r="KVH262" s="303"/>
      <c r="KVI262" s="303"/>
      <c r="KVJ262" s="303"/>
      <c r="KVK262" s="303"/>
      <c r="KVL262" s="303"/>
      <c r="KVM262" s="303"/>
      <c r="KVN262" s="303"/>
      <c r="KVO262" s="303"/>
      <c r="KVP262" s="303"/>
      <c r="KVQ262" s="303"/>
      <c r="KVR262" s="303"/>
      <c r="KVS262" s="303"/>
      <c r="KVT262" s="303"/>
      <c r="KVU262" s="303"/>
      <c r="KVV262" s="303"/>
      <c r="KVW262" s="303"/>
      <c r="KVX262" s="303"/>
      <c r="KVY262" s="303"/>
      <c r="KVZ262" s="303"/>
      <c r="KWA262" s="303"/>
      <c r="KWB262" s="303"/>
      <c r="KWC262" s="303"/>
      <c r="KWD262" s="303"/>
      <c r="KWE262" s="303"/>
      <c r="KWF262" s="303"/>
      <c r="KWG262" s="303"/>
      <c r="KWH262" s="303"/>
      <c r="KWI262" s="303"/>
      <c r="KWJ262" s="303"/>
      <c r="KWK262" s="303"/>
      <c r="KWL262" s="303"/>
      <c r="KWM262" s="303"/>
      <c r="KWN262" s="303"/>
      <c r="KWO262" s="303"/>
      <c r="KWP262" s="303"/>
      <c r="KWQ262" s="303"/>
      <c r="KWR262" s="303"/>
      <c r="KWS262" s="303"/>
      <c r="KWT262" s="303"/>
      <c r="KWU262" s="303"/>
      <c r="KWV262" s="303"/>
      <c r="KWW262" s="303"/>
      <c r="KWX262" s="303"/>
      <c r="KWY262" s="303"/>
      <c r="KWZ262" s="303"/>
      <c r="KXA262" s="303"/>
      <c r="KXB262" s="303"/>
      <c r="KXC262" s="303"/>
      <c r="KXD262" s="303"/>
      <c r="KXE262" s="303"/>
      <c r="KXF262" s="303"/>
      <c r="KXG262" s="303"/>
      <c r="KXH262" s="303"/>
      <c r="KXI262" s="303"/>
      <c r="KXJ262" s="303"/>
      <c r="KXK262" s="303"/>
      <c r="KXL262" s="303"/>
      <c r="KXM262" s="303"/>
      <c r="KXN262" s="303"/>
      <c r="KXO262" s="303"/>
      <c r="KXP262" s="303"/>
      <c r="KXQ262" s="303"/>
      <c r="KXR262" s="303"/>
      <c r="KXS262" s="303"/>
      <c r="KXT262" s="303"/>
      <c r="KXU262" s="303"/>
      <c r="KXV262" s="303"/>
      <c r="KXW262" s="303"/>
      <c r="KXX262" s="303"/>
      <c r="KXY262" s="303"/>
      <c r="KXZ262" s="303"/>
      <c r="KYA262" s="303"/>
      <c r="KYB262" s="303"/>
      <c r="KYC262" s="303"/>
      <c r="KYD262" s="303"/>
      <c r="KYE262" s="303"/>
      <c r="KYF262" s="303"/>
      <c r="KYG262" s="303"/>
      <c r="KYH262" s="303"/>
      <c r="KYI262" s="303"/>
      <c r="KYJ262" s="303"/>
      <c r="KYK262" s="303"/>
      <c r="KYL262" s="303"/>
      <c r="KYM262" s="303"/>
      <c r="KYN262" s="303"/>
      <c r="KYO262" s="303"/>
      <c r="KYP262" s="303"/>
      <c r="KYQ262" s="303"/>
      <c r="KYR262" s="303"/>
      <c r="KYS262" s="303"/>
      <c r="KYT262" s="303"/>
      <c r="KYU262" s="303"/>
      <c r="KYV262" s="303"/>
      <c r="KYW262" s="303"/>
      <c r="KYX262" s="303"/>
      <c r="KYY262" s="303"/>
      <c r="KYZ262" s="303"/>
      <c r="KZA262" s="303"/>
      <c r="KZB262" s="303"/>
      <c r="KZC262" s="303"/>
      <c r="KZD262" s="303"/>
      <c r="KZE262" s="303"/>
      <c r="KZF262" s="303"/>
      <c r="KZG262" s="303"/>
      <c r="KZH262" s="303"/>
      <c r="KZI262" s="303"/>
      <c r="KZJ262" s="303"/>
      <c r="KZK262" s="303"/>
      <c r="KZL262" s="303"/>
      <c r="KZM262" s="303"/>
      <c r="KZN262" s="303"/>
      <c r="KZO262" s="303"/>
      <c r="KZP262" s="303"/>
      <c r="KZQ262" s="303"/>
      <c r="KZR262" s="303"/>
      <c r="KZS262" s="303"/>
      <c r="KZT262" s="303"/>
      <c r="KZU262" s="303"/>
      <c r="KZV262" s="303"/>
      <c r="KZW262" s="303"/>
      <c r="KZX262" s="303"/>
      <c r="KZY262" s="303"/>
      <c r="KZZ262" s="303"/>
      <c r="LAA262" s="303"/>
      <c r="LAB262" s="303"/>
      <c r="LAC262" s="303"/>
      <c r="LAD262" s="303"/>
      <c r="LAE262" s="303"/>
      <c r="LAF262" s="303"/>
      <c r="LAG262" s="303"/>
      <c r="LAH262" s="303"/>
      <c r="LAI262" s="303"/>
      <c r="LAJ262" s="303"/>
      <c r="LAK262" s="303"/>
      <c r="LAL262" s="303"/>
      <c r="LAM262" s="303"/>
      <c r="LAN262" s="303"/>
      <c r="LAO262" s="303"/>
      <c r="LAP262" s="303"/>
      <c r="LAQ262" s="303"/>
      <c r="LAR262" s="303"/>
      <c r="LAS262" s="303"/>
      <c r="LAT262" s="303"/>
      <c r="LAU262" s="303"/>
      <c r="LAV262" s="303"/>
      <c r="LAW262" s="303"/>
      <c r="LAX262" s="303"/>
      <c r="LAY262" s="303"/>
      <c r="LAZ262" s="303"/>
      <c r="LBA262" s="303"/>
      <c r="LBB262" s="303"/>
      <c r="LBC262" s="303"/>
      <c r="LBD262" s="303"/>
      <c r="LBE262" s="303"/>
      <c r="LBF262" s="303"/>
      <c r="LBG262" s="303"/>
      <c r="LBH262" s="303"/>
      <c r="LBI262" s="303"/>
      <c r="LBJ262" s="303"/>
      <c r="LBK262" s="303"/>
      <c r="LBL262" s="303"/>
      <c r="LBM262" s="303"/>
      <c r="LBN262" s="303"/>
      <c r="LBO262" s="303"/>
      <c r="LBP262" s="303"/>
      <c r="LBQ262" s="303"/>
      <c r="LBR262" s="303"/>
      <c r="LBS262" s="303"/>
      <c r="LBT262" s="303"/>
      <c r="LBU262" s="303"/>
      <c r="LBV262" s="303"/>
      <c r="LBW262" s="303"/>
      <c r="LBX262" s="303"/>
      <c r="LBY262" s="303"/>
      <c r="LBZ262" s="303"/>
      <c r="LCA262" s="303"/>
      <c r="LCB262" s="303"/>
      <c r="LCC262" s="303"/>
      <c r="LCD262" s="303"/>
      <c r="LCE262" s="303"/>
      <c r="LCF262" s="303"/>
      <c r="LCG262" s="303"/>
      <c r="LCH262" s="303"/>
      <c r="LCI262" s="303"/>
      <c r="LCJ262" s="303"/>
      <c r="LCK262" s="303"/>
      <c r="LCL262" s="303"/>
      <c r="LCM262" s="303"/>
      <c r="LCN262" s="303"/>
      <c r="LCO262" s="303"/>
      <c r="LCP262" s="303"/>
      <c r="LCQ262" s="303"/>
      <c r="LCR262" s="303"/>
      <c r="LCS262" s="303"/>
      <c r="LCT262" s="303"/>
      <c r="LCU262" s="303"/>
      <c r="LCV262" s="303"/>
      <c r="LCW262" s="303"/>
      <c r="LCX262" s="303"/>
      <c r="LCY262" s="303"/>
      <c r="LCZ262" s="303"/>
      <c r="LDA262" s="303"/>
      <c r="LDB262" s="303"/>
      <c r="LDC262" s="303"/>
      <c r="LDD262" s="303"/>
      <c r="LDE262" s="303"/>
      <c r="LDF262" s="303"/>
      <c r="LDG262" s="303"/>
      <c r="LDH262" s="303"/>
      <c r="LDI262" s="303"/>
      <c r="LDJ262" s="303"/>
      <c r="LDK262" s="303"/>
      <c r="LDL262" s="303"/>
      <c r="LDM262" s="303"/>
      <c r="LDN262" s="303"/>
      <c r="LDO262" s="303"/>
      <c r="LDP262" s="303"/>
      <c r="LDQ262" s="303"/>
      <c r="LDR262" s="303"/>
      <c r="LDS262" s="303"/>
      <c r="LDT262" s="303"/>
      <c r="LDU262" s="303"/>
      <c r="LDV262" s="303"/>
      <c r="LDW262" s="303"/>
      <c r="LDX262" s="303"/>
      <c r="LDY262" s="303"/>
      <c r="LDZ262" s="303"/>
      <c r="LEA262" s="303"/>
      <c r="LEB262" s="303"/>
      <c r="LEC262" s="303"/>
      <c r="LED262" s="303"/>
      <c r="LEE262" s="303"/>
      <c r="LEF262" s="303"/>
      <c r="LEG262" s="303"/>
      <c r="LEH262" s="303"/>
      <c r="LEI262" s="303"/>
      <c r="LEJ262" s="303"/>
      <c r="LEK262" s="303"/>
      <c r="LEL262" s="303"/>
      <c r="LEM262" s="303"/>
      <c r="LEN262" s="303"/>
      <c r="LEO262" s="303"/>
      <c r="LEP262" s="303"/>
      <c r="LEQ262" s="303"/>
      <c r="LER262" s="303"/>
      <c r="LES262" s="303"/>
      <c r="LET262" s="303"/>
      <c r="LEU262" s="303"/>
      <c r="LEV262" s="303"/>
      <c r="LEW262" s="303"/>
      <c r="LEX262" s="303"/>
      <c r="LEY262" s="303"/>
      <c r="LEZ262" s="303"/>
      <c r="LFA262" s="303"/>
      <c r="LFB262" s="303"/>
      <c r="LFC262" s="303"/>
      <c r="LFD262" s="303"/>
      <c r="LFE262" s="303"/>
      <c r="LFF262" s="303"/>
      <c r="LFG262" s="303"/>
      <c r="LFH262" s="303"/>
      <c r="LFI262" s="303"/>
      <c r="LFJ262" s="303"/>
      <c r="LFK262" s="303"/>
      <c r="LFL262" s="303"/>
      <c r="LFM262" s="303"/>
      <c r="LFN262" s="303"/>
      <c r="LFO262" s="303"/>
      <c r="LFP262" s="303"/>
      <c r="LFQ262" s="303"/>
      <c r="LFR262" s="303"/>
      <c r="LFS262" s="303"/>
      <c r="LFT262" s="303"/>
      <c r="LFU262" s="303"/>
      <c r="LFV262" s="303"/>
      <c r="LFW262" s="303"/>
      <c r="LFX262" s="303"/>
      <c r="LFY262" s="303"/>
      <c r="LFZ262" s="303"/>
      <c r="LGA262" s="303"/>
      <c r="LGB262" s="303"/>
      <c r="LGC262" s="303"/>
      <c r="LGD262" s="303"/>
      <c r="LGE262" s="303"/>
      <c r="LGF262" s="303"/>
      <c r="LGG262" s="303"/>
      <c r="LGH262" s="303"/>
      <c r="LGI262" s="303"/>
      <c r="LGJ262" s="303"/>
      <c r="LGK262" s="303"/>
      <c r="LGL262" s="303"/>
      <c r="LGM262" s="303"/>
      <c r="LGN262" s="303"/>
      <c r="LGO262" s="303"/>
      <c r="LGP262" s="303"/>
      <c r="LGQ262" s="303"/>
      <c r="LGR262" s="303"/>
      <c r="LGS262" s="303"/>
      <c r="LGT262" s="303"/>
      <c r="LGU262" s="303"/>
      <c r="LGV262" s="303"/>
      <c r="LGW262" s="303"/>
      <c r="LGX262" s="303"/>
      <c r="LGY262" s="303"/>
      <c r="LGZ262" s="303"/>
      <c r="LHA262" s="303"/>
      <c r="LHB262" s="303"/>
      <c r="LHC262" s="303"/>
      <c r="LHD262" s="303"/>
      <c r="LHE262" s="303"/>
      <c r="LHF262" s="303"/>
      <c r="LHG262" s="303"/>
      <c r="LHH262" s="303"/>
      <c r="LHI262" s="303"/>
      <c r="LHJ262" s="303"/>
      <c r="LHK262" s="303"/>
      <c r="LHL262" s="303"/>
      <c r="LHM262" s="303"/>
      <c r="LHN262" s="303"/>
      <c r="LHO262" s="303"/>
      <c r="LHP262" s="303"/>
      <c r="LHQ262" s="303"/>
      <c r="LHR262" s="303"/>
      <c r="LHS262" s="303"/>
      <c r="LHT262" s="303"/>
      <c r="LHU262" s="303"/>
      <c r="LHV262" s="303"/>
      <c r="LHW262" s="303"/>
      <c r="LHX262" s="303"/>
      <c r="LHY262" s="303"/>
      <c r="LHZ262" s="303"/>
      <c r="LIA262" s="303"/>
      <c r="LIB262" s="303"/>
      <c r="LIC262" s="303"/>
      <c r="LID262" s="303"/>
      <c r="LIE262" s="303"/>
      <c r="LIF262" s="303"/>
      <c r="LIG262" s="303"/>
      <c r="LIH262" s="303"/>
      <c r="LII262" s="303"/>
      <c r="LIJ262" s="303"/>
      <c r="LIK262" s="303"/>
      <c r="LIL262" s="303"/>
      <c r="LIM262" s="303"/>
      <c r="LIN262" s="303"/>
      <c r="LIO262" s="303"/>
      <c r="LIP262" s="303"/>
      <c r="LIQ262" s="303"/>
      <c r="LIR262" s="303"/>
      <c r="LIS262" s="303"/>
      <c r="LIT262" s="303"/>
      <c r="LIU262" s="303"/>
      <c r="LIV262" s="303"/>
      <c r="LIW262" s="303"/>
      <c r="LIX262" s="303"/>
      <c r="LIY262" s="303"/>
      <c r="LIZ262" s="303"/>
      <c r="LJA262" s="303"/>
      <c r="LJB262" s="303"/>
      <c r="LJC262" s="303"/>
      <c r="LJD262" s="303"/>
      <c r="LJE262" s="303"/>
      <c r="LJF262" s="303"/>
      <c r="LJG262" s="303"/>
      <c r="LJH262" s="303"/>
      <c r="LJI262" s="303"/>
      <c r="LJJ262" s="303"/>
      <c r="LJK262" s="303"/>
      <c r="LJL262" s="303"/>
      <c r="LJM262" s="303"/>
      <c r="LJN262" s="303"/>
      <c r="LJO262" s="303"/>
      <c r="LJP262" s="303"/>
      <c r="LJQ262" s="303"/>
      <c r="LJR262" s="303"/>
      <c r="LJS262" s="303"/>
      <c r="LJT262" s="303"/>
      <c r="LJU262" s="303"/>
      <c r="LJV262" s="303"/>
      <c r="LJW262" s="303"/>
      <c r="LJX262" s="303"/>
      <c r="LJY262" s="303"/>
      <c r="LJZ262" s="303"/>
      <c r="LKA262" s="303"/>
      <c r="LKB262" s="303"/>
      <c r="LKC262" s="303"/>
      <c r="LKD262" s="303"/>
      <c r="LKE262" s="303"/>
      <c r="LKF262" s="303"/>
      <c r="LKG262" s="303"/>
      <c r="LKH262" s="303"/>
      <c r="LKI262" s="303"/>
      <c r="LKJ262" s="303"/>
      <c r="LKK262" s="303"/>
      <c r="LKL262" s="303"/>
      <c r="LKM262" s="303"/>
      <c r="LKN262" s="303"/>
      <c r="LKO262" s="303"/>
      <c r="LKP262" s="303"/>
      <c r="LKQ262" s="303"/>
      <c r="LKR262" s="303"/>
      <c r="LKS262" s="303"/>
      <c r="LKT262" s="303"/>
      <c r="LKU262" s="303"/>
      <c r="LKV262" s="303"/>
      <c r="LKW262" s="303"/>
      <c r="LKX262" s="303"/>
      <c r="LKY262" s="303"/>
      <c r="LKZ262" s="303"/>
      <c r="LLA262" s="303"/>
      <c r="LLB262" s="303"/>
      <c r="LLC262" s="303"/>
      <c r="LLD262" s="303"/>
      <c r="LLE262" s="303"/>
      <c r="LLF262" s="303"/>
      <c r="LLG262" s="303"/>
      <c r="LLH262" s="303"/>
      <c r="LLI262" s="303"/>
      <c r="LLJ262" s="303"/>
      <c r="LLK262" s="303"/>
      <c r="LLL262" s="303"/>
      <c r="LLM262" s="303"/>
      <c r="LLN262" s="303"/>
      <c r="LLO262" s="303"/>
      <c r="LLP262" s="303"/>
      <c r="LLQ262" s="303"/>
      <c r="LLR262" s="303"/>
      <c r="LLS262" s="303"/>
      <c r="LLT262" s="303"/>
      <c r="LLU262" s="303"/>
      <c r="LLV262" s="303"/>
      <c r="LLW262" s="303"/>
      <c r="LLX262" s="303"/>
      <c r="LLY262" s="303"/>
      <c r="LLZ262" s="303"/>
      <c r="LMA262" s="303"/>
      <c r="LMB262" s="303"/>
      <c r="LMC262" s="303"/>
      <c r="LMD262" s="303"/>
      <c r="LME262" s="303"/>
      <c r="LMF262" s="303"/>
      <c r="LMG262" s="303"/>
      <c r="LMH262" s="303"/>
      <c r="LMI262" s="303"/>
      <c r="LMJ262" s="303"/>
      <c r="LMK262" s="303"/>
      <c r="LML262" s="303"/>
      <c r="LMM262" s="303"/>
      <c r="LMN262" s="303"/>
      <c r="LMO262" s="303"/>
      <c r="LMP262" s="303"/>
      <c r="LMQ262" s="303"/>
      <c r="LMR262" s="303"/>
      <c r="LMS262" s="303"/>
      <c r="LMT262" s="303"/>
      <c r="LMU262" s="303"/>
      <c r="LMV262" s="303"/>
      <c r="LMW262" s="303"/>
      <c r="LMX262" s="303"/>
      <c r="LMY262" s="303"/>
      <c r="LMZ262" s="303"/>
      <c r="LNA262" s="303"/>
      <c r="LNB262" s="303"/>
      <c r="LNC262" s="303"/>
      <c r="LND262" s="303"/>
      <c r="LNE262" s="303"/>
      <c r="LNF262" s="303"/>
      <c r="LNG262" s="303"/>
      <c r="LNH262" s="303"/>
      <c r="LNI262" s="303"/>
      <c r="LNJ262" s="303"/>
      <c r="LNK262" s="303"/>
      <c r="LNL262" s="303"/>
      <c r="LNM262" s="303"/>
      <c r="LNN262" s="303"/>
      <c r="LNO262" s="303"/>
      <c r="LNP262" s="303"/>
      <c r="LNQ262" s="303"/>
      <c r="LNR262" s="303"/>
      <c r="LNS262" s="303"/>
      <c r="LNT262" s="303"/>
      <c r="LNU262" s="303"/>
      <c r="LNV262" s="303"/>
      <c r="LNW262" s="303"/>
      <c r="LNX262" s="303"/>
      <c r="LNY262" s="303"/>
      <c r="LNZ262" s="303"/>
      <c r="LOA262" s="303"/>
      <c r="LOB262" s="303"/>
      <c r="LOC262" s="303"/>
      <c r="LOD262" s="303"/>
      <c r="LOE262" s="303"/>
      <c r="LOF262" s="303"/>
      <c r="LOG262" s="303"/>
      <c r="LOH262" s="303"/>
      <c r="LOI262" s="303"/>
      <c r="LOJ262" s="303"/>
      <c r="LOK262" s="303"/>
      <c r="LOL262" s="303"/>
      <c r="LOM262" s="303"/>
      <c r="LON262" s="303"/>
      <c r="LOO262" s="303"/>
      <c r="LOP262" s="303"/>
      <c r="LOQ262" s="303"/>
      <c r="LOR262" s="303"/>
      <c r="LOS262" s="303"/>
      <c r="LOT262" s="303"/>
      <c r="LOU262" s="303"/>
      <c r="LOV262" s="303"/>
      <c r="LOW262" s="303"/>
      <c r="LOX262" s="303"/>
      <c r="LOY262" s="303"/>
      <c r="LOZ262" s="303"/>
      <c r="LPA262" s="303"/>
      <c r="LPB262" s="303"/>
      <c r="LPC262" s="303"/>
      <c r="LPD262" s="303"/>
      <c r="LPE262" s="303"/>
      <c r="LPF262" s="303"/>
      <c r="LPG262" s="303"/>
      <c r="LPH262" s="303"/>
      <c r="LPI262" s="303"/>
      <c r="LPJ262" s="303"/>
      <c r="LPK262" s="303"/>
      <c r="LPL262" s="303"/>
      <c r="LPM262" s="303"/>
      <c r="LPN262" s="303"/>
      <c r="LPO262" s="303"/>
      <c r="LPP262" s="303"/>
      <c r="LPQ262" s="303"/>
      <c r="LPR262" s="303"/>
      <c r="LPS262" s="303"/>
      <c r="LPT262" s="303"/>
      <c r="LPU262" s="303"/>
      <c r="LPV262" s="303"/>
      <c r="LPW262" s="303"/>
      <c r="LPX262" s="303"/>
      <c r="LPY262" s="303"/>
      <c r="LPZ262" s="303"/>
      <c r="LQA262" s="303"/>
      <c r="LQB262" s="303"/>
      <c r="LQC262" s="303"/>
      <c r="LQD262" s="303"/>
      <c r="LQE262" s="303"/>
      <c r="LQF262" s="303"/>
      <c r="LQG262" s="303"/>
      <c r="LQH262" s="303"/>
      <c r="LQI262" s="303"/>
      <c r="LQJ262" s="303"/>
      <c r="LQK262" s="303"/>
      <c r="LQL262" s="303"/>
      <c r="LQM262" s="303"/>
      <c r="LQN262" s="303"/>
      <c r="LQO262" s="303"/>
      <c r="LQP262" s="303"/>
      <c r="LQQ262" s="303"/>
      <c r="LQR262" s="303"/>
      <c r="LQS262" s="303"/>
      <c r="LQT262" s="303"/>
      <c r="LQU262" s="303"/>
      <c r="LQV262" s="303"/>
      <c r="LQW262" s="303"/>
      <c r="LQX262" s="303"/>
      <c r="LQY262" s="303"/>
      <c r="LQZ262" s="303"/>
      <c r="LRA262" s="303"/>
      <c r="LRB262" s="303"/>
      <c r="LRC262" s="303"/>
      <c r="LRD262" s="303"/>
      <c r="LRE262" s="303"/>
      <c r="LRF262" s="303"/>
      <c r="LRG262" s="303"/>
      <c r="LRH262" s="303"/>
      <c r="LRI262" s="303"/>
      <c r="LRJ262" s="303"/>
      <c r="LRK262" s="303"/>
      <c r="LRL262" s="303"/>
      <c r="LRM262" s="303"/>
      <c r="LRN262" s="303"/>
      <c r="LRO262" s="303"/>
      <c r="LRP262" s="303"/>
      <c r="LRQ262" s="303"/>
      <c r="LRR262" s="303"/>
      <c r="LRS262" s="303"/>
      <c r="LRT262" s="303"/>
      <c r="LRU262" s="303"/>
      <c r="LRV262" s="303"/>
      <c r="LRW262" s="303"/>
      <c r="LRX262" s="303"/>
      <c r="LRY262" s="303"/>
      <c r="LRZ262" s="303"/>
      <c r="LSA262" s="303"/>
      <c r="LSB262" s="303"/>
      <c r="LSC262" s="303"/>
      <c r="LSD262" s="303"/>
      <c r="LSE262" s="303"/>
      <c r="LSF262" s="303"/>
      <c r="LSG262" s="303"/>
      <c r="LSH262" s="303"/>
      <c r="LSI262" s="303"/>
      <c r="LSJ262" s="303"/>
      <c r="LSK262" s="303"/>
      <c r="LSL262" s="303"/>
      <c r="LSM262" s="303"/>
      <c r="LSN262" s="303"/>
      <c r="LSO262" s="303"/>
      <c r="LSP262" s="303"/>
      <c r="LSQ262" s="303"/>
      <c r="LSR262" s="303"/>
      <c r="LSS262" s="303"/>
      <c r="LST262" s="303"/>
      <c r="LSU262" s="303"/>
      <c r="LSV262" s="303"/>
      <c r="LSW262" s="303"/>
      <c r="LSX262" s="303"/>
      <c r="LSY262" s="303"/>
      <c r="LSZ262" s="303"/>
      <c r="LTA262" s="303"/>
      <c r="LTB262" s="303"/>
      <c r="LTC262" s="303"/>
      <c r="LTD262" s="303"/>
      <c r="LTE262" s="303"/>
      <c r="LTF262" s="303"/>
      <c r="LTG262" s="303"/>
      <c r="LTH262" s="303"/>
      <c r="LTI262" s="303"/>
      <c r="LTJ262" s="303"/>
      <c r="LTK262" s="303"/>
      <c r="LTL262" s="303"/>
      <c r="LTM262" s="303"/>
      <c r="LTN262" s="303"/>
      <c r="LTO262" s="303"/>
      <c r="LTP262" s="303"/>
      <c r="LTQ262" s="303"/>
      <c r="LTR262" s="303"/>
      <c r="LTS262" s="303"/>
      <c r="LTT262" s="303"/>
      <c r="LTU262" s="303"/>
      <c r="LTV262" s="303"/>
      <c r="LTW262" s="303"/>
      <c r="LTX262" s="303"/>
      <c r="LTY262" s="303"/>
      <c r="LTZ262" s="303"/>
      <c r="LUA262" s="303"/>
      <c r="LUB262" s="303"/>
      <c r="LUC262" s="303"/>
      <c r="LUD262" s="303"/>
      <c r="LUE262" s="303"/>
      <c r="LUF262" s="303"/>
      <c r="LUG262" s="303"/>
      <c r="LUH262" s="303"/>
      <c r="LUI262" s="303"/>
      <c r="LUJ262" s="303"/>
      <c r="LUK262" s="303"/>
      <c r="LUL262" s="303"/>
      <c r="LUM262" s="303"/>
      <c r="LUN262" s="303"/>
      <c r="LUO262" s="303"/>
      <c r="LUP262" s="303"/>
      <c r="LUQ262" s="303"/>
      <c r="LUR262" s="303"/>
      <c r="LUS262" s="303"/>
      <c r="LUT262" s="303"/>
      <c r="LUU262" s="303"/>
      <c r="LUV262" s="303"/>
      <c r="LUW262" s="303"/>
      <c r="LUX262" s="303"/>
      <c r="LUY262" s="303"/>
      <c r="LUZ262" s="303"/>
      <c r="LVA262" s="303"/>
      <c r="LVB262" s="303"/>
      <c r="LVC262" s="303"/>
      <c r="LVD262" s="303"/>
      <c r="LVE262" s="303"/>
      <c r="LVF262" s="303"/>
      <c r="LVG262" s="303"/>
      <c r="LVH262" s="303"/>
      <c r="LVI262" s="303"/>
      <c r="LVJ262" s="303"/>
      <c r="LVK262" s="303"/>
      <c r="LVL262" s="303"/>
      <c r="LVM262" s="303"/>
      <c r="LVN262" s="303"/>
      <c r="LVO262" s="303"/>
      <c r="LVP262" s="303"/>
      <c r="LVQ262" s="303"/>
      <c r="LVR262" s="303"/>
      <c r="LVS262" s="303"/>
      <c r="LVT262" s="303"/>
      <c r="LVU262" s="303"/>
      <c r="LVV262" s="303"/>
      <c r="LVW262" s="303"/>
      <c r="LVX262" s="303"/>
      <c r="LVY262" s="303"/>
      <c r="LVZ262" s="303"/>
      <c r="LWA262" s="303"/>
      <c r="LWB262" s="303"/>
      <c r="LWC262" s="303"/>
      <c r="LWD262" s="303"/>
      <c r="LWE262" s="303"/>
      <c r="LWF262" s="303"/>
      <c r="LWG262" s="303"/>
      <c r="LWH262" s="303"/>
      <c r="LWI262" s="303"/>
      <c r="LWJ262" s="303"/>
      <c r="LWK262" s="303"/>
      <c r="LWL262" s="303"/>
      <c r="LWM262" s="303"/>
      <c r="LWN262" s="303"/>
      <c r="LWO262" s="303"/>
      <c r="LWP262" s="303"/>
      <c r="LWQ262" s="303"/>
      <c r="LWR262" s="303"/>
      <c r="LWS262" s="303"/>
      <c r="LWT262" s="303"/>
      <c r="LWU262" s="303"/>
      <c r="LWV262" s="303"/>
      <c r="LWW262" s="303"/>
      <c r="LWX262" s="303"/>
      <c r="LWY262" s="303"/>
      <c r="LWZ262" s="303"/>
      <c r="LXA262" s="303"/>
      <c r="LXB262" s="303"/>
      <c r="LXC262" s="303"/>
      <c r="LXD262" s="303"/>
      <c r="LXE262" s="303"/>
      <c r="LXF262" s="303"/>
      <c r="LXG262" s="303"/>
      <c r="LXH262" s="303"/>
      <c r="LXI262" s="303"/>
      <c r="LXJ262" s="303"/>
      <c r="LXK262" s="303"/>
      <c r="LXL262" s="303"/>
      <c r="LXM262" s="303"/>
      <c r="LXN262" s="303"/>
      <c r="LXO262" s="303"/>
      <c r="LXP262" s="303"/>
      <c r="LXQ262" s="303"/>
      <c r="LXR262" s="303"/>
      <c r="LXS262" s="303"/>
      <c r="LXT262" s="303"/>
      <c r="LXU262" s="303"/>
      <c r="LXV262" s="303"/>
      <c r="LXW262" s="303"/>
      <c r="LXX262" s="303"/>
      <c r="LXY262" s="303"/>
      <c r="LXZ262" s="303"/>
      <c r="LYA262" s="303"/>
      <c r="LYB262" s="303"/>
      <c r="LYC262" s="303"/>
      <c r="LYD262" s="303"/>
      <c r="LYE262" s="303"/>
      <c r="LYF262" s="303"/>
      <c r="LYG262" s="303"/>
      <c r="LYH262" s="303"/>
      <c r="LYI262" s="303"/>
      <c r="LYJ262" s="303"/>
      <c r="LYK262" s="303"/>
      <c r="LYL262" s="303"/>
      <c r="LYM262" s="303"/>
      <c r="LYN262" s="303"/>
      <c r="LYO262" s="303"/>
      <c r="LYP262" s="303"/>
      <c r="LYQ262" s="303"/>
      <c r="LYR262" s="303"/>
      <c r="LYS262" s="303"/>
      <c r="LYT262" s="303"/>
      <c r="LYU262" s="303"/>
      <c r="LYV262" s="303"/>
      <c r="LYW262" s="303"/>
      <c r="LYX262" s="303"/>
      <c r="LYY262" s="303"/>
      <c r="LYZ262" s="303"/>
      <c r="LZA262" s="303"/>
      <c r="LZB262" s="303"/>
      <c r="LZC262" s="303"/>
      <c r="LZD262" s="303"/>
      <c r="LZE262" s="303"/>
      <c r="LZF262" s="303"/>
      <c r="LZG262" s="303"/>
      <c r="LZH262" s="303"/>
      <c r="LZI262" s="303"/>
      <c r="LZJ262" s="303"/>
      <c r="LZK262" s="303"/>
      <c r="LZL262" s="303"/>
      <c r="LZM262" s="303"/>
      <c r="LZN262" s="303"/>
      <c r="LZO262" s="303"/>
      <c r="LZP262" s="303"/>
      <c r="LZQ262" s="303"/>
      <c r="LZR262" s="303"/>
      <c r="LZS262" s="303"/>
      <c r="LZT262" s="303"/>
      <c r="LZU262" s="303"/>
      <c r="LZV262" s="303"/>
      <c r="LZW262" s="303"/>
      <c r="LZX262" s="303"/>
      <c r="LZY262" s="303"/>
      <c r="LZZ262" s="303"/>
      <c r="MAA262" s="303"/>
      <c r="MAB262" s="303"/>
      <c r="MAC262" s="303"/>
      <c r="MAD262" s="303"/>
      <c r="MAE262" s="303"/>
      <c r="MAF262" s="303"/>
      <c r="MAG262" s="303"/>
      <c r="MAH262" s="303"/>
      <c r="MAI262" s="303"/>
      <c r="MAJ262" s="303"/>
      <c r="MAK262" s="303"/>
      <c r="MAL262" s="303"/>
      <c r="MAM262" s="303"/>
      <c r="MAN262" s="303"/>
      <c r="MAO262" s="303"/>
      <c r="MAP262" s="303"/>
      <c r="MAQ262" s="303"/>
      <c r="MAR262" s="303"/>
      <c r="MAS262" s="303"/>
      <c r="MAT262" s="303"/>
      <c r="MAU262" s="303"/>
      <c r="MAV262" s="303"/>
      <c r="MAW262" s="303"/>
      <c r="MAX262" s="303"/>
      <c r="MAY262" s="303"/>
      <c r="MAZ262" s="303"/>
      <c r="MBA262" s="303"/>
      <c r="MBB262" s="303"/>
      <c r="MBC262" s="303"/>
      <c r="MBD262" s="303"/>
      <c r="MBE262" s="303"/>
      <c r="MBF262" s="303"/>
      <c r="MBG262" s="303"/>
      <c r="MBH262" s="303"/>
      <c r="MBI262" s="303"/>
      <c r="MBJ262" s="303"/>
      <c r="MBK262" s="303"/>
      <c r="MBL262" s="303"/>
      <c r="MBM262" s="303"/>
      <c r="MBN262" s="303"/>
      <c r="MBO262" s="303"/>
      <c r="MBP262" s="303"/>
      <c r="MBQ262" s="303"/>
      <c r="MBR262" s="303"/>
      <c r="MBS262" s="303"/>
      <c r="MBT262" s="303"/>
      <c r="MBU262" s="303"/>
      <c r="MBV262" s="303"/>
      <c r="MBW262" s="303"/>
      <c r="MBX262" s="303"/>
      <c r="MBY262" s="303"/>
      <c r="MBZ262" s="303"/>
      <c r="MCA262" s="303"/>
      <c r="MCB262" s="303"/>
      <c r="MCC262" s="303"/>
      <c r="MCD262" s="303"/>
      <c r="MCE262" s="303"/>
      <c r="MCF262" s="303"/>
      <c r="MCG262" s="303"/>
      <c r="MCH262" s="303"/>
      <c r="MCI262" s="303"/>
      <c r="MCJ262" s="303"/>
      <c r="MCK262" s="303"/>
      <c r="MCL262" s="303"/>
      <c r="MCM262" s="303"/>
      <c r="MCN262" s="303"/>
      <c r="MCO262" s="303"/>
      <c r="MCP262" s="303"/>
      <c r="MCQ262" s="303"/>
      <c r="MCR262" s="303"/>
      <c r="MCS262" s="303"/>
      <c r="MCT262" s="303"/>
      <c r="MCU262" s="303"/>
      <c r="MCV262" s="303"/>
      <c r="MCW262" s="303"/>
      <c r="MCX262" s="303"/>
      <c r="MCY262" s="303"/>
      <c r="MCZ262" s="303"/>
      <c r="MDA262" s="303"/>
      <c r="MDB262" s="303"/>
      <c r="MDC262" s="303"/>
      <c r="MDD262" s="303"/>
      <c r="MDE262" s="303"/>
      <c r="MDF262" s="303"/>
      <c r="MDG262" s="303"/>
      <c r="MDH262" s="303"/>
      <c r="MDI262" s="303"/>
      <c r="MDJ262" s="303"/>
      <c r="MDK262" s="303"/>
      <c r="MDL262" s="303"/>
      <c r="MDM262" s="303"/>
      <c r="MDN262" s="303"/>
      <c r="MDO262" s="303"/>
      <c r="MDP262" s="303"/>
      <c r="MDQ262" s="303"/>
      <c r="MDR262" s="303"/>
      <c r="MDS262" s="303"/>
      <c r="MDT262" s="303"/>
      <c r="MDU262" s="303"/>
      <c r="MDV262" s="303"/>
      <c r="MDW262" s="303"/>
      <c r="MDX262" s="303"/>
      <c r="MDY262" s="303"/>
      <c r="MDZ262" s="303"/>
      <c r="MEA262" s="303"/>
      <c r="MEB262" s="303"/>
      <c r="MEC262" s="303"/>
      <c r="MED262" s="303"/>
      <c r="MEE262" s="303"/>
      <c r="MEF262" s="303"/>
      <c r="MEG262" s="303"/>
      <c r="MEH262" s="303"/>
      <c r="MEI262" s="303"/>
      <c r="MEJ262" s="303"/>
      <c r="MEK262" s="303"/>
      <c r="MEL262" s="303"/>
      <c r="MEM262" s="303"/>
      <c r="MEN262" s="303"/>
      <c r="MEO262" s="303"/>
      <c r="MEP262" s="303"/>
      <c r="MEQ262" s="303"/>
      <c r="MER262" s="303"/>
      <c r="MES262" s="303"/>
      <c r="MET262" s="303"/>
      <c r="MEU262" s="303"/>
      <c r="MEV262" s="303"/>
      <c r="MEW262" s="303"/>
      <c r="MEX262" s="303"/>
      <c r="MEY262" s="303"/>
      <c r="MEZ262" s="303"/>
      <c r="MFA262" s="303"/>
      <c r="MFB262" s="303"/>
      <c r="MFC262" s="303"/>
      <c r="MFD262" s="303"/>
      <c r="MFE262" s="303"/>
      <c r="MFF262" s="303"/>
      <c r="MFG262" s="303"/>
      <c r="MFH262" s="303"/>
      <c r="MFI262" s="303"/>
      <c r="MFJ262" s="303"/>
      <c r="MFK262" s="303"/>
      <c r="MFL262" s="303"/>
      <c r="MFM262" s="303"/>
      <c r="MFN262" s="303"/>
      <c r="MFO262" s="303"/>
      <c r="MFP262" s="303"/>
      <c r="MFQ262" s="303"/>
      <c r="MFR262" s="303"/>
      <c r="MFS262" s="303"/>
      <c r="MFT262" s="303"/>
      <c r="MFU262" s="303"/>
      <c r="MFV262" s="303"/>
      <c r="MFW262" s="303"/>
      <c r="MFX262" s="303"/>
      <c r="MFY262" s="303"/>
      <c r="MFZ262" s="303"/>
      <c r="MGA262" s="303"/>
      <c r="MGB262" s="303"/>
      <c r="MGC262" s="303"/>
      <c r="MGD262" s="303"/>
      <c r="MGE262" s="303"/>
      <c r="MGF262" s="303"/>
      <c r="MGG262" s="303"/>
      <c r="MGH262" s="303"/>
      <c r="MGI262" s="303"/>
      <c r="MGJ262" s="303"/>
      <c r="MGK262" s="303"/>
      <c r="MGL262" s="303"/>
      <c r="MGM262" s="303"/>
      <c r="MGN262" s="303"/>
      <c r="MGO262" s="303"/>
      <c r="MGP262" s="303"/>
      <c r="MGQ262" s="303"/>
      <c r="MGR262" s="303"/>
      <c r="MGS262" s="303"/>
      <c r="MGT262" s="303"/>
      <c r="MGU262" s="303"/>
      <c r="MGV262" s="303"/>
      <c r="MGW262" s="303"/>
      <c r="MGX262" s="303"/>
      <c r="MGY262" s="303"/>
      <c r="MGZ262" s="303"/>
      <c r="MHA262" s="303"/>
      <c r="MHB262" s="303"/>
      <c r="MHC262" s="303"/>
      <c r="MHD262" s="303"/>
      <c r="MHE262" s="303"/>
      <c r="MHF262" s="303"/>
      <c r="MHG262" s="303"/>
      <c r="MHH262" s="303"/>
      <c r="MHI262" s="303"/>
      <c r="MHJ262" s="303"/>
      <c r="MHK262" s="303"/>
      <c r="MHL262" s="303"/>
      <c r="MHM262" s="303"/>
      <c r="MHN262" s="303"/>
      <c r="MHO262" s="303"/>
      <c r="MHP262" s="303"/>
      <c r="MHQ262" s="303"/>
      <c r="MHR262" s="303"/>
      <c r="MHS262" s="303"/>
      <c r="MHT262" s="303"/>
      <c r="MHU262" s="303"/>
      <c r="MHV262" s="303"/>
      <c r="MHW262" s="303"/>
      <c r="MHX262" s="303"/>
      <c r="MHY262" s="303"/>
      <c r="MHZ262" s="303"/>
      <c r="MIA262" s="303"/>
      <c r="MIB262" s="303"/>
      <c r="MIC262" s="303"/>
      <c r="MID262" s="303"/>
      <c r="MIE262" s="303"/>
      <c r="MIF262" s="303"/>
      <c r="MIG262" s="303"/>
      <c r="MIH262" s="303"/>
      <c r="MII262" s="303"/>
      <c r="MIJ262" s="303"/>
      <c r="MIK262" s="303"/>
      <c r="MIL262" s="303"/>
      <c r="MIM262" s="303"/>
      <c r="MIN262" s="303"/>
      <c r="MIO262" s="303"/>
      <c r="MIP262" s="303"/>
      <c r="MIQ262" s="303"/>
      <c r="MIR262" s="303"/>
      <c r="MIS262" s="303"/>
      <c r="MIT262" s="303"/>
      <c r="MIU262" s="303"/>
      <c r="MIV262" s="303"/>
      <c r="MIW262" s="303"/>
      <c r="MIX262" s="303"/>
      <c r="MIY262" s="303"/>
      <c r="MIZ262" s="303"/>
      <c r="MJA262" s="303"/>
      <c r="MJB262" s="303"/>
      <c r="MJC262" s="303"/>
      <c r="MJD262" s="303"/>
      <c r="MJE262" s="303"/>
      <c r="MJF262" s="303"/>
      <c r="MJG262" s="303"/>
      <c r="MJH262" s="303"/>
      <c r="MJI262" s="303"/>
      <c r="MJJ262" s="303"/>
      <c r="MJK262" s="303"/>
      <c r="MJL262" s="303"/>
      <c r="MJM262" s="303"/>
      <c r="MJN262" s="303"/>
      <c r="MJO262" s="303"/>
      <c r="MJP262" s="303"/>
      <c r="MJQ262" s="303"/>
      <c r="MJR262" s="303"/>
      <c r="MJS262" s="303"/>
      <c r="MJT262" s="303"/>
      <c r="MJU262" s="303"/>
      <c r="MJV262" s="303"/>
      <c r="MJW262" s="303"/>
      <c r="MJX262" s="303"/>
      <c r="MJY262" s="303"/>
      <c r="MJZ262" s="303"/>
      <c r="MKA262" s="303"/>
      <c r="MKB262" s="303"/>
      <c r="MKC262" s="303"/>
      <c r="MKD262" s="303"/>
      <c r="MKE262" s="303"/>
      <c r="MKF262" s="303"/>
      <c r="MKG262" s="303"/>
      <c r="MKH262" s="303"/>
      <c r="MKI262" s="303"/>
      <c r="MKJ262" s="303"/>
      <c r="MKK262" s="303"/>
      <c r="MKL262" s="303"/>
      <c r="MKM262" s="303"/>
      <c r="MKN262" s="303"/>
      <c r="MKO262" s="303"/>
      <c r="MKP262" s="303"/>
      <c r="MKQ262" s="303"/>
      <c r="MKR262" s="303"/>
      <c r="MKS262" s="303"/>
      <c r="MKT262" s="303"/>
      <c r="MKU262" s="303"/>
      <c r="MKV262" s="303"/>
      <c r="MKW262" s="303"/>
      <c r="MKX262" s="303"/>
      <c r="MKY262" s="303"/>
      <c r="MKZ262" s="303"/>
      <c r="MLA262" s="303"/>
      <c r="MLB262" s="303"/>
      <c r="MLC262" s="303"/>
      <c r="MLD262" s="303"/>
      <c r="MLE262" s="303"/>
      <c r="MLF262" s="303"/>
      <c r="MLG262" s="303"/>
      <c r="MLH262" s="303"/>
      <c r="MLI262" s="303"/>
      <c r="MLJ262" s="303"/>
      <c r="MLK262" s="303"/>
      <c r="MLL262" s="303"/>
      <c r="MLM262" s="303"/>
      <c r="MLN262" s="303"/>
      <c r="MLO262" s="303"/>
      <c r="MLP262" s="303"/>
      <c r="MLQ262" s="303"/>
      <c r="MLR262" s="303"/>
      <c r="MLS262" s="303"/>
      <c r="MLT262" s="303"/>
      <c r="MLU262" s="303"/>
      <c r="MLV262" s="303"/>
      <c r="MLW262" s="303"/>
      <c r="MLX262" s="303"/>
      <c r="MLY262" s="303"/>
      <c r="MLZ262" s="303"/>
      <c r="MMA262" s="303"/>
      <c r="MMB262" s="303"/>
      <c r="MMC262" s="303"/>
      <c r="MMD262" s="303"/>
      <c r="MME262" s="303"/>
      <c r="MMF262" s="303"/>
      <c r="MMG262" s="303"/>
      <c r="MMH262" s="303"/>
      <c r="MMI262" s="303"/>
      <c r="MMJ262" s="303"/>
      <c r="MMK262" s="303"/>
      <c r="MML262" s="303"/>
      <c r="MMM262" s="303"/>
      <c r="MMN262" s="303"/>
      <c r="MMO262" s="303"/>
      <c r="MMP262" s="303"/>
      <c r="MMQ262" s="303"/>
      <c r="MMR262" s="303"/>
      <c r="MMS262" s="303"/>
      <c r="MMT262" s="303"/>
      <c r="MMU262" s="303"/>
      <c r="MMV262" s="303"/>
      <c r="MMW262" s="303"/>
      <c r="MMX262" s="303"/>
      <c r="MMY262" s="303"/>
      <c r="MMZ262" s="303"/>
      <c r="MNA262" s="303"/>
      <c r="MNB262" s="303"/>
      <c r="MNC262" s="303"/>
      <c r="MND262" s="303"/>
      <c r="MNE262" s="303"/>
      <c r="MNF262" s="303"/>
      <c r="MNG262" s="303"/>
      <c r="MNH262" s="303"/>
      <c r="MNI262" s="303"/>
      <c r="MNJ262" s="303"/>
      <c r="MNK262" s="303"/>
      <c r="MNL262" s="303"/>
      <c r="MNM262" s="303"/>
      <c r="MNN262" s="303"/>
      <c r="MNO262" s="303"/>
      <c r="MNP262" s="303"/>
      <c r="MNQ262" s="303"/>
      <c r="MNR262" s="303"/>
      <c r="MNS262" s="303"/>
      <c r="MNT262" s="303"/>
      <c r="MNU262" s="303"/>
      <c r="MNV262" s="303"/>
      <c r="MNW262" s="303"/>
      <c r="MNX262" s="303"/>
      <c r="MNY262" s="303"/>
      <c r="MNZ262" s="303"/>
      <c r="MOA262" s="303"/>
      <c r="MOB262" s="303"/>
      <c r="MOC262" s="303"/>
      <c r="MOD262" s="303"/>
      <c r="MOE262" s="303"/>
      <c r="MOF262" s="303"/>
      <c r="MOG262" s="303"/>
      <c r="MOH262" s="303"/>
      <c r="MOI262" s="303"/>
      <c r="MOJ262" s="303"/>
      <c r="MOK262" s="303"/>
      <c r="MOL262" s="303"/>
      <c r="MOM262" s="303"/>
      <c r="MON262" s="303"/>
      <c r="MOO262" s="303"/>
      <c r="MOP262" s="303"/>
      <c r="MOQ262" s="303"/>
      <c r="MOR262" s="303"/>
      <c r="MOS262" s="303"/>
      <c r="MOT262" s="303"/>
      <c r="MOU262" s="303"/>
      <c r="MOV262" s="303"/>
      <c r="MOW262" s="303"/>
      <c r="MOX262" s="303"/>
      <c r="MOY262" s="303"/>
      <c r="MOZ262" s="303"/>
      <c r="MPA262" s="303"/>
      <c r="MPB262" s="303"/>
      <c r="MPC262" s="303"/>
      <c r="MPD262" s="303"/>
      <c r="MPE262" s="303"/>
      <c r="MPF262" s="303"/>
      <c r="MPG262" s="303"/>
      <c r="MPH262" s="303"/>
      <c r="MPI262" s="303"/>
      <c r="MPJ262" s="303"/>
      <c r="MPK262" s="303"/>
      <c r="MPL262" s="303"/>
      <c r="MPM262" s="303"/>
      <c r="MPN262" s="303"/>
      <c r="MPO262" s="303"/>
      <c r="MPP262" s="303"/>
      <c r="MPQ262" s="303"/>
      <c r="MPR262" s="303"/>
      <c r="MPS262" s="303"/>
      <c r="MPT262" s="303"/>
      <c r="MPU262" s="303"/>
      <c r="MPV262" s="303"/>
      <c r="MPW262" s="303"/>
      <c r="MPX262" s="303"/>
      <c r="MPY262" s="303"/>
      <c r="MPZ262" s="303"/>
      <c r="MQA262" s="303"/>
      <c r="MQB262" s="303"/>
      <c r="MQC262" s="303"/>
      <c r="MQD262" s="303"/>
      <c r="MQE262" s="303"/>
      <c r="MQF262" s="303"/>
      <c r="MQG262" s="303"/>
      <c r="MQH262" s="303"/>
      <c r="MQI262" s="303"/>
      <c r="MQJ262" s="303"/>
      <c r="MQK262" s="303"/>
      <c r="MQL262" s="303"/>
      <c r="MQM262" s="303"/>
      <c r="MQN262" s="303"/>
      <c r="MQO262" s="303"/>
      <c r="MQP262" s="303"/>
      <c r="MQQ262" s="303"/>
      <c r="MQR262" s="303"/>
      <c r="MQS262" s="303"/>
      <c r="MQT262" s="303"/>
      <c r="MQU262" s="303"/>
      <c r="MQV262" s="303"/>
      <c r="MQW262" s="303"/>
      <c r="MQX262" s="303"/>
      <c r="MQY262" s="303"/>
      <c r="MQZ262" s="303"/>
      <c r="MRA262" s="303"/>
      <c r="MRB262" s="303"/>
      <c r="MRC262" s="303"/>
      <c r="MRD262" s="303"/>
      <c r="MRE262" s="303"/>
      <c r="MRF262" s="303"/>
      <c r="MRG262" s="303"/>
      <c r="MRH262" s="303"/>
      <c r="MRI262" s="303"/>
      <c r="MRJ262" s="303"/>
      <c r="MRK262" s="303"/>
      <c r="MRL262" s="303"/>
      <c r="MRM262" s="303"/>
      <c r="MRN262" s="303"/>
      <c r="MRO262" s="303"/>
      <c r="MRP262" s="303"/>
      <c r="MRQ262" s="303"/>
      <c r="MRR262" s="303"/>
      <c r="MRS262" s="303"/>
      <c r="MRT262" s="303"/>
      <c r="MRU262" s="303"/>
      <c r="MRV262" s="303"/>
      <c r="MRW262" s="303"/>
      <c r="MRX262" s="303"/>
      <c r="MRY262" s="303"/>
      <c r="MRZ262" s="303"/>
      <c r="MSA262" s="303"/>
      <c r="MSB262" s="303"/>
      <c r="MSC262" s="303"/>
      <c r="MSD262" s="303"/>
      <c r="MSE262" s="303"/>
      <c r="MSF262" s="303"/>
      <c r="MSG262" s="303"/>
      <c r="MSH262" s="303"/>
      <c r="MSI262" s="303"/>
      <c r="MSJ262" s="303"/>
      <c r="MSK262" s="303"/>
      <c r="MSL262" s="303"/>
      <c r="MSM262" s="303"/>
      <c r="MSN262" s="303"/>
      <c r="MSO262" s="303"/>
      <c r="MSP262" s="303"/>
      <c r="MSQ262" s="303"/>
      <c r="MSR262" s="303"/>
      <c r="MSS262" s="303"/>
      <c r="MST262" s="303"/>
      <c r="MSU262" s="303"/>
      <c r="MSV262" s="303"/>
      <c r="MSW262" s="303"/>
      <c r="MSX262" s="303"/>
      <c r="MSY262" s="303"/>
      <c r="MSZ262" s="303"/>
      <c r="MTA262" s="303"/>
      <c r="MTB262" s="303"/>
      <c r="MTC262" s="303"/>
      <c r="MTD262" s="303"/>
      <c r="MTE262" s="303"/>
      <c r="MTF262" s="303"/>
      <c r="MTG262" s="303"/>
      <c r="MTH262" s="303"/>
      <c r="MTI262" s="303"/>
      <c r="MTJ262" s="303"/>
      <c r="MTK262" s="303"/>
      <c r="MTL262" s="303"/>
      <c r="MTM262" s="303"/>
      <c r="MTN262" s="303"/>
      <c r="MTO262" s="303"/>
      <c r="MTP262" s="303"/>
      <c r="MTQ262" s="303"/>
      <c r="MTR262" s="303"/>
      <c r="MTS262" s="303"/>
      <c r="MTT262" s="303"/>
      <c r="MTU262" s="303"/>
      <c r="MTV262" s="303"/>
      <c r="MTW262" s="303"/>
      <c r="MTX262" s="303"/>
      <c r="MTY262" s="303"/>
      <c r="MTZ262" s="303"/>
      <c r="MUA262" s="303"/>
      <c r="MUB262" s="303"/>
      <c r="MUC262" s="303"/>
      <c r="MUD262" s="303"/>
      <c r="MUE262" s="303"/>
      <c r="MUF262" s="303"/>
      <c r="MUG262" s="303"/>
      <c r="MUH262" s="303"/>
      <c r="MUI262" s="303"/>
      <c r="MUJ262" s="303"/>
      <c r="MUK262" s="303"/>
      <c r="MUL262" s="303"/>
      <c r="MUM262" s="303"/>
      <c r="MUN262" s="303"/>
      <c r="MUO262" s="303"/>
      <c r="MUP262" s="303"/>
      <c r="MUQ262" s="303"/>
      <c r="MUR262" s="303"/>
      <c r="MUS262" s="303"/>
      <c r="MUT262" s="303"/>
      <c r="MUU262" s="303"/>
      <c r="MUV262" s="303"/>
      <c r="MUW262" s="303"/>
      <c r="MUX262" s="303"/>
      <c r="MUY262" s="303"/>
      <c r="MUZ262" s="303"/>
      <c r="MVA262" s="303"/>
      <c r="MVB262" s="303"/>
      <c r="MVC262" s="303"/>
      <c r="MVD262" s="303"/>
      <c r="MVE262" s="303"/>
      <c r="MVF262" s="303"/>
      <c r="MVG262" s="303"/>
      <c r="MVH262" s="303"/>
      <c r="MVI262" s="303"/>
      <c r="MVJ262" s="303"/>
      <c r="MVK262" s="303"/>
      <c r="MVL262" s="303"/>
      <c r="MVM262" s="303"/>
      <c r="MVN262" s="303"/>
      <c r="MVO262" s="303"/>
      <c r="MVP262" s="303"/>
      <c r="MVQ262" s="303"/>
      <c r="MVR262" s="303"/>
      <c r="MVS262" s="303"/>
      <c r="MVT262" s="303"/>
      <c r="MVU262" s="303"/>
      <c r="MVV262" s="303"/>
      <c r="MVW262" s="303"/>
      <c r="MVX262" s="303"/>
      <c r="MVY262" s="303"/>
      <c r="MVZ262" s="303"/>
      <c r="MWA262" s="303"/>
      <c r="MWB262" s="303"/>
      <c r="MWC262" s="303"/>
      <c r="MWD262" s="303"/>
      <c r="MWE262" s="303"/>
      <c r="MWF262" s="303"/>
      <c r="MWG262" s="303"/>
      <c r="MWH262" s="303"/>
      <c r="MWI262" s="303"/>
      <c r="MWJ262" s="303"/>
      <c r="MWK262" s="303"/>
      <c r="MWL262" s="303"/>
      <c r="MWM262" s="303"/>
      <c r="MWN262" s="303"/>
      <c r="MWO262" s="303"/>
      <c r="MWP262" s="303"/>
      <c r="MWQ262" s="303"/>
      <c r="MWR262" s="303"/>
      <c r="MWS262" s="303"/>
      <c r="MWT262" s="303"/>
      <c r="MWU262" s="303"/>
      <c r="MWV262" s="303"/>
      <c r="MWW262" s="303"/>
      <c r="MWX262" s="303"/>
      <c r="MWY262" s="303"/>
      <c r="MWZ262" s="303"/>
      <c r="MXA262" s="303"/>
      <c r="MXB262" s="303"/>
      <c r="MXC262" s="303"/>
      <c r="MXD262" s="303"/>
      <c r="MXE262" s="303"/>
      <c r="MXF262" s="303"/>
      <c r="MXG262" s="303"/>
      <c r="MXH262" s="303"/>
      <c r="MXI262" s="303"/>
      <c r="MXJ262" s="303"/>
      <c r="MXK262" s="303"/>
      <c r="MXL262" s="303"/>
      <c r="MXM262" s="303"/>
      <c r="MXN262" s="303"/>
      <c r="MXO262" s="303"/>
      <c r="MXP262" s="303"/>
      <c r="MXQ262" s="303"/>
      <c r="MXR262" s="303"/>
      <c r="MXS262" s="303"/>
      <c r="MXT262" s="303"/>
      <c r="MXU262" s="303"/>
      <c r="MXV262" s="303"/>
      <c r="MXW262" s="303"/>
      <c r="MXX262" s="303"/>
      <c r="MXY262" s="303"/>
      <c r="MXZ262" s="303"/>
      <c r="MYA262" s="303"/>
      <c r="MYB262" s="303"/>
      <c r="MYC262" s="303"/>
      <c r="MYD262" s="303"/>
      <c r="MYE262" s="303"/>
      <c r="MYF262" s="303"/>
      <c r="MYG262" s="303"/>
      <c r="MYH262" s="303"/>
      <c r="MYI262" s="303"/>
      <c r="MYJ262" s="303"/>
      <c r="MYK262" s="303"/>
      <c r="MYL262" s="303"/>
      <c r="MYM262" s="303"/>
      <c r="MYN262" s="303"/>
      <c r="MYO262" s="303"/>
      <c r="MYP262" s="303"/>
      <c r="MYQ262" s="303"/>
      <c r="MYR262" s="303"/>
      <c r="MYS262" s="303"/>
      <c r="MYT262" s="303"/>
      <c r="MYU262" s="303"/>
      <c r="MYV262" s="303"/>
      <c r="MYW262" s="303"/>
      <c r="MYX262" s="303"/>
      <c r="MYY262" s="303"/>
      <c r="MYZ262" s="303"/>
      <c r="MZA262" s="303"/>
      <c r="MZB262" s="303"/>
      <c r="MZC262" s="303"/>
      <c r="MZD262" s="303"/>
      <c r="MZE262" s="303"/>
      <c r="MZF262" s="303"/>
      <c r="MZG262" s="303"/>
      <c r="MZH262" s="303"/>
      <c r="MZI262" s="303"/>
      <c r="MZJ262" s="303"/>
      <c r="MZK262" s="303"/>
      <c r="MZL262" s="303"/>
      <c r="MZM262" s="303"/>
      <c r="MZN262" s="303"/>
      <c r="MZO262" s="303"/>
      <c r="MZP262" s="303"/>
      <c r="MZQ262" s="303"/>
      <c r="MZR262" s="303"/>
      <c r="MZS262" s="303"/>
      <c r="MZT262" s="303"/>
      <c r="MZU262" s="303"/>
      <c r="MZV262" s="303"/>
      <c r="MZW262" s="303"/>
      <c r="MZX262" s="303"/>
      <c r="MZY262" s="303"/>
      <c r="MZZ262" s="303"/>
      <c r="NAA262" s="303"/>
      <c r="NAB262" s="303"/>
      <c r="NAC262" s="303"/>
      <c r="NAD262" s="303"/>
      <c r="NAE262" s="303"/>
      <c r="NAF262" s="303"/>
      <c r="NAG262" s="303"/>
      <c r="NAH262" s="303"/>
      <c r="NAI262" s="303"/>
      <c r="NAJ262" s="303"/>
      <c r="NAK262" s="303"/>
      <c r="NAL262" s="303"/>
      <c r="NAM262" s="303"/>
      <c r="NAN262" s="303"/>
      <c r="NAO262" s="303"/>
      <c r="NAP262" s="303"/>
      <c r="NAQ262" s="303"/>
      <c r="NAR262" s="303"/>
      <c r="NAS262" s="303"/>
      <c r="NAT262" s="303"/>
      <c r="NAU262" s="303"/>
      <c r="NAV262" s="303"/>
      <c r="NAW262" s="303"/>
      <c r="NAX262" s="303"/>
      <c r="NAY262" s="303"/>
      <c r="NAZ262" s="303"/>
      <c r="NBA262" s="303"/>
      <c r="NBB262" s="303"/>
      <c r="NBC262" s="303"/>
      <c r="NBD262" s="303"/>
      <c r="NBE262" s="303"/>
      <c r="NBF262" s="303"/>
      <c r="NBG262" s="303"/>
      <c r="NBH262" s="303"/>
      <c r="NBI262" s="303"/>
      <c r="NBJ262" s="303"/>
      <c r="NBK262" s="303"/>
      <c r="NBL262" s="303"/>
      <c r="NBM262" s="303"/>
      <c r="NBN262" s="303"/>
      <c r="NBO262" s="303"/>
      <c r="NBP262" s="303"/>
      <c r="NBQ262" s="303"/>
      <c r="NBR262" s="303"/>
      <c r="NBS262" s="303"/>
      <c r="NBT262" s="303"/>
      <c r="NBU262" s="303"/>
      <c r="NBV262" s="303"/>
      <c r="NBW262" s="303"/>
      <c r="NBX262" s="303"/>
      <c r="NBY262" s="303"/>
      <c r="NBZ262" s="303"/>
      <c r="NCA262" s="303"/>
      <c r="NCB262" s="303"/>
      <c r="NCC262" s="303"/>
      <c r="NCD262" s="303"/>
      <c r="NCE262" s="303"/>
      <c r="NCF262" s="303"/>
      <c r="NCG262" s="303"/>
      <c r="NCH262" s="303"/>
      <c r="NCI262" s="303"/>
      <c r="NCJ262" s="303"/>
      <c r="NCK262" s="303"/>
      <c r="NCL262" s="303"/>
      <c r="NCM262" s="303"/>
      <c r="NCN262" s="303"/>
      <c r="NCO262" s="303"/>
      <c r="NCP262" s="303"/>
      <c r="NCQ262" s="303"/>
      <c r="NCR262" s="303"/>
      <c r="NCS262" s="303"/>
      <c r="NCT262" s="303"/>
      <c r="NCU262" s="303"/>
      <c r="NCV262" s="303"/>
      <c r="NCW262" s="303"/>
      <c r="NCX262" s="303"/>
      <c r="NCY262" s="303"/>
      <c r="NCZ262" s="303"/>
      <c r="NDA262" s="303"/>
      <c r="NDB262" s="303"/>
      <c r="NDC262" s="303"/>
      <c r="NDD262" s="303"/>
      <c r="NDE262" s="303"/>
      <c r="NDF262" s="303"/>
      <c r="NDG262" s="303"/>
      <c r="NDH262" s="303"/>
      <c r="NDI262" s="303"/>
      <c r="NDJ262" s="303"/>
      <c r="NDK262" s="303"/>
      <c r="NDL262" s="303"/>
      <c r="NDM262" s="303"/>
      <c r="NDN262" s="303"/>
      <c r="NDO262" s="303"/>
      <c r="NDP262" s="303"/>
      <c r="NDQ262" s="303"/>
      <c r="NDR262" s="303"/>
      <c r="NDS262" s="303"/>
      <c r="NDT262" s="303"/>
      <c r="NDU262" s="303"/>
      <c r="NDV262" s="303"/>
      <c r="NDW262" s="303"/>
      <c r="NDX262" s="303"/>
      <c r="NDY262" s="303"/>
      <c r="NDZ262" s="303"/>
      <c r="NEA262" s="303"/>
      <c r="NEB262" s="303"/>
      <c r="NEC262" s="303"/>
      <c r="NED262" s="303"/>
      <c r="NEE262" s="303"/>
      <c r="NEF262" s="303"/>
      <c r="NEG262" s="303"/>
      <c r="NEH262" s="303"/>
      <c r="NEI262" s="303"/>
      <c r="NEJ262" s="303"/>
      <c r="NEK262" s="303"/>
      <c r="NEL262" s="303"/>
      <c r="NEM262" s="303"/>
      <c r="NEN262" s="303"/>
      <c r="NEO262" s="303"/>
      <c r="NEP262" s="303"/>
      <c r="NEQ262" s="303"/>
      <c r="NER262" s="303"/>
      <c r="NES262" s="303"/>
      <c r="NET262" s="303"/>
      <c r="NEU262" s="303"/>
      <c r="NEV262" s="303"/>
      <c r="NEW262" s="303"/>
      <c r="NEX262" s="303"/>
      <c r="NEY262" s="303"/>
      <c r="NEZ262" s="303"/>
      <c r="NFA262" s="303"/>
      <c r="NFB262" s="303"/>
      <c r="NFC262" s="303"/>
      <c r="NFD262" s="303"/>
      <c r="NFE262" s="303"/>
      <c r="NFF262" s="303"/>
      <c r="NFG262" s="303"/>
      <c r="NFH262" s="303"/>
      <c r="NFI262" s="303"/>
      <c r="NFJ262" s="303"/>
      <c r="NFK262" s="303"/>
      <c r="NFL262" s="303"/>
      <c r="NFM262" s="303"/>
      <c r="NFN262" s="303"/>
      <c r="NFO262" s="303"/>
      <c r="NFP262" s="303"/>
      <c r="NFQ262" s="303"/>
      <c r="NFR262" s="303"/>
      <c r="NFS262" s="303"/>
      <c r="NFT262" s="303"/>
      <c r="NFU262" s="303"/>
      <c r="NFV262" s="303"/>
      <c r="NFW262" s="303"/>
      <c r="NFX262" s="303"/>
      <c r="NFY262" s="303"/>
      <c r="NFZ262" s="303"/>
      <c r="NGA262" s="303"/>
      <c r="NGB262" s="303"/>
      <c r="NGC262" s="303"/>
      <c r="NGD262" s="303"/>
      <c r="NGE262" s="303"/>
      <c r="NGF262" s="303"/>
      <c r="NGG262" s="303"/>
      <c r="NGH262" s="303"/>
      <c r="NGI262" s="303"/>
      <c r="NGJ262" s="303"/>
      <c r="NGK262" s="303"/>
      <c r="NGL262" s="303"/>
      <c r="NGM262" s="303"/>
      <c r="NGN262" s="303"/>
      <c r="NGO262" s="303"/>
      <c r="NGP262" s="303"/>
      <c r="NGQ262" s="303"/>
      <c r="NGR262" s="303"/>
      <c r="NGS262" s="303"/>
      <c r="NGT262" s="303"/>
      <c r="NGU262" s="303"/>
      <c r="NGV262" s="303"/>
      <c r="NGW262" s="303"/>
      <c r="NGX262" s="303"/>
      <c r="NGY262" s="303"/>
      <c r="NGZ262" s="303"/>
      <c r="NHA262" s="303"/>
      <c r="NHB262" s="303"/>
      <c r="NHC262" s="303"/>
      <c r="NHD262" s="303"/>
      <c r="NHE262" s="303"/>
      <c r="NHF262" s="303"/>
      <c r="NHG262" s="303"/>
      <c r="NHH262" s="303"/>
      <c r="NHI262" s="303"/>
      <c r="NHJ262" s="303"/>
      <c r="NHK262" s="303"/>
      <c r="NHL262" s="303"/>
      <c r="NHM262" s="303"/>
      <c r="NHN262" s="303"/>
      <c r="NHO262" s="303"/>
      <c r="NHP262" s="303"/>
      <c r="NHQ262" s="303"/>
      <c r="NHR262" s="303"/>
      <c r="NHS262" s="303"/>
      <c r="NHT262" s="303"/>
      <c r="NHU262" s="303"/>
      <c r="NHV262" s="303"/>
      <c r="NHW262" s="303"/>
      <c r="NHX262" s="303"/>
      <c r="NHY262" s="303"/>
      <c r="NHZ262" s="303"/>
      <c r="NIA262" s="303"/>
      <c r="NIB262" s="303"/>
      <c r="NIC262" s="303"/>
      <c r="NID262" s="303"/>
      <c r="NIE262" s="303"/>
      <c r="NIF262" s="303"/>
      <c r="NIG262" s="303"/>
      <c r="NIH262" s="303"/>
      <c r="NII262" s="303"/>
      <c r="NIJ262" s="303"/>
      <c r="NIK262" s="303"/>
      <c r="NIL262" s="303"/>
      <c r="NIM262" s="303"/>
      <c r="NIN262" s="303"/>
      <c r="NIO262" s="303"/>
      <c r="NIP262" s="303"/>
      <c r="NIQ262" s="303"/>
      <c r="NIR262" s="303"/>
      <c r="NIS262" s="303"/>
      <c r="NIT262" s="303"/>
      <c r="NIU262" s="303"/>
      <c r="NIV262" s="303"/>
      <c r="NIW262" s="303"/>
      <c r="NIX262" s="303"/>
      <c r="NIY262" s="303"/>
      <c r="NIZ262" s="303"/>
      <c r="NJA262" s="303"/>
      <c r="NJB262" s="303"/>
      <c r="NJC262" s="303"/>
      <c r="NJD262" s="303"/>
      <c r="NJE262" s="303"/>
      <c r="NJF262" s="303"/>
      <c r="NJG262" s="303"/>
      <c r="NJH262" s="303"/>
      <c r="NJI262" s="303"/>
      <c r="NJJ262" s="303"/>
      <c r="NJK262" s="303"/>
      <c r="NJL262" s="303"/>
      <c r="NJM262" s="303"/>
      <c r="NJN262" s="303"/>
      <c r="NJO262" s="303"/>
      <c r="NJP262" s="303"/>
      <c r="NJQ262" s="303"/>
      <c r="NJR262" s="303"/>
      <c r="NJS262" s="303"/>
      <c r="NJT262" s="303"/>
      <c r="NJU262" s="303"/>
      <c r="NJV262" s="303"/>
      <c r="NJW262" s="303"/>
      <c r="NJX262" s="303"/>
      <c r="NJY262" s="303"/>
      <c r="NJZ262" s="303"/>
      <c r="NKA262" s="303"/>
      <c r="NKB262" s="303"/>
      <c r="NKC262" s="303"/>
      <c r="NKD262" s="303"/>
      <c r="NKE262" s="303"/>
      <c r="NKF262" s="303"/>
      <c r="NKG262" s="303"/>
      <c r="NKH262" s="303"/>
      <c r="NKI262" s="303"/>
      <c r="NKJ262" s="303"/>
      <c r="NKK262" s="303"/>
      <c r="NKL262" s="303"/>
      <c r="NKM262" s="303"/>
      <c r="NKN262" s="303"/>
      <c r="NKO262" s="303"/>
      <c r="NKP262" s="303"/>
      <c r="NKQ262" s="303"/>
      <c r="NKR262" s="303"/>
      <c r="NKS262" s="303"/>
      <c r="NKT262" s="303"/>
      <c r="NKU262" s="303"/>
      <c r="NKV262" s="303"/>
      <c r="NKW262" s="303"/>
      <c r="NKX262" s="303"/>
      <c r="NKY262" s="303"/>
      <c r="NKZ262" s="303"/>
      <c r="NLA262" s="303"/>
      <c r="NLB262" s="303"/>
      <c r="NLC262" s="303"/>
      <c r="NLD262" s="303"/>
      <c r="NLE262" s="303"/>
      <c r="NLF262" s="303"/>
      <c r="NLG262" s="303"/>
      <c r="NLH262" s="303"/>
      <c r="NLI262" s="303"/>
      <c r="NLJ262" s="303"/>
      <c r="NLK262" s="303"/>
      <c r="NLL262" s="303"/>
      <c r="NLM262" s="303"/>
      <c r="NLN262" s="303"/>
      <c r="NLO262" s="303"/>
      <c r="NLP262" s="303"/>
      <c r="NLQ262" s="303"/>
      <c r="NLR262" s="303"/>
      <c r="NLS262" s="303"/>
      <c r="NLT262" s="303"/>
      <c r="NLU262" s="303"/>
      <c r="NLV262" s="303"/>
      <c r="NLW262" s="303"/>
      <c r="NLX262" s="303"/>
      <c r="NLY262" s="303"/>
      <c r="NLZ262" s="303"/>
      <c r="NMA262" s="303"/>
      <c r="NMB262" s="303"/>
      <c r="NMC262" s="303"/>
      <c r="NMD262" s="303"/>
      <c r="NME262" s="303"/>
      <c r="NMF262" s="303"/>
      <c r="NMG262" s="303"/>
      <c r="NMH262" s="303"/>
      <c r="NMI262" s="303"/>
      <c r="NMJ262" s="303"/>
      <c r="NMK262" s="303"/>
      <c r="NML262" s="303"/>
      <c r="NMM262" s="303"/>
      <c r="NMN262" s="303"/>
      <c r="NMO262" s="303"/>
      <c r="NMP262" s="303"/>
      <c r="NMQ262" s="303"/>
      <c r="NMR262" s="303"/>
      <c r="NMS262" s="303"/>
      <c r="NMT262" s="303"/>
      <c r="NMU262" s="303"/>
      <c r="NMV262" s="303"/>
      <c r="NMW262" s="303"/>
      <c r="NMX262" s="303"/>
      <c r="NMY262" s="303"/>
      <c r="NMZ262" s="303"/>
      <c r="NNA262" s="303"/>
      <c r="NNB262" s="303"/>
      <c r="NNC262" s="303"/>
      <c r="NND262" s="303"/>
      <c r="NNE262" s="303"/>
      <c r="NNF262" s="303"/>
      <c r="NNG262" s="303"/>
      <c r="NNH262" s="303"/>
      <c r="NNI262" s="303"/>
      <c r="NNJ262" s="303"/>
      <c r="NNK262" s="303"/>
      <c r="NNL262" s="303"/>
      <c r="NNM262" s="303"/>
      <c r="NNN262" s="303"/>
      <c r="NNO262" s="303"/>
      <c r="NNP262" s="303"/>
      <c r="NNQ262" s="303"/>
      <c r="NNR262" s="303"/>
      <c r="NNS262" s="303"/>
      <c r="NNT262" s="303"/>
      <c r="NNU262" s="303"/>
      <c r="NNV262" s="303"/>
      <c r="NNW262" s="303"/>
      <c r="NNX262" s="303"/>
      <c r="NNY262" s="303"/>
      <c r="NNZ262" s="303"/>
      <c r="NOA262" s="303"/>
      <c r="NOB262" s="303"/>
      <c r="NOC262" s="303"/>
      <c r="NOD262" s="303"/>
      <c r="NOE262" s="303"/>
      <c r="NOF262" s="303"/>
      <c r="NOG262" s="303"/>
      <c r="NOH262" s="303"/>
      <c r="NOI262" s="303"/>
      <c r="NOJ262" s="303"/>
      <c r="NOK262" s="303"/>
      <c r="NOL262" s="303"/>
      <c r="NOM262" s="303"/>
      <c r="NON262" s="303"/>
      <c r="NOO262" s="303"/>
      <c r="NOP262" s="303"/>
      <c r="NOQ262" s="303"/>
      <c r="NOR262" s="303"/>
      <c r="NOS262" s="303"/>
      <c r="NOT262" s="303"/>
      <c r="NOU262" s="303"/>
      <c r="NOV262" s="303"/>
      <c r="NOW262" s="303"/>
      <c r="NOX262" s="303"/>
      <c r="NOY262" s="303"/>
      <c r="NOZ262" s="303"/>
      <c r="NPA262" s="303"/>
      <c r="NPB262" s="303"/>
      <c r="NPC262" s="303"/>
      <c r="NPD262" s="303"/>
      <c r="NPE262" s="303"/>
      <c r="NPF262" s="303"/>
      <c r="NPG262" s="303"/>
      <c r="NPH262" s="303"/>
      <c r="NPI262" s="303"/>
      <c r="NPJ262" s="303"/>
      <c r="NPK262" s="303"/>
      <c r="NPL262" s="303"/>
      <c r="NPM262" s="303"/>
      <c r="NPN262" s="303"/>
      <c r="NPO262" s="303"/>
      <c r="NPP262" s="303"/>
      <c r="NPQ262" s="303"/>
      <c r="NPR262" s="303"/>
      <c r="NPS262" s="303"/>
      <c r="NPT262" s="303"/>
      <c r="NPU262" s="303"/>
      <c r="NPV262" s="303"/>
      <c r="NPW262" s="303"/>
      <c r="NPX262" s="303"/>
      <c r="NPY262" s="303"/>
      <c r="NPZ262" s="303"/>
      <c r="NQA262" s="303"/>
      <c r="NQB262" s="303"/>
      <c r="NQC262" s="303"/>
      <c r="NQD262" s="303"/>
      <c r="NQE262" s="303"/>
      <c r="NQF262" s="303"/>
      <c r="NQG262" s="303"/>
      <c r="NQH262" s="303"/>
      <c r="NQI262" s="303"/>
      <c r="NQJ262" s="303"/>
      <c r="NQK262" s="303"/>
      <c r="NQL262" s="303"/>
      <c r="NQM262" s="303"/>
      <c r="NQN262" s="303"/>
      <c r="NQO262" s="303"/>
      <c r="NQP262" s="303"/>
      <c r="NQQ262" s="303"/>
      <c r="NQR262" s="303"/>
      <c r="NQS262" s="303"/>
      <c r="NQT262" s="303"/>
      <c r="NQU262" s="303"/>
      <c r="NQV262" s="303"/>
      <c r="NQW262" s="303"/>
      <c r="NQX262" s="303"/>
      <c r="NQY262" s="303"/>
      <c r="NQZ262" s="303"/>
      <c r="NRA262" s="303"/>
      <c r="NRB262" s="303"/>
      <c r="NRC262" s="303"/>
      <c r="NRD262" s="303"/>
      <c r="NRE262" s="303"/>
      <c r="NRF262" s="303"/>
      <c r="NRG262" s="303"/>
      <c r="NRH262" s="303"/>
      <c r="NRI262" s="303"/>
      <c r="NRJ262" s="303"/>
      <c r="NRK262" s="303"/>
      <c r="NRL262" s="303"/>
      <c r="NRM262" s="303"/>
      <c r="NRN262" s="303"/>
      <c r="NRO262" s="303"/>
      <c r="NRP262" s="303"/>
      <c r="NRQ262" s="303"/>
      <c r="NRR262" s="303"/>
      <c r="NRS262" s="303"/>
      <c r="NRT262" s="303"/>
      <c r="NRU262" s="303"/>
      <c r="NRV262" s="303"/>
      <c r="NRW262" s="303"/>
      <c r="NRX262" s="303"/>
      <c r="NRY262" s="303"/>
      <c r="NRZ262" s="303"/>
      <c r="NSA262" s="303"/>
      <c r="NSB262" s="303"/>
      <c r="NSC262" s="303"/>
      <c r="NSD262" s="303"/>
      <c r="NSE262" s="303"/>
      <c r="NSF262" s="303"/>
      <c r="NSG262" s="303"/>
      <c r="NSH262" s="303"/>
      <c r="NSI262" s="303"/>
      <c r="NSJ262" s="303"/>
      <c r="NSK262" s="303"/>
      <c r="NSL262" s="303"/>
      <c r="NSM262" s="303"/>
      <c r="NSN262" s="303"/>
      <c r="NSO262" s="303"/>
      <c r="NSP262" s="303"/>
      <c r="NSQ262" s="303"/>
      <c r="NSR262" s="303"/>
      <c r="NSS262" s="303"/>
      <c r="NST262" s="303"/>
      <c r="NSU262" s="303"/>
      <c r="NSV262" s="303"/>
      <c r="NSW262" s="303"/>
      <c r="NSX262" s="303"/>
      <c r="NSY262" s="303"/>
      <c r="NSZ262" s="303"/>
      <c r="NTA262" s="303"/>
      <c r="NTB262" s="303"/>
      <c r="NTC262" s="303"/>
      <c r="NTD262" s="303"/>
      <c r="NTE262" s="303"/>
      <c r="NTF262" s="303"/>
      <c r="NTG262" s="303"/>
      <c r="NTH262" s="303"/>
      <c r="NTI262" s="303"/>
      <c r="NTJ262" s="303"/>
      <c r="NTK262" s="303"/>
      <c r="NTL262" s="303"/>
      <c r="NTM262" s="303"/>
      <c r="NTN262" s="303"/>
      <c r="NTO262" s="303"/>
      <c r="NTP262" s="303"/>
      <c r="NTQ262" s="303"/>
      <c r="NTR262" s="303"/>
      <c r="NTS262" s="303"/>
      <c r="NTT262" s="303"/>
      <c r="NTU262" s="303"/>
      <c r="NTV262" s="303"/>
      <c r="NTW262" s="303"/>
      <c r="NTX262" s="303"/>
      <c r="NTY262" s="303"/>
      <c r="NTZ262" s="303"/>
      <c r="NUA262" s="303"/>
      <c r="NUB262" s="303"/>
      <c r="NUC262" s="303"/>
      <c r="NUD262" s="303"/>
      <c r="NUE262" s="303"/>
      <c r="NUF262" s="303"/>
      <c r="NUG262" s="303"/>
      <c r="NUH262" s="303"/>
      <c r="NUI262" s="303"/>
      <c r="NUJ262" s="303"/>
      <c r="NUK262" s="303"/>
      <c r="NUL262" s="303"/>
      <c r="NUM262" s="303"/>
      <c r="NUN262" s="303"/>
      <c r="NUO262" s="303"/>
      <c r="NUP262" s="303"/>
      <c r="NUQ262" s="303"/>
      <c r="NUR262" s="303"/>
      <c r="NUS262" s="303"/>
      <c r="NUT262" s="303"/>
      <c r="NUU262" s="303"/>
      <c r="NUV262" s="303"/>
      <c r="NUW262" s="303"/>
      <c r="NUX262" s="303"/>
      <c r="NUY262" s="303"/>
      <c r="NUZ262" s="303"/>
      <c r="NVA262" s="303"/>
      <c r="NVB262" s="303"/>
      <c r="NVC262" s="303"/>
      <c r="NVD262" s="303"/>
      <c r="NVE262" s="303"/>
      <c r="NVF262" s="303"/>
      <c r="NVG262" s="303"/>
      <c r="NVH262" s="303"/>
      <c r="NVI262" s="303"/>
      <c r="NVJ262" s="303"/>
      <c r="NVK262" s="303"/>
      <c r="NVL262" s="303"/>
      <c r="NVM262" s="303"/>
      <c r="NVN262" s="303"/>
      <c r="NVO262" s="303"/>
      <c r="NVP262" s="303"/>
      <c r="NVQ262" s="303"/>
      <c r="NVR262" s="303"/>
      <c r="NVS262" s="303"/>
      <c r="NVT262" s="303"/>
      <c r="NVU262" s="303"/>
      <c r="NVV262" s="303"/>
      <c r="NVW262" s="303"/>
      <c r="NVX262" s="303"/>
      <c r="NVY262" s="303"/>
      <c r="NVZ262" s="303"/>
      <c r="NWA262" s="303"/>
      <c r="NWB262" s="303"/>
      <c r="NWC262" s="303"/>
      <c r="NWD262" s="303"/>
      <c r="NWE262" s="303"/>
      <c r="NWF262" s="303"/>
      <c r="NWG262" s="303"/>
      <c r="NWH262" s="303"/>
      <c r="NWI262" s="303"/>
      <c r="NWJ262" s="303"/>
      <c r="NWK262" s="303"/>
      <c r="NWL262" s="303"/>
      <c r="NWM262" s="303"/>
      <c r="NWN262" s="303"/>
      <c r="NWO262" s="303"/>
      <c r="NWP262" s="303"/>
      <c r="NWQ262" s="303"/>
      <c r="NWR262" s="303"/>
      <c r="NWS262" s="303"/>
      <c r="NWT262" s="303"/>
      <c r="NWU262" s="303"/>
      <c r="NWV262" s="303"/>
      <c r="NWW262" s="303"/>
      <c r="NWX262" s="303"/>
      <c r="NWY262" s="303"/>
      <c r="NWZ262" s="303"/>
      <c r="NXA262" s="303"/>
      <c r="NXB262" s="303"/>
      <c r="NXC262" s="303"/>
      <c r="NXD262" s="303"/>
      <c r="NXE262" s="303"/>
      <c r="NXF262" s="303"/>
      <c r="NXG262" s="303"/>
      <c r="NXH262" s="303"/>
      <c r="NXI262" s="303"/>
      <c r="NXJ262" s="303"/>
      <c r="NXK262" s="303"/>
      <c r="NXL262" s="303"/>
      <c r="NXM262" s="303"/>
      <c r="NXN262" s="303"/>
      <c r="NXO262" s="303"/>
      <c r="NXP262" s="303"/>
      <c r="NXQ262" s="303"/>
      <c r="NXR262" s="303"/>
      <c r="NXS262" s="303"/>
      <c r="NXT262" s="303"/>
      <c r="NXU262" s="303"/>
      <c r="NXV262" s="303"/>
      <c r="NXW262" s="303"/>
      <c r="NXX262" s="303"/>
      <c r="NXY262" s="303"/>
      <c r="NXZ262" s="303"/>
      <c r="NYA262" s="303"/>
      <c r="NYB262" s="303"/>
      <c r="NYC262" s="303"/>
      <c r="NYD262" s="303"/>
      <c r="NYE262" s="303"/>
      <c r="NYF262" s="303"/>
      <c r="NYG262" s="303"/>
      <c r="NYH262" s="303"/>
      <c r="NYI262" s="303"/>
      <c r="NYJ262" s="303"/>
      <c r="NYK262" s="303"/>
      <c r="NYL262" s="303"/>
      <c r="NYM262" s="303"/>
      <c r="NYN262" s="303"/>
      <c r="NYO262" s="303"/>
      <c r="NYP262" s="303"/>
      <c r="NYQ262" s="303"/>
      <c r="NYR262" s="303"/>
      <c r="NYS262" s="303"/>
      <c r="NYT262" s="303"/>
      <c r="NYU262" s="303"/>
      <c r="NYV262" s="303"/>
      <c r="NYW262" s="303"/>
      <c r="NYX262" s="303"/>
      <c r="NYY262" s="303"/>
      <c r="NYZ262" s="303"/>
      <c r="NZA262" s="303"/>
      <c r="NZB262" s="303"/>
      <c r="NZC262" s="303"/>
      <c r="NZD262" s="303"/>
      <c r="NZE262" s="303"/>
      <c r="NZF262" s="303"/>
      <c r="NZG262" s="303"/>
      <c r="NZH262" s="303"/>
      <c r="NZI262" s="303"/>
      <c r="NZJ262" s="303"/>
      <c r="NZK262" s="303"/>
      <c r="NZL262" s="303"/>
      <c r="NZM262" s="303"/>
      <c r="NZN262" s="303"/>
      <c r="NZO262" s="303"/>
      <c r="NZP262" s="303"/>
      <c r="NZQ262" s="303"/>
      <c r="NZR262" s="303"/>
      <c r="NZS262" s="303"/>
      <c r="NZT262" s="303"/>
      <c r="NZU262" s="303"/>
      <c r="NZV262" s="303"/>
      <c r="NZW262" s="303"/>
      <c r="NZX262" s="303"/>
      <c r="NZY262" s="303"/>
      <c r="NZZ262" s="303"/>
      <c r="OAA262" s="303"/>
      <c r="OAB262" s="303"/>
      <c r="OAC262" s="303"/>
      <c r="OAD262" s="303"/>
      <c r="OAE262" s="303"/>
      <c r="OAF262" s="303"/>
      <c r="OAG262" s="303"/>
      <c r="OAH262" s="303"/>
      <c r="OAI262" s="303"/>
      <c r="OAJ262" s="303"/>
      <c r="OAK262" s="303"/>
      <c r="OAL262" s="303"/>
      <c r="OAM262" s="303"/>
      <c r="OAN262" s="303"/>
      <c r="OAO262" s="303"/>
      <c r="OAP262" s="303"/>
      <c r="OAQ262" s="303"/>
      <c r="OAR262" s="303"/>
      <c r="OAS262" s="303"/>
      <c r="OAT262" s="303"/>
      <c r="OAU262" s="303"/>
      <c r="OAV262" s="303"/>
      <c r="OAW262" s="303"/>
      <c r="OAX262" s="303"/>
      <c r="OAY262" s="303"/>
      <c r="OAZ262" s="303"/>
      <c r="OBA262" s="303"/>
      <c r="OBB262" s="303"/>
      <c r="OBC262" s="303"/>
      <c r="OBD262" s="303"/>
      <c r="OBE262" s="303"/>
      <c r="OBF262" s="303"/>
      <c r="OBG262" s="303"/>
      <c r="OBH262" s="303"/>
      <c r="OBI262" s="303"/>
      <c r="OBJ262" s="303"/>
      <c r="OBK262" s="303"/>
      <c r="OBL262" s="303"/>
      <c r="OBM262" s="303"/>
      <c r="OBN262" s="303"/>
      <c r="OBO262" s="303"/>
      <c r="OBP262" s="303"/>
      <c r="OBQ262" s="303"/>
      <c r="OBR262" s="303"/>
      <c r="OBS262" s="303"/>
      <c r="OBT262" s="303"/>
      <c r="OBU262" s="303"/>
      <c r="OBV262" s="303"/>
      <c r="OBW262" s="303"/>
      <c r="OBX262" s="303"/>
      <c r="OBY262" s="303"/>
      <c r="OBZ262" s="303"/>
      <c r="OCA262" s="303"/>
      <c r="OCB262" s="303"/>
      <c r="OCC262" s="303"/>
      <c r="OCD262" s="303"/>
      <c r="OCE262" s="303"/>
      <c r="OCF262" s="303"/>
      <c r="OCG262" s="303"/>
      <c r="OCH262" s="303"/>
      <c r="OCI262" s="303"/>
      <c r="OCJ262" s="303"/>
      <c r="OCK262" s="303"/>
      <c r="OCL262" s="303"/>
      <c r="OCM262" s="303"/>
      <c r="OCN262" s="303"/>
      <c r="OCO262" s="303"/>
      <c r="OCP262" s="303"/>
      <c r="OCQ262" s="303"/>
      <c r="OCR262" s="303"/>
      <c r="OCS262" s="303"/>
      <c r="OCT262" s="303"/>
      <c r="OCU262" s="303"/>
      <c r="OCV262" s="303"/>
      <c r="OCW262" s="303"/>
      <c r="OCX262" s="303"/>
      <c r="OCY262" s="303"/>
      <c r="OCZ262" s="303"/>
      <c r="ODA262" s="303"/>
      <c r="ODB262" s="303"/>
      <c r="ODC262" s="303"/>
      <c r="ODD262" s="303"/>
      <c r="ODE262" s="303"/>
      <c r="ODF262" s="303"/>
      <c r="ODG262" s="303"/>
      <c r="ODH262" s="303"/>
      <c r="ODI262" s="303"/>
      <c r="ODJ262" s="303"/>
      <c r="ODK262" s="303"/>
      <c r="ODL262" s="303"/>
      <c r="ODM262" s="303"/>
      <c r="ODN262" s="303"/>
      <c r="ODO262" s="303"/>
      <c r="ODP262" s="303"/>
      <c r="ODQ262" s="303"/>
      <c r="ODR262" s="303"/>
      <c r="ODS262" s="303"/>
      <c r="ODT262" s="303"/>
      <c r="ODU262" s="303"/>
      <c r="ODV262" s="303"/>
      <c r="ODW262" s="303"/>
      <c r="ODX262" s="303"/>
      <c r="ODY262" s="303"/>
      <c r="ODZ262" s="303"/>
      <c r="OEA262" s="303"/>
      <c r="OEB262" s="303"/>
      <c r="OEC262" s="303"/>
      <c r="OED262" s="303"/>
      <c r="OEE262" s="303"/>
      <c r="OEF262" s="303"/>
      <c r="OEG262" s="303"/>
      <c r="OEH262" s="303"/>
      <c r="OEI262" s="303"/>
      <c r="OEJ262" s="303"/>
      <c r="OEK262" s="303"/>
      <c r="OEL262" s="303"/>
      <c r="OEM262" s="303"/>
      <c r="OEN262" s="303"/>
      <c r="OEO262" s="303"/>
      <c r="OEP262" s="303"/>
      <c r="OEQ262" s="303"/>
      <c r="OER262" s="303"/>
      <c r="OES262" s="303"/>
      <c r="OET262" s="303"/>
      <c r="OEU262" s="303"/>
      <c r="OEV262" s="303"/>
      <c r="OEW262" s="303"/>
      <c r="OEX262" s="303"/>
      <c r="OEY262" s="303"/>
      <c r="OEZ262" s="303"/>
      <c r="OFA262" s="303"/>
      <c r="OFB262" s="303"/>
      <c r="OFC262" s="303"/>
      <c r="OFD262" s="303"/>
      <c r="OFE262" s="303"/>
      <c r="OFF262" s="303"/>
      <c r="OFG262" s="303"/>
      <c r="OFH262" s="303"/>
      <c r="OFI262" s="303"/>
      <c r="OFJ262" s="303"/>
      <c r="OFK262" s="303"/>
      <c r="OFL262" s="303"/>
      <c r="OFM262" s="303"/>
      <c r="OFN262" s="303"/>
      <c r="OFO262" s="303"/>
      <c r="OFP262" s="303"/>
      <c r="OFQ262" s="303"/>
      <c r="OFR262" s="303"/>
      <c r="OFS262" s="303"/>
      <c r="OFT262" s="303"/>
      <c r="OFU262" s="303"/>
      <c r="OFV262" s="303"/>
      <c r="OFW262" s="303"/>
      <c r="OFX262" s="303"/>
      <c r="OFY262" s="303"/>
      <c r="OFZ262" s="303"/>
      <c r="OGA262" s="303"/>
      <c r="OGB262" s="303"/>
      <c r="OGC262" s="303"/>
      <c r="OGD262" s="303"/>
      <c r="OGE262" s="303"/>
      <c r="OGF262" s="303"/>
      <c r="OGG262" s="303"/>
      <c r="OGH262" s="303"/>
      <c r="OGI262" s="303"/>
      <c r="OGJ262" s="303"/>
      <c r="OGK262" s="303"/>
      <c r="OGL262" s="303"/>
      <c r="OGM262" s="303"/>
      <c r="OGN262" s="303"/>
      <c r="OGO262" s="303"/>
      <c r="OGP262" s="303"/>
      <c r="OGQ262" s="303"/>
      <c r="OGR262" s="303"/>
      <c r="OGS262" s="303"/>
      <c r="OGT262" s="303"/>
      <c r="OGU262" s="303"/>
      <c r="OGV262" s="303"/>
      <c r="OGW262" s="303"/>
      <c r="OGX262" s="303"/>
      <c r="OGY262" s="303"/>
      <c r="OGZ262" s="303"/>
      <c r="OHA262" s="303"/>
      <c r="OHB262" s="303"/>
      <c r="OHC262" s="303"/>
      <c r="OHD262" s="303"/>
      <c r="OHE262" s="303"/>
      <c r="OHF262" s="303"/>
      <c r="OHG262" s="303"/>
      <c r="OHH262" s="303"/>
      <c r="OHI262" s="303"/>
      <c r="OHJ262" s="303"/>
      <c r="OHK262" s="303"/>
      <c r="OHL262" s="303"/>
      <c r="OHM262" s="303"/>
      <c r="OHN262" s="303"/>
      <c r="OHO262" s="303"/>
      <c r="OHP262" s="303"/>
      <c r="OHQ262" s="303"/>
      <c r="OHR262" s="303"/>
      <c r="OHS262" s="303"/>
      <c r="OHT262" s="303"/>
      <c r="OHU262" s="303"/>
      <c r="OHV262" s="303"/>
      <c r="OHW262" s="303"/>
      <c r="OHX262" s="303"/>
      <c r="OHY262" s="303"/>
      <c r="OHZ262" s="303"/>
      <c r="OIA262" s="303"/>
      <c r="OIB262" s="303"/>
      <c r="OIC262" s="303"/>
      <c r="OID262" s="303"/>
      <c r="OIE262" s="303"/>
      <c r="OIF262" s="303"/>
      <c r="OIG262" s="303"/>
      <c r="OIH262" s="303"/>
      <c r="OII262" s="303"/>
      <c r="OIJ262" s="303"/>
      <c r="OIK262" s="303"/>
      <c r="OIL262" s="303"/>
      <c r="OIM262" s="303"/>
      <c r="OIN262" s="303"/>
      <c r="OIO262" s="303"/>
      <c r="OIP262" s="303"/>
      <c r="OIQ262" s="303"/>
      <c r="OIR262" s="303"/>
      <c r="OIS262" s="303"/>
      <c r="OIT262" s="303"/>
      <c r="OIU262" s="303"/>
      <c r="OIV262" s="303"/>
      <c r="OIW262" s="303"/>
      <c r="OIX262" s="303"/>
      <c r="OIY262" s="303"/>
      <c r="OIZ262" s="303"/>
      <c r="OJA262" s="303"/>
      <c r="OJB262" s="303"/>
      <c r="OJC262" s="303"/>
      <c r="OJD262" s="303"/>
      <c r="OJE262" s="303"/>
      <c r="OJF262" s="303"/>
      <c r="OJG262" s="303"/>
      <c r="OJH262" s="303"/>
      <c r="OJI262" s="303"/>
      <c r="OJJ262" s="303"/>
      <c r="OJK262" s="303"/>
      <c r="OJL262" s="303"/>
      <c r="OJM262" s="303"/>
      <c r="OJN262" s="303"/>
      <c r="OJO262" s="303"/>
      <c r="OJP262" s="303"/>
      <c r="OJQ262" s="303"/>
      <c r="OJR262" s="303"/>
      <c r="OJS262" s="303"/>
      <c r="OJT262" s="303"/>
      <c r="OJU262" s="303"/>
      <c r="OJV262" s="303"/>
      <c r="OJW262" s="303"/>
      <c r="OJX262" s="303"/>
      <c r="OJY262" s="303"/>
      <c r="OJZ262" s="303"/>
      <c r="OKA262" s="303"/>
      <c r="OKB262" s="303"/>
      <c r="OKC262" s="303"/>
      <c r="OKD262" s="303"/>
      <c r="OKE262" s="303"/>
      <c r="OKF262" s="303"/>
      <c r="OKG262" s="303"/>
      <c r="OKH262" s="303"/>
      <c r="OKI262" s="303"/>
      <c r="OKJ262" s="303"/>
      <c r="OKK262" s="303"/>
      <c r="OKL262" s="303"/>
      <c r="OKM262" s="303"/>
      <c r="OKN262" s="303"/>
      <c r="OKO262" s="303"/>
      <c r="OKP262" s="303"/>
      <c r="OKQ262" s="303"/>
      <c r="OKR262" s="303"/>
      <c r="OKS262" s="303"/>
      <c r="OKT262" s="303"/>
      <c r="OKU262" s="303"/>
      <c r="OKV262" s="303"/>
      <c r="OKW262" s="303"/>
      <c r="OKX262" s="303"/>
      <c r="OKY262" s="303"/>
      <c r="OKZ262" s="303"/>
      <c r="OLA262" s="303"/>
      <c r="OLB262" s="303"/>
      <c r="OLC262" s="303"/>
      <c r="OLD262" s="303"/>
      <c r="OLE262" s="303"/>
      <c r="OLF262" s="303"/>
      <c r="OLG262" s="303"/>
      <c r="OLH262" s="303"/>
      <c r="OLI262" s="303"/>
      <c r="OLJ262" s="303"/>
      <c r="OLK262" s="303"/>
      <c r="OLL262" s="303"/>
      <c r="OLM262" s="303"/>
      <c r="OLN262" s="303"/>
      <c r="OLO262" s="303"/>
      <c r="OLP262" s="303"/>
      <c r="OLQ262" s="303"/>
      <c r="OLR262" s="303"/>
      <c r="OLS262" s="303"/>
      <c r="OLT262" s="303"/>
      <c r="OLU262" s="303"/>
      <c r="OLV262" s="303"/>
      <c r="OLW262" s="303"/>
      <c r="OLX262" s="303"/>
      <c r="OLY262" s="303"/>
      <c r="OLZ262" s="303"/>
      <c r="OMA262" s="303"/>
      <c r="OMB262" s="303"/>
      <c r="OMC262" s="303"/>
      <c r="OMD262" s="303"/>
      <c r="OME262" s="303"/>
      <c r="OMF262" s="303"/>
      <c r="OMG262" s="303"/>
      <c r="OMH262" s="303"/>
      <c r="OMI262" s="303"/>
      <c r="OMJ262" s="303"/>
      <c r="OMK262" s="303"/>
      <c r="OML262" s="303"/>
      <c r="OMM262" s="303"/>
      <c r="OMN262" s="303"/>
      <c r="OMO262" s="303"/>
      <c r="OMP262" s="303"/>
      <c r="OMQ262" s="303"/>
      <c r="OMR262" s="303"/>
      <c r="OMS262" s="303"/>
      <c r="OMT262" s="303"/>
      <c r="OMU262" s="303"/>
      <c r="OMV262" s="303"/>
      <c r="OMW262" s="303"/>
      <c r="OMX262" s="303"/>
      <c r="OMY262" s="303"/>
      <c r="OMZ262" s="303"/>
      <c r="ONA262" s="303"/>
      <c r="ONB262" s="303"/>
      <c r="ONC262" s="303"/>
      <c r="OND262" s="303"/>
      <c r="ONE262" s="303"/>
      <c r="ONF262" s="303"/>
      <c r="ONG262" s="303"/>
      <c r="ONH262" s="303"/>
      <c r="ONI262" s="303"/>
      <c r="ONJ262" s="303"/>
      <c r="ONK262" s="303"/>
      <c r="ONL262" s="303"/>
      <c r="ONM262" s="303"/>
      <c r="ONN262" s="303"/>
      <c r="ONO262" s="303"/>
      <c r="ONP262" s="303"/>
      <c r="ONQ262" s="303"/>
      <c r="ONR262" s="303"/>
      <c r="ONS262" s="303"/>
      <c r="ONT262" s="303"/>
      <c r="ONU262" s="303"/>
      <c r="ONV262" s="303"/>
      <c r="ONW262" s="303"/>
      <c r="ONX262" s="303"/>
      <c r="ONY262" s="303"/>
      <c r="ONZ262" s="303"/>
      <c r="OOA262" s="303"/>
      <c r="OOB262" s="303"/>
      <c r="OOC262" s="303"/>
      <c r="OOD262" s="303"/>
      <c r="OOE262" s="303"/>
      <c r="OOF262" s="303"/>
      <c r="OOG262" s="303"/>
      <c r="OOH262" s="303"/>
      <c r="OOI262" s="303"/>
      <c r="OOJ262" s="303"/>
      <c r="OOK262" s="303"/>
      <c r="OOL262" s="303"/>
      <c r="OOM262" s="303"/>
      <c r="OON262" s="303"/>
      <c r="OOO262" s="303"/>
      <c r="OOP262" s="303"/>
      <c r="OOQ262" s="303"/>
      <c r="OOR262" s="303"/>
      <c r="OOS262" s="303"/>
      <c r="OOT262" s="303"/>
      <c r="OOU262" s="303"/>
      <c r="OOV262" s="303"/>
      <c r="OOW262" s="303"/>
      <c r="OOX262" s="303"/>
      <c r="OOY262" s="303"/>
      <c r="OOZ262" s="303"/>
      <c r="OPA262" s="303"/>
      <c r="OPB262" s="303"/>
      <c r="OPC262" s="303"/>
      <c r="OPD262" s="303"/>
      <c r="OPE262" s="303"/>
      <c r="OPF262" s="303"/>
      <c r="OPG262" s="303"/>
      <c r="OPH262" s="303"/>
      <c r="OPI262" s="303"/>
      <c r="OPJ262" s="303"/>
      <c r="OPK262" s="303"/>
      <c r="OPL262" s="303"/>
      <c r="OPM262" s="303"/>
      <c r="OPN262" s="303"/>
      <c r="OPO262" s="303"/>
      <c r="OPP262" s="303"/>
      <c r="OPQ262" s="303"/>
      <c r="OPR262" s="303"/>
      <c r="OPS262" s="303"/>
      <c r="OPT262" s="303"/>
      <c r="OPU262" s="303"/>
      <c r="OPV262" s="303"/>
      <c r="OPW262" s="303"/>
      <c r="OPX262" s="303"/>
      <c r="OPY262" s="303"/>
      <c r="OPZ262" s="303"/>
      <c r="OQA262" s="303"/>
      <c r="OQB262" s="303"/>
      <c r="OQC262" s="303"/>
      <c r="OQD262" s="303"/>
      <c r="OQE262" s="303"/>
      <c r="OQF262" s="303"/>
      <c r="OQG262" s="303"/>
      <c r="OQH262" s="303"/>
      <c r="OQI262" s="303"/>
      <c r="OQJ262" s="303"/>
      <c r="OQK262" s="303"/>
      <c r="OQL262" s="303"/>
      <c r="OQM262" s="303"/>
      <c r="OQN262" s="303"/>
      <c r="OQO262" s="303"/>
      <c r="OQP262" s="303"/>
      <c r="OQQ262" s="303"/>
      <c r="OQR262" s="303"/>
      <c r="OQS262" s="303"/>
      <c r="OQT262" s="303"/>
      <c r="OQU262" s="303"/>
      <c r="OQV262" s="303"/>
      <c r="OQW262" s="303"/>
      <c r="OQX262" s="303"/>
      <c r="OQY262" s="303"/>
      <c r="OQZ262" s="303"/>
      <c r="ORA262" s="303"/>
      <c r="ORB262" s="303"/>
      <c r="ORC262" s="303"/>
      <c r="ORD262" s="303"/>
      <c r="ORE262" s="303"/>
      <c r="ORF262" s="303"/>
      <c r="ORG262" s="303"/>
      <c r="ORH262" s="303"/>
      <c r="ORI262" s="303"/>
      <c r="ORJ262" s="303"/>
      <c r="ORK262" s="303"/>
      <c r="ORL262" s="303"/>
      <c r="ORM262" s="303"/>
      <c r="ORN262" s="303"/>
      <c r="ORO262" s="303"/>
      <c r="ORP262" s="303"/>
      <c r="ORQ262" s="303"/>
      <c r="ORR262" s="303"/>
      <c r="ORS262" s="303"/>
      <c r="ORT262" s="303"/>
      <c r="ORU262" s="303"/>
      <c r="ORV262" s="303"/>
      <c r="ORW262" s="303"/>
      <c r="ORX262" s="303"/>
      <c r="ORY262" s="303"/>
      <c r="ORZ262" s="303"/>
      <c r="OSA262" s="303"/>
      <c r="OSB262" s="303"/>
      <c r="OSC262" s="303"/>
      <c r="OSD262" s="303"/>
      <c r="OSE262" s="303"/>
      <c r="OSF262" s="303"/>
      <c r="OSG262" s="303"/>
      <c r="OSH262" s="303"/>
      <c r="OSI262" s="303"/>
      <c r="OSJ262" s="303"/>
      <c r="OSK262" s="303"/>
      <c r="OSL262" s="303"/>
      <c r="OSM262" s="303"/>
      <c r="OSN262" s="303"/>
      <c r="OSO262" s="303"/>
      <c r="OSP262" s="303"/>
      <c r="OSQ262" s="303"/>
      <c r="OSR262" s="303"/>
      <c r="OSS262" s="303"/>
      <c r="OST262" s="303"/>
      <c r="OSU262" s="303"/>
      <c r="OSV262" s="303"/>
      <c r="OSW262" s="303"/>
      <c r="OSX262" s="303"/>
      <c r="OSY262" s="303"/>
      <c r="OSZ262" s="303"/>
      <c r="OTA262" s="303"/>
      <c r="OTB262" s="303"/>
      <c r="OTC262" s="303"/>
      <c r="OTD262" s="303"/>
      <c r="OTE262" s="303"/>
      <c r="OTF262" s="303"/>
      <c r="OTG262" s="303"/>
      <c r="OTH262" s="303"/>
      <c r="OTI262" s="303"/>
      <c r="OTJ262" s="303"/>
      <c r="OTK262" s="303"/>
      <c r="OTL262" s="303"/>
      <c r="OTM262" s="303"/>
      <c r="OTN262" s="303"/>
      <c r="OTO262" s="303"/>
      <c r="OTP262" s="303"/>
      <c r="OTQ262" s="303"/>
      <c r="OTR262" s="303"/>
      <c r="OTS262" s="303"/>
      <c r="OTT262" s="303"/>
      <c r="OTU262" s="303"/>
      <c r="OTV262" s="303"/>
      <c r="OTW262" s="303"/>
      <c r="OTX262" s="303"/>
      <c r="OTY262" s="303"/>
      <c r="OTZ262" s="303"/>
      <c r="OUA262" s="303"/>
      <c r="OUB262" s="303"/>
      <c r="OUC262" s="303"/>
      <c r="OUD262" s="303"/>
      <c r="OUE262" s="303"/>
      <c r="OUF262" s="303"/>
      <c r="OUG262" s="303"/>
      <c r="OUH262" s="303"/>
      <c r="OUI262" s="303"/>
      <c r="OUJ262" s="303"/>
      <c r="OUK262" s="303"/>
      <c r="OUL262" s="303"/>
      <c r="OUM262" s="303"/>
      <c r="OUN262" s="303"/>
      <c r="OUO262" s="303"/>
      <c r="OUP262" s="303"/>
      <c r="OUQ262" s="303"/>
      <c r="OUR262" s="303"/>
      <c r="OUS262" s="303"/>
      <c r="OUT262" s="303"/>
      <c r="OUU262" s="303"/>
      <c r="OUV262" s="303"/>
      <c r="OUW262" s="303"/>
      <c r="OUX262" s="303"/>
      <c r="OUY262" s="303"/>
      <c r="OUZ262" s="303"/>
      <c r="OVA262" s="303"/>
      <c r="OVB262" s="303"/>
      <c r="OVC262" s="303"/>
      <c r="OVD262" s="303"/>
      <c r="OVE262" s="303"/>
      <c r="OVF262" s="303"/>
      <c r="OVG262" s="303"/>
      <c r="OVH262" s="303"/>
      <c r="OVI262" s="303"/>
      <c r="OVJ262" s="303"/>
      <c r="OVK262" s="303"/>
      <c r="OVL262" s="303"/>
      <c r="OVM262" s="303"/>
      <c r="OVN262" s="303"/>
      <c r="OVO262" s="303"/>
      <c r="OVP262" s="303"/>
      <c r="OVQ262" s="303"/>
      <c r="OVR262" s="303"/>
      <c r="OVS262" s="303"/>
      <c r="OVT262" s="303"/>
      <c r="OVU262" s="303"/>
      <c r="OVV262" s="303"/>
      <c r="OVW262" s="303"/>
      <c r="OVX262" s="303"/>
      <c r="OVY262" s="303"/>
      <c r="OVZ262" s="303"/>
      <c r="OWA262" s="303"/>
      <c r="OWB262" s="303"/>
      <c r="OWC262" s="303"/>
      <c r="OWD262" s="303"/>
      <c r="OWE262" s="303"/>
      <c r="OWF262" s="303"/>
      <c r="OWG262" s="303"/>
      <c r="OWH262" s="303"/>
      <c r="OWI262" s="303"/>
      <c r="OWJ262" s="303"/>
      <c r="OWK262" s="303"/>
      <c r="OWL262" s="303"/>
      <c r="OWM262" s="303"/>
      <c r="OWN262" s="303"/>
      <c r="OWO262" s="303"/>
      <c r="OWP262" s="303"/>
      <c r="OWQ262" s="303"/>
      <c r="OWR262" s="303"/>
      <c r="OWS262" s="303"/>
      <c r="OWT262" s="303"/>
      <c r="OWU262" s="303"/>
      <c r="OWV262" s="303"/>
      <c r="OWW262" s="303"/>
      <c r="OWX262" s="303"/>
      <c r="OWY262" s="303"/>
      <c r="OWZ262" s="303"/>
      <c r="OXA262" s="303"/>
      <c r="OXB262" s="303"/>
      <c r="OXC262" s="303"/>
      <c r="OXD262" s="303"/>
      <c r="OXE262" s="303"/>
      <c r="OXF262" s="303"/>
      <c r="OXG262" s="303"/>
      <c r="OXH262" s="303"/>
      <c r="OXI262" s="303"/>
      <c r="OXJ262" s="303"/>
      <c r="OXK262" s="303"/>
      <c r="OXL262" s="303"/>
      <c r="OXM262" s="303"/>
      <c r="OXN262" s="303"/>
      <c r="OXO262" s="303"/>
      <c r="OXP262" s="303"/>
      <c r="OXQ262" s="303"/>
      <c r="OXR262" s="303"/>
      <c r="OXS262" s="303"/>
      <c r="OXT262" s="303"/>
      <c r="OXU262" s="303"/>
      <c r="OXV262" s="303"/>
      <c r="OXW262" s="303"/>
      <c r="OXX262" s="303"/>
      <c r="OXY262" s="303"/>
      <c r="OXZ262" s="303"/>
      <c r="OYA262" s="303"/>
      <c r="OYB262" s="303"/>
      <c r="OYC262" s="303"/>
      <c r="OYD262" s="303"/>
      <c r="OYE262" s="303"/>
      <c r="OYF262" s="303"/>
      <c r="OYG262" s="303"/>
      <c r="OYH262" s="303"/>
      <c r="OYI262" s="303"/>
      <c r="OYJ262" s="303"/>
      <c r="OYK262" s="303"/>
      <c r="OYL262" s="303"/>
      <c r="OYM262" s="303"/>
      <c r="OYN262" s="303"/>
      <c r="OYO262" s="303"/>
      <c r="OYP262" s="303"/>
      <c r="OYQ262" s="303"/>
      <c r="OYR262" s="303"/>
      <c r="OYS262" s="303"/>
      <c r="OYT262" s="303"/>
      <c r="OYU262" s="303"/>
      <c r="OYV262" s="303"/>
      <c r="OYW262" s="303"/>
      <c r="OYX262" s="303"/>
      <c r="OYY262" s="303"/>
      <c r="OYZ262" s="303"/>
      <c r="OZA262" s="303"/>
      <c r="OZB262" s="303"/>
      <c r="OZC262" s="303"/>
      <c r="OZD262" s="303"/>
      <c r="OZE262" s="303"/>
      <c r="OZF262" s="303"/>
      <c r="OZG262" s="303"/>
      <c r="OZH262" s="303"/>
      <c r="OZI262" s="303"/>
      <c r="OZJ262" s="303"/>
      <c r="OZK262" s="303"/>
      <c r="OZL262" s="303"/>
      <c r="OZM262" s="303"/>
      <c r="OZN262" s="303"/>
      <c r="OZO262" s="303"/>
      <c r="OZP262" s="303"/>
      <c r="OZQ262" s="303"/>
      <c r="OZR262" s="303"/>
      <c r="OZS262" s="303"/>
      <c r="OZT262" s="303"/>
      <c r="OZU262" s="303"/>
      <c r="OZV262" s="303"/>
      <c r="OZW262" s="303"/>
      <c r="OZX262" s="303"/>
      <c r="OZY262" s="303"/>
      <c r="OZZ262" s="303"/>
      <c r="PAA262" s="303"/>
      <c r="PAB262" s="303"/>
      <c r="PAC262" s="303"/>
      <c r="PAD262" s="303"/>
      <c r="PAE262" s="303"/>
      <c r="PAF262" s="303"/>
      <c r="PAG262" s="303"/>
      <c r="PAH262" s="303"/>
      <c r="PAI262" s="303"/>
      <c r="PAJ262" s="303"/>
      <c r="PAK262" s="303"/>
      <c r="PAL262" s="303"/>
      <c r="PAM262" s="303"/>
      <c r="PAN262" s="303"/>
      <c r="PAO262" s="303"/>
      <c r="PAP262" s="303"/>
      <c r="PAQ262" s="303"/>
      <c r="PAR262" s="303"/>
      <c r="PAS262" s="303"/>
      <c r="PAT262" s="303"/>
      <c r="PAU262" s="303"/>
      <c r="PAV262" s="303"/>
      <c r="PAW262" s="303"/>
      <c r="PAX262" s="303"/>
      <c r="PAY262" s="303"/>
      <c r="PAZ262" s="303"/>
      <c r="PBA262" s="303"/>
      <c r="PBB262" s="303"/>
      <c r="PBC262" s="303"/>
      <c r="PBD262" s="303"/>
      <c r="PBE262" s="303"/>
      <c r="PBF262" s="303"/>
      <c r="PBG262" s="303"/>
      <c r="PBH262" s="303"/>
      <c r="PBI262" s="303"/>
      <c r="PBJ262" s="303"/>
      <c r="PBK262" s="303"/>
      <c r="PBL262" s="303"/>
      <c r="PBM262" s="303"/>
      <c r="PBN262" s="303"/>
      <c r="PBO262" s="303"/>
      <c r="PBP262" s="303"/>
      <c r="PBQ262" s="303"/>
      <c r="PBR262" s="303"/>
      <c r="PBS262" s="303"/>
      <c r="PBT262" s="303"/>
      <c r="PBU262" s="303"/>
      <c r="PBV262" s="303"/>
      <c r="PBW262" s="303"/>
      <c r="PBX262" s="303"/>
      <c r="PBY262" s="303"/>
      <c r="PBZ262" s="303"/>
      <c r="PCA262" s="303"/>
      <c r="PCB262" s="303"/>
      <c r="PCC262" s="303"/>
      <c r="PCD262" s="303"/>
      <c r="PCE262" s="303"/>
      <c r="PCF262" s="303"/>
      <c r="PCG262" s="303"/>
      <c r="PCH262" s="303"/>
      <c r="PCI262" s="303"/>
      <c r="PCJ262" s="303"/>
      <c r="PCK262" s="303"/>
      <c r="PCL262" s="303"/>
      <c r="PCM262" s="303"/>
      <c r="PCN262" s="303"/>
      <c r="PCO262" s="303"/>
      <c r="PCP262" s="303"/>
      <c r="PCQ262" s="303"/>
      <c r="PCR262" s="303"/>
      <c r="PCS262" s="303"/>
      <c r="PCT262" s="303"/>
      <c r="PCU262" s="303"/>
      <c r="PCV262" s="303"/>
      <c r="PCW262" s="303"/>
      <c r="PCX262" s="303"/>
      <c r="PCY262" s="303"/>
      <c r="PCZ262" s="303"/>
      <c r="PDA262" s="303"/>
      <c r="PDB262" s="303"/>
      <c r="PDC262" s="303"/>
      <c r="PDD262" s="303"/>
      <c r="PDE262" s="303"/>
      <c r="PDF262" s="303"/>
      <c r="PDG262" s="303"/>
      <c r="PDH262" s="303"/>
      <c r="PDI262" s="303"/>
      <c r="PDJ262" s="303"/>
      <c r="PDK262" s="303"/>
      <c r="PDL262" s="303"/>
      <c r="PDM262" s="303"/>
      <c r="PDN262" s="303"/>
      <c r="PDO262" s="303"/>
      <c r="PDP262" s="303"/>
      <c r="PDQ262" s="303"/>
      <c r="PDR262" s="303"/>
      <c r="PDS262" s="303"/>
      <c r="PDT262" s="303"/>
      <c r="PDU262" s="303"/>
      <c r="PDV262" s="303"/>
      <c r="PDW262" s="303"/>
      <c r="PDX262" s="303"/>
      <c r="PDY262" s="303"/>
      <c r="PDZ262" s="303"/>
      <c r="PEA262" s="303"/>
      <c r="PEB262" s="303"/>
      <c r="PEC262" s="303"/>
      <c r="PED262" s="303"/>
      <c r="PEE262" s="303"/>
      <c r="PEF262" s="303"/>
      <c r="PEG262" s="303"/>
      <c r="PEH262" s="303"/>
      <c r="PEI262" s="303"/>
      <c r="PEJ262" s="303"/>
      <c r="PEK262" s="303"/>
      <c r="PEL262" s="303"/>
      <c r="PEM262" s="303"/>
      <c r="PEN262" s="303"/>
      <c r="PEO262" s="303"/>
      <c r="PEP262" s="303"/>
      <c r="PEQ262" s="303"/>
      <c r="PER262" s="303"/>
      <c r="PES262" s="303"/>
      <c r="PET262" s="303"/>
      <c r="PEU262" s="303"/>
      <c r="PEV262" s="303"/>
      <c r="PEW262" s="303"/>
      <c r="PEX262" s="303"/>
      <c r="PEY262" s="303"/>
      <c r="PEZ262" s="303"/>
      <c r="PFA262" s="303"/>
      <c r="PFB262" s="303"/>
      <c r="PFC262" s="303"/>
      <c r="PFD262" s="303"/>
      <c r="PFE262" s="303"/>
      <c r="PFF262" s="303"/>
      <c r="PFG262" s="303"/>
      <c r="PFH262" s="303"/>
      <c r="PFI262" s="303"/>
      <c r="PFJ262" s="303"/>
      <c r="PFK262" s="303"/>
      <c r="PFL262" s="303"/>
      <c r="PFM262" s="303"/>
      <c r="PFN262" s="303"/>
      <c r="PFO262" s="303"/>
      <c r="PFP262" s="303"/>
      <c r="PFQ262" s="303"/>
      <c r="PFR262" s="303"/>
      <c r="PFS262" s="303"/>
      <c r="PFT262" s="303"/>
      <c r="PFU262" s="303"/>
      <c r="PFV262" s="303"/>
      <c r="PFW262" s="303"/>
      <c r="PFX262" s="303"/>
      <c r="PFY262" s="303"/>
      <c r="PFZ262" s="303"/>
      <c r="PGA262" s="303"/>
      <c r="PGB262" s="303"/>
      <c r="PGC262" s="303"/>
      <c r="PGD262" s="303"/>
      <c r="PGE262" s="303"/>
      <c r="PGF262" s="303"/>
      <c r="PGG262" s="303"/>
      <c r="PGH262" s="303"/>
      <c r="PGI262" s="303"/>
      <c r="PGJ262" s="303"/>
      <c r="PGK262" s="303"/>
      <c r="PGL262" s="303"/>
      <c r="PGM262" s="303"/>
      <c r="PGN262" s="303"/>
      <c r="PGO262" s="303"/>
      <c r="PGP262" s="303"/>
      <c r="PGQ262" s="303"/>
      <c r="PGR262" s="303"/>
      <c r="PGS262" s="303"/>
      <c r="PGT262" s="303"/>
      <c r="PGU262" s="303"/>
      <c r="PGV262" s="303"/>
      <c r="PGW262" s="303"/>
      <c r="PGX262" s="303"/>
      <c r="PGY262" s="303"/>
      <c r="PGZ262" s="303"/>
      <c r="PHA262" s="303"/>
      <c r="PHB262" s="303"/>
      <c r="PHC262" s="303"/>
      <c r="PHD262" s="303"/>
      <c r="PHE262" s="303"/>
      <c r="PHF262" s="303"/>
      <c r="PHG262" s="303"/>
      <c r="PHH262" s="303"/>
      <c r="PHI262" s="303"/>
      <c r="PHJ262" s="303"/>
      <c r="PHK262" s="303"/>
      <c r="PHL262" s="303"/>
      <c r="PHM262" s="303"/>
      <c r="PHN262" s="303"/>
      <c r="PHO262" s="303"/>
      <c r="PHP262" s="303"/>
      <c r="PHQ262" s="303"/>
      <c r="PHR262" s="303"/>
      <c r="PHS262" s="303"/>
      <c r="PHT262" s="303"/>
      <c r="PHU262" s="303"/>
      <c r="PHV262" s="303"/>
      <c r="PHW262" s="303"/>
      <c r="PHX262" s="303"/>
      <c r="PHY262" s="303"/>
      <c r="PHZ262" s="303"/>
      <c r="PIA262" s="303"/>
      <c r="PIB262" s="303"/>
      <c r="PIC262" s="303"/>
      <c r="PID262" s="303"/>
      <c r="PIE262" s="303"/>
      <c r="PIF262" s="303"/>
      <c r="PIG262" s="303"/>
      <c r="PIH262" s="303"/>
      <c r="PII262" s="303"/>
      <c r="PIJ262" s="303"/>
      <c r="PIK262" s="303"/>
      <c r="PIL262" s="303"/>
      <c r="PIM262" s="303"/>
      <c r="PIN262" s="303"/>
      <c r="PIO262" s="303"/>
      <c r="PIP262" s="303"/>
      <c r="PIQ262" s="303"/>
      <c r="PIR262" s="303"/>
      <c r="PIS262" s="303"/>
      <c r="PIT262" s="303"/>
      <c r="PIU262" s="303"/>
      <c r="PIV262" s="303"/>
      <c r="PIW262" s="303"/>
      <c r="PIX262" s="303"/>
      <c r="PIY262" s="303"/>
      <c r="PIZ262" s="303"/>
      <c r="PJA262" s="303"/>
      <c r="PJB262" s="303"/>
      <c r="PJC262" s="303"/>
      <c r="PJD262" s="303"/>
      <c r="PJE262" s="303"/>
      <c r="PJF262" s="303"/>
      <c r="PJG262" s="303"/>
      <c r="PJH262" s="303"/>
      <c r="PJI262" s="303"/>
      <c r="PJJ262" s="303"/>
      <c r="PJK262" s="303"/>
      <c r="PJL262" s="303"/>
      <c r="PJM262" s="303"/>
      <c r="PJN262" s="303"/>
      <c r="PJO262" s="303"/>
      <c r="PJP262" s="303"/>
      <c r="PJQ262" s="303"/>
      <c r="PJR262" s="303"/>
      <c r="PJS262" s="303"/>
      <c r="PJT262" s="303"/>
      <c r="PJU262" s="303"/>
      <c r="PJV262" s="303"/>
      <c r="PJW262" s="303"/>
      <c r="PJX262" s="303"/>
      <c r="PJY262" s="303"/>
      <c r="PJZ262" s="303"/>
      <c r="PKA262" s="303"/>
      <c r="PKB262" s="303"/>
      <c r="PKC262" s="303"/>
      <c r="PKD262" s="303"/>
      <c r="PKE262" s="303"/>
      <c r="PKF262" s="303"/>
      <c r="PKG262" s="303"/>
      <c r="PKH262" s="303"/>
      <c r="PKI262" s="303"/>
      <c r="PKJ262" s="303"/>
      <c r="PKK262" s="303"/>
      <c r="PKL262" s="303"/>
      <c r="PKM262" s="303"/>
      <c r="PKN262" s="303"/>
      <c r="PKO262" s="303"/>
      <c r="PKP262" s="303"/>
      <c r="PKQ262" s="303"/>
      <c r="PKR262" s="303"/>
      <c r="PKS262" s="303"/>
      <c r="PKT262" s="303"/>
      <c r="PKU262" s="303"/>
      <c r="PKV262" s="303"/>
      <c r="PKW262" s="303"/>
      <c r="PKX262" s="303"/>
      <c r="PKY262" s="303"/>
      <c r="PKZ262" s="303"/>
      <c r="PLA262" s="303"/>
      <c r="PLB262" s="303"/>
      <c r="PLC262" s="303"/>
      <c r="PLD262" s="303"/>
      <c r="PLE262" s="303"/>
      <c r="PLF262" s="303"/>
      <c r="PLG262" s="303"/>
      <c r="PLH262" s="303"/>
      <c r="PLI262" s="303"/>
      <c r="PLJ262" s="303"/>
      <c r="PLK262" s="303"/>
      <c r="PLL262" s="303"/>
      <c r="PLM262" s="303"/>
      <c r="PLN262" s="303"/>
      <c r="PLO262" s="303"/>
      <c r="PLP262" s="303"/>
      <c r="PLQ262" s="303"/>
      <c r="PLR262" s="303"/>
      <c r="PLS262" s="303"/>
      <c r="PLT262" s="303"/>
      <c r="PLU262" s="303"/>
      <c r="PLV262" s="303"/>
      <c r="PLW262" s="303"/>
      <c r="PLX262" s="303"/>
      <c r="PLY262" s="303"/>
      <c r="PLZ262" s="303"/>
      <c r="PMA262" s="303"/>
      <c r="PMB262" s="303"/>
      <c r="PMC262" s="303"/>
      <c r="PMD262" s="303"/>
      <c r="PME262" s="303"/>
      <c r="PMF262" s="303"/>
      <c r="PMG262" s="303"/>
      <c r="PMH262" s="303"/>
      <c r="PMI262" s="303"/>
      <c r="PMJ262" s="303"/>
      <c r="PMK262" s="303"/>
      <c r="PML262" s="303"/>
      <c r="PMM262" s="303"/>
      <c r="PMN262" s="303"/>
      <c r="PMO262" s="303"/>
      <c r="PMP262" s="303"/>
      <c r="PMQ262" s="303"/>
      <c r="PMR262" s="303"/>
      <c r="PMS262" s="303"/>
      <c r="PMT262" s="303"/>
      <c r="PMU262" s="303"/>
      <c r="PMV262" s="303"/>
      <c r="PMW262" s="303"/>
      <c r="PMX262" s="303"/>
      <c r="PMY262" s="303"/>
      <c r="PMZ262" s="303"/>
      <c r="PNA262" s="303"/>
      <c r="PNB262" s="303"/>
      <c r="PNC262" s="303"/>
      <c r="PND262" s="303"/>
      <c r="PNE262" s="303"/>
      <c r="PNF262" s="303"/>
      <c r="PNG262" s="303"/>
      <c r="PNH262" s="303"/>
      <c r="PNI262" s="303"/>
      <c r="PNJ262" s="303"/>
      <c r="PNK262" s="303"/>
      <c r="PNL262" s="303"/>
      <c r="PNM262" s="303"/>
      <c r="PNN262" s="303"/>
      <c r="PNO262" s="303"/>
      <c r="PNP262" s="303"/>
      <c r="PNQ262" s="303"/>
      <c r="PNR262" s="303"/>
      <c r="PNS262" s="303"/>
      <c r="PNT262" s="303"/>
      <c r="PNU262" s="303"/>
      <c r="PNV262" s="303"/>
      <c r="PNW262" s="303"/>
      <c r="PNX262" s="303"/>
      <c r="PNY262" s="303"/>
      <c r="PNZ262" s="303"/>
      <c r="POA262" s="303"/>
      <c r="POB262" s="303"/>
      <c r="POC262" s="303"/>
      <c r="POD262" s="303"/>
      <c r="POE262" s="303"/>
      <c r="POF262" s="303"/>
      <c r="POG262" s="303"/>
      <c r="POH262" s="303"/>
      <c r="POI262" s="303"/>
      <c r="POJ262" s="303"/>
      <c r="POK262" s="303"/>
      <c r="POL262" s="303"/>
      <c r="POM262" s="303"/>
      <c r="PON262" s="303"/>
      <c r="POO262" s="303"/>
      <c r="POP262" s="303"/>
      <c r="POQ262" s="303"/>
      <c r="POR262" s="303"/>
      <c r="POS262" s="303"/>
      <c r="POT262" s="303"/>
      <c r="POU262" s="303"/>
      <c r="POV262" s="303"/>
      <c r="POW262" s="303"/>
      <c r="POX262" s="303"/>
      <c r="POY262" s="303"/>
      <c r="POZ262" s="303"/>
      <c r="PPA262" s="303"/>
      <c r="PPB262" s="303"/>
      <c r="PPC262" s="303"/>
      <c r="PPD262" s="303"/>
      <c r="PPE262" s="303"/>
      <c r="PPF262" s="303"/>
      <c r="PPG262" s="303"/>
      <c r="PPH262" s="303"/>
      <c r="PPI262" s="303"/>
      <c r="PPJ262" s="303"/>
      <c r="PPK262" s="303"/>
      <c r="PPL262" s="303"/>
      <c r="PPM262" s="303"/>
      <c r="PPN262" s="303"/>
      <c r="PPO262" s="303"/>
      <c r="PPP262" s="303"/>
      <c r="PPQ262" s="303"/>
      <c r="PPR262" s="303"/>
      <c r="PPS262" s="303"/>
      <c r="PPT262" s="303"/>
      <c r="PPU262" s="303"/>
      <c r="PPV262" s="303"/>
      <c r="PPW262" s="303"/>
      <c r="PPX262" s="303"/>
      <c r="PPY262" s="303"/>
      <c r="PPZ262" s="303"/>
      <c r="PQA262" s="303"/>
      <c r="PQB262" s="303"/>
      <c r="PQC262" s="303"/>
      <c r="PQD262" s="303"/>
      <c r="PQE262" s="303"/>
      <c r="PQF262" s="303"/>
      <c r="PQG262" s="303"/>
      <c r="PQH262" s="303"/>
      <c r="PQI262" s="303"/>
      <c r="PQJ262" s="303"/>
      <c r="PQK262" s="303"/>
      <c r="PQL262" s="303"/>
      <c r="PQM262" s="303"/>
      <c r="PQN262" s="303"/>
      <c r="PQO262" s="303"/>
      <c r="PQP262" s="303"/>
      <c r="PQQ262" s="303"/>
      <c r="PQR262" s="303"/>
      <c r="PQS262" s="303"/>
      <c r="PQT262" s="303"/>
      <c r="PQU262" s="303"/>
      <c r="PQV262" s="303"/>
      <c r="PQW262" s="303"/>
      <c r="PQX262" s="303"/>
      <c r="PQY262" s="303"/>
      <c r="PQZ262" s="303"/>
      <c r="PRA262" s="303"/>
      <c r="PRB262" s="303"/>
      <c r="PRC262" s="303"/>
      <c r="PRD262" s="303"/>
      <c r="PRE262" s="303"/>
      <c r="PRF262" s="303"/>
      <c r="PRG262" s="303"/>
      <c r="PRH262" s="303"/>
      <c r="PRI262" s="303"/>
      <c r="PRJ262" s="303"/>
      <c r="PRK262" s="303"/>
      <c r="PRL262" s="303"/>
      <c r="PRM262" s="303"/>
      <c r="PRN262" s="303"/>
      <c r="PRO262" s="303"/>
      <c r="PRP262" s="303"/>
      <c r="PRQ262" s="303"/>
      <c r="PRR262" s="303"/>
      <c r="PRS262" s="303"/>
      <c r="PRT262" s="303"/>
      <c r="PRU262" s="303"/>
      <c r="PRV262" s="303"/>
      <c r="PRW262" s="303"/>
      <c r="PRX262" s="303"/>
      <c r="PRY262" s="303"/>
      <c r="PRZ262" s="303"/>
      <c r="PSA262" s="303"/>
      <c r="PSB262" s="303"/>
      <c r="PSC262" s="303"/>
      <c r="PSD262" s="303"/>
      <c r="PSE262" s="303"/>
      <c r="PSF262" s="303"/>
      <c r="PSG262" s="303"/>
      <c r="PSH262" s="303"/>
      <c r="PSI262" s="303"/>
      <c r="PSJ262" s="303"/>
      <c r="PSK262" s="303"/>
      <c r="PSL262" s="303"/>
      <c r="PSM262" s="303"/>
      <c r="PSN262" s="303"/>
      <c r="PSO262" s="303"/>
      <c r="PSP262" s="303"/>
      <c r="PSQ262" s="303"/>
      <c r="PSR262" s="303"/>
      <c r="PSS262" s="303"/>
      <c r="PST262" s="303"/>
      <c r="PSU262" s="303"/>
      <c r="PSV262" s="303"/>
      <c r="PSW262" s="303"/>
      <c r="PSX262" s="303"/>
      <c r="PSY262" s="303"/>
      <c r="PSZ262" s="303"/>
      <c r="PTA262" s="303"/>
      <c r="PTB262" s="303"/>
      <c r="PTC262" s="303"/>
      <c r="PTD262" s="303"/>
      <c r="PTE262" s="303"/>
      <c r="PTF262" s="303"/>
      <c r="PTG262" s="303"/>
      <c r="PTH262" s="303"/>
      <c r="PTI262" s="303"/>
      <c r="PTJ262" s="303"/>
      <c r="PTK262" s="303"/>
      <c r="PTL262" s="303"/>
      <c r="PTM262" s="303"/>
      <c r="PTN262" s="303"/>
      <c r="PTO262" s="303"/>
      <c r="PTP262" s="303"/>
      <c r="PTQ262" s="303"/>
      <c r="PTR262" s="303"/>
      <c r="PTS262" s="303"/>
      <c r="PTT262" s="303"/>
      <c r="PTU262" s="303"/>
      <c r="PTV262" s="303"/>
      <c r="PTW262" s="303"/>
      <c r="PTX262" s="303"/>
      <c r="PTY262" s="303"/>
      <c r="PTZ262" s="303"/>
      <c r="PUA262" s="303"/>
      <c r="PUB262" s="303"/>
      <c r="PUC262" s="303"/>
      <c r="PUD262" s="303"/>
      <c r="PUE262" s="303"/>
      <c r="PUF262" s="303"/>
      <c r="PUG262" s="303"/>
      <c r="PUH262" s="303"/>
      <c r="PUI262" s="303"/>
      <c r="PUJ262" s="303"/>
      <c r="PUK262" s="303"/>
      <c r="PUL262" s="303"/>
      <c r="PUM262" s="303"/>
      <c r="PUN262" s="303"/>
      <c r="PUO262" s="303"/>
      <c r="PUP262" s="303"/>
      <c r="PUQ262" s="303"/>
      <c r="PUR262" s="303"/>
      <c r="PUS262" s="303"/>
      <c r="PUT262" s="303"/>
      <c r="PUU262" s="303"/>
      <c r="PUV262" s="303"/>
      <c r="PUW262" s="303"/>
      <c r="PUX262" s="303"/>
      <c r="PUY262" s="303"/>
      <c r="PUZ262" s="303"/>
      <c r="PVA262" s="303"/>
      <c r="PVB262" s="303"/>
      <c r="PVC262" s="303"/>
      <c r="PVD262" s="303"/>
      <c r="PVE262" s="303"/>
      <c r="PVF262" s="303"/>
      <c r="PVG262" s="303"/>
      <c r="PVH262" s="303"/>
      <c r="PVI262" s="303"/>
      <c r="PVJ262" s="303"/>
      <c r="PVK262" s="303"/>
      <c r="PVL262" s="303"/>
      <c r="PVM262" s="303"/>
      <c r="PVN262" s="303"/>
      <c r="PVO262" s="303"/>
      <c r="PVP262" s="303"/>
      <c r="PVQ262" s="303"/>
      <c r="PVR262" s="303"/>
      <c r="PVS262" s="303"/>
      <c r="PVT262" s="303"/>
      <c r="PVU262" s="303"/>
      <c r="PVV262" s="303"/>
      <c r="PVW262" s="303"/>
      <c r="PVX262" s="303"/>
      <c r="PVY262" s="303"/>
      <c r="PVZ262" s="303"/>
      <c r="PWA262" s="303"/>
      <c r="PWB262" s="303"/>
      <c r="PWC262" s="303"/>
      <c r="PWD262" s="303"/>
      <c r="PWE262" s="303"/>
      <c r="PWF262" s="303"/>
      <c r="PWG262" s="303"/>
      <c r="PWH262" s="303"/>
      <c r="PWI262" s="303"/>
      <c r="PWJ262" s="303"/>
      <c r="PWK262" s="303"/>
      <c r="PWL262" s="303"/>
      <c r="PWM262" s="303"/>
      <c r="PWN262" s="303"/>
      <c r="PWO262" s="303"/>
      <c r="PWP262" s="303"/>
      <c r="PWQ262" s="303"/>
      <c r="PWR262" s="303"/>
      <c r="PWS262" s="303"/>
      <c r="PWT262" s="303"/>
      <c r="PWU262" s="303"/>
      <c r="PWV262" s="303"/>
      <c r="PWW262" s="303"/>
      <c r="PWX262" s="303"/>
      <c r="PWY262" s="303"/>
      <c r="PWZ262" s="303"/>
      <c r="PXA262" s="303"/>
      <c r="PXB262" s="303"/>
      <c r="PXC262" s="303"/>
      <c r="PXD262" s="303"/>
      <c r="PXE262" s="303"/>
      <c r="PXF262" s="303"/>
      <c r="PXG262" s="303"/>
      <c r="PXH262" s="303"/>
      <c r="PXI262" s="303"/>
      <c r="PXJ262" s="303"/>
      <c r="PXK262" s="303"/>
      <c r="PXL262" s="303"/>
      <c r="PXM262" s="303"/>
      <c r="PXN262" s="303"/>
      <c r="PXO262" s="303"/>
      <c r="PXP262" s="303"/>
      <c r="PXQ262" s="303"/>
      <c r="PXR262" s="303"/>
      <c r="PXS262" s="303"/>
      <c r="PXT262" s="303"/>
      <c r="PXU262" s="303"/>
      <c r="PXV262" s="303"/>
      <c r="PXW262" s="303"/>
      <c r="PXX262" s="303"/>
      <c r="PXY262" s="303"/>
      <c r="PXZ262" s="303"/>
      <c r="PYA262" s="303"/>
      <c r="PYB262" s="303"/>
      <c r="PYC262" s="303"/>
      <c r="PYD262" s="303"/>
      <c r="PYE262" s="303"/>
      <c r="PYF262" s="303"/>
      <c r="PYG262" s="303"/>
      <c r="PYH262" s="303"/>
      <c r="PYI262" s="303"/>
      <c r="PYJ262" s="303"/>
      <c r="PYK262" s="303"/>
      <c r="PYL262" s="303"/>
      <c r="PYM262" s="303"/>
      <c r="PYN262" s="303"/>
      <c r="PYO262" s="303"/>
      <c r="PYP262" s="303"/>
      <c r="PYQ262" s="303"/>
      <c r="PYR262" s="303"/>
      <c r="PYS262" s="303"/>
      <c r="PYT262" s="303"/>
      <c r="PYU262" s="303"/>
      <c r="PYV262" s="303"/>
      <c r="PYW262" s="303"/>
      <c r="PYX262" s="303"/>
      <c r="PYY262" s="303"/>
      <c r="PYZ262" s="303"/>
      <c r="PZA262" s="303"/>
      <c r="PZB262" s="303"/>
      <c r="PZC262" s="303"/>
      <c r="PZD262" s="303"/>
      <c r="PZE262" s="303"/>
      <c r="PZF262" s="303"/>
      <c r="PZG262" s="303"/>
      <c r="PZH262" s="303"/>
      <c r="PZI262" s="303"/>
      <c r="PZJ262" s="303"/>
      <c r="PZK262" s="303"/>
      <c r="PZL262" s="303"/>
      <c r="PZM262" s="303"/>
      <c r="PZN262" s="303"/>
      <c r="PZO262" s="303"/>
      <c r="PZP262" s="303"/>
      <c r="PZQ262" s="303"/>
      <c r="PZR262" s="303"/>
      <c r="PZS262" s="303"/>
      <c r="PZT262" s="303"/>
      <c r="PZU262" s="303"/>
      <c r="PZV262" s="303"/>
      <c r="PZW262" s="303"/>
      <c r="PZX262" s="303"/>
      <c r="PZY262" s="303"/>
      <c r="PZZ262" s="303"/>
      <c r="QAA262" s="303"/>
      <c r="QAB262" s="303"/>
      <c r="QAC262" s="303"/>
      <c r="QAD262" s="303"/>
      <c r="QAE262" s="303"/>
      <c r="QAF262" s="303"/>
      <c r="QAG262" s="303"/>
      <c r="QAH262" s="303"/>
      <c r="QAI262" s="303"/>
      <c r="QAJ262" s="303"/>
      <c r="QAK262" s="303"/>
      <c r="QAL262" s="303"/>
      <c r="QAM262" s="303"/>
      <c r="QAN262" s="303"/>
      <c r="QAO262" s="303"/>
      <c r="QAP262" s="303"/>
      <c r="QAQ262" s="303"/>
      <c r="QAR262" s="303"/>
      <c r="QAS262" s="303"/>
      <c r="QAT262" s="303"/>
      <c r="QAU262" s="303"/>
      <c r="QAV262" s="303"/>
      <c r="QAW262" s="303"/>
      <c r="QAX262" s="303"/>
      <c r="QAY262" s="303"/>
      <c r="QAZ262" s="303"/>
      <c r="QBA262" s="303"/>
      <c r="QBB262" s="303"/>
      <c r="QBC262" s="303"/>
      <c r="QBD262" s="303"/>
      <c r="QBE262" s="303"/>
      <c r="QBF262" s="303"/>
      <c r="QBG262" s="303"/>
      <c r="QBH262" s="303"/>
      <c r="QBI262" s="303"/>
      <c r="QBJ262" s="303"/>
      <c r="QBK262" s="303"/>
      <c r="QBL262" s="303"/>
      <c r="QBM262" s="303"/>
      <c r="QBN262" s="303"/>
      <c r="QBO262" s="303"/>
      <c r="QBP262" s="303"/>
      <c r="QBQ262" s="303"/>
      <c r="QBR262" s="303"/>
      <c r="QBS262" s="303"/>
      <c r="QBT262" s="303"/>
      <c r="QBU262" s="303"/>
      <c r="QBV262" s="303"/>
      <c r="QBW262" s="303"/>
      <c r="QBX262" s="303"/>
      <c r="QBY262" s="303"/>
      <c r="QBZ262" s="303"/>
      <c r="QCA262" s="303"/>
      <c r="QCB262" s="303"/>
      <c r="QCC262" s="303"/>
      <c r="QCD262" s="303"/>
      <c r="QCE262" s="303"/>
      <c r="QCF262" s="303"/>
      <c r="QCG262" s="303"/>
      <c r="QCH262" s="303"/>
      <c r="QCI262" s="303"/>
      <c r="QCJ262" s="303"/>
      <c r="QCK262" s="303"/>
      <c r="QCL262" s="303"/>
      <c r="QCM262" s="303"/>
      <c r="QCN262" s="303"/>
      <c r="QCO262" s="303"/>
      <c r="QCP262" s="303"/>
      <c r="QCQ262" s="303"/>
      <c r="QCR262" s="303"/>
      <c r="QCS262" s="303"/>
      <c r="QCT262" s="303"/>
      <c r="QCU262" s="303"/>
      <c r="QCV262" s="303"/>
      <c r="QCW262" s="303"/>
      <c r="QCX262" s="303"/>
      <c r="QCY262" s="303"/>
      <c r="QCZ262" s="303"/>
      <c r="QDA262" s="303"/>
      <c r="QDB262" s="303"/>
      <c r="QDC262" s="303"/>
      <c r="QDD262" s="303"/>
      <c r="QDE262" s="303"/>
      <c r="QDF262" s="303"/>
      <c r="QDG262" s="303"/>
      <c r="QDH262" s="303"/>
      <c r="QDI262" s="303"/>
      <c r="QDJ262" s="303"/>
      <c r="QDK262" s="303"/>
      <c r="QDL262" s="303"/>
      <c r="QDM262" s="303"/>
      <c r="QDN262" s="303"/>
      <c r="QDO262" s="303"/>
      <c r="QDP262" s="303"/>
      <c r="QDQ262" s="303"/>
      <c r="QDR262" s="303"/>
      <c r="QDS262" s="303"/>
      <c r="QDT262" s="303"/>
      <c r="QDU262" s="303"/>
      <c r="QDV262" s="303"/>
      <c r="QDW262" s="303"/>
      <c r="QDX262" s="303"/>
      <c r="QDY262" s="303"/>
      <c r="QDZ262" s="303"/>
      <c r="QEA262" s="303"/>
      <c r="QEB262" s="303"/>
      <c r="QEC262" s="303"/>
      <c r="QED262" s="303"/>
      <c r="QEE262" s="303"/>
      <c r="QEF262" s="303"/>
      <c r="QEG262" s="303"/>
      <c r="QEH262" s="303"/>
      <c r="QEI262" s="303"/>
      <c r="QEJ262" s="303"/>
      <c r="QEK262" s="303"/>
      <c r="QEL262" s="303"/>
      <c r="QEM262" s="303"/>
      <c r="QEN262" s="303"/>
      <c r="QEO262" s="303"/>
      <c r="QEP262" s="303"/>
      <c r="QEQ262" s="303"/>
      <c r="QER262" s="303"/>
      <c r="QES262" s="303"/>
      <c r="QET262" s="303"/>
      <c r="QEU262" s="303"/>
      <c r="QEV262" s="303"/>
      <c r="QEW262" s="303"/>
      <c r="QEX262" s="303"/>
      <c r="QEY262" s="303"/>
      <c r="QEZ262" s="303"/>
      <c r="QFA262" s="303"/>
      <c r="QFB262" s="303"/>
      <c r="QFC262" s="303"/>
      <c r="QFD262" s="303"/>
      <c r="QFE262" s="303"/>
      <c r="QFF262" s="303"/>
      <c r="QFG262" s="303"/>
      <c r="QFH262" s="303"/>
      <c r="QFI262" s="303"/>
      <c r="QFJ262" s="303"/>
      <c r="QFK262" s="303"/>
      <c r="QFL262" s="303"/>
      <c r="QFM262" s="303"/>
      <c r="QFN262" s="303"/>
      <c r="QFO262" s="303"/>
      <c r="QFP262" s="303"/>
      <c r="QFQ262" s="303"/>
      <c r="QFR262" s="303"/>
      <c r="QFS262" s="303"/>
      <c r="QFT262" s="303"/>
      <c r="QFU262" s="303"/>
      <c r="QFV262" s="303"/>
      <c r="QFW262" s="303"/>
      <c r="QFX262" s="303"/>
      <c r="QFY262" s="303"/>
      <c r="QFZ262" s="303"/>
      <c r="QGA262" s="303"/>
      <c r="QGB262" s="303"/>
      <c r="QGC262" s="303"/>
      <c r="QGD262" s="303"/>
      <c r="QGE262" s="303"/>
      <c r="QGF262" s="303"/>
      <c r="QGG262" s="303"/>
      <c r="QGH262" s="303"/>
      <c r="QGI262" s="303"/>
      <c r="QGJ262" s="303"/>
      <c r="QGK262" s="303"/>
      <c r="QGL262" s="303"/>
      <c r="QGM262" s="303"/>
      <c r="QGN262" s="303"/>
      <c r="QGO262" s="303"/>
      <c r="QGP262" s="303"/>
      <c r="QGQ262" s="303"/>
      <c r="QGR262" s="303"/>
      <c r="QGS262" s="303"/>
      <c r="QGT262" s="303"/>
      <c r="QGU262" s="303"/>
      <c r="QGV262" s="303"/>
      <c r="QGW262" s="303"/>
      <c r="QGX262" s="303"/>
      <c r="QGY262" s="303"/>
      <c r="QGZ262" s="303"/>
      <c r="QHA262" s="303"/>
      <c r="QHB262" s="303"/>
      <c r="QHC262" s="303"/>
      <c r="QHD262" s="303"/>
      <c r="QHE262" s="303"/>
      <c r="QHF262" s="303"/>
      <c r="QHG262" s="303"/>
      <c r="QHH262" s="303"/>
      <c r="QHI262" s="303"/>
      <c r="QHJ262" s="303"/>
      <c r="QHK262" s="303"/>
      <c r="QHL262" s="303"/>
      <c r="QHM262" s="303"/>
      <c r="QHN262" s="303"/>
      <c r="QHO262" s="303"/>
      <c r="QHP262" s="303"/>
      <c r="QHQ262" s="303"/>
      <c r="QHR262" s="303"/>
      <c r="QHS262" s="303"/>
      <c r="QHT262" s="303"/>
      <c r="QHU262" s="303"/>
      <c r="QHV262" s="303"/>
      <c r="QHW262" s="303"/>
      <c r="QHX262" s="303"/>
      <c r="QHY262" s="303"/>
      <c r="QHZ262" s="303"/>
      <c r="QIA262" s="303"/>
      <c r="QIB262" s="303"/>
      <c r="QIC262" s="303"/>
      <c r="QID262" s="303"/>
      <c r="QIE262" s="303"/>
      <c r="QIF262" s="303"/>
      <c r="QIG262" s="303"/>
      <c r="QIH262" s="303"/>
      <c r="QII262" s="303"/>
      <c r="QIJ262" s="303"/>
      <c r="QIK262" s="303"/>
      <c r="QIL262" s="303"/>
      <c r="QIM262" s="303"/>
      <c r="QIN262" s="303"/>
      <c r="QIO262" s="303"/>
      <c r="QIP262" s="303"/>
      <c r="QIQ262" s="303"/>
      <c r="QIR262" s="303"/>
      <c r="QIS262" s="303"/>
      <c r="QIT262" s="303"/>
      <c r="QIU262" s="303"/>
      <c r="QIV262" s="303"/>
      <c r="QIW262" s="303"/>
      <c r="QIX262" s="303"/>
      <c r="QIY262" s="303"/>
      <c r="QIZ262" s="303"/>
      <c r="QJA262" s="303"/>
      <c r="QJB262" s="303"/>
      <c r="QJC262" s="303"/>
      <c r="QJD262" s="303"/>
      <c r="QJE262" s="303"/>
      <c r="QJF262" s="303"/>
      <c r="QJG262" s="303"/>
      <c r="QJH262" s="303"/>
      <c r="QJI262" s="303"/>
      <c r="QJJ262" s="303"/>
      <c r="QJK262" s="303"/>
      <c r="QJL262" s="303"/>
      <c r="QJM262" s="303"/>
      <c r="QJN262" s="303"/>
      <c r="QJO262" s="303"/>
      <c r="QJP262" s="303"/>
      <c r="QJQ262" s="303"/>
      <c r="QJR262" s="303"/>
      <c r="QJS262" s="303"/>
      <c r="QJT262" s="303"/>
      <c r="QJU262" s="303"/>
      <c r="QJV262" s="303"/>
      <c r="QJW262" s="303"/>
      <c r="QJX262" s="303"/>
      <c r="QJY262" s="303"/>
      <c r="QJZ262" s="303"/>
      <c r="QKA262" s="303"/>
      <c r="QKB262" s="303"/>
      <c r="QKC262" s="303"/>
      <c r="QKD262" s="303"/>
      <c r="QKE262" s="303"/>
      <c r="QKF262" s="303"/>
      <c r="QKG262" s="303"/>
      <c r="QKH262" s="303"/>
      <c r="QKI262" s="303"/>
      <c r="QKJ262" s="303"/>
      <c r="QKK262" s="303"/>
      <c r="QKL262" s="303"/>
      <c r="QKM262" s="303"/>
      <c r="QKN262" s="303"/>
      <c r="QKO262" s="303"/>
      <c r="QKP262" s="303"/>
      <c r="QKQ262" s="303"/>
      <c r="QKR262" s="303"/>
      <c r="QKS262" s="303"/>
      <c r="QKT262" s="303"/>
      <c r="QKU262" s="303"/>
      <c r="QKV262" s="303"/>
      <c r="QKW262" s="303"/>
      <c r="QKX262" s="303"/>
      <c r="QKY262" s="303"/>
      <c r="QKZ262" s="303"/>
      <c r="QLA262" s="303"/>
      <c r="QLB262" s="303"/>
      <c r="QLC262" s="303"/>
      <c r="QLD262" s="303"/>
      <c r="QLE262" s="303"/>
      <c r="QLF262" s="303"/>
      <c r="QLG262" s="303"/>
      <c r="QLH262" s="303"/>
      <c r="QLI262" s="303"/>
      <c r="QLJ262" s="303"/>
      <c r="QLK262" s="303"/>
      <c r="QLL262" s="303"/>
      <c r="QLM262" s="303"/>
      <c r="QLN262" s="303"/>
      <c r="QLO262" s="303"/>
      <c r="QLP262" s="303"/>
      <c r="QLQ262" s="303"/>
      <c r="QLR262" s="303"/>
      <c r="QLS262" s="303"/>
      <c r="QLT262" s="303"/>
      <c r="QLU262" s="303"/>
      <c r="QLV262" s="303"/>
      <c r="QLW262" s="303"/>
      <c r="QLX262" s="303"/>
      <c r="QLY262" s="303"/>
      <c r="QLZ262" s="303"/>
      <c r="QMA262" s="303"/>
      <c r="QMB262" s="303"/>
      <c r="QMC262" s="303"/>
      <c r="QMD262" s="303"/>
      <c r="QME262" s="303"/>
      <c r="QMF262" s="303"/>
      <c r="QMG262" s="303"/>
      <c r="QMH262" s="303"/>
      <c r="QMI262" s="303"/>
      <c r="QMJ262" s="303"/>
      <c r="QMK262" s="303"/>
      <c r="QML262" s="303"/>
      <c r="QMM262" s="303"/>
      <c r="QMN262" s="303"/>
      <c r="QMO262" s="303"/>
      <c r="QMP262" s="303"/>
      <c r="QMQ262" s="303"/>
      <c r="QMR262" s="303"/>
      <c r="QMS262" s="303"/>
      <c r="QMT262" s="303"/>
      <c r="QMU262" s="303"/>
      <c r="QMV262" s="303"/>
      <c r="QMW262" s="303"/>
      <c r="QMX262" s="303"/>
      <c r="QMY262" s="303"/>
      <c r="QMZ262" s="303"/>
      <c r="QNA262" s="303"/>
      <c r="QNB262" s="303"/>
      <c r="QNC262" s="303"/>
      <c r="QND262" s="303"/>
      <c r="QNE262" s="303"/>
      <c r="QNF262" s="303"/>
      <c r="QNG262" s="303"/>
      <c r="QNH262" s="303"/>
      <c r="QNI262" s="303"/>
      <c r="QNJ262" s="303"/>
      <c r="QNK262" s="303"/>
      <c r="QNL262" s="303"/>
      <c r="QNM262" s="303"/>
      <c r="QNN262" s="303"/>
      <c r="QNO262" s="303"/>
      <c r="QNP262" s="303"/>
      <c r="QNQ262" s="303"/>
      <c r="QNR262" s="303"/>
      <c r="QNS262" s="303"/>
      <c r="QNT262" s="303"/>
      <c r="QNU262" s="303"/>
      <c r="QNV262" s="303"/>
      <c r="QNW262" s="303"/>
      <c r="QNX262" s="303"/>
      <c r="QNY262" s="303"/>
      <c r="QNZ262" s="303"/>
      <c r="QOA262" s="303"/>
      <c r="QOB262" s="303"/>
      <c r="QOC262" s="303"/>
      <c r="QOD262" s="303"/>
      <c r="QOE262" s="303"/>
      <c r="QOF262" s="303"/>
      <c r="QOG262" s="303"/>
      <c r="QOH262" s="303"/>
      <c r="QOI262" s="303"/>
      <c r="QOJ262" s="303"/>
      <c r="QOK262" s="303"/>
      <c r="QOL262" s="303"/>
      <c r="QOM262" s="303"/>
      <c r="QON262" s="303"/>
      <c r="QOO262" s="303"/>
      <c r="QOP262" s="303"/>
      <c r="QOQ262" s="303"/>
      <c r="QOR262" s="303"/>
      <c r="QOS262" s="303"/>
      <c r="QOT262" s="303"/>
      <c r="QOU262" s="303"/>
      <c r="QOV262" s="303"/>
      <c r="QOW262" s="303"/>
      <c r="QOX262" s="303"/>
      <c r="QOY262" s="303"/>
      <c r="QOZ262" s="303"/>
      <c r="QPA262" s="303"/>
      <c r="QPB262" s="303"/>
      <c r="QPC262" s="303"/>
      <c r="QPD262" s="303"/>
      <c r="QPE262" s="303"/>
      <c r="QPF262" s="303"/>
      <c r="QPG262" s="303"/>
      <c r="QPH262" s="303"/>
      <c r="QPI262" s="303"/>
      <c r="QPJ262" s="303"/>
      <c r="QPK262" s="303"/>
      <c r="QPL262" s="303"/>
      <c r="QPM262" s="303"/>
      <c r="QPN262" s="303"/>
      <c r="QPO262" s="303"/>
      <c r="QPP262" s="303"/>
      <c r="QPQ262" s="303"/>
      <c r="QPR262" s="303"/>
      <c r="QPS262" s="303"/>
      <c r="QPT262" s="303"/>
      <c r="QPU262" s="303"/>
      <c r="QPV262" s="303"/>
      <c r="QPW262" s="303"/>
      <c r="QPX262" s="303"/>
      <c r="QPY262" s="303"/>
      <c r="QPZ262" s="303"/>
      <c r="QQA262" s="303"/>
      <c r="QQB262" s="303"/>
      <c r="QQC262" s="303"/>
      <c r="QQD262" s="303"/>
      <c r="QQE262" s="303"/>
      <c r="QQF262" s="303"/>
      <c r="QQG262" s="303"/>
      <c r="QQH262" s="303"/>
      <c r="QQI262" s="303"/>
      <c r="QQJ262" s="303"/>
      <c r="QQK262" s="303"/>
      <c r="QQL262" s="303"/>
      <c r="QQM262" s="303"/>
      <c r="QQN262" s="303"/>
      <c r="QQO262" s="303"/>
      <c r="QQP262" s="303"/>
      <c r="QQQ262" s="303"/>
      <c r="QQR262" s="303"/>
      <c r="QQS262" s="303"/>
      <c r="QQT262" s="303"/>
      <c r="QQU262" s="303"/>
      <c r="QQV262" s="303"/>
      <c r="QQW262" s="303"/>
      <c r="QQX262" s="303"/>
      <c r="QQY262" s="303"/>
      <c r="QQZ262" s="303"/>
      <c r="QRA262" s="303"/>
      <c r="QRB262" s="303"/>
      <c r="QRC262" s="303"/>
      <c r="QRD262" s="303"/>
      <c r="QRE262" s="303"/>
      <c r="QRF262" s="303"/>
      <c r="QRG262" s="303"/>
      <c r="QRH262" s="303"/>
      <c r="QRI262" s="303"/>
      <c r="QRJ262" s="303"/>
      <c r="QRK262" s="303"/>
      <c r="QRL262" s="303"/>
      <c r="QRM262" s="303"/>
      <c r="QRN262" s="303"/>
      <c r="QRO262" s="303"/>
      <c r="QRP262" s="303"/>
      <c r="QRQ262" s="303"/>
      <c r="QRR262" s="303"/>
      <c r="QRS262" s="303"/>
      <c r="QRT262" s="303"/>
      <c r="QRU262" s="303"/>
      <c r="QRV262" s="303"/>
      <c r="QRW262" s="303"/>
      <c r="QRX262" s="303"/>
      <c r="QRY262" s="303"/>
      <c r="QRZ262" s="303"/>
      <c r="QSA262" s="303"/>
      <c r="QSB262" s="303"/>
      <c r="QSC262" s="303"/>
      <c r="QSD262" s="303"/>
      <c r="QSE262" s="303"/>
      <c r="QSF262" s="303"/>
      <c r="QSG262" s="303"/>
      <c r="QSH262" s="303"/>
      <c r="QSI262" s="303"/>
      <c r="QSJ262" s="303"/>
      <c r="QSK262" s="303"/>
      <c r="QSL262" s="303"/>
      <c r="QSM262" s="303"/>
      <c r="QSN262" s="303"/>
      <c r="QSO262" s="303"/>
      <c r="QSP262" s="303"/>
      <c r="QSQ262" s="303"/>
      <c r="QSR262" s="303"/>
      <c r="QSS262" s="303"/>
      <c r="QST262" s="303"/>
      <c r="QSU262" s="303"/>
      <c r="QSV262" s="303"/>
      <c r="QSW262" s="303"/>
      <c r="QSX262" s="303"/>
      <c r="QSY262" s="303"/>
      <c r="QSZ262" s="303"/>
      <c r="QTA262" s="303"/>
      <c r="QTB262" s="303"/>
      <c r="QTC262" s="303"/>
      <c r="QTD262" s="303"/>
      <c r="QTE262" s="303"/>
      <c r="QTF262" s="303"/>
      <c r="QTG262" s="303"/>
      <c r="QTH262" s="303"/>
      <c r="QTI262" s="303"/>
      <c r="QTJ262" s="303"/>
      <c r="QTK262" s="303"/>
      <c r="QTL262" s="303"/>
      <c r="QTM262" s="303"/>
      <c r="QTN262" s="303"/>
      <c r="QTO262" s="303"/>
      <c r="QTP262" s="303"/>
      <c r="QTQ262" s="303"/>
      <c r="QTR262" s="303"/>
      <c r="QTS262" s="303"/>
      <c r="QTT262" s="303"/>
      <c r="QTU262" s="303"/>
      <c r="QTV262" s="303"/>
      <c r="QTW262" s="303"/>
      <c r="QTX262" s="303"/>
      <c r="QTY262" s="303"/>
      <c r="QTZ262" s="303"/>
      <c r="QUA262" s="303"/>
      <c r="QUB262" s="303"/>
      <c r="QUC262" s="303"/>
      <c r="QUD262" s="303"/>
      <c r="QUE262" s="303"/>
      <c r="QUF262" s="303"/>
      <c r="QUG262" s="303"/>
      <c r="QUH262" s="303"/>
      <c r="QUI262" s="303"/>
      <c r="QUJ262" s="303"/>
      <c r="QUK262" s="303"/>
      <c r="QUL262" s="303"/>
      <c r="QUM262" s="303"/>
      <c r="QUN262" s="303"/>
      <c r="QUO262" s="303"/>
      <c r="QUP262" s="303"/>
      <c r="QUQ262" s="303"/>
      <c r="QUR262" s="303"/>
      <c r="QUS262" s="303"/>
      <c r="QUT262" s="303"/>
      <c r="QUU262" s="303"/>
      <c r="QUV262" s="303"/>
      <c r="QUW262" s="303"/>
      <c r="QUX262" s="303"/>
      <c r="QUY262" s="303"/>
      <c r="QUZ262" s="303"/>
      <c r="QVA262" s="303"/>
      <c r="QVB262" s="303"/>
      <c r="QVC262" s="303"/>
      <c r="QVD262" s="303"/>
      <c r="QVE262" s="303"/>
      <c r="QVF262" s="303"/>
      <c r="QVG262" s="303"/>
      <c r="QVH262" s="303"/>
      <c r="QVI262" s="303"/>
      <c r="QVJ262" s="303"/>
      <c r="QVK262" s="303"/>
      <c r="QVL262" s="303"/>
      <c r="QVM262" s="303"/>
      <c r="QVN262" s="303"/>
      <c r="QVO262" s="303"/>
      <c r="QVP262" s="303"/>
      <c r="QVQ262" s="303"/>
      <c r="QVR262" s="303"/>
      <c r="QVS262" s="303"/>
      <c r="QVT262" s="303"/>
      <c r="QVU262" s="303"/>
      <c r="QVV262" s="303"/>
      <c r="QVW262" s="303"/>
      <c r="QVX262" s="303"/>
      <c r="QVY262" s="303"/>
      <c r="QVZ262" s="303"/>
      <c r="QWA262" s="303"/>
      <c r="QWB262" s="303"/>
      <c r="QWC262" s="303"/>
      <c r="QWD262" s="303"/>
      <c r="QWE262" s="303"/>
      <c r="QWF262" s="303"/>
      <c r="QWG262" s="303"/>
      <c r="QWH262" s="303"/>
      <c r="QWI262" s="303"/>
      <c r="QWJ262" s="303"/>
      <c r="QWK262" s="303"/>
      <c r="QWL262" s="303"/>
      <c r="QWM262" s="303"/>
      <c r="QWN262" s="303"/>
      <c r="QWO262" s="303"/>
      <c r="QWP262" s="303"/>
      <c r="QWQ262" s="303"/>
      <c r="QWR262" s="303"/>
      <c r="QWS262" s="303"/>
      <c r="QWT262" s="303"/>
      <c r="QWU262" s="303"/>
      <c r="QWV262" s="303"/>
      <c r="QWW262" s="303"/>
      <c r="QWX262" s="303"/>
      <c r="QWY262" s="303"/>
      <c r="QWZ262" s="303"/>
      <c r="QXA262" s="303"/>
      <c r="QXB262" s="303"/>
      <c r="QXC262" s="303"/>
      <c r="QXD262" s="303"/>
      <c r="QXE262" s="303"/>
      <c r="QXF262" s="303"/>
      <c r="QXG262" s="303"/>
      <c r="QXH262" s="303"/>
      <c r="QXI262" s="303"/>
      <c r="QXJ262" s="303"/>
      <c r="QXK262" s="303"/>
      <c r="QXL262" s="303"/>
      <c r="QXM262" s="303"/>
      <c r="QXN262" s="303"/>
      <c r="QXO262" s="303"/>
      <c r="QXP262" s="303"/>
      <c r="QXQ262" s="303"/>
      <c r="QXR262" s="303"/>
      <c r="QXS262" s="303"/>
      <c r="QXT262" s="303"/>
      <c r="QXU262" s="303"/>
      <c r="QXV262" s="303"/>
      <c r="QXW262" s="303"/>
      <c r="QXX262" s="303"/>
      <c r="QXY262" s="303"/>
      <c r="QXZ262" s="303"/>
      <c r="QYA262" s="303"/>
      <c r="QYB262" s="303"/>
      <c r="QYC262" s="303"/>
      <c r="QYD262" s="303"/>
      <c r="QYE262" s="303"/>
      <c r="QYF262" s="303"/>
      <c r="QYG262" s="303"/>
      <c r="QYH262" s="303"/>
      <c r="QYI262" s="303"/>
      <c r="QYJ262" s="303"/>
      <c r="QYK262" s="303"/>
      <c r="QYL262" s="303"/>
      <c r="QYM262" s="303"/>
      <c r="QYN262" s="303"/>
      <c r="QYO262" s="303"/>
      <c r="QYP262" s="303"/>
      <c r="QYQ262" s="303"/>
      <c r="QYR262" s="303"/>
      <c r="QYS262" s="303"/>
      <c r="QYT262" s="303"/>
      <c r="QYU262" s="303"/>
      <c r="QYV262" s="303"/>
      <c r="QYW262" s="303"/>
      <c r="QYX262" s="303"/>
      <c r="QYY262" s="303"/>
      <c r="QYZ262" s="303"/>
      <c r="QZA262" s="303"/>
      <c r="QZB262" s="303"/>
      <c r="QZC262" s="303"/>
      <c r="QZD262" s="303"/>
      <c r="QZE262" s="303"/>
      <c r="QZF262" s="303"/>
      <c r="QZG262" s="303"/>
      <c r="QZH262" s="303"/>
      <c r="QZI262" s="303"/>
      <c r="QZJ262" s="303"/>
      <c r="QZK262" s="303"/>
      <c r="QZL262" s="303"/>
      <c r="QZM262" s="303"/>
      <c r="QZN262" s="303"/>
      <c r="QZO262" s="303"/>
      <c r="QZP262" s="303"/>
      <c r="QZQ262" s="303"/>
      <c r="QZR262" s="303"/>
      <c r="QZS262" s="303"/>
      <c r="QZT262" s="303"/>
      <c r="QZU262" s="303"/>
      <c r="QZV262" s="303"/>
      <c r="QZW262" s="303"/>
      <c r="QZX262" s="303"/>
      <c r="QZY262" s="303"/>
      <c r="QZZ262" s="303"/>
      <c r="RAA262" s="303"/>
      <c r="RAB262" s="303"/>
      <c r="RAC262" s="303"/>
      <c r="RAD262" s="303"/>
      <c r="RAE262" s="303"/>
      <c r="RAF262" s="303"/>
      <c r="RAG262" s="303"/>
      <c r="RAH262" s="303"/>
      <c r="RAI262" s="303"/>
      <c r="RAJ262" s="303"/>
      <c r="RAK262" s="303"/>
      <c r="RAL262" s="303"/>
      <c r="RAM262" s="303"/>
      <c r="RAN262" s="303"/>
      <c r="RAO262" s="303"/>
      <c r="RAP262" s="303"/>
      <c r="RAQ262" s="303"/>
      <c r="RAR262" s="303"/>
      <c r="RAS262" s="303"/>
      <c r="RAT262" s="303"/>
      <c r="RAU262" s="303"/>
      <c r="RAV262" s="303"/>
      <c r="RAW262" s="303"/>
      <c r="RAX262" s="303"/>
      <c r="RAY262" s="303"/>
      <c r="RAZ262" s="303"/>
      <c r="RBA262" s="303"/>
      <c r="RBB262" s="303"/>
      <c r="RBC262" s="303"/>
      <c r="RBD262" s="303"/>
      <c r="RBE262" s="303"/>
      <c r="RBF262" s="303"/>
      <c r="RBG262" s="303"/>
      <c r="RBH262" s="303"/>
      <c r="RBI262" s="303"/>
      <c r="RBJ262" s="303"/>
      <c r="RBK262" s="303"/>
      <c r="RBL262" s="303"/>
      <c r="RBM262" s="303"/>
      <c r="RBN262" s="303"/>
      <c r="RBO262" s="303"/>
      <c r="RBP262" s="303"/>
      <c r="RBQ262" s="303"/>
      <c r="RBR262" s="303"/>
      <c r="RBS262" s="303"/>
      <c r="RBT262" s="303"/>
      <c r="RBU262" s="303"/>
      <c r="RBV262" s="303"/>
      <c r="RBW262" s="303"/>
      <c r="RBX262" s="303"/>
      <c r="RBY262" s="303"/>
      <c r="RBZ262" s="303"/>
      <c r="RCA262" s="303"/>
      <c r="RCB262" s="303"/>
      <c r="RCC262" s="303"/>
      <c r="RCD262" s="303"/>
      <c r="RCE262" s="303"/>
      <c r="RCF262" s="303"/>
      <c r="RCG262" s="303"/>
      <c r="RCH262" s="303"/>
      <c r="RCI262" s="303"/>
      <c r="RCJ262" s="303"/>
      <c r="RCK262" s="303"/>
      <c r="RCL262" s="303"/>
      <c r="RCM262" s="303"/>
      <c r="RCN262" s="303"/>
      <c r="RCO262" s="303"/>
      <c r="RCP262" s="303"/>
      <c r="RCQ262" s="303"/>
      <c r="RCR262" s="303"/>
      <c r="RCS262" s="303"/>
      <c r="RCT262" s="303"/>
      <c r="RCU262" s="303"/>
      <c r="RCV262" s="303"/>
      <c r="RCW262" s="303"/>
      <c r="RCX262" s="303"/>
      <c r="RCY262" s="303"/>
      <c r="RCZ262" s="303"/>
      <c r="RDA262" s="303"/>
      <c r="RDB262" s="303"/>
      <c r="RDC262" s="303"/>
      <c r="RDD262" s="303"/>
      <c r="RDE262" s="303"/>
      <c r="RDF262" s="303"/>
      <c r="RDG262" s="303"/>
      <c r="RDH262" s="303"/>
      <c r="RDI262" s="303"/>
      <c r="RDJ262" s="303"/>
      <c r="RDK262" s="303"/>
      <c r="RDL262" s="303"/>
      <c r="RDM262" s="303"/>
      <c r="RDN262" s="303"/>
      <c r="RDO262" s="303"/>
      <c r="RDP262" s="303"/>
      <c r="RDQ262" s="303"/>
      <c r="RDR262" s="303"/>
      <c r="RDS262" s="303"/>
      <c r="RDT262" s="303"/>
      <c r="RDU262" s="303"/>
      <c r="RDV262" s="303"/>
      <c r="RDW262" s="303"/>
      <c r="RDX262" s="303"/>
      <c r="RDY262" s="303"/>
      <c r="RDZ262" s="303"/>
      <c r="REA262" s="303"/>
      <c r="REB262" s="303"/>
      <c r="REC262" s="303"/>
      <c r="RED262" s="303"/>
      <c r="REE262" s="303"/>
      <c r="REF262" s="303"/>
      <c r="REG262" s="303"/>
      <c r="REH262" s="303"/>
      <c r="REI262" s="303"/>
      <c r="REJ262" s="303"/>
      <c r="REK262" s="303"/>
      <c r="REL262" s="303"/>
      <c r="REM262" s="303"/>
      <c r="REN262" s="303"/>
      <c r="REO262" s="303"/>
      <c r="REP262" s="303"/>
      <c r="REQ262" s="303"/>
      <c r="RER262" s="303"/>
      <c r="RES262" s="303"/>
      <c r="RET262" s="303"/>
      <c r="REU262" s="303"/>
      <c r="REV262" s="303"/>
      <c r="REW262" s="303"/>
      <c r="REX262" s="303"/>
      <c r="REY262" s="303"/>
      <c r="REZ262" s="303"/>
      <c r="RFA262" s="303"/>
      <c r="RFB262" s="303"/>
      <c r="RFC262" s="303"/>
      <c r="RFD262" s="303"/>
      <c r="RFE262" s="303"/>
      <c r="RFF262" s="303"/>
      <c r="RFG262" s="303"/>
      <c r="RFH262" s="303"/>
      <c r="RFI262" s="303"/>
      <c r="RFJ262" s="303"/>
      <c r="RFK262" s="303"/>
      <c r="RFL262" s="303"/>
      <c r="RFM262" s="303"/>
      <c r="RFN262" s="303"/>
      <c r="RFO262" s="303"/>
      <c r="RFP262" s="303"/>
      <c r="RFQ262" s="303"/>
      <c r="RFR262" s="303"/>
      <c r="RFS262" s="303"/>
      <c r="RFT262" s="303"/>
      <c r="RFU262" s="303"/>
      <c r="RFV262" s="303"/>
      <c r="RFW262" s="303"/>
      <c r="RFX262" s="303"/>
      <c r="RFY262" s="303"/>
      <c r="RFZ262" s="303"/>
      <c r="RGA262" s="303"/>
      <c r="RGB262" s="303"/>
      <c r="RGC262" s="303"/>
      <c r="RGD262" s="303"/>
      <c r="RGE262" s="303"/>
      <c r="RGF262" s="303"/>
      <c r="RGG262" s="303"/>
      <c r="RGH262" s="303"/>
      <c r="RGI262" s="303"/>
      <c r="RGJ262" s="303"/>
      <c r="RGK262" s="303"/>
      <c r="RGL262" s="303"/>
      <c r="RGM262" s="303"/>
      <c r="RGN262" s="303"/>
      <c r="RGO262" s="303"/>
      <c r="RGP262" s="303"/>
      <c r="RGQ262" s="303"/>
      <c r="RGR262" s="303"/>
      <c r="RGS262" s="303"/>
      <c r="RGT262" s="303"/>
      <c r="RGU262" s="303"/>
      <c r="RGV262" s="303"/>
      <c r="RGW262" s="303"/>
      <c r="RGX262" s="303"/>
      <c r="RGY262" s="303"/>
      <c r="RGZ262" s="303"/>
      <c r="RHA262" s="303"/>
      <c r="RHB262" s="303"/>
      <c r="RHC262" s="303"/>
      <c r="RHD262" s="303"/>
      <c r="RHE262" s="303"/>
      <c r="RHF262" s="303"/>
      <c r="RHG262" s="303"/>
      <c r="RHH262" s="303"/>
      <c r="RHI262" s="303"/>
      <c r="RHJ262" s="303"/>
      <c r="RHK262" s="303"/>
      <c r="RHL262" s="303"/>
      <c r="RHM262" s="303"/>
      <c r="RHN262" s="303"/>
      <c r="RHO262" s="303"/>
      <c r="RHP262" s="303"/>
      <c r="RHQ262" s="303"/>
      <c r="RHR262" s="303"/>
      <c r="RHS262" s="303"/>
      <c r="RHT262" s="303"/>
      <c r="RHU262" s="303"/>
      <c r="RHV262" s="303"/>
      <c r="RHW262" s="303"/>
      <c r="RHX262" s="303"/>
      <c r="RHY262" s="303"/>
      <c r="RHZ262" s="303"/>
      <c r="RIA262" s="303"/>
      <c r="RIB262" s="303"/>
      <c r="RIC262" s="303"/>
      <c r="RID262" s="303"/>
      <c r="RIE262" s="303"/>
      <c r="RIF262" s="303"/>
      <c r="RIG262" s="303"/>
      <c r="RIH262" s="303"/>
      <c r="RII262" s="303"/>
      <c r="RIJ262" s="303"/>
      <c r="RIK262" s="303"/>
      <c r="RIL262" s="303"/>
      <c r="RIM262" s="303"/>
      <c r="RIN262" s="303"/>
      <c r="RIO262" s="303"/>
      <c r="RIP262" s="303"/>
      <c r="RIQ262" s="303"/>
      <c r="RIR262" s="303"/>
      <c r="RIS262" s="303"/>
      <c r="RIT262" s="303"/>
      <c r="RIU262" s="303"/>
      <c r="RIV262" s="303"/>
      <c r="RIW262" s="303"/>
      <c r="RIX262" s="303"/>
      <c r="RIY262" s="303"/>
      <c r="RIZ262" s="303"/>
      <c r="RJA262" s="303"/>
      <c r="RJB262" s="303"/>
      <c r="RJC262" s="303"/>
      <c r="RJD262" s="303"/>
      <c r="RJE262" s="303"/>
      <c r="RJF262" s="303"/>
      <c r="RJG262" s="303"/>
      <c r="RJH262" s="303"/>
      <c r="RJI262" s="303"/>
      <c r="RJJ262" s="303"/>
      <c r="RJK262" s="303"/>
      <c r="RJL262" s="303"/>
      <c r="RJM262" s="303"/>
      <c r="RJN262" s="303"/>
      <c r="RJO262" s="303"/>
      <c r="RJP262" s="303"/>
      <c r="RJQ262" s="303"/>
      <c r="RJR262" s="303"/>
      <c r="RJS262" s="303"/>
      <c r="RJT262" s="303"/>
      <c r="RJU262" s="303"/>
      <c r="RJV262" s="303"/>
      <c r="RJW262" s="303"/>
      <c r="RJX262" s="303"/>
      <c r="RJY262" s="303"/>
      <c r="RJZ262" s="303"/>
      <c r="RKA262" s="303"/>
      <c r="RKB262" s="303"/>
      <c r="RKC262" s="303"/>
      <c r="RKD262" s="303"/>
      <c r="RKE262" s="303"/>
      <c r="RKF262" s="303"/>
      <c r="RKG262" s="303"/>
      <c r="RKH262" s="303"/>
      <c r="RKI262" s="303"/>
      <c r="RKJ262" s="303"/>
      <c r="RKK262" s="303"/>
      <c r="RKL262" s="303"/>
      <c r="RKM262" s="303"/>
      <c r="RKN262" s="303"/>
      <c r="RKO262" s="303"/>
      <c r="RKP262" s="303"/>
      <c r="RKQ262" s="303"/>
      <c r="RKR262" s="303"/>
      <c r="RKS262" s="303"/>
      <c r="RKT262" s="303"/>
      <c r="RKU262" s="303"/>
      <c r="RKV262" s="303"/>
      <c r="RKW262" s="303"/>
      <c r="RKX262" s="303"/>
      <c r="RKY262" s="303"/>
      <c r="RKZ262" s="303"/>
      <c r="RLA262" s="303"/>
      <c r="RLB262" s="303"/>
      <c r="RLC262" s="303"/>
      <c r="RLD262" s="303"/>
      <c r="RLE262" s="303"/>
      <c r="RLF262" s="303"/>
      <c r="RLG262" s="303"/>
      <c r="RLH262" s="303"/>
      <c r="RLI262" s="303"/>
      <c r="RLJ262" s="303"/>
      <c r="RLK262" s="303"/>
      <c r="RLL262" s="303"/>
      <c r="RLM262" s="303"/>
      <c r="RLN262" s="303"/>
      <c r="RLO262" s="303"/>
      <c r="RLP262" s="303"/>
      <c r="RLQ262" s="303"/>
      <c r="RLR262" s="303"/>
      <c r="RLS262" s="303"/>
      <c r="RLT262" s="303"/>
      <c r="RLU262" s="303"/>
      <c r="RLV262" s="303"/>
      <c r="RLW262" s="303"/>
      <c r="RLX262" s="303"/>
      <c r="RLY262" s="303"/>
      <c r="RLZ262" s="303"/>
      <c r="RMA262" s="303"/>
      <c r="RMB262" s="303"/>
      <c r="RMC262" s="303"/>
      <c r="RMD262" s="303"/>
      <c r="RME262" s="303"/>
      <c r="RMF262" s="303"/>
      <c r="RMG262" s="303"/>
      <c r="RMH262" s="303"/>
      <c r="RMI262" s="303"/>
      <c r="RMJ262" s="303"/>
      <c r="RMK262" s="303"/>
      <c r="RML262" s="303"/>
      <c r="RMM262" s="303"/>
      <c r="RMN262" s="303"/>
      <c r="RMO262" s="303"/>
      <c r="RMP262" s="303"/>
      <c r="RMQ262" s="303"/>
      <c r="RMR262" s="303"/>
      <c r="RMS262" s="303"/>
      <c r="RMT262" s="303"/>
      <c r="RMU262" s="303"/>
      <c r="RMV262" s="303"/>
      <c r="RMW262" s="303"/>
      <c r="RMX262" s="303"/>
      <c r="RMY262" s="303"/>
      <c r="RMZ262" s="303"/>
      <c r="RNA262" s="303"/>
      <c r="RNB262" s="303"/>
      <c r="RNC262" s="303"/>
      <c r="RND262" s="303"/>
      <c r="RNE262" s="303"/>
      <c r="RNF262" s="303"/>
      <c r="RNG262" s="303"/>
      <c r="RNH262" s="303"/>
      <c r="RNI262" s="303"/>
      <c r="RNJ262" s="303"/>
      <c r="RNK262" s="303"/>
      <c r="RNL262" s="303"/>
      <c r="RNM262" s="303"/>
      <c r="RNN262" s="303"/>
      <c r="RNO262" s="303"/>
      <c r="RNP262" s="303"/>
      <c r="RNQ262" s="303"/>
      <c r="RNR262" s="303"/>
      <c r="RNS262" s="303"/>
      <c r="RNT262" s="303"/>
      <c r="RNU262" s="303"/>
      <c r="RNV262" s="303"/>
      <c r="RNW262" s="303"/>
      <c r="RNX262" s="303"/>
      <c r="RNY262" s="303"/>
      <c r="RNZ262" s="303"/>
      <c r="ROA262" s="303"/>
      <c r="ROB262" s="303"/>
      <c r="ROC262" s="303"/>
      <c r="ROD262" s="303"/>
      <c r="ROE262" s="303"/>
      <c r="ROF262" s="303"/>
      <c r="ROG262" s="303"/>
      <c r="ROH262" s="303"/>
      <c r="ROI262" s="303"/>
      <c r="ROJ262" s="303"/>
      <c r="ROK262" s="303"/>
      <c r="ROL262" s="303"/>
      <c r="ROM262" s="303"/>
      <c r="RON262" s="303"/>
      <c r="ROO262" s="303"/>
      <c r="ROP262" s="303"/>
      <c r="ROQ262" s="303"/>
      <c r="ROR262" s="303"/>
      <c r="ROS262" s="303"/>
      <c r="ROT262" s="303"/>
      <c r="ROU262" s="303"/>
      <c r="ROV262" s="303"/>
      <c r="ROW262" s="303"/>
      <c r="ROX262" s="303"/>
      <c r="ROY262" s="303"/>
      <c r="ROZ262" s="303"/>
      <c r="RPA262" s="303"/>
      <c r="RPB262" s="303"/>
      <c r="RPC262" s="303"/>
      <c r="RPD262" s="303"/>
      <c r="RPE262" s="303"/>
      <c r="RPF262" s="303"/>
      <c r="RPG262" s="303"/>
      <c r="RPH262" s="303"/>
      <c r="RPI262" s="303"/>
      <c r="RPJ262" s="303"/>
      <c r="RPK262" s="303"/>
      <c r="RPL262" s="303"/>
      <c r="RPM262" s="303"/>
      <c r="RPN262" s="303"/>
      <c r="RPO262" s="303"/>
      <c r="RPP262" s="303"/>
      <c r="RPQ262" s="303"/>
      <c r="RPR262" s="303"/>
      <c r="RPS262" s="303"/>
      <c r="RPT262" s="303"/>
      <c r="RPU262" s="303"/>
      <c r="RPV262" s="303"/>
      <c r="RPW262" s="303"/>
      <c r="RPX262" s="303"/>
      <c r="RPY262" s="303"/>
      <c r="RPZ262" s="303"/>
      <c r="RQA262" s="303"/>
      <c r="RQB262" s="303"/>
      <c r="RQC262" s="303"/>
      <c r="RQD262" s="303"/>
      <c r="RQE262" s="303"/>
      <c r="RQF262" s="303"/>
      <c r="RQG262" s="303"/>
      <c r="RQH262" s="303"/>
      <c r="RQI262" s="303"/>
      <c r="RQJ262" s="303"/>
      <c r="RQK262" s="303"/>
      <c r="RQL262" s="303"/>
      <c r="RQM262" s="303"/>
      <c r="RQN262" s="303"/>
      <c r="RQO262" s="303"/>
      <c r="RQP262" s="303"/>
      <c r="RQQ262" s="303"/>
      <c r="RQR262" s="303"/>
      <c r="RQS262" s="303"/>
      <c r="RQT262" s="303"/>
      <c r="RQU262" s="303"/>
      <c r="RQV262" s="303"/>
      <c r="RQW262" s="303"/>
      <c r="RQX262" s="303"/>
      <c r="RQY262" s="303"/>
      <c r="RQZ262" s="303"/>
      <c r="RRA262" s="303"/>
      <c r="RRB262" s="303"/>
      <c r="RRC262" s="303"/>
      <c r="RRD262" s="303"/>
      <c r="RRE262" s="303"/>
      <c r="RRF262" s="303"/>
      <c r="RRG262" s="303"/>
      <c r="RRH262" s="303"/>
      <c r="RRI262" s="303"/>
      <c r="RRJ262" s="303"/>
      <c r="RRK262" s="303"/>
      <c r="RRL262" s="303"/>
      <c r="RRM262" s="303"/>
      <c r="RRN262" s="303"/>
      <c r="RRO262" s="303"/>
      <c r="RRP262" s="303"/>
      <c r="RRQ262" s="303"/>
      <c r="RRR262" s="303"/>
      <c r="RRS262" s="303"/>
      <c r="RRT262" s="303"/>
      <c r="RRU262" s="303"/>
      <c r="RRV262" s="303"/>
      <c r="RRW262" s="303"/>
      <c r="RRX262" s="303"/>
      <c r="RRY262" s="303"/>
      <c r="RRZ262" s="303"/>
      <c r="RSA262" s="303"/>
      <c r="RSB262" s="303"/>
      <c r="RSC262" s="303"/>
      <c r="RSD262" s="303"/>
      <c r="RSE262" s="303"/>
      <c r="RSF262" s="303"/>
      <c r="RSG262" s="303"/>
      <c r="RSH262" s="303"/>
      <c r="RSI262" s="303"/>
      <c r="RSJ262" s="303"/>
      <c r="RSK262" s="303"/>
      <c r="RSL262" s="303"/>
      <c r="RSM262" s="303"/>
      <c r="RSN262" s="303"/>
      <c r="RSO262" s="303"/>
      <c r="RSP262" s="303"/>
      <c r="RSQ262" s="303"/>
      <c r="RSR262" s="303"/>
      <c r="RSS262" s="303"/>
      <c r="RST262" s="303"/>
      <c r="RSU262" s="303"/>
      <c r="RSV262" s="303"/>
      <c r="RSW262" s="303"/>
      <c r="RSX262" s="303"/>
      <c r="RSY262" s="303"/>
      <c r="RSZ262" s="303"/>
      <c r="RTA262" s="303"/>
      <c r="RTB262" s="303"/>
      <c r="RTC262" s="303"/>
      <c r="RTD262" s="303"/>
      <c r="RTE262" s="303"/>
      <c r="RTF262" s="303"/>
      <c r="RTG262" s="303"/>
      <c r="RTH262" s="303"/>
      <c r="RTI262" s="303"/>
      <c r="RTJ262" s="303"/>
      <c r="RTK262" s="303"/>
      <c r="RTL262" s="303"/>
      <c r="RTM262" s="303"/>
      <c r="RTN262" s="303"/>
      <c r="RTO262" s="303"/>
      <c r="RTP262" s="303"/>
      <c r="RTQ262" s="303"/>
      <c r="RTR262" s="303"/>
      <c r="RTS262" s="303"/>
      <c r="RTT262" s="303"/>
      <c r="RTU262" s="303"/>
      <c r="RTV262" s="303"/>
      <c r="RTW262" s="303"/>
      <c r="RTX262" s="303"/>
      <c r="RTY262" s="303"/>
      <c r="RTZ262" s="303"/>
      <c r="RUA262" s="303"/>
      <c r="RUB262" s="303"/>
      <c r="RUC262" s="303"/>
      <c r="RUD262" s="303"/>
      <c r="RUE262" s="303"/>
      <c r="RUF262" s="303"/>
      <c r="RUG262" s="303"/>
      <c r="RUH262" s="303"/>
      <c r="RUI262" s="303"/>
      <c r="RUJ262" s="303"/>
      <c r="RUK262" s="303"/>
      <c r="RUL262" s="303"/>
      <c r="RUM262" s="303"/>
      <c r="RUN262" s="303"/>
      <c r="RUO262" s="303"/>
      <c r="RUP262" s="303"/>
      <c r="RUQ262" s="303"/>
      <c r="RUR262" s="303"/>
      <c r="RUS262" s="303"/>
      <c r="RUT262" s="303"/>
      <c r="RUU262" s="303"/>
      <c r="RUV262" s="303"/>
      <c r="RUW262" s="303"/>
      <c r="RUX262" s="303"/>
      <c r="RUY262" s="303"/>
      <c r="RUZ262" s="303"/>
      <c r="RVA262" s="303"/>
      <c r="RVB262" s="303"/>
      <c r="RVC262" s="303"/>
      <c r="RVD262" s="303"/>
      <c r="RVE262" s="303"/>
      <c r="RVF262" s="303"/>
      <c r="RVG262" s="303"/>
      <c r="RVH262" s="303"/>
      <c r="RVI262" s="303"/>
      <c r="RVJ262" s="303"/>
      <c r="RVK262" s="303"/>
      <c r="RVL262" s="303"/>
      <c r="RVM262" s="303"/>
      <c r="RVN262" s="303"/>
      <c r="RVO262" s="303"/>
      <c r="RVP262" s="303"/>
      <c r="RVQ262" s="303"/>
      <c r="RVR262" s="303"/>
      <c r="RVS262" s="303"/>
      <c r="RVT262" s="303"/>
      <c r="RVU262" s="303"/>
      <c r="RVV262" s="303"/>
      <c r="RVW262" s="303"/>
      <c r="RVX262" s="303"/>
      <c r="RVY262" s="303"/>
      <c r="RVZ262" s="303"/>
      <c r="RWA262" s="303"/>
      <c r="RWB262" s="303"/>
      <c r="RWC262" s="303"/>
      <c r="RWD262" s="303"/>
      <c r="RWE262" s="303"/>
      <c r="RWF262" s="303"/>
      <c r="RWG262" s="303"/>
      <c r="RWH262" s="303"/>
      <c r="RWI262" s="303"/>
      <c r="RWJ262" s="303"/>
      <c r="RWK262" s="303"/>
      <c r="RWL262" s="303"/>
      <c r="RWM262" s="303"/>
      <c r="RWN262" s="303"/>
      <c r="RWO262" s="303"/>
      <c r="RWP262" s="303"/>
      <c r="RWQ262" s="303"/>
      <c r="RWR262" s="303"/>
      <c r="RWS262" s="303"/>
      <c r="RWT262" s="303"/>
      <c r="RWU262" s="303"/>
      <c r="RWV262" s="303"/>
      <c r="RWW262" s="303"/>
      <c r="RWX262" s="303"/>
      <c r="RWY262" s="303"/>
      <c r="RWZ262" s="303"/>
      <c r="RXA262" s="303"/>
      <c r="RXB262" s="303"/>
      <c r="RXC262" s="303"/>
      <c r="RXD262" s="303"/>
      <c r="RXE262" s="303"/>
      <c r="RXF262" s="303"/>
      <c r="RXG262" s="303"/>
      <c r="RXH262" s="303"/>
      <c r="RXI262" s="303"/>
      <c r="RXJ262" s="303"/>
      <c r="RXK262" s="303"/>
      <c r="RXL262" s="303"/>
      <c r="RXM262" s="303"/>
      <c r="RXN262" s="303"/>
      <c r="RXO262" s="303"/>
      <c r="RXP262" s="303"/>
      <c r="RXQ262" s="303"/>
      <c r="RXR262" s="303"/>
      <c r="RXS262" s="303"/>
      <c r="RXT262" s="303"/>
      <c r="RXU262" s="303"/>
      <c r="RXV262" s="303"/>
      <c r="RXW262" s="303"/>
      <c r="RXX262" s="303"/>
      <c r="RXY262" s="303"/>
      <c r="RXZ262" s="303"/>
      <c r="RYA262" s="303"/>
      <c r="RYB262" s="303"/>
      <c r="RYC262" s="303"/>
      <c r="RYD262" s="303"/>
      <c r="RYE262" s="303"/>
      <c r="RYF262" s="303"/>
      <c r="RYG262" s="303"/>
      <c r="RYH262" s="303"/>
      <c r="RYI262" s="303"/>
      <c r="RYJ262" s="303"/>
      <c r="RYK262" s="303"/>
      <c r="RYL262" s="303"/>
      <c r="RYM262" s="303"/>
      <c r="RYN262" s="303"/>
      <c r="RYO262" s="303"/>
      <c r="RYP262" s="303"/>
      <c r="RYQ262" s="303"/>
      <c r="RYR262" s="303"/>
      <c r="RYS262" s="303"/>
      <c r="RYT262" s="303"/>
      <c r="RYU262" s="303"/>
      <c r="RYV262" s="303"/>
      <c r="RYW262" s="303"/>
      <c r="RYX262" s="303"/>
      <c r="RYY262" s="303"/>
      <c r="RYZ262" s="303"/>
      <c r="RZA262" s="303"/>
      <c r="RZB262" s="303"/>
      <c r="RZC262" s="303"/>
      <c r="RZD262" s="303"/>
      <c r="RZE262" s="303"/>
      <c r="RZF262" s="303"/>
      <c r="RZG262" s="303"/>
      <c r="RZH262" s="303"/>
      <c r="RZI262" s="303"/>
      <c r="RZJ262" s="303"/>
      <c r="RZK262" s="303"/>
      <c r="RZL262" s="303"/>
      <c r="RZM262" s="303"/>
      <c r="RZN262" s="303"/>
      <c r="RZO262" s="303"/>
      <c r="RZP262" s="303"/>
      <c r="RZQ262" s="303"/>
      <c r="RZR262" s="303"/>
      <c r="RZS262" s="303"/>
      <c r="RZT262" s="303"/>
      <c r="RZU262" s="303"/>
      <c r="RZV262" s="303"/>
      <c r="RZW262" s="303"/>
      <c r="RZX262" s="303"/>
      <c r="RZY262" s="303"/>
      <c r="RZZ262" s="303"/>
      <c r="SAA262" s="303"/>
      <c r="SAB262" s="303"/>
      <c r="SAC262" s="303"/>
      <c r="SAD262" s="303"/>
      <c r="SAE262" s="303"/>
      <c r="SAF262" s="303"/>
      <c r="SAG262" s="303"/>
      <c r="SAH262" s="303"/>
      <c r="SAI262" s="303"/>
      <c r="SAJ262" s="303"/>
      <c r="SAK262" s="303"/>
      <c r="SAL262" s="303"/>
      <c r="SAM262" s="303"/>
      <c r="SAN262" s="303"/>
      <c r="SAO262" s="303"/>
      <c r="SAP262" s="303"/>
      <c r="SAQ262" s="303"/>
      <c r="SAR262" s="303"/>
      <c r="SAS262" s="303"/>
      <c r="SAT262" s="303"/>
      <c r="SAU262" s="303"/>
      <c r="SAV262" s="303"/>
      <c r="SAW262" s="303"/>
      <c r="SAX262" s="303"/>
      <c r="SAY262" s="303"/>
      <c r="SAZ262" s="303"/>
      <c r="SBA262" s="303"/>
      <c r="SBB262" s="303"/>
      <c r="SBC262" s="303"/>
      <c r="SBD262" s="303"/>
      <c r="SBE262" s="303"/>
      <c r="SBF262" s="303"/>
      <c r="SBG262" s="303"/>
      <c r="SBH262" s="303"/>
      <c r="SBI262" s="303"/>
      <c r="SBJ262" s="303"/>
      <c r="SBK262" s="303"/>
      <c r="SBL262" s="303"/>
      <c r="SBM262" s="303"/>
      <c r="SBN262" s="303"/>
      <c r="SBO262" s="303"/>
      <c r="SBP262" s="303"/>
      <c r="SBQ262" s="303"/>
      <c r="SBR262" s="303"/>
      <c r="SBS262" s="303"/>
      <c r="SBT262" s="303"/>
      <c r="SBU262" s="303"/>
      <c r="SBV262" s="303"/>
      <c r="SBW262" s="303"/>
      <c r="SBX262" s="303"/>
      <c r="SBY262" s="303"/>
      <c r="SBZ262" s="303"/>
      <c r="SCA262" s="303"/>
      <c r="SCB262" s="303"/>
      <c r="SCC262" s="303"/>
      <c r="SCD262" s="303"/>
      <c r="SCE262" s="303"/>
      <c r="SCF262" s="303"/>
      <c r="SCG262" s="303"/>
      <c r="SCH262" s="303"/>
      <c r="SCI262" s="303"/>
      <c r="SCJ262" s="303"/>
      <c r="SCK262" s="303"/>
      <c r="SCL262" s="303"/>
      <c r="SCM262" s="303"/>
      <c r="SCN262" s="303"/>
      <c r="SCO262" s="303"/>
      <c r="SCP262" s="303"/>
      <c r="SCQ262" s="303"/>
      <c r="SCR262" s="303"/>
      <c r="SCS262" s="303"/>
      <c r="SCT262" s="303"/>
      <c r="SCU262" s="303"/>
      <c r="SCV262" s="303"/>
      <c r="SCW262" s="303"/>
      <c r="SCX262" s="303"/>
      <c r="SCY262" s="303"/>
      <c r="SCZ262" s="303"/>
      <c r="SDA262" s="303"/>
      <c r="SDB262" s="303"/>
      <c r="SDC262" s="303"/>
      <c r="SDD262" s="303"/>
      <c r="SDE262" s="303"/>
      <c r="SDF262" s="303"/>
      <c r="SDG262" s="303"/>
      <c r="SDH262" s="303"/>
      <c r="SDI262" s="303"/>
      <c r="SDJ262" s="303"/>
      <c r="SDK262" s="303"/>
      <c r="SDL262" s="303"/>
      <c r="SDM262" s="303"/>
      <c r="SDN262" s="303"/>
      <c r="SDO262" s="303"/>
      <c r="SDP262" s="303"/>
      <c r="SDQ262" s="303"/>
      <c r="SDR262" s="303"/>
      <c r="SDS262" s="303"/>
      <c r="SDT262" s="303"/>
      <c r="SDU262" s="303"/>
      <c r="SDV262" s="303"/>
      <c r="SDW262" s="303"/>
      <c r="SDX262" s="303"/>
      <c r="SDY262" s="303"/>
      <c r="SDZ262" s="303"/>
      <c r="SEA262" s="303"/>
      <c r="SEB262" s="303"/>
      <c r="SEC262" s="303"/>
      <c r="SED262" s="303"/>
      <c r="SEE262" s="303"/>
      <c r="SEF262" s="303"/>
      <c r="SEG262" s="303"/>
      <c r="SEH262" s="303"/>
      <c r="SEI262" s="303"/>
      <c r="SEJ262" s="303"/>
      <c r="SEK262" s="303"/>
      <c r="SEL262" s="303"/>
      <c r="SEM262" s="303"/>
      <c r="SEN262" s="303"/>
      <c r="SEO262" s="303"/>
      <c r="SEP262" s="303"/>
      <c r="SEQ262" s="303"/>
      <c r="SER262" s="303"/>
      <c r="SES262" s="303"/>
      <c r="SET262" s="303"/>
      <c r="SEU262" s="303"/>
      <c r="SEV262" s="303"/>
      <c r="SEW262" s="303"/>
      <c r="SEX262" s="303"/>
      <c r="SEY262" s="303"/>
      <c r="SEZ262" s="303"/>
      <c r="SFA262" s="303"/>
      <c r="SFB262" s="303"/>
      <c r="SFC262" s="303"/>
      <c r="SFD262" s="303"/>
      <c r="SFE262" s="303"/>
      <c r="SFF262" s="303"/>
      <c r="SFG262" s="303"/>
      <c r="SFH262" s="303"/>
      <c r="SFI262" s="303"/>
      <c r="SFJ262" s="303"/>
      <c r="SFK262" s="303"/>
      <c r="SFL262" s="303"/>
      <c r="SFM262" s="303"/>
      <c r="SFN262" s="303"/>
      <c r="SFO262" s="303"/>
      <c r="SFP262" s="303"/>
      <c r="SFQ262" s="303"/>
      <c r="SFR262" s="303"/>
      <c r="SFS262" s="303"/>
      <c r="SFT262" s="303"/>
      <c r="SFU262" s="303"/>
      <c r="SFV262" s="303"/>
      <c r="SFW262" s="303"/>
      <c r="SFX262" s="303"/>
      <c r="SFY262" s="303"/>
      <c r="SFZ262" s="303"/>
      <c r="SGA262" s="303"/>
      <c r="SGB262" s="303"/>
      <c r="SGC262" s="303"/>
      <c r="SGD262" s="303"/>
      <c r="SGE262" s="303"/>
      <c r="SGF262" s="303"/>
      <c r="SGG262" s="303"/>
      <c r="SGH262" s="303"/>
      <c r="SGI262" s="303"/>
      <c r="SGJ262" s="303"/>
      <c r="SGK262" s="303"/>
      <c r="SGL262" s="303"/>
      <c r="SGM262" s="303"/>
      <c r="SGN262" s="303"/>
      <c r="SGO262" s="303"/>
      <c r="SGP262" s="303"/>
      <c r="SGQ262" s="303"/>
      <c r="SGR262" s="303"/>
      <c r="SGS262" s="303"/>
      <c r="SGT262" s="303"/>
      <c r="SGU262" s="303"/>
      <c r="SGV262" s="303"/>
      <c r="SGW262" s="303"/>
      <c r="SGX262" s="303"/>
      <c r="SGY262" s="303"/>
      <c r="SGZ262" s="303"/>
      <c r="SHA262" s="303"/>
      <c r="SHB262" s="303"/>
      <c r="SHC262" s="303"/>
      <c r="SHD262" s="303"/>
      <c r="SHE262" s="303"/>
      <c r="SHF262" s="303"/>
      <c r="SHG262" s="303"/>
      <c r="SHH262" s="303"/>
      <c r="SHI262" s="303"/>
      <c r="SHJ262" s="303"/>
      <c r="SHK262" s="303"/>
      <c r="SHL262" s="303"/>
      <c r="SHM262" s="303"/>
      <c r="SHN262" s="303"/>
      <c r="SHO262" s="303"/>
      <c r="SHP262" s="303"/>
      <c r="SHQ262" s="303"/>
      <c r="SHR262" s="303"/>
      <c r="SHS262" s="303"/>
      <c r="SHT262" s="303"/>
      <c r="SHU262" s="303"/>
      <c r="SHV262" s="303"/>
      <c r="SHW262" s="303"/>
      <c r="SHX262" s="303"/>
      <c r="SHY262" s="303"/>
      <c r="SHZ262" s="303"/>
      <c r="SIA262" s="303"/>
      <c r="SIB262" s="303"/>
      <c r="SIC262" s="303"/>
      <c r="SID262" s="303"/>
      <c r="SIE262" s="303"/>
      <c r="SIF262" s="303"/>
      <c r="SIG262" s="303"/>
      <c r="SIH262" s="303"/>
      <c r="SII262" s="303"/>
      <c r="SIJ262" s="303"/>
      <c r="SIK262" s="303"/>
      <c r="SIL262" s="303"/>
      <c r="SIM262" s="303"/>
      <c r="SIN262" s="303"/>
      <c r="SIO262" s="303"/>
      <c r="SIP262" s="303"/>
      <c r="SIQ262" s="303"/>
      <c r="SIR262" s="303"/>
      <c r="SIS262" s="303"/>
      <c r="SIT262" s="303"/>
      <c r="SIU262" s="303"/>
      <c r="SIV262" s="303"/>
      <c r="SIW262" s="303"/>
      <c r="SIX262" s="303"/>
      <c r="SIY262" s="303"/>
      <c r="SIZ262" s="303"/>
      <c r="SJA262" s="303"/>
      <c r="SJB262" s="303"/>
      <c r="SJC262" s="303"/>
      <c r="SJD262" s="303"/>
      <c r="SJE262" s="303"/>
      <c r="SJF262" s="303"/>
      <c r="SJG262" s="303"/>
      <c r="SJH262" s="303"/>
      <c r="SJI262" s="303"/>
      <c r="SJJ262" s="303"/>
      <c r="SJK262" s="303"/>
      <c r="SJL262" s="303"/>
      <c r="SJM262" s="303"/>
      <c r="SJN262" s="303"/>
      <c r="SJO262" s="303"/>
      <c r="SJP262" s="303"/>
      <c r="SJQ262" s="303"/>
      <c r="SJR262" s="303"/>
      <c r="SJS262" s="303"/>
      <c r="SJT262" s="303"/>
      <c r="SJU262" s="303"/>
      <c r="SJV262" s="303"/>
      <c r="SJW262" s="303"/>
      <c r="SJX262" s="303"/>
      <c r="SJY262" s="303"/>
      <c r="SJZ262" s="303"/>
      <c r="SKA262" s="303"/>
      <c r="SKB262" s="303"/>
      <c r="SKC262" s="303"/>
      <c r="SKD262" s="303"/>
      <c r="SKE262" s="303"/>
      <c r="SKF262" s="303"/>
      <c r="SKG262" s="303"/>
      <c r="SKH262" s="303"/>
      <c r="SKI262" s="303"/>
      <c r="SKJ262" s="303"/>
      <c r="SKK262" s="303"/>
      <c r="SKL262" s="303"/>
      <c r="SKM262" s="303"/>
      <c r="SKN262" s="303"/>
      <c r="SKO262" s="303"/>
      <c r="SKP262" s="303"/>
      <c r="SKQ262" s="303"/>
      <c r="SKR262" s="303"/>
      <c r="SKS262" s="303"/>
      <c r="SKT262" s="303"/>
      <c r="SKU262" s="303"/>
      <c r="SKV262" s="303"/>
      <c r="SKW262" s="303"/>
      <c r="SKX262" s="303"/>
      <c r="SKY262" s="303"/>
      <c r="SKZ262" s="303"/>
      <c r="SLA262" s="303"/>
      <c r="SLB262" s="303"/>
      <c r="SLC262" s="303"/>
      <c r="SLD262" s="303"/>
      <c r="SLE262" s="303"/>
      <c r="SLF262" s="303"/>
      <c r="SLG262" s="303"/>
      <c r="SLH262" s="303"/>
      <c r="SLI262" s="303"/>
      <c r="SLJ262" s="303"/>
      <c r="SLK262" s="303"/>
      <c r="SLL262" s="303"/>
      <c r="SLM262" s="303"/>
      <c r="SLN262" s="303"/>
      <c r="SLO262" s="303"/>
      <c r="SLP262" s="303"/>
      <c r="SLQ262" s="303"/>
      <c r="SLR262" s="303"/>
      <c r="SLS262" s="303"/>
      <c r="SLT262" s="303"/>
      <c r="SLU262" s="303"/>
      <c r="SLV262" s="303"/>
      <c r="SLW262" s="303"/>
      <c r="SLX262" s="303"/>
      <c r="SLY262" s="303"/>
      <c r="SLZ262" s="303"/>
      <c r="SMA262" s="303"/>
      <c r="SMB262" s="303"/>
      <c r="SMC262" s="303"/>
      <c r="SMD262" s="303"/>
      <c r="SME262" s="303"/>
      <c r="SMF262" s="303"/>
      <c r="SMG262" s="303"/>
      <c r="SMH262" s="303"/>
      <c r="SMI262" s="303"/>
      <c r="SMJ262" s="303"/>
      <c r="SMK262" s="303"/>
      <c r="SML262" s="303"/>
      <c r="SMM262" s="303"/>
      <c r="SMN262" s="303"/>
      <c r="SMO262" s="303"/>
      <c r="SMP262" s="303"/>
      <c r="SMQ262" s="303"/>
      <c r="SMR262" s="303"/>
      <c r="SMS262" s="303"/>
      <c r="SMT262" s="303"/>
      <c r="SMU262" s="303"/>
      <c r="SMV262" s="303"/>
      <c r="SMW262" s="303"/>
      <c r="SMX262" s="303"/>
      <c r="SMY262" s="303"/>
      <c r="SMZ262" s="303"/>
      <c r="SNA262" s="303"/>
      <c r="SNB262" s="303"/>
      <c r="SNC262" s="303"/>
      <c r="SND262" s="303"/>
      <c r="SNE262" s="303"/>
      <c r="SNF262" s="303"/>
      <c r="SNG262" s="303"/>
      <c r="SNH262" s="303"/>
      <c r="SNI262" s="303"/>
      <c r="SNJ262" s="303"/>
      <c r="SNK262" s="303"/>
      <c r="SNL262" s="303"/>
      <c r="SNM262" s="303"/>
      <c r="SNN262" s="303"/>
      <c r="SNO262" s="303"/>
      <c r="SNP262" s="303"/>
      <c r="SNQ262" s="303"/>
      <c r="SNR262" s="303"/>
      <c r="SNS262" s="303"/>
      <c r="SNT262" s="303"/>
      <c r="SNU262" s="303"/>
      <c r="SNV262" s="303"/>
      <c r="SNW262" s="303"/>
      <c r="SNX262" s="303"/>
      <c r="SNY262" s="303"/>
      <c r="SNZ262" s="303"/>
      <c r="SOA262" s="303"/>
      <c r="SOB262" s="303"/>
      <c r="SOC262" s="303"/>
      <c r="SOD262" s="303"/>
      <c r="SOE262" s="303"/>
      <c r="SOF262" s="303"/>
      <c r="SOG262" s="303"/>
      <c r="SOH262" s="303"/>
      <c r="SOI262" s="303"/>
      <c r="SOJ262" s="303"/>
      <c r="SOK262" s="303"/>
      <c r="SOL262" s="303"/>
      <c r="SOM262" s="303"/>
      <c r="SON262" s="303"/>
      <c r="SOO262" s="303"/>
      <c r="SOP262" s="303"/>
      <c r="SOQ262" s="303"/>
      <c r="SOR262" s="303"/>
      <c r="SOS262" s="303"/>
      <c r="SOT262" s="303"/>
      <c r="SOU262" s="303"/>
      <c r="SOV262" s="303"/>
      <c r="SOW262" s="303"/>
      <c r="SOX262" s="303"/>
      <c r="SOY262" s="303"/>
      <c r="SOZ262" s="303"/>
      <c r="SPA262" s="303"/>
      <c r="SPB262" s="303"/>
      <c r="SPC262" s="303"/>
      <c r="SPD262" s="303"/>
      <c r="SPE262" s="303"/>
      <c r="SPF262" s="303"/>
      <c r="SPG262" s="303"/>
      <c r="SPH262" s="303"/>
      <c r="SPI262" s="303"/>
      <c r="SPJ262" s="303"/>
      <c r="SPK262" s="303"/>
      <c r="SPL262" s="303"/>
      <c r="SPM262" s="303"/>
      <c r="SPN262" s="303"/>
      <c r="SPO262" s="303"/>
      <c r="SPP262" s="303"/>
      <c r="SPQ262" s="303"/>
      <c r="SPR262" s="303"/>
      <c r="SPS262" s="303"/>
      <c r="SPT262" s="303"/>
      <c r="SPU262" s="303"/>
      <c r="SPV262" s="303"/>
      <c r="SPW262" s="303"/>
      <c r="SPX262" s="303"/>
      <c r="SPY262" s="303"/>
      <c r="SPZ262" s="303"/>
      <c r="SQA262" s="303"/>
      <c r="SQB262" s="303"/>
      <c r="SQC262" s="303"/>
      <c r="SQD262" s="303"/>
      <c r="SQE262" s="303"/>
      <c r="SQF262" s="303"/>
      <c r="SQG262" s="303"/>
      <c r="SQH262" s="303"/>
      <c r="SQI262" s="303"/>
      <c r="SQJ262" s="303"/>
      <c r="SQK262" s="303"/>
      <c r="SQL262" s="303"/>
      <c r="SQM262" s="303"/>
      <c r="SQN262" s="303"/>
      <c r="SQO262" s="303"/>
      <c r="SQP262" s="303"/>
      <c r="SQQ262" s="303"/>
      <c r="SQR262" s="303"/>
      <c r="SQS262" s="303"/>
      <c r="SQT262" s="303"/>
      <c r="SQU262" s="303"/>
      <c r="SQV262" s="303"/>
      <c r="SQW262" s="303"/>
      <c r="SQX262" s="303"/>
      <c r="SQY262" s="303"/>
      <c r="SQZ262" s="303"/>
      <c r="SRA262" s="303"/>
      <c r="SRB262" s="303"/>
      <c r="SRC262" s="303"/>
      <c r="SRD262" s="303"/>
      <c r="SRE262" s="303"/>
      <c r="SRF262" s="303"/>
      <c r="SRG262" s="303"/>
      <c r="SRH262" s="303"/>
      <c r="SRI262" s="303"/>
      <c r="SRJ262" s="303"/>
      <c r="SRK262" s="303"/>
      <c r="SRL262" s="303"/>
      <c r="SRM262" s="303"/>
      <c r="SRN262" s="303"/>
      <c r="SRO262" s="303"/>
      <c r="SRP262" s="303"/>
      <c r="SRQ262" s="303"/>
      <c r="SRR262" s="303"/>
      <c r="SRS262" s="303"/>
      <c r="SRT262" s="303"/>
      <c r="SRU262" s="303"/>
      <c r="SRV262" s="303"/>
      <c r="SRW262" s="303"/>
      <c r="SRX262" s="303"/>
      <c r="SRY262" s="303"/>
      <c r="SRZ262" s="303"/>
      <c r="SSA262" s="303"/>
      <c r="SSB262" s="303"/>
      <c r="SSC262" s="303"/>
      <c r="SSD262" s="303"/>
      <c r="SSE262" s="303"/>
      <c r="SSF262" s="303"/>
      <c r="SSG262" s="303"/>
      <c r="SSH262" s="303"/>
      <c r="SSI262" s="303"/>
      <c r="SSJ262" s="303"/>
      <c r="SSK262" s="303"/>
      <c r="SSL262" s="303"/>
      <c r="SSM262" s="303"/>
      <c r="SSN262" s="303"/>
      <c r="SSO262" s="303"/>
      <c r="SSP262" s="303"/>
      <c r="SSQ262" s="303"/>
      <c r="SSR262" s="303"/>
      <c r="SSS262" s="303"/>
      <c r="SST262" s="303"/>
      <c r="SSU262" s="303"/>
      <c r="SSV262" s="303"/>
      <c r="SSW262" s="303"/>
      <c r="SSX262" s="303"/>
      <c r="SSY262" s="303"/>
      <c r="SSZ262" s="303"/>
      <c r="STA262" s="303"/>
      <c r="STB262" s="303"/>
      <c r="STC262" s="303"/>
      <c r="STD262" s="303"/>
      <c r="STE262" s="303"/>
      <c r="STF262" s="303"/>
      <c r="STG262" s="303"/>
      <c r="STH262" s="303"/>
      <c r="STI262" s="303"/>
      <c r="STJ262" s="303"/>
      <c r="STK262" s="303"/>
      <c r="STL262" s="303"/>
      <c r="STM262" s="303"/>
      <c r="STN262" s="303"/>
      <c r="STO262" s="303"/>
      <c r="STP262" s="303"/>
      <c r="STQ262" s="303"/>
      <c r="STR262" s="303"/>
      <c r="STS262" s="303"/>
      <c r="STT262" s="303"/>
      <c r="STU262" s="303"/>
      <c r="STV262" s="303"/>
      <c r="STW262" s="303"/>
      <c r="STX262" s="303"/>
      <c r="STY262" s="303"/>
      <c r="STZ262" s="303"/>
      <c r="SUA262" s="303"/>
      <c r="SUB262" s="303"/>
      <c r="SUC262" s="303"/>
      <c r="SUD262" s="303"/>
      <c r="SUE262" s="303"/>
      <c r="SUF262" s="303"/>
      <c r="SUG262" s="303"/>
      <c r="SUH262" s="303"/>
      <c r="SUI262" s="303"/>
      <c r="SUJ262" s="303"/>
      <c r="SUK262" s="303"/>
      <c r="SUL262" s="303"/>
      <c r="SUM262" s="303"/>
      <c r="SUN262" s="303"/>
      <c r="SUO262" s="303"/>
      <c r="SUP262" s="303"/>
      <c r="SUQ262" s="303"/>
      <c r="SUR262" s="303"/>
      <c r="SUS262" s="303"/>
      <c r="SUT262" s="303"/>
      <c r="SUU262" s="303"/>
      <c r="SUV262" s="303"/>
      <c r="SUW262" s="303"/>
      <c r="SUX262" s="303"/>
      <c r="SUY262" s="303"/>
      <c r="SUZ262" s="303"/>
      <c r="SVA262" s="303"/>
      <c r="SVB262" s="303"/>
      <c r="SVC262" s="303"/>
      <c r="SVD262" s="303"/>
      <c r="SVE262" s="303"/>
      <c r="SVF262" s="303"/>
      <c r="SVG262" s="303"/>
      <c r="SVH262" s="303"/>
      <c r="SVI262" s="303"/>
      <c r="SVJ262" s="303"/>
      <c r="SVK262" s="303"/>
      <c r="SVL262" s="303"/>
      <c r="SVM262" s="303"/>
      <c r="SVN262" s="303"/>
      <c r="SVO262" s="303"/>
      <c r="SVP262" s="303"/>
      <c r="SVQ262" s="303"/>
      <c r="SVR262" s="303"/>
      <c r="SVS262" s="303"/>
      <c r="SVT262" s="303"/>
      <c r="SVU262" s="303"/>
      <c r="SVV262" s="303"/>
      <c r="SVW262" s="303"/>
      <c r="SVX262" s="303"/>
      <c r="SVY262" s="303"/>
      <c r="SVZ262" s="303"/>
      <c r="SWA262" s="303"/>
      <c r="SWB262" s="303"/>
      <c r="SWC262" s="303"/>
      <c r="SWD262" s="303"/>
      <c r="SWE262" s="303"/>
      <c r="SWF262" s="303"/>
      <c r="SWG262" s="303"/>
      <c r="SWH262" s="303"/>
      <c r="SWI262" s="303"/>
      <c r="SWJ262" s="303"/>
      <c r="SWK262" s="303"/>
      <c r="SWL262" s="303"/>
      <c r="SWM262" s="303"/>
      <c r="SWN262" s="303"/>
      <c r="SWO262" s="303"/>
      <c r="SWP262" s="303"/>
      <c r="SWQ262" s="303"/>
      <c r="SWR262" s="303"/>
      <c r="SWS262" s="303"/>
      <c r="SWT262" s="303"/>
      <c r="SWU262" s="303"/>
      <c r="SWV262" s="303"/>
      <c r="SWW262" s="303"/>
      <c r="SWX262" s="303"/>
      <c r="SWY262" s="303"/>
      <c r="SWZ262" s="303"/>
      <c r="SXA262" s="303"/>
      <c r="SXB262" s="303"/>
      <c r="SXC262" s="303"/>
      <c r="SXD262" s="303"/>
      <c r="SXE262" s="303"/>
      <c r="SXF262" s="303"/>
      <c r="SXG262" s="303"/>
      <c r="SXH262" s="303"/>
      <c r="SXI262" s="303"/>
      <c r="SXJ262" s="303"/>
      <c r="SXK262" s="303"/>
      <c r="SXL262" s="303"/>
      <c r="SXM262" s="303"/>
      <c r="SXN262" s="303"/>
      <c r="SXO262" s="303"/>
      <c r="SXP262" s="303"/>
      <c r="SXQ262" s="303"/>
      <c r="SXR262" s="303"/>
      <c r="SXS262" s="303"/>
      <c r="SXT262" s="303"/>
      <c r="SXU262" s="303"/>
      <c r="SXV262" s="303"/>
      <c r="SXW262" s="303"/>
      <c r="SXX262" s="303"/>
      <c r="SXY262" s="303"/>
      <c r="SXZ262" s="303"/>
      <c r="SYA262" s="303"/>
      <c r="SYB262" s="303"/>
      <c r="SYC262" s="303"/>
      <c r="SYD262" s="303"/>
      <c r="SYE262" s="303"/>
      <c r="SYF262" s="303"/>
      <c r="SYG262" s="303"/>
      <c r="SYH262" s="303"/>
      <c r="SYI262" s="303"/>
      <c r="SYJ262" s="303"/>
      <c r="SYK262" s="303"/>
      <c r="SYL262" s="303"/>
      <c r="SYM262" s="303"/>
      <c r="SYN262" s="303"/>
      <c r="SYO262" s="303"/>
      <c r="SYP262" s="303"/>
      <c r="SYQ262" s="303"/>
      <c r="SYR262" s="303"/>
      <c r="SYS262" s="303"/>
      <c r="SYT262" s="303"/>
      <c r="SYU262" s="303"/>
      <c r="SYV262" s="303"/>
      <c r="SYW262" s="303"/>
      <c r="SYX262" s="303"/>
      <c r="SYY262" s="303"/>
      <c r="SYZ262" s="303"/>
      <c r="SZA262" s="303"/>
      <c r="SZB262" s="303"/>
      <c r="SZC262" s="303"/>
      <c r="SZD262" s="303"/>
      <c r="SZE262" s="303"/>
      <c r="SZF262" s="303"/>
      <c r="SZG262" s="303"/>
      <c r="SZH262" s="303"/>
      <c r="SZI262" s="303"/>
      <c r="SZJ262" s="303"/>
      <c r="SZK262" s="303"/>
      <c r="SZL262" s="303"/>
      <c r="SZM262" s="303"/>
      <c r="SZN262" s="303"/>
      <c r="SZO262" s="303"/>
      <c r="SZP262" s="303"/>
      <c r="SZQ262" s="303"/>
      <c r="SZR262" s="303"/>
      <c r="SZS262" s="303"/>
      <c r="SZT262" s="303"/>
      <c r="SZU262" s="303"/>
      <c r="SZV262" s="303"/>
      <c r="SZW262" s="303"/>
      <c r="SZX262" s="303"/>
      <c r="SZY262" s="303"/>
      <c r="SZZ262" s="303"/>
      <c r="TAA262" s="303"/>
      <c r="TAB262" s="303"/>
      <c r="TAC262" s="303"/>
      <c r="TAD262" s="303"/>
      <c r="TAE262" s="303"/>
      <c r="TAF262" s="303"/>
      <c r="TAG262" s="303"/>
      <c r="TAH262" s="303"/>
      <c r="TAI262" s="303"/>
      <c r="TAJ262" s="303"/>
      <c r="TAK262" s="303"/>
      <c r="TAL262" s="303"/>
      <c r="TAM262" s="303"/>
      <c r="TAN262" s="303"/>
      <c r="TAO262" s="303"/>
      <c r="TAP262" s="303"/>
      <c r="TAQ262" s="303"/>
      <c r="TAR262" s="303"/>
      <c r="TAS262" s="303"/>
      <c r="TAT262" s="303"/>
      <c r="TAU262" s="303"/>
      <c r="TAV262" s="303"/>
      <c r="TAW262" s="303"/>
      <c r="TAX262" s="303"/>
      <c r="TAY262" s="303"/>
      <c r="TAZ262" s="303"/>
      <c r="TBA262" s="303"/>
      <c r="TBB262" s="303"/>
      <c r="TBC262" s="303"/>
      <c r="TBD262" s="303"/>
      <c r="TBE262" s="303"/>
      <c r="TBF262" s="303"/>
      <c r="TBG262" s="303"/>
      <c r="TBH262" s="303"/>
      <c r="TBI262" s="303"/>
      <c r="TBJ262" s="303"/>
      <c r="TBK262" s="303"/>
      <c r="TBL262" s="303"/>
      <c r="TBM262" s="303"/>
      <c r="TBN262" s="303"/>
      <c r="TBO262" s="303"/>
      <c r="TBP262" s="303"/>
      <c r="TBQ262" s="303"/>
      <c r="TBR262" s="303"/>
      <c r="TBS262" s="303"/>
      <c r="TBT262" s="303"/>
      <c r="TBU262" s="303"/>
      <c r="TBV262" s="303"/>
      <c r="TBW262" s="303"/>
      <c r="TBX262" s="303"/>
      <c r="TBY262" s="303"/>
      <c r="TBZ262" s="303"/>
      <c r="TCA262" s="303"/>
      <c r="TCB262" s="303"/>
      <c r="TCC262" s="303"/>
      <c r="TCD262" s="303"/>
      <c r="TCE262" s="303"/>
      <c r="TCF262" s="303"/>
      <c r="TCG262" s="303"/>
      <c r="TCH262" s="303"/>
      <c r="TCI262" s="303"/>
      <c r="TCJ262" s="303"/>
      <c r="TCK262" s="303"/>
      <c r="TCL262" s="303"/>
      <c r="TCM262" s="303"/>
      <c r="TCN262" s="303"/>
      <c r="TCO262" s="303"/>
      <c r="TCP262" s="303"/>
      <c r="TCQ262" s="303"/>
      <c r="TCR262" s="303"/>
      <c r="TCS262" s="303"/>
      <c r="TCT262" s="303"/>
      <c r="TCU262" s="303"/>
      <c r="TCV262" s="303"/>
      <c r="TCW262" s="303"/>
      <c r="TCX262" s="303"/>
      <c r="TCY262" s="303"/>
      <c r="TCZ262" s="303"/>
      <c r="TDA262" s="303"/>
      <c r="TDB262" s="303"/>
      <c r="TDC262" s="303"/>
      <c r="TDD262" s="303"/>
      <c r="TDE262" s="303"/>
      <c r="TDF262" s="303"/>
      <c r="TDG262" s="303"/>
      <c r="TDH262" s="303"/>
      <c r="TDI262" s="303"/>
      <c r="TDJ262" s="303"/>
      <c r="TDK262" s="303"/>
      <c r="TDL262" s="303"/>
      <c r="TDM262" s="303"/>
      <c r="TDN262" s="303"/>
      <c r="TDO262" s="303"/>
      <c r="TDP262" s="303"/>
      <c r="TDQ262" s="303"/>
      <c r="TDR262" s="303"/>
      <c r="TDS262" s="303"/>
      <c r="TDT262" s="303"/>
      <c r="TDU262" s="303"/>
      <c r="TDV262" s="303"/>
      <c r="TDW262" s="303"/>
      <c r="TDX262" s="303"/>
      <c r="TDY262" s="303"/>
      <c r="TDZ262" s="303"/>
      <c r="TEA262" s="303"/>
      <c r="TEB262" s="303"/>
      <c r="TEC262" s="303"/>
      <c r="TED262" s="303"/>
      <c r="TEE262" s="303"/>
      <c r="TEF262" s="303"/>
      <c r="TEG262" s="303"/>
      <c r="TEH262" s="303"/>
      <c r="TEI262" s="303"/>
      <c r="TEJ262" s="303"/>
      <c r="TEK262" s="303"/>
      <c r="TEL262" s="303"/>
      <c r="TEM262" s="303"/>
      <c r="TEN262" s="303"/>
      <c r="TEO262" s="303"/>
      <c r="TEP262" s="303"/>
      <c r="TEQ262" s="303"/>
      <c r="TER262" s="303"/>
      <c r="TES262" s="303"/>
      <c r="TET262" s="303"/>
      <c r="TEU262" s="303"/>
      <c r="TEV262" s="303"/>
      <c r="TEW262" s="303"/>
      <c r="TEX262" s="303"/>
      <c r="TEY262" s="303"/>
      <c r="TEZ262" s="303"/>
      <c r="TFA262" s="303"/>
      <c r="TFB262" s="303"/>
      <c r="TFC262" s="303"/>
      <c r="TFD262" s="303"/>
      <c r="TFE262" s="303"/>
      <c r="TFF262" s="303"/>
      <c r="TFG262" s="303"/>
      <c r="TFH262" s="303"/>
      <c r="TFI262" s="303"/>
      <c r="TFJ262" s="303"/>
      <c r="TFK262" s="303"/>
      <c r="TFL262" s="303"/>
      <c r="TFM262" s="303"/>
      <c r="TFN262" s="303"/>
      <c r="TFO262" s="303"/>
      <c r="TFP262" s="303"/>
      <c r="TFQ262" s="303"/>
      <c r="TFR262" s="303"/>
      <c r="TFS262" s="303"/>
      <c r="TFT262" s="303"/>
      <c r="TFU262" s="303"/>
      <c r="TFV262" s="303"/>
      <c r="TFW262" s="303"/>
      <c r="TFX262" s="303"/>
      <c r="TFY262" s="303"/>
      <c r="TFZ262" s="303"/>
      <c r="TGA262" s="303"/>
      <c r="TGB262" s="303"/>
      <c r="TGC262" s="303"/>
      <c r="TGD262" s="303"/>
      <c r="TGE262" s="303"/>
      <c r="TGF262" s="303"/>
      <c r="TGG262" s="303"/>
      <c r="TGH262" s="303"/>
      <c r="TGI262" s="303"/>
      <c r="TGJ262" s="303"/>
      <c r="TGK262" s="303"/>
      <c r="TGL262" s="303"/>
      <c r="TGM262" s="303"/>
      <c r="TGN262" s="303"/>
      <c r="TGO262" s="303"/>
      <c r="TGP262" s="303"/>
      <c r="TGQ262" s="303"/>
      <c r="TGR262" s="303"/>
      <c r="TGS262" s="303"/>
      <c r="TGT262" s="303"/>
      <c r="TGU262" s="303"/>
      <c r="TGV262" s="303"/>
      <c r="TGW262" s="303"/>
      <c r="TGX262" s="303"/>
      <c r="TGY262" s="303"/>
      <c r="TGZ262" s="303"/>
      <c r="THA262" s="303"/>
      <c r="THB262" s="303"/>
      <c r="THC262" s="303"/>
      <c r="THD262" s="303"/>
      <c r="THE262" s="303"/>
      <c r="THF262" s="303"/>
      <c r="THG262" s="303"/>
      <c r="THH262" s="303"/>
      <c r="THI262" s="303"/>
      <c r="THJ262" s="303"/>
      <c r="THK262" s="303"/>
      <c r="THL262" s="303"/>
      <c r="THM262" s="303"/>
      <c r="THN262" s="303"/>
      <c r="THO262" s="303"/>
      <c r="THP262" s="303"/>
      <c r="THQ262" s="303"/>
      <c r="THR262" s="303"/>
      <c r="THS262" s="303"/>
      <c r="THT262" s="303"/>
      <c r="THU262" s="303"/>
      <c r="THV262" s="303"/>
      <c r="THW262" s="303"/>
      <c r="THX262" s="303"/>
      <c r="THY262" s="303"/>
      <c r="THZ262" s="303"/>
      <c r="TIA262" s="303"/>
      <c r="TIB262" s="303"/>
      <c r="TIC262" s="303"/>
      <c r="TID262" s="303"/>
      <c r="TIE262" s="303"/>
      <c r="TIF262" s="303"/>
      <c r="TIG262" s="303"/>
      <c r="TIH262" s="303"/>
      <c r="TII262" s="303"/>
      <c r="TIJ262" s="303"/>
      <c r="TIK262" s="303"/>
      <c r="TIL262" s="303"/>
      <c r="TIM262" s="303"/>
      <c r="TIN262" s="303"/>
      <c r="TIO262" s="303"/>
      <c r="TIP262" s="303"/>
      <c r="TIQ262" s="303"/>
      <c r="TIR262" s="303"/>
      <c r="TIS262" s="303"/>
      <c r="TIT262" s="303"/>
      <c r="TIU262" s="303"/>
      <c r="TIV262" s="303"/>
      <c r="TIW262" s="303"/>
      <c r="TIX262" s="303"/>
      <c r="TIY262" s="303"/>
      <c r="TIZ262" s="303"/>
      <c r="TJA262" s="303"/>
      <c r="TJB262" s="303"/>
      <c r="TJC262" s="303"/>
      <c r="TJD262" s="303"/>
      <c r="TJE262" s="303"/>
      <c r="TJF262" s="303"/>
      <c r="TJG262" s="303"/>
      <c r="TJH262" s="303"/>
      <c r="TJI262" s="303"/>
      <c r="TJJ262" s="303"/>
      <c r="TJK262" s="303"/>
      <c r="TJL262" s="303"/>
      <c r="TJM262" s="303"/>
      <c r="TJN262" s="303"/>
      <c r="TJO262" s="303"/>
      <c r="TJP262" s="303"/>
      <c r="TJQ262" s="303"/>
      <c r="TJR262" s="303"/>
      <c r="TJS262" s="303"/>
      <c r="TJT262" s="303"/>
      <c r="TJU262" s="303"/>
      <c r="TJV262" s="303"/>
      <c r="TJW262" s="303"/>
      <c r="TJX262" s="303"/>
      <c r="TJY262" s="303"/>
      <c r="TJZ262" s="303"/>
      <c r="TKA262" s="303"/>
      <c r="TKB262" s="303"/>
      <c r="TKC262" s="303"/>
      <c r="TKD262" s="303"/>
      <c r="TKE262" s="303"/>
      <c r="TKF262" s="303"/>
      <c r="TKG262" s="303"/>
      <c r="TKH262" s="303"/>
      <c r="TKI262" s="303"/>
      <c r="TKJ262" s="303"/>
      <c r="TKK262" s="303"/>
      <c r="TKL262" s="303"/>
      <c r="TKM262" s="303"/>
      <c r="TKN262" s="303"/>
      <c r="TKO262" s="303"/>
      <c r="TKP262" s="303"/>
      <c r="TKQ262" s="303"/>
      <c r="TKR262" s="303"/>
      <c r="TKS262" s="303"/>
      <c r="TKT262" s="303"/>
      <c r="TKU262" s="303"/>
      <c r="TKV262" s="303"/>
      <c r="TKW262" s="303"/>
      <c r="TKX262" s="303"/>
      <c r="TKY262" s="303"/>
      <c r="TKZ262" s="303"/>
      <c r="TLA262" s="303"/>
      <c r="TLB262" s="303"/>
      <c r="TLC262" s="303"/>
      <c r="TLD262" s="303"/>
      <c r="TLE262" s="303"/>
      <c r="TLF262" s="303"/>
      <c r="TLG262" s="303"/>
      <c r="TLH262" s="303"/>
      <c r="TLI262" s="303"/>
      <c r="TLJ262" s="303"/>
      <c r="TLK262" s="303"/>
      <c r="TLL262" s="303"/>
      <c r="TLM262" s="303"/>
      <c r="TLN262" s="303"/>
      <c r="TLO262" s="303"/>
      <c r="TLP262" s="303"/>
      <c r="TLQ262" s="303"/>
      <c r="TLR262" s="303"/>
      <c r="TLS262" s="303"/>
      <c r="TLT262" s="303"/>
      <c r="TLU262" s="303"/>
      <c r="TLV262" s="303"/>
      <c r="TLW262" s="303"/>
      <c r="TLX262" s="303"/>
      <c r="TLY262" s="303"/>
      <c r="TLZ262" s="303"/>
      <c r="TMA262" s="303"/>
      <c r="TMB262" s="303"/>
      <c r="TMC262" s="303"/>
      <c r="TMD262" s="303"/>
      <c r="TME262" s="303"/>
      <c r="TMF262" s="303"/>
      <c r="TMG262" s="303"/>
      <c r="TMH262" s="303"/>
      <c r="TMI262" s="303"/>
      <c r="TMJ262" s="303"/>
      <c r="TMK262" s="303"/>
      <c r="TML262" s="303"/>
      <c r="TMM262" s="303"/>
      <c r="TMN262" s="303"/>
      <c r="TMO262" s="303"/>
      <c r="TMP262" s="303"/>
      <c r="TMQ262" s="303"/>
      <c r="TMR262" s="303"/>
      <c r="TMS262" s="303"/>
      <c r="TMT262" s="303"/>
      <c r="TMU262" s="303"/>
      <c r="TMV262" s="303"/>
      <c r="TMW262" s="303"/>
      <c r="TMX262" s="303"/>
      <c r="TMY262" s="303"/>
      <c r="TMZ262" s="303"/>
      <c r="TNA262" s="303"/>
      <c r="TNB262" s="303"/>
      <c r="TNC262" s="303"/>
      <c r="TND262" s="303"/>
      <c r="TNE262" s="303"/>
      <c r="TNF262" s="303"/>
      <c r="TNG262" s="303"/>
      <c r="TNH262" s="303"/>
      <c r="TNI262" s="303"/>
      <c r="TNJ262" s="303"/>
      <c r="TNK262" s="303"/>
      <c r="TNL262" s="303"/>
      <c r="TNM262" s="303"/>
      <c r="TNN262" s="303"/>
      <c r="TNO262" s="303"/>
      <c r="TNP262" s="303"/>
      <c r="TNQ262" s="303"/>
      <c r="TNR262" s="303"/>
      <c r="TNS262" s="303"/>
      <c r="TNT262" s="303"/>
      <c r="TNU262" s="303"/>
      <c r="TNV262" s="303"/>
      <c r="TNW262" s="303"/>
      <c r="TNX262" s="303"/>
      <c r="TNY262" s="303"/>
      <c r="TNZ262" s="303"/>
      <c r="TOA262" s="303"/>
      <c r="TOB262" s="303"/>
      <c r="TOC262" s="303"/>
      <c r="TOD262" s="303"/>
      <c r="TOE262" s="303"/>
      <c r="TOF262" s="303"/>
      <c r="TOG262" s="303"/>
      <c r="TOH262" s="303"/>
      <c r="TOI262" s="303"/>
      <c r="TOJ262" s="303"/>
      <c r="TOK262" s="303"/>
      <c r="TOL262" s="303"/>
      <c r="TOM262" s="303"/>
      <c r="TON262" s="303"/>
      <c r="TOO262" s="303"/>
      <c r="TOP262" s="303"/>
      <c r="TOQ262" s="303"/>
      <c r="TOR262" s="303"/>
      <c r="TOS262" s="303"/>
      <c r="TOT262" s="303"/>
      <c r="TOU262" s="303"/>
      <c r="TOV262" s="303"/>
      <c r="TOW262" s="303"/>
      <c r="TOX262" s="303"/>
      <c r="TOY262" s="303"/>
      <c r="TOZ262" s="303"/>
      <c r="TPA262" s="303"/>
      <c r="TPB262" s="303"/>
      <c r="TPC262" s="303"/>
      <c r="TPD262" s="303"/>
      <c r="TPE262" s="303"/>
      <c r="TPF262" s="303"/>
      <c r="TPG262" s="303"/>
      <c r="TPH262" s="303"/>
      <c r="TPI262" s="303"/>
      <c r="TPJ262" s="303"/>
      <c r="TPK262" s="303"/>
      <c r="TPL262" s="303"/>
      <c r="TPM262" s="303"/>
      <c r="TPN262" s="303"/>
      <c r="TPO262" s="303"/>
      <c r="TPP262" s="303"/>
      <c r="TPQ262" s="303"/>
      <c r="TPR262" s="303"/>
      <c r="TPS262" s="303"/>
      <c r="TPT262" s="303"/>
      <c r="TPU262" s="303"/>
      <c r="TPV262" s="303"/>
      <c r="TPW262" s="303"/>
      <c r="TPX262" s="303"/>
      <c r="TPY262" s="303"/>
      <c r="TPZ262" s="303"/>
      <c r="TQA262" s="303"/>
      <c r="TQB262" s="303"/>
      <c r="TQC262" s="303"/>
      <c r="TQD262" s="303"/>
      <c r="TQE262" s="303"/>
      <c r="TQF262" s="303"/>
      <c r="TQG262" s="303"/>
      <c r="TQH262" s="303"/>
      <c r="TQI262" s="303"/>
      <c r="TQJ262" s="303"/>
      <c r="TQK262" s="303"/>
      <c r="TQL262" s="303"/>
      <c r="TQM262" s="303"/>
      <c r="TQN262" s="303"/>
      <c r="TQO262" s="303"/>
      <c r="TQP262" s="303"/>
      <c r="TQQ262" s="303"/>
      <c r="TQR262" s="303"/>
      <c r="TQS262" s="303"/>
      <c r="TQT262" s="303"/>
      <c r="TQU262" s="303"/>
      <c r="TQV262" s="303"/>
      <c r="TQW262" s="303"/>
      <c r="TQX262" s="303"/>
      <c r="TQY262" s="303"/>
      <c r="TQZ262" s="303"/>
      <c r="TRA262" s="303"/>
      <c r="TRB262" s="303"/>
      <c r="TRC262" s="303"/>
      <c r="TRD262" s="303"/>
      <c r="TRE262" s="303"/>
      <c r="TRF262" s="303"/>
      <c r="TRG262" s="303"/>
      <c r="TRH262" s="303"/>
      <c r="TRI262" s="303"/>
      <c r="TRJ262" s="303"/>
      <c r="TRK262" s="303"/>
      <c r="TRL262" s="303"/>
      <c r="TRM262" s="303"/>
      <c r="TRN262" s="303"/>
      <c r="TRO262" s="303"/>
      <c r="TRP262" s="303"/>
      <c r="TRQ262" s="303"/>
      <c r="TRR262" s="303"/>
      <c r="TRS262" s="303"/>
      <c r="TRT262" s="303"/>
      <c r="TRU262" s="303"/>
      <c r="TRV262" s="303"/>
      <c r="TRW262" s="303"/>
      <c r="TRX262" s="303"/>
      <c r="TRY262" s="303"/>
      <c r="TRZ262" s="303"/>
      <c r="TSA262" s="303"/>
      <c r="TSB262" s="303"/>
      <c r="TSC262" s="303"/>
      <c r="TSD262" s="303"/>
      <c r="TSE262" s="303"/>
      <c r="TSF262" s="303"/>
      <c r="TSG262" s="303"/>
      <c r="TSH262" s="303"/>
      <c r="TSI262" s="303"/>
      <c r="TSJ262" s="303"/>
      <c r="TSK262" s="303"/>
      <c r="TSL262" s="303"/>
      <c r="TSM262" s="303"/>
      <c r="TSN262" s="303"/>
      <c r="TSO262" s="303"/>
      <c r="TSP262" s="303"/>
      <c r="TSQ262" s="303"/>
      <c r="TSR262" s="303"/>
      <c r="TSS262" s="303"/>
      <c r="TST262" s="303"/>
      <c r="TSU262" s="303"/>
      <c r="TSV262" s="303"/>
      <c r="TSW262" s="303"/>
      <c r="TSX262" s="303"/>
      <c r="TSY262" s="303"/>
      <c r="TSZ262" s="303"/>
      <c r="TTA262" s="303"/>
      <c r="TTB262" s="303"/>
      <c r="TTC262" s="303"/>
      <c r="TTD262" s="303"/>
      <c r="TTE262" s="303"/>
      <c r="TTF262" s="303"/>
      <c r="TTG262" s="303"/>
      <c r="TTH262" s="303"/>
      <c r="TTI262" s="303"/>
      <c r="TTJ262" s="303"/>
      <c r="TTK262" s="303"/>
      <c r="TTL262" s="303"/>
      <c r="TTM262" s="303"/>
      <c r="TTN262" s="303"/>
      <c r="TTO262" s="303"/>
      <c r="TTP262" s="303"/>
      <c r="TTQ262" s="303"/>
      <c r="TTR262" s="303"/>
      <c r="TTS262" s="303"/>
      <c r="TTT262" s="303"/>
      <c r="TTU262" s="303"/>
      <c r="TTV262" s="303"/>
      <c r="TTW262" s="303"/>
      <c r="TTX262" s="303"/>
      <c r="TTY262" s="303"/>
      <c r="TTZ262" s="303"/>
      <c r="TUA262" s="303"/>
      <c r="TUB262" s="303"/>
      <c r="TUC262" s="303"/>
      <c r="TUD262" s="303"/>
      <c r="TUE262" s="303"/>
      <c r="TUF262" s="303"/>
      <c r="TUG262" s="303"/>
      <c r="TUH262" s="303"/>
      <c r="TUI262" s="303"/>
      <c r="TUJ262" s="303"/>
      <c r="TUK262" s="303"/>
      <c r="TUL262" s="303"/>
      <c r="TUM262" s="303"/>
      <c r="TUN262" s="303"/>
      <c r="TUO262" s="303"/>
      <c r="TUP262" s="303"/>
      <c r="TUQ262" s="303"/>
      <c r="TUR262" s="303"/>
      <c r="TUS262" s="303"/>
      <c r="TUT262" s="303"/>
      <c r="TUU262" s="303"/>
      <c r="TUV262" s="303"/>
      <c r="TUW262" s="303"/>
      <c r="TUX262" s="303"/>
      <c r="TUY262" s="303"/>
      <c r="TUZ262" s="303"/>
      <c r="TVA262" s="303"/>
      <c r="TVB262" s="303"/>
      <c r="TVC262" s="303"/>
      <c r="TVD262" s="303"/>
      <c r="TVE262" s="303"/>
      <c r="TVF262" s="303"/>
      <c r="TVG262" s="303"/>
      <c r="TVH262" s="303"/>
      <c r="TVI262" s="303"/>
      <c r="TVJ262" s="303"/>
      <c r="TVK262" s="303"/>
      <c r="TVL262" s="303"/>
      <c r="TVM262" s="303"/>
      <c r="TVN262" s="303"/>
      <c r="TVO262" s="303"/>
      <c r="TVP262" s="303"/>
      <c r="TVQ262" s="303"/>
      <c r="TVR262" s="303"/>
      <c r="TVS262" s="303"/>
      <c r="TVT262" s="303"/>
      <c r="TVU262" s="303"/>
      <c r="TVV262" s="303"/>
      <c r="TVW262" s="303"/>
      <c r="TVX262" s="303"/>
      <c r="TVY262" s="303"/>
      <c r="TVZ262" s="303"/>
      <c r="TWA262" s="303"/>
      <c r="TWB262" s="303"/>
      <c r="TWC262" s="303"/>
      <c r="TWD262" s="303"/>
      <c r="TWE262" s="303"/>
      <c r="TWF262" s="303"/>
      <c r="TWG262" s="303"/>
      <c r="TWH262" s="303"/>
      <c r="TWI262" s="303"/>
      <c r="TWJ262" s="303"/>
      <c r="TWK262" s="303"/>
      <c r="TWL262" s="303"/>
      <c r="TWM262" s="303"/>
      <c r="TWN262" s="303"/>
      <c r="TWO262" s="303"/>
      <c r="TWP262" s="303"/>
      <c r="TWQ262" s="303"/>
      <c r="TWR262" s="303"/>
      <c r="TWS262" s="303"/>
      <c r="TWT262" s="303"/>
      <c r="TWU262" s="303"/>
      <c r="TWV262" s="303"/>
      <c r="TWW262" s="303"/>
      <c r="TWX262" s="303"/>
      <c r="TWY262" s="303"/>
      <c r="TWZ262" s="303"/>
      <c r="TXA262" s="303"/>
      <c r="TXB262" s="303"/>
      <c r="TXC262" s="303"/>
      <c r="TXD262" s="303"/>
      <c r="TXE262" s="303"/>
      <c r="TXF262" s="303"/>
      <c r="TXG262" s="303"/>
      <c r="TXH262" s="303"/>
      <c r="TXI262" s="303"/>
      <c r="TXJ262" s="303"/>
      <c r="TXK262" s="303"/>
      <c r="TXL262" s="303"/>
      <c r="TXM262" s="303"/>
      <c r="TXN262" s="303"/>
      <c r="TXO262" s="303"/>
      <c r="TXP262" s="303"/>
      <c r="TXQ262" s="303"/>
      <c r="TXR262" s="303"/>
      <c r="TXS262" s="303"/>
      <c r="TXT262" s="303"/>
      <c r="TXU262" s="303"/>
      <c r="TXV262" s="303"/>
      <c r="TXW262" s="303"/>
      <c r="TXX262" s="303"/>
      <c r="TXY262" s="303"/>
      <c r="TXZ262" s="303"/>
      <c r="TYA262" s="303"/>
      <c r="TYB262" s="303"/>
      <c r="TYC262" s="303"/>
      <c r="TYD262" s="303"/>
      <c r="TYE262" s="303"/>
      <c r="TYF262" s="303"/>
      <c r="TYG262" s="303"/>
      <c r="TYH262" s="303"/>
      <c r="TYI262" s="303"/>
      <c r="TYJ262" s="303"/>
      <c r="TYK262" s="303"/>
      <c r="TYL262" s="303"/>
      <c r="TYM262" s="303"/>
      <c r="TYN262" s="303"/>
      <c r="TYO262" s="303"/>
      <c r="TYP262" s="303"/>
      <c r="TYQ262" s="303"/>
      <c r="TYR262" s="303"/>
      <c r="TYS262" s="303"/>
      <c r="TYT262" s="303"/>
      <c r="TYU262" s="303"/>
      <c r="TYV262" s="303"/>
      <c r="TYW262" s="303"/>
      <c r="TYX262" s="303"/>
      <c r="TYY262" s="303"/>
      <c r="TYZ262" s="303"/>
      <c r="TZA262" s="303"/>
      <c r="TZB262" s="303"/>
      <c r="TZC262" s="303"/>
      <c r="TZD262" s="303"/>
      <c r="TZE262" s="303"/>
      <c r="TZF262" s="303"/>
      <c r="TZG262" s="303"/>
      <c r="TZH262" s="303"/>
      <c r="TZI262" s="303"/>
      <c r="TZJ262" s="303"/>
      <c r="TZK262" s="303"/>
      <c r="TZL262" s="303"/>
      <c r="TZM262" s="303"/>
      <c r="TZN262" s="303"/>
      <c r="TZO262" s="303"/>
      <c r="TZP262" s="303"/>
      <c r="TZQ262" s="303"/>
      <c r="TZR262" s="303"/>
      <c r="TZS262" s="303"/>
      <c r="TZT262" s="303"/>
      <c r="TZU262" s="303"/>
      <c r="TZV262" s="303"/>
      <c r="TZW262" s="303"/>
      <c r="TZX262" s="303"/>
      <c r="TZY262" s="303"/>
      <c r="TZZ262" s="303"/>
      <c r="UAA262" s="303"/>
      <c r="UAB262" s="303"/>
      <c r="UAC262" s="303"/>
      <c r="UAD262" s="303"/>
      <c r="UAE262" s="303"/>
      <c r="UAF262" s="303"/>
      <c r="UAG262" s="303"/>
      <c r="UAH262" s="303"/>
      <c r="UAI262" s="303"/>
      <c r="UAJ262" s="303"/>
      <c r="UAK262" s="303"/>
      <c r="UAL262" s="303"/>
      <c r="UAM262" s="303"/>
      <c r="UAN262" s="303"/>
      <c r="UAO262" s="303"/>
      <c r="UAP262" s="303"/>
      <c r="UAQ262" s="303"/>
      <c r="UAR262" s="303"/>
      <c r="UAS262" s="303"/>
      <c r="UAT262" s="303"/>
      <c r="UAU262" s="303"/>
      <c r="UAV262" s="303"/>
      <c r="UAW262" s="303"/>
      <c r="UAX262" s="303"/>
      <c r="UAY262" s="303"/>
      <c r="UAZ262" s="303"/>
      <c r="UBA262" s="303"/>
      <c r="UBB262" s="303"/>
      <c r="UBC262" s="303"/>
      <c r="UBD262" s="303"/>
      <c r="UBE262" s="303"/>
      <c r="UBF262" s="303"/>
      <c r="UBG262" s="303"/>
      <c r="UBH262" s="303"/>
      <c r="UBI262" s="303"/>
      <c r="UBJ262" s="303"/>
      <c r="UBK262" s="303"/>
      <c r="UBL262" s="303"/>
      <c r="UBM262" s="303"/>
      <c r="UBN262" s="303"/>
      <c r="UBO262" s="303"/>
      <c r="UBP262" s="303"/>
      <c r="UBQ262" s="303"/>
      <c r="UBR262" s="303"/>
      <c r="UBS262" s="303"/>
      <c r="UBT262" s="303"/>
      <c r="UBU262" s="303"/>
      <c r="UBV262" s="303"/>
      <c r="UBW262" s="303"/>
      <c r="UBX262" s="303"/>
      <c r="UBY262" s="303"/>
      <c r="UBZ262" s="303"/>
      <c r="UCA262" s="303"/>
      <c r="UCB262" s="303"/>
      <c r="UCC262" s="303"/>
      <c r="UCD262" s="303"/>
      <c r="UCE262" s="303"/>
      <c r="UCF262" s="303"/>
      <c r="UCG262" s="303"/>
      <c r="UCH262" s="303"/>
      <c r="UCI262" s="303"/>
      <c r="UCJ262" s="303"/>
      <c r="UCK262" s="303"/>
      <c r="UCL262" s="303"/>
      <c r="UCM262" s="303"/>
      <c r="UCN262" s="303"/>
      <c r="UCO262" s="303"/>
      <c r="UCP262" s="303"/>
      <c r="UCQ262" s="303"/>
      <c r="UCR262" s="303"/>
      <c r="UCS262" s="303"/>
      <c r="UCT262" s="303"/>
      <c r="UCU262" s="303"/>
      <c r="UCV262" s="303"/>
      <c r="UCW262" s="303"/>
      <c r="UCX262" s="303"/>
      <c r="UCY262" s="303"/>
      <c r="UCZ262" s="303"/>
      <c r="UDA262" s="303"/>
      <c r="UDB262" s="303"/>
      <c r="UDC262" s="303"/>
      <c r="UDD262" s="303"/>
      <c r="UDE262" s="303"/>
      <c r="UDF262" s="303"/>
      <c r="UDG262" s="303"/>
      <c r="UDH262" s="303"/>
      <c r="UDI262" s="303"/>
      <c r="UDJ262" s="303"/>
      <c r="UDK262" s="303"/>
      <c r="UDL262" s="303"/>
      <c r="UDM262" s="303"/>
      <c r="UDN262" s="303"/>
      <c r="UDO262" s="303"/>
      <c r="UDP262" s="303"/>
      <c r="UDQ262" s="303"/>
      <c r="UDR262" s="303"/>
      <c r="UDS262" s="303"/>
      <c r="UDT262" s="303"/>
      <c r="UDU262" s="303"/>
      <c r="UDV262" s="303"/>
      <c r="UDW262" s="303"/>
      <c r="UDX262" s="303"/>
      <c r="UDY262" s="303"/>
      <c r="UDZ262" s="303"/>
      <c r="UEA262" s="303"/>
      <c r="UEB262" s="303"/>
      <c r="UEC262" s="303"/>
      <c r="UED262" s="303"/>
      <c r="UEE262" s="303"/>
      <c r="UEF262" s="303"/>
      <c r="UEG262" s="303"/>
      <c r="UEH262" s="303"/>
      <c r="UEI262" s="303"/>
      <c r="UEJ262" s="303"/>
      <c r="UEK262" s="303"/>
      <c r="UEL262" s="303"/>
      <c r="UEM262" s="303"/>
      <c r="UEN262" s="303"/>
      <c r="UEO262" s="303"/>
      <c r="UEP262" s="303"/>
      <c r="UEQ262" s="303"/>
      <c r="UER262" s="303"/>
      <c r="UES262" s="303"/>
      <c r="UET262" s="303"/>
      <c r="UEU262" s="303"/>
      <c r="UEV262" s="303"/>
      <c r="UEW262" s="303"/>
      <c r="UEX262" s="303"/>
      <c r="UEY262" s="303"/>
      <c r="UEZ262" s="303"/>
      <c r="UFA262" s="303"/>
      <c r="UFB262" s="303"/>
      <c r="UFC262" s="303"/>
      <c r="UFD262" s="303"/>
      <c r="UFE262" s="303"/>
      <c r="UFF262" s="303"/>
      <c r="UFG262" s="303"/>
      <c r="UFH262" s="303"/>
      <c r="UFI262" s="303"/>
      <c r="UFJ262" s="303"/>
      <c r="UFK262" s="303"/>
      <c r="UFL262" s="303"/>
      <c r="UFM262" s="303"/>
      <c r="UFN262" s="303"/>
      <c r="UFO262" s="303"/>
      <c r="UFP262" s="303"/>
      <c r="UFQ262" s="303"/>
      <c r="UFR262" s="303"/>
      <c r="UFS262" s="303"/>
      <c r="UFT262" s="303"/>
      <c r="UFU262" s="303"/>
      <c r="UFV262" s="303"/>
      <c r="UFW262" s="303"/>
      <c r="UFX262" s="303"/>
      <c r="UFY262" s="303"/>
      <c r="UFZ262" s="303"/>
      <c r="UGA262" s="303"/>
      <c r="UGB262" s="303"/>
      <c r="UGC262" s="303"/>
      <c r="UGD262" s="303"/>
      <c r="UGE262" s="303"/>
      <c r="UGF262" s="303"/>
      <c r="UGG262" s="303"/>
      <c r="UGH262" s="303"/>
      <c r="UGI262" s="303"/>
      <c r="UGJ262" s="303"/>
      <c r="UGK262" s="303"/>
      <c r="UGL262" s="303"/>
      <c r="UGM262" s="303"/>
      <c r="UGN262" s="303"/>
      <c r="UGO262" s="303"/>
      <c r="UGP262" s="303"/>
      <c r="UGQ262" s="303"/>
      <c r="UGR262" s="303"/>
      <c r="UGS262" s="303"/>
      <c r="UGT262" s="303"/>
      <c r="UGU262" s="303"/>
      <c r="UGV262" s="303"/>
      <c r="UGW262" s="303"/>
      <c r="UGX262" s="303"/>
      <c r="UGY262" s="303"/>
      <c r="UGZ262" s="303"/>
      <c r="UHA262" s="303"/>
      <c r="UHB262" s="303"/>
      <c r="UHC262" s="303"/>
      <c r="UHD262" s="303"/>
      <c r="UHE262" s="303"/>
      <c r="UHF262" s="303"/>
      <c r="UHG262" s="303"/>
      <c r="UHH262" s="303"/>
      <c r="UHI262" s="303"/>
      <c r="UHJ262" s="303"/>
      <c r="UHK262" s="303"/>
      <c r="UHL262" s="303"/>
      <c r="UHM262" s="303"/>
      <c r="UHN262" s="303"/>
      <c r="UHO262" s="303"/>
      <c r="UHP262" s="303"/>
      <c r="UHQ262" s="303"/>
      <c r="UHR262" s="303"/>
      <c r="UHS262" s="303"/>
      <c r="UHT262" s="303"/>
      <c r="UHU262" s="303"/>
      <c r="UHV262" s="303"/>
      <c r="UHW262" s="303"/>
      <c r="UHX262" s="303"/>
      <c r="UHY262" s="303"/>
      <c r="UHZ262" s="303"/>
      <c r="UIA262" s="303"/>
      <c r="UIB262" s="303"/>
      <c r="UIC262" s="303"/>
      <c r="UID262" s="303"/>
      <c r="UIE262" s="303"/>
      <c r="UIF262" s="303"/>
      <c r="UIG262" s="303"/>
      <c r="UIH262" s="303"/>
      <c r="UII262" s="303"/>
      <c r="UIJ262" s="303"/>
      <c r="UIK262" s="303"/>
      <c r="UIL262" s="303"/>
      <c r="UIM262" s="303"/>
      <c r="UIN262" s="303"/>
      <c r="UIO262" s="303"/>
      <c r="UIP262" s="303"/>
      <c r="UIQ262" s="303"/>
      <c r="UIR262" s="303"/>
      <c r="UIS262" s="303"/>
      <c r="UIT262" s="303"/>
      <c r="UIU262" s="303"/>
      <c r="UIV262" s="303"/>
      <c r="UIW262" s="303"/>
      <c r="UIX262" s="303"/>
      <c r="UIY262" s="303"/>
      <c r="UIZ262" s="303"/>
      <c r="UJA262" s="303"/>
      <c r="UJB262" s="303"/>
      <c r="UJC262" s="303"/>
      <c r="UJD262" s="303"/>
      <c r="UJE262" s="303"/>
      <c r="UJF262" s="303"/>
      <c r="UJG262" s="303"/>
      <c r="UJH262" s="303"/>
      <c r="UJI262" s="303"/>
      <c r="UJJ262" s="303"/>
      <c r="UJK262" s="303"/>
      <c r="UJL262" s="303"/>
      <c r="UJM262" s="303"/>
      <c r="UJN262" s="303"/>
      <c r="UJO262" s="303"/>
      <c r="UJP262" s="303"/>
      <c r="UJQ262" s="303"/>
      <c r="UJR262" s="303"/>
      <c r="UJS262" s="303"/>
      <c r="UJT262" s="303"/>
      <c r="UJU262" s="303"/>
      <c r="UJV262" s="303"/>
      <c r="UJW262" s="303"/>
      <c r="UJX262" s="303"/>
      <c r="UJY262" s="303"/>
      <c r="UJZ262" s="303"/>
      <c r="UKA262" s="303"/>
      <c r="UKB262" s="303"/>
      <c r="UKC262" s="303"/>
      <c r="UKD262" s="303"/>
      <c r="UKE262" s="303"/>
      <c r="UKF262" s="303"/>
      <c r="UKG262" s="303"/>
      <c r="UKH262" s="303"/>
      <c r="UKI262" s="303"/>
      <c r="UKJ262" s="303"/>
      <c r="UKK262" s="303"/>
      <c r="UKL262" s="303"/>
      <c r="UKM262" s="303"/>
      <c r="UKN262" s="303"/>
      <c r="UKO262" s="303"/>
      <c r="UKP262" s="303"/>
      <c r="UKQ262" s="303"/>
      <c r="UKR262" s="303"/>
      <c r="UKS262" s="303"/>
      <c r="UKT262" s="303"/>
      <c r="UKU262" s="303"/>
      <c r="UKV262" s="303"/>
      <c r="UKW262" s="303"/>
      <c r="UKX262" s="303"/>
      <c r="UKY262" s="303"/>
      <c r="UKZ262" s="303"/>
      <c r="ULA262" s="303"/>
      <c r="ULB262" s="303"/>
      <c r="ULC262" s="303"/>
      <c r="ULD262" s="303"/>
      <c r="ULE262" s="303"/>
      <c r="ULF262" s="303"/>
      <c r="ULG262" s="303"/>
      <c r="ULH262" s="303"/>
      <c r="ULI262" s="303"/>
      <c r="ULJ262" s="303"/>
      <c r="ULK262" s="303"/>
      <c r="ULL262" s="303"/>
      <c r="ULM262" s="303"/>
      <c r="ULN262" s="303"/>
      <c r="ULO262" s="303"/>
      <c r="ULP262" s="303"/>
      <c r="ULQ262" s="303"/>
      <c r="ULR262" s="303"/>
      <c r="ULS262" s="303"/>
      <c r="ULT262" s="303"/>
      <c r="ULU262" s="303"/>
      <c r="ULV262" s="303"/>
      <c r="ULW262" s="303"/>
      <c r="ULX262" s="303"/>
      <c r="ULY262" s="303"/>
      <c r="ULZ262" s="303"/>
      <c r="UMA262" s="303"/>
      <c r="UMB262" s="303"/>
      <c r="UMC262" s="303"/>
      <c r="UMD262" s="303"/>
      <c r="UME262" s="303"/>
      <c r="UMF262" s="303"/>
      <c r="UMG262" s="303"/>
      <c r="UMH262" s="303"/>
      <c r="UMI262" s="303"/>
      <c r="UMJ262" s="303"/>
      <c r="UMK262" s="303"/>
      <c r="UML262" s="303"/>
      <c r="UMM262" s="303"/>
      <c r="UMN262" s="303"/>
      <c r="UMO262" s="303"/>
      <c r="UMP262" s="303"/>
      <c r="UMQ262" s="303"/>
      <c r="UMR262" s="303"/>
      <c r="UMS262" s="303"/>
      <c r="UMT262" s="303"/>
      <c r="UMU262" s="303"/>
      <c r="UMV262" s="303"/>
      <c r="UMW262" s="303"/>
      <c r="UMX262" s="303"/>
      <c r="UMY262" s="303"/>
      <c r="UMZ262" s="303"/>
      <c r="UNA262" s="303"/>
      <c r="UNB262" s="303"/>
      <c r="UNC262" s="303"/>
      <c r="UND262" s="303"/>
      <c r="UNE262" s="303"/>
      <c r="UNF262" s="303"/>
      <c r="UNG262" s="303"/>
      <c r="UNH262" s="303"/>
      <c r="UNI262" s="303"/>
      <c r="UNJ262" s="303"/>
      <c r="UNK262" s="303"/>
      <c r="UNL262" s="303"/>
      <c r="UNM262" s="303"/>
      <c r="UNN262" s="303"/>
      <c r="UNO262" s="303"/>
      <c r="UNP262" s="303"/>
      <c r="UNQ262" s="303"/>
      <c r="UNR262" s="303"/>
      <c r="UNS262" s="303"/>
      <c r="UNT262" s="303"/>
      <c r="UNU262" s="303"/>
      <c r="UNV262" s="303"/>
      <c r="UNW262" s="303"/>
      <c r="UNX262" s="303"/>
      <c r="UNY262" s="303"/>
      <c r="UNZ262" s="303"/>
      <c r="UOA262" s="303"/>
      <c r="UOB262" s="303"/>
      <c r="UOC262" s="303"/>
      <c r="UOD262" s="303"/>
      <c r="UOE262" s="303"/>
      <c r="UOF262" s="303"/>
      <c r="UOG262" s="303"/>
      <c r="UOH262" s="303"/>
      <c r="UOI262" s="303"/>
      <c r="UOJ262" s="303"/>
      <c r="UOK262" s="303"/>
      <c r="UOL262" s="303"/>
      <c r="UOM262" s="303"/>
      <c r="UON262" s="303"/>
      <c r="UOO262" s="303"/>
      <c r="UOP262" s="303"/>
      <c r="UOQ262" s="303"/>
      <c r="UOR262" s="303"/>
      <c r="UOS262" s="303"/>
      <c r="UOT262" s="303"/>
      <c r="UOU262" s="303"/>
      <c r="UOV262" s="303"/>
      <c r="UOW262" s="303"/>
      <c r="UOX262" s="303"/>
      <c r="UOY262" s="303"/>
      <c r="UOZ262" s="303"/>
      <c r="UPA262" s="303"/>
      <c r="UPB262" s="303"/>
      <c r="UPC262" s="303"/>
      <c r="UPD262" s="303"/>
      <c r="UPE262" s="303"/>
      <c r="UPF262" s="303"/>
      <c r="UPG262" s="303"/>
      <c r="UPH262" s="303"/>
      <c r="UPI262" s="303"/>
      <c r="UPJ262" s="303"/>
      <c r="UPK262" s="303"/>
      <c r="UPL262" s="303"/>
      <c r="UPM262" s="303"/>
      <c r="UPN262" s="303"/>
      <c r="UPO262" s="303"/>
      <c r="UPP262" s="303"/>
      <c r="UPQ262" s="303"/>
      <c r="UPR262" s="303"/>
      <c r="UPS262" s="303"/>
      <c r="UPT262" s="303"/>
      <c r="UPU262" s="303"/>
      <c r="UPV262" s="303"/>
      <c r="UPW262" s="303"/>
      <c r="UPX262" s="303"/>
      <c r="UPY262" s="303"/>
      <c r="UPZ262" s="303"/>
      <c r="UQA262" s="303"/>
      <c r="UQB262" s="303"/>
      <c r="UQC262" s="303"/>
      <c r="UQD262" s="303"/>
      <c r="UQE262" s="303"/>
      <c r="UQF262" s="303"/>
      <c r="UQG262" s="303"/>
      <c r="UQH262" s="303"/>
      <c r="UQI262" s="303"/>
      <c r="UQJ262" s="303"/>
      <c r="UQK262" s="303"/>
      <c r="UQL262" s="303"/>
      <c r="UQM262" s="303"/>
      <c r="UQN262" s="303"/>
      <c r="UQO262" s="303"/>
      <c r="UQP262" s="303"/>
      <c r="UQQ262" s="303"/>
      <c r="UQR262" s="303"/>
      <c r="UQS262" s="303"/>
      <c r="UQT262" s="303"/>
      <c r="UQU262" s="303"/>
      <c r="UQV262" s="303"/>
      <c r="UQW262" s="303"/>
      <c r="UQX262" s="303"/>
      <c r="UQY262" s="303"/>
      <c r="UQZ262" s="303"/>
      <c r="URA262" s="303"/>
      <c r="URB262" s="303"/>
      <c r="URC262" s="303"/>
      <c r="URD262" s="303"/>
      <c r="URE262" s="303"/>
      <c r="URF262" s="303"/>
      <c r="URG262" s="303"/>
      <c r="URH262" s="303"/>
      <c r="URI262" s="303"/>
      <c r="URJ262" s="303"/>
      <c r="URK262" s="303"/>
      <c r="URL262" s="303"/>
      <c r="URM262" s="303"/>
      <c r="URN262" s="303"/>
      <c r="URO262" s="303"/>
      <c r="URP262" s="303"/>
      <c r="URQ262" s="303"/>
      <c r="URR262" s="303"/>
      <c r="URS262" s="303"/>
      <c r="URT262" s="303"/>
      <c r="URU262" s="303"/>
      <c r="URV262" s="303"/>
      <c r="URW262" s="303"/>
      <c r="URX262" s="303"/>
      <c r="URY262" s="303"/>
      <c r="URZ262" s="303"/>
      <c r="USA262" s="303"/>
      <c r="USB262" s="303"/>
      <c r="USC262" s="303"/>
      <c r="USD262" s="303"/>
      <c r="USE262" s="303"/>
      <c r="USF262" s="303"/>
      <c r="USG262" s="303"/>
      <c r="USH262" s="303"/>
      <c r="USI262" s="303"/>
      <c r="USJ262" s="303"/>
      <c r="USK262" s="303"/>
      <c r="USL262" s="303"/>
      <c r="USM262" s="303"/>
      <c r="USN262" s="303"/>
      <c r="USO262" s="303"/>
      <c r="USP262" s="303"/>
      <c r="USQ262" s="303"/>
      <c r="USR262" s="303"/>
      <c r="USS262" s="303"/>
      <c r="UST262" s="303"/>
      <c r="USU262" s="303"/>
      <c r="USV262" s="303"/>
      <c r="USW262" s="303"/>
      <c r="USX262" s="303"/>
      <c r="USY262" s="303"/>
      <c r="USZ262" s="303"/>
      <c r="UTA262" s="303"/>
      <c r="UTB262" s="303"/>
      <c r="UTC262" s="303"/>
      <c r="UTD262" s="303"/>
      <c r="UTE262" s="303"/>
      <c r="UTF262" s="303"/>
      <c r="UTG262" s="303"/>
      <c r="UTH262" s="303"/>
      <c r="UTI262" s="303"/>
      <c r="UTJ262" s="303"/>
      <c r="UTK262" s="303"/>
      <c r="UTL262" s="303"/>
      <c r="UTM262" s="303"/>
      <c r="UTN262" s="303"/>
      <c r="UTO262" s="303"/>
      <c r="UTP262" s="303"/>
      <c r="UTQ262" s="303"/>
      <c r="UTR262" s="303"/>
      <c r="UTS262" s="303"/>
      <c r="UTT262" s="303"/>
      <c r="UTU262" s="303"/>
      <c r="UTV262" s="303"/>
      <c r="UTW262" s="303"/>
      <c r="UTX262" s="303"/>
      <c r="UTY262" s="303"/>
      <c r="UTZ262" s="303"/>
      <c r="UUA262" s="303"/>
      <c r="UUB262" s="303"/>
      <c r="UUC262" s="303"/>
      <c r="UUD262" s="303"/>
      <c r="UUE262" s="303"/>
      <c r="UUF262" s="303"/>
      <c r="UUG262" s="303"/>
      <c r="UUH262" s="303"/>
      <c r="UUI262" s="303"/>
      <c r="UUJ262" s="303"/>
      <c r="UUK262" s="303"/>
      <c r="UUL262" s="303"/>
      <c r="UUM262" s="303"/>
      <c r="UUN262" s="303"/>
      <c r="UUO262" s="303"/>
      <c r="UUP262" s="303"/>
      <c r="UUQ262" s="303"/>
      <c r="UUR262" s="303"/>
      <c r="UUS262" s="303"/>
      <c r="UUT262" s="303"/>
      <c r="UUU262" s="303"/>
      <c r="UUV262" s="303"/>
      <c r="UUW262" s="303"/>
      <c r="UUX262" s="303"/>
      <c r="UUY262" s="303"/>
      <c r="UUZ262" s="303"/>
      <c r="UVA262" s="303"/>
      <c r="UVB262" s="303"/>
      <c r="UVC262" s="303"/>
      <c r="UVD262" s="303"/>
      <c r="UVE262" s="303"/>
      <c r="UVF262" s="303"/>
      <c r="UVG262" s="303"/>
      <c r="UVH262" s="303"/>
      <c r="UVI262" s="303"/>
      <c r="UVJ262" s="303"/>
      <c r="UVK262" s="303"/>
      <c r="UVL262" s="303"/>
      <c r="UVM262" s="303"/>
      <c r="UVN262" s="303"/>
      <c r="UVO262" s="303"/>
      <c r="UVP262" s="303"/>
      <c r="UVQ262" s="303"/>
      <c r="UVR262" s="303"/>
      <c r="UVS262" s="303"/>
      <c r="UVT262" s="303"/>
      <c r="UVU262" s="303"/>
      <c r="UVV262" s="303"/>
      <c r="UVW262" s="303"/>
      <c r="UVX262" s="303"/>
      <c r="UVY262" s="303"/>
      <c r="UVZ262" s="303"/>
      <c r="UWA262" s="303"/>
      <c r="UWB262" s="303"/>
      <c r="UWC262" s="303"/>
      <c r="UWD262" s="303"/>
      <c r="UWE262" s="303"/>
      <c r="UWF262" s="303"/>
      <c r="UWG262" s="303"/>
      <c r="UWH262" s="303"/>
      <c r="UWI262" s="303"/>
      <c r="UWJ262" s="303"/>
      <c r="UWK262" s="303"/>
      <c r="UWL262" s="303"/>
      <c r="UWM262" s="303"/>
      <c r="UWN262" s="303"/>
      <c r="UWO262" s="303"/>
      <c r="UWP262" s="303"/>
      <c r="UWQ262" s="303"/>
      <c r="UWR262" s="303"/>
      <c r="UWS262" s="303"/>
      <c r="UWT262" s="303"/>
      <c r="UWU262" s="303"/>
      <c r="UWV262" s="303"/>
      <c r="UWW262" s="303"/>
      <c r="UWX262" s="303"/>
      <c r="UWY262" s="303"/>
      <c r="UWZ262" s="303"/>
      <c r="UXA262" s="303"/>
      <c r="UXB262" s="303"/>
      <c r="UXC262" s="303"/>
      <c r="UXD262" s="303"/>
      <c r="UXE262" s="303"/>
      <c r="UXF262" s="303"/>
      <c r="UXG262" s="303"/>
      <c r="UXH262" s="303"/>
      <c r="UXI262" s="303"/>
      <c r="UXJ262" s="303"/>
      <c r="UXK262" s="303"/>
      <c r="UXL262" s="303"/>
      <c r="UXM262" s="303"/>
      <c r="UXN262" s="303"/>
      <c r="UXO262" s="303"/>
      <c r="UXP262" s="303"/>
      <c r="UXQ262" s="303"/>
      <c r="UXR262" s="303"/>
      <c r="UXS262" s="303"/>
      <c r="UXT262" s="303"/>
      <c r="UXU262" s="303"/>
      <c r="UXV262" s="303"/>
      <c r="UXW262" s="303"/>
      <c r="UXX262" s="303"/>
      <c r="UXY262" s="303"/>
      <c r="UXZ262" s="303"/>
      <c r="UYA262" s="303"/>
      <c r="UYB262" s="303"/>
      <c r="UYC262" s="303"/>
      <c r="UYD262" s="303"/>
      <c r="UYE262" s="303"/>
      <c r="UYF262" s="303"/>
      <c r="UYG262" s="303"/>
      <c r="UYH262" s="303"/>
      <c r="UYI262" s="303"/>
      <c r="UYJ262" s="303"/>
      <c r="UYK262" s="303"/>
      <c r="UYL262" s="303"/>
      <c r="UYM262" s="303"/>
      <c r="UYN262" s="303"/>
      <c r="UYO262" s="303"/>
      <c r="UYP262" s="303"/>
      <c r="UYQ262" s="303"/>
      <c r="UYR262" s="303"/>
      <c r="UYS262" s="303"/>
      <c r="UYT262" s="303"/>
      <c r="UYU262" s="303"/>
      <c r="UYV262" s="303"/>
      <c r="UYW262" s="303"/>
      <c r="UYX262" s="303"/>
      <c r="UYY262" s="303"/>
      <c r="UYZ262" s="303"/>
      <c r="UZA262" s="303"/>
      <c r="UZB262" s="303"/>
      <c r="UZC262" s="303"/>
      <c r="UZD262" s="303"/>
      <c r="UZE262" s="303"/>
      <c r="UZF262" s="303"/>
      <c r="UZG262" s="303"/>
      <c r="UZH262" s="303"/>
      <c r="UZI262" s="303"/>
      <c r="UZJ262" s="303"/>
      <c r="UZK262" s="303"/>
      <c r="UZL262" s="303"/>
      <c r="UZM262" s="303"/>
      <c r="UZN262" s="303"/>
      <c r="UZO262" s="303"/>
      <c r="UZP262" s="303"/>
      <c r="UZQ262" s="303"/>
      <c r="UZR262" s="303"/>
      <c r="UZS262" s="303"/>
      <c r="UZT262" s="303"/>
      <c r="UZU262" s="303"/>
      <c r="UZV262" s="303"/>
      <c r="UZW262" s="303"/>
      <c r="UZX262" s="303"/>
      <c r="UZY262" s="303"/>
      <c r="UZZ262" s="303"/>
      <c r="VAA262" s="303"/>
      <c r="VAB262" s="303"/>
      <c r="VAC262" s="303"/>
      <c r="VAD262" s="303"/>
      <c r="VAE262" s="303"/>
      <c r="VAF262" s="303"/>
      <c r="VAG262" s="303"/>
      <c r="VAH262" s="303"/>
      <c r="VAI262" s="303"/>
      <c r="VAJ262" s="303"/>
      <c r="VAK262" s="303"/>
      <c r="VAL262" s="303"/>
      <c r="VAM262" s="303"/>
      <c r="VAN262" s="303"/>
      <c r="VAO262" s="303"/>
      <c r="VAP262" s="303"/>
      <c r="VAQ262" s="303"/>
      <c r="VAR262" s="303"/>
      <c r="VAS262" s="303"/>
      <c r="VAT262" s="303"/>
      <c r="VAU262" s="303"/>
      <c r="VAV262" s="303"/>
      <c r="VAW262" s="303"/>
      <c r="VAX262" s="303"/>
      <c r="VAY262" s="303"/>
      <c r="VAZ262" s="303"/>
      <c r="VBA262" s="303"/>
      <c r="VBB262" s="303"/>
      <c r="VBC262" s="303"/>
      <c r="VBD262" s="303"/>
      <c r="VBE262" s="303"/>
      <c r="VBF262" s="303"/>
      <c r="VBG262" s="303"/>
      <c r="VBH262" s="303"/>
      <c r="VBI262" s="303"/>
      <c r="VBJ262" s="303"/>
      <c r="VBK262" s="303"/>
      <c r="VBL262" s="303"/>
      <c r="VBM262" s="303"/>
      <c r="VBN262" s="303"/>
      <c r="VBO262" s="303"/>
      <c r="VBP262" s="303"/>
      <c r="VBQ262" s="303"/>
      <c r="VBR262" s="303"/>
      <c r="VBS262" s="303"/>
      <c r="VBT262" s="303"/>
      <c r="VBU262" s="303"/>
      <c r="VBV262" s="303"/>
      <c r="VBW262" s="303"/>
      <c r="VBX262" s="303"/>
      <c r="VBY262" s="303"/>
      <c r="VBZ262" s="303"/>
      <c r="VCA262" s="303"/>
      <c r="VCB262" s="303"/>
      <c r="VCC262" s="303"/>
      <c r="VCD262" s="303"/>
      <c r="VCE262" s="303"/>
      <c r="VCF262" s="303"/>
      <c r="VCG262" s="303"/>
      <c r="VCH262" s="303"/>
      <c r="VCI262" s="303"/>
      <c r="VCJ262" s="303"/>
      <c r="VCK262" s="303"/>
      <c r="VCL262" s="303"/>
      <c r="VCM262" s="303"/>
      <c r="VCN262" s="303"/>
      <c r="VCO262" s="303"/>
      <c r="VCP262" s="303"/>
      <c r="VCQ262" s="303"/>
      <c r="VCR262" s="303"/>
      <c r="VCS262" s="303"/>
      <c r="VCT262" s="303"/>
      <c r="VCU262" s="303"/>
      <c r="VCV262" s="303"/>
      <c r="VCW262" s="303"/>
      <c r="VCX262" s="303"/>
      <c r="VCY262" s="303"/>
      <c r="VCZ262" s="303"/>
      <c r="VDA262" s="303"/>
      <c r="VDB262" s="303"/>
      <c r="VDC262" s="303"/>
      <c r="VDD262" s="303"/>
      <c r="VDE262" s="303"/>
      <c r="VDF262" s="303"/>
      <c r="VDG262" s="303"/>
      <c r="VDH262" s="303"/>
      <c r="VDI262" s="303"/>
      <c r="VDJ262" s="303"/>
      <c r="VDK262" s="303"/>
      <c r="VDL262" s="303"/>
      <c r="VDM262" s="303"/>
      <c r="VDN262" s="303"/>
      <c r="VDO262" s="303"/>
      <c r="VDP262" s="303"/>
      <c r="VDQ262" s="303"/>
      <c r="VDR262" s="303"/>
      <c r="VDS262" s="303"/>
      <c r="VDT262" s="303"/>
      <c r="VDU262" s="303"/>
      <c r="VDV262" s="303"/>
      <c r="VDW262" s="303"/>
      <c r="VDX262" s="303"/>
      <c r="VDY262" s="303"/>
      <c r="VDZ262" s="303"/>
      <c r="VEA262" s="303"/>
      <c r="VEB262" s="303"/>
      <c r="VEC262" s="303"/>
      <c r="VED262" s="303"/>
      <c r="VEE262" s="303"/>
      <c r="VEF262" s="303"/>
      <c r="VEG262" s="303"/>
      <c r="VEH262" s="303"/>
      <c r="VEI262" s="303"/>
      <c r="VEJ262" s="303"/>
      <c r="VEK262" s="303"/>
      <c r="VEL262" s="303"/>
      <c r="VEM262" s="303"/>
      <c r="VEN262" s="303"/>
      <c r="VEO262" s="303"/>
      <c r="VEP262" s="303"/>
      <c r="VEQ262" s="303"/>
      <c r="VER262" s="303"/>
      <c r="VES262" s="303"/>
      <c r="VET262" s="303"/>
      <c r="VEU262" s="303"/>
      <c r="VEV262" s="303"/>
      <c r="VEW262" s="303"/>
      <c r="VEX262" s="303"/>
      <c r="VEY262" s="303"/>
      <c r="VEZ262" s="303"/>
      <c r="VFA262" s="303"/>
      <c r="VFB262" s="303"/>
      <c r="VFC262" s="303"/>
      <c r="VFD262" s="303"/>
      <c r="VFE262" s="303"/>
      <c r="VFF262" s="303"/>
      <c r="VFG262" s="303"/>
      <c r="VFH262" s="303"/>
      <c r="VFI262" s="303"/>
      <c r="VFJ262" s="303"/>
      <c r="VFK262" s="303"/>
      <c r="VFL262" s="303"/>
      <c r="VFM262" s="303"/>
      <c r="VFN262" s="303"/>
      <c r="VFO262" s="303"/>
      <c r="VFP262" s="303"/>
      <c r="VFQ262" s="303"/>
      <c r="VFR262" s="303"/>
      <c r="VFS262" s="303"/>
      <c r="VFT262" s="303"/>
      <c r="VFU262" s="303"/>
      <c r="VFV262" s="303"/>
      <c r="VFW262" s="303"/>
      <c r="VFX262" s="303"/>
      <c r="VFY262" s="303"/>
      <c r="VFZ262" s="303"/>
      <c r="VGA262" s="303"/>
      <c r="VGB262" s="303"/>
      <c r="VGC262" s="303"/>
      <c r="VGD262" s="303"/>
      <c r="VGE262" s="303"/>
      <c r="VGF262" s="303"/>
      <c r="VGG262" s="303"/>
      <c r="VGH262" s="303"/>
      <c r="VGI262" s="303"/>
      <c r="VGJ262" s="303"/>
      <c r="VGK262" s="303"/>
      <c r="VGL262" s="303"/>
      <c r="VGM262" s="303"/>
      <c r="VGN262" s="303"/>
      <c r="VGO262" s="303"/>
      <c r="VGP262" s="303"/>
      <c r="VGQ262" s="303"/>
      <c r="VGR262" s="303"/>
      <c r="VGS262" s="303"/>
      <c r="VGT262" s="303"/>
      <c r="VGU262" s="303"/>
      <c r="VGV262" s="303"/>
      <c r="VGW262" s="303"/>
      <c r="VGX262" s="303"/>
      <c r="VGY262" s="303"/>
      <c r="VGZ262" s="303"/>
      <c r="VHA262" s="303"/>
      <c r="VHB262" s="303"/>
      <c r="VHC262" s="303"/>
      <c r="VHD262" s="303"/>
      <c r="VHE262" s="303"/>
      <c r="VHF262" s="303"/>
      <c r="VHG262" s="303"/>
      <c r="VHH262" s="303"/>
      <c r="VHI262" s="303"/>
      <c r="VHJ262" s="303"/>
      <c r="VHK262" s="303"/>
      <c r="VHL262" s="303"/>
      <c r="VHM262" s="303"/>
      <c r="VHN262" s="303"/>
      <c r="VHO262" s="303"/>
      <c r="VHP262" s="303"/>
      <c r="VHQ262" s="303"/>
      <c r="VHR262" s="303"/>
      <c r="VHS262" s="303"/>
      <c r="VHT262" s="303"/>
      <c r="VHU262" s="303"/>
      <c r="VHV262" s="303"/>
      <c r="VHW262" s="303"/>
      <c r="VHX262" s="303"/>
      <c r="VHY262" s="303"/>
      <c r="VHZ262" s="303"/>
      <c r="VIA262" s="303"/>
      <c r="VIB262" s="303"/>
      <c r="VIC262" s="303"/>
      <c r="VID262" s="303"/>
      <c r="VIE262" s="303"/>
      <c r="VIF262" s="303"/>
      <c r="VIG262" s="303"/>
      <c r="VIH262" s="303"/>
      <c r="VII262" s="303"/>
      <c r="VIJ262" s="303"/>
      <c r="VIK262" s="303"/>
      <c r="VIL262" s="303"/>
      <c r="VIM262" s="303"/>
      <c r="VIN262" s="303"/>
      <c r="VIO262" s="303"/>
      <c r="VIP262" s="303"/>
      <c r="VIQ262" s="303"/>
      <c r="VIR262" s="303"/>
      <c r="VIS262" s="303"/>
      <c r="VIT262" s="303"/>
      <c r="VIU262" s="303"/>
      <c r="VIV262" s="303"/>
      <c r="VIW262" s="303"/>
      <c r="VIX262" s="303"/>
      <c r="VIY262" s="303"/>
      <c r="VIZ262" s="303"/>
      <c r="VJA262" s="303"/>
      <c r="VJB262" s="303"/>
      <c r="VJC262" s="303"/>
      <c r="VJD262" s="303"/>
      <c r="VJE262" s="303"/>
      <c r="VJF262" s="303"/>
      <c r="VJG262" s="303"/>
      <c r="VJH262" s="303"/>
      <c r="VJI262" s="303"/>
      <c r="VJJ262" s="303"/>
      <c r="VJK262" s="303"/>
      <c r="VJL262" s="303"/>
      <c r="VJM262" s="303"/>
      <c r="VJN262" s="303"/>
      <c r="VJO262" s="303"/>
      <c r="VJP262" s="303"/>
      <c r="VJQ262" s="303"/>
      <c r="VJR262" s="303"/>
      <c r="VJS262" s="303"/>
      <c r="VJT262" s="303"/>
      <c r="VJU262" s="303"/>
      <c r="VJV262" s="303"/>
      <c r="VJW262" s="303"/>
      <c r="VJX262" s="303"/>
      <c r="VJY262" s="303"/>
      <c r="VJZ262" s="303"/>
      <c r="VKA262" s="303"/>
      <c r="VKB262" s="303"/>
      <c r="VKC262" s="303"/>
      <c r="VKD262" s="303"/>
      <c r="VKE262" s="303"/>
      <c r="VKF262" s="303"/>
      <c r="VKG262" s="303"/>
      <c r="VKH262" s="303"/>
      <c r="VKI262" s="303"/>
      <c r="VKJ262" s="303"/>
      <c r="VKK262" s="303"/>
      <c r="VKL262" s="303"/>
      <c r="VKM262" s="303"/>
      <c r="VKN262" s="303"/>
      <c r="VKO262" s="303"/>
      <c r="VKP262" s="303"/>
      <c r="VKQ262" s="303"/>
      <c r="VKR262" s="303"/>
      <c r="VKS262" s="303"/>
      <c r="VKT262" s="303"/>
      <c r="VKU262" s="303"/>
      <c r="VKV262" s="303"/>
      <c r="VKW262" s="303"/>
      <c r="VKX262" s="303"/>
      <c r="VKY262" s="303"/>
      <c r="VKZ262" s="303"/>
      <c r="VLA262" s="303"/>
      <c r="VLB262" s="303"/>
      <c r="VLC262" s="303"/>
      <c r="VLD262" s="303"/>
      <c r="VLE262" s="303"/>
      <c r="VLF262" s="303"/>
      <c r="VLG262" s="303"/>
      <c r="VLH262" s="303"/>
      <c r="VLI262" s="303"/>
      <c r="VLJ262" s="303"/>
      <c r="VLK262" s="303"/>
      <c r="VLL262" s="303"/>
      <c r="VLM262" s="303"/>
      <c r="VLN262" s="303"/>
      <c r="VLO262" s="303"/>
      <c r="VLP262" s="303"/>
      <c r="VLQ262" s="303"/>
      <c r="VLR262" s="303"/>
      <c r="VLS262" s="303"/>
      <c r="VLT262" s="303"/>
      <c r="VLU262" s="303"/>
      <c r="VLV262" s="303"/>
      <c r="VLW262" s="303"/>
      <c r="VLX262" s="303"/>
      <c r="VLY262" s="303"/>
      <c r="VLZ262" s="303"/>
      <c r="VMA262" s="303"/>
      <c r="VMB262" s="303"/>
      <c r="VMC262" s="303"/>
      <c r="VMD262" s="303"/>
      <c r="VME262" s="303"/>
      <c r="VMF262" s="303"/>
      <c r="VMG262" s="303"/>
      <c r="VMH262" s="303"/>
      <c r="VMI262" s="303"/>
      <c r="VMJ262" s="303"/>
      <c r="VMK262" s="303"/>
      <c r="VML262" s="303"/>
      <c r="VMM262" s="303"/>
      <c r="VMN262" s="303"/>
      <c r="VMO262" s="303"/>
      <c r="VMP262" s="303"/>
      <c r="VMQ262" s="303"/>
      <c r="VMR262" s="303"/>
      <c r="VMS262" s="303"/>
      <c r="VMT262" s="303"/>
      <c r="VMU262" s="303"/>
      <c r="VMV262" s="303"/>
      <c r="VMW262" s="303"/>
      <c r="VMX262" s="303"/>
      <c r="VMY262" s="303"/>
      <c r="VMZ262" s="303"/>
      <c r="VNA262" s="303"/>
      <c r="VNB262" s="303"/>
      <c r="VNC262" s="303"/>
      <c r="VND262" s="303"/>
      <c r="VNE262" s="303"/>
      <c r="VNF262" s="303"/>
      <c r="VNG262" s="303"/>
      <c r="VNH262" s="303"/>
      <c r="VNI262" s="303"/>
      <c r="VNJ262" s="303"/>
      <c r="VNK262" s="303"/>
      <c r="VNL262" s="303"/>
      <c r="VNM262" s="303"/>
      <c r="VNN262" s="303"/>
      <c r="VNO262" s="303"/>
      <c r="VNP262" s="303"/>
      <c r="VNQ262" s="303"/>
      <c r="VNR262" s="303"/>
      <c r="VNS262" s="303"/>
      <c r="VNT262" s="303"/>
      <c r="VNU262" s="303"/>
      <c r="VNV262" s="303"/>
      <c r="VNW262" s="303"/>
      <c r="VNX262" s="303"/>
      <c r="VNY262" s="303"/>
      <c r="VNZ262" s="303"/>
      <c r="VOA262" s="303"/>
      <c r="VOB262" s="303"/>
      <c r="VOC262" s="303"/>
      <c r="VOD262" s="303"/>
      <c r="VOE262" s="303"/>
      <c r="VOF262" s="303"/>
      <c r="VOG262" s="303"/>
      <c r="VOH262" s="303"/>
      <c r="VOI262" s="303"/>
      <c r="VOJ262" s="303"/>
      <c r="VOK262" s="303"/>
      <c r="VOL262" s="303"/>
      <c r="VOM262" s="303"/>
      <c r="VON262" s="303"/>
      <c r="VOO262" s="303"/>
      <c r="VOP262" s="303"/>
      <c r="VOQ262" s="303"/>
      <c r="VOR262" s="303"/>
      <c r="VOS262" s="303"/>
      <c r="VOT262" s="303"/>
      <c r="VOU262" s="303"/>
      <c r="VOV262" s="303"/>
      <c r="VOW262" s="303"/>
      <c r="VOX262" s="303"/>
      <c r="VOY262" s="303"/>
      <c r="VOZ262" s="303"/>
      <c r="VPA262" s="303"/>
      <c r="VPB262" s="303"/>
      <c r="VPC262" s="303"/>
      <c r="VPD262" s="303"/>
      <c r="VPE262" s="303"/>
      <c r="VPF262" s="303"/>
      <c r="VPG262" s="303"/>
      <c r="VPH262" s="303"/>
      <c r="VPI262" s="303"/>
      <c r="VPJ262" s="303"/>
      <c r="VPK262" s="303"/>
      <c r="VPL262" s="303"/>
      <c r="VPM262" s="303"/>
      <c r="VPN262" s="303"/>
      <c r="VPO262" s="303"/>
      <c r="VPP262" s="303"/>
      <c r="VPQ262" s="303"/>
      <c r="VPR262" s="303"/>
      <c r="VPS262" s="303"/>
      <c r="VPT262" s="303"/>
      <c r="VPU262" s="303"/>
      <c r="VPV262" s="303"/>
      <c r="VPW262" s="303"/>
      <c r="VPX262" s="303"/>
      <c r="VPY262" s="303"/>
      <c r="VPZ262" s="303"/>
      <c r="VQA262" s="303"/>
      <c r="VQB262" s="303"/>
      <c r="VQC262" s="303"/>
      <c r="VQD262" s="303"/>
      <c r="VQE262" s="303"/>
      <c r="VQF262" s="303"/>
      <c r="VQG262" s="303"/>
      <c r="VQH262" s="303"/>
      <c r="VQI262" s="303"/>
      <c r="VQJ262" s="303"/>
      <c r="VQK262" s="303"/>
      <c r="VQL262" s="303"/>
      <c r="VQM262" s="303"/>
      <c r="VQN262" s="303"/>
      <c r="VQO262" s="303"/>
      <c r="VQP262" s="303"/>
      <c r="VQQ262" s="303"/>
      <c r="VQR262" s="303"/>
      <c r="VQS262" s="303"/>
      <c r="VQT262" s="303"/>
      <c r="VQU262" s="303"/>
      <c r="VQV262" s="303"/>
      <c r="VQW262" s="303"/>
      <c r="VQX262" s="303"/>
      <c r="VQY262" s="303"/>
      <c r="VQZ262" s="303"/>
      <c r="VRA262" s="303"/>
      <c r="VRB262" s="303"/>
      <c r="VRC262" s="303"/>
      <c r="VRD262" s="303"/>
      <c r="VRE262" s="303"/>
      <c r="VRF262" s="303"/>
      <c r="VRG262" s="303"/>
      <c r="VRH262" s="303"/>
      <c r="VRI262" s="303"/>
      <c r="VRJ262" s="303"/>
      <c r="VRK262" s="303"/>
      <c r="VRL262" s="303"/>
      <c r="VRM262" s="303"/>
      <c r="VRN262" s="303"/>
      <c r="VRO262" s="303"/>
      <c r="VRP262" s="303"/>
      <c r="VRQ262" s="303"/>
      <c r="VRR262" s="303"/>
      <c r="VRS262" s="303"/>
      <c r="VRT262" s="303"/>
      <c r="VRU262" s="303"/>
      <c r="VRV262" s="303"/>
      <c r="VRW262" s="303"/>
      <c r="VRX262" s="303"/>
      <c r="VRY262" s="303"/>
      <c r="VRZ262" s="303"/>
      <c r="VSA262" s="303"/>
      <c r="VSB262" s="303"/>
      <c r="VSC262" s="303"/>
      <c r="VSD262" s="303"/>
      <c r="VSE262" s="303"/>
      <c r="VSF262" s="303"/>
      <c r="VSG262" s="303"/>
      <c r="VSH262" s="303"/>
      <c r="VSI262" s="303"/>
      <c r="VSJ262" s="303"/>
      <c r="VSK262" s="303"/>
      <c r="VSL262" s="303"/>
      <c r="VSM262" s="303"/>
      <c r="VSN262" s="303"/>
      <c r="VSO262" s="303"/>
      <c r="VSP262" s="303"/>
      <c r="VSQ262" s="303"/>
      <c r="VSR262" s="303"/>
      <c r="VSS262" s="303"/>
      <c r="VST262" s="303"/>
      <c r="VSU262" s="303"/>
      <c r="VSV262" s="303"/>
      <c r="VSW262" s="303"/>
      <c r="VSX262" s="303"/>
      <c r="VSY262" s="303"/>
      <c r="VSZ262" s="303"/>
      <c r="VTA262" s="303"/>
      <c r="VTB262" s="303"/>
      <c r="VTC262" s="303"/>
      <c r="VTD262" s="303"/>
      <c r="VTE262" s="303"/>
      <c r="VTF262" s="303"/>
      <c r="VTG262" s="303"/>
      <c r="VTH262" s="303"/>
      <c r="VTI262" s="303"/>
      <c r="VTJ262" s="303"/>
      <c r="VTK262" s="303"/>
      <c r="VTL262" s="303"/>
      <c r="VTM262" s="303"/>
      <c r="VTN262" s="303"/>
      <c r="VTO262" s="303"/>
      <c r="VTP262" s="303"/>
      <c r="VTQ262" s="303"/>
      <c r="VTR262" s="303"/>
      <c r="VTS262" s="303"/>
      <c r="VTT262" s="303"/>
      <c r="VTU262" s="303"/>
      <c r="VTV262" s="303"/>
      <c r="VTW262" s="303"/>
      <c r="VTX262" s="303"/>
      <c r="VTY262" s="303"/>
      <c r="VTZ262" s="303"/>
      <c r="VUA262" s="303"/>
      <c r="VUB262" s="303"/>
      <c r="VUC262" s="303"/>
      <c r="VUD262" s="303"/>
      <c r="VUE262" s="303"/>
      <c r="VUF262" s="303"/>
      <c r="VUG262" s="303"/>
      <c r="VUH262" s="303"/>
      <c r="VUI262" s="303"/>
      <c r="VUJ262" s="303"/>
      <c r="VUK262" s="303"/>
      <c r="VUL262" s="303"/>
      <c r="VUM262" s="303"/>
      <c r="VUN262" s="303"/>
      <c r="VUO262" s="303"/>
      <c r="VUP262" s="303"/>
      <c r="VUQ262" s="303"/>
      <c r="VUR262" s="303"/>
      <c r="VUS262" s="303"/>
      <c r="VUT262" s="303"/>
      <c r="VUU262" s="303"/>
      <c r="VUV262" s="303"/>
      <c r="VUW262" s="303"/>
      <c r="VUX262" s="303"/>
      <c r="VUY262" s="303"/>
      <c r="VUZ262" s="303"/>
      <c r="VVA262" s="303"/>
      <c r="VVB262" s="303"/>
      <c r="VVC262" s="303"/>
      <c r="VVD262" s="303"/>
      <c r="VVE262" s="303"/>
      <c r="VVF262" s="303"/>
      <c r="VVG262" s="303"/>
      <c r="VVH262" s="303"/>
      <c r="VVI262" s="303"/>
      <c r="VVJ262" s="303"/>
      <c r="VVK262" s="303"/>
      <c r="VVL262" s="303"/>
      <c r="VVM262" s="303"/>
      <c r="VVN262" s="303"/>
      <c r="VVO262" s="303"/>
      <c r="VVP262" s="303"/>
      <c r="VVQ262" s="303"/>
      <c r="VVR262" s="303"/>
      <c r="VVS262" s="303"/>
      <c r="VVT262" s="303"/>
      <c r="VVU262" s="303"/>
      <c r="VVV262" s="303"/>
      <c r="VVW262" s="303"/>
      <c r="VVX262" s="303"/>
      <c r="VVY262" s="303"/>
      <c r="VVZ262" s="303"/>
      <c r="VWA262" s="303"/>
      <c r="VWB262" s="303"/>
      <c r="VWC262" s="303"/>
      <c r="VWD262" s="303"/>
      <c r="VWE262" s="303"/>
      <c r="VWF262" s="303"/>
      <c r="VWG262" s="303"/>
      <c r="VWH262" s="303"/>
      <c r="VWI262" s="303"/>
      <c r="VWJ262" s="303"/>
      <c r="VWK262" s="303"/>
      <c r="VWL262" s="303"/>
      <c r="VWM262" s="303"/>
      <c r="VWN262" s="303"/>
      <c r="VWO262" s="303"/>
      <c r="VWP262" s="303"/>
      <c r="VWQ262" s="303"/>
      <c r="VWR262" s="303"/>
      <c r="VWS262" s="303"/>
      <c r="VWT262" s="303"/>
      <c r="VWU262" s="303"/>
      <c r="VWV262" s="303"/>
      <c r="VWW262" s="303"/>
      <c r="VWX262" s="303"/>
      <c r="VWY262" s="303"/>
      <c r="VWZ262" s="303"/>
      <c r="VXA262" s="303"/>
      <c r="VXB262" s="303"/>
      <c r="VXC262" s="303"/>
      <c r="VXD262" s="303"/>
      <c r="VXE262" s="303"/>
      <c r="VXF262" s="303"/>
      <c r="VXG262" s="303"/>
      <c r="VXH262" s="303"/>
      <c r="VXI262" s="303"/>
      <c r="VXJ262" s="303"/>
      <c r="VXK262" s="303"/>
      <c r="VXL262" s="303"/>
      <c r="VXM262" s="303"/>
      <c r="VXN262" s="303"/>
      <c r="VXO262" s="303"/>
      <c r="VXP262" s="303"/>
      <c r="VXQ262" s="303"/>
      <c r="VXR262" s="303"/>
      <c r="VXS262" s="303"/>
      <c r="VXT262" s="303"/>
      <c r="VXU262" s="303"/>
      <c r="VXV262" s="303"/>
      <c r="VXW262" s="303"/>
      <c r="VXX262" s="303"/>
      <c r="VXY262" s="303"/>
      <c r="VXZ262" s="303"/>
      <c r="VYA262" s="303"/>
      <c r="VYB262" s="303"/>
      <c r="VYC262" s="303"/>
      <c r="VYD262" s="303"/>
      <c r="VYE262" s="303"/>
      <c r="VYF262" s="303"/>
      <c r="VYG262" s="303"/>
      <c r="VYH262" s="303"/>
      <c r="VYI262" s="303"/>
      <c r="VYJ262" s="303"/>
      <c r="VYK262" s="303"/>
      <c r="VYL262" s="303"/>
      <c r="VYM262" s="303"/>
      <c r="VYN262" s="303"/>
      <c r="VYO262" s="303"/>
      <c r="VYP262" s="303"/>
      <c r="VYQ262" s="303"/>
      <c r="VYR262" s="303"/>
      <c r="VYS262" s="303"/>
      <c r="VYT262" s="303"/>
      <c r="VYU262" s="303"/>
      <c r="VYV262" s="303"/>
      <c r="VYW262" s="303"/>
      <c r="VYX262" s="303"/>
      <c r="VYY262" s="303"/>
      <c r="VYZ262" s="303"/>
      <c r="VZA262" s="303"/>
      <c r="VZB262" s="303"/>
      <c r="VZC262" s="303"/>
      <c r="VZD262" s="303"/>
      <c r="VZE262" s="303"/>
      <c r="VZF262" s="303"/>
      <c r="VZG262" s="303"/>
      <c r="VZH262" s="303"/>
      <c r="VZI262" s="303"/>
      <c r="VZJ262" s="303"/>
      <c r="VZK262" s="303"/>
      <c r="VZL262" s="303"/>
      <c r="VZM262" s="303"/>
      <c r="VZN262" s="303"/>
      <c r="VZO262" s="303"/>
      <c r="VZP262" s="303"/>
      <c r="VZQ262" s="303"/>
      <c r="VZR262" s="303"/>
      <c r="VZS262" s="303"/>
      <c r="VZT262" s="303"/>
      <c r="VZU262" s="303"/>
      <c r="VZV262" s="303"/>
      <c r="VZW262" s="303"/>
      <c r="VZX262" s="303"/>
      <c r="VZY262" s="303"/>
      <c r="VZZ262" s="303"/>
      <c r="WAA262" s="303"/>
      <c r="WAB262" s="303"/>
      <c r="WAC262" s="303"/>
      <c r="WAD262" s="303"/>
      <c r="WAE262" s="303"/>
      <c r="WAF262" s="303"/>
      <c r="WAG262" s="303"/>
      <c r="WAH262" s="303"/>
      <c r="WAI262" s="303"/>
      <c r="WAJ262" s="303"/>
      <c r="WAK262" s="303"/>
      <c r="WAL262" s="303"/>
      <c r="WAM262" s="303"/>
      <c r="WAN262" s="303"/>
      <c r="WAO262" s="303"/>
      <c r="WAP262" s="303"/>
      <c r="WAQ262" s="303"/>
      <c r="WAR262" s="303"/>
      <c r="WAS262" s="303"/>
      <c r="WAT262" s="303"/>
      <c r="WAU262" s="303"/>
      <c r="WAV262" s="303"/>
      <c r="WAW262" s="303"/>
      <c r="WAX262" s="303"/>
      <c r="WAY262" s="303"/>
      <c r="WAZ262" s="303"/>
      <c r="WBA262" s="303"/>
      <c r="WBB262" s="303"/>
      <c r="WBC262" s="303"/>
      <c r="WBD262" s="303"/>
      <c r="WBE262" s="303"/>
      <c r="WBF262" s="303"/>
      <c r="WBG262" s="303"/>
      <c r="WBH262" s="303"/>
      <c r="WBI262" s="303"/>
      <c r="WBJ262" s="303"/>
      <c r="WBK262" s="303"/>
      <c r="WBL262" s="303"/>
      <c r="WBM262" s="303"/>
      <c r="WBN262" s="303"/>
      <c r="WBO262" s="303"/>
      <c r="WBP262" s="303"/>
      <c r="WBQ262" s="303"/>
      <c r="WBR262" s="303"/>
      <c r="WBS262" s="303"/>
      <c r="WBT262" s="303"/>
      <c r="WBU262" s="303"/>
      <c r="WBV262" s="303"/>
      <c r="WBW262" s="303"/>
      <c r="WBX262" s="303"/>
      <c r="WBY262" s="303"/>
      <c r="WBZ262" s="303"/>
      <c r="WCA262" s="303"/>
      <c r="WCB262" s="303"/>
      <c r="WCC262" s="303"/>
      <c r="WCD262" s="303"/>
      <c r="WCE262" s="303"/>
      <c r="WCF262" s="303"/>
      <c r="WCG262" s="303"/>
      <c r="WCH262" s="303"/>
      <c r="WCI262" s="303"/>
      <c r="WCJ262" s="303"/>
      <c r="WCK262" s="303"/>
      <c r="WCL262" s="303"/>
      <c r="WCM262" s="303"/>
      <c r="WCN262" s="303"/>
      <c r="WCO262" s="303"/>
      <c r="WCP262" s="303"/>
      <c r="WCQ262" s="303"/>
      <c r="WCR262" s="303"/>
      <c r="WCS262" s="303"/>
      <c r="WCT262" s="303"/>
      <c r="WCU262" s="303"/>
      <c r="WCV262" s="303"/>
      <c r="WCW262" s="303"/>
      <c r="WCX262" s="303"/>
      <c r="WCY262" s="303"/>
      <c r="WCZ262" s="303"/>
      <c r="WDA262" s="303"/>
      <c r="WDB262" s="303"/>
      <c r="WDC262" s="303"/>
      <c r="WDD262" s="303"/>
      <c r="WDE262" s="303"/>
      <c r="WDF262" s="303"/>
      <c r="WDG262" s="303"/>
      <c r="WDH262" s="303"/>
      <c r="WDI262" s="303"/>
      <c r="WDJ262" s="303"/>
      <c r="WDK262" s="303"/>
      <c r="WDL262" s="303"/>
      <c r="WDM262" s="303"/>
      <c r="WDN262" s="303"/>
      <c r="WDO262" s="303"/>
      <c r="WDP262" s="303"/>
      <c r="WDQ262" s="303"/>
      <c r="WDR262" s="303"/>
      <c r="WDS262" s="303"/>
      <c r="WDT262" s="303"/>
      <c r="WDU262" s="303"/>
      <c r="WDV262" s="303"/>
      <c r="WDW262" s="303"/>
      <c r="WDX262" s="303"/>
      <c r="WDY262" s="303"/>
      <c r="WDZ262" s="303"/>
      <c r="WEA262" s="303"/>
      <c r="WEB262" s="303"/>
      <c r="WEC262" s="303"/>
      <c r="WED262" s="303"/>
      <c r="WEE262" s="303"/>
      <c r="WEF262" s="303"/>
      <c r="WEG262" s="303"/>
      <c r="WEH262" s="303"/>
      <c r="WEI262" s="303"/>
      <c r="WEJ262" s="303"/>
      <c r="WEK262" s="303"/>
      <c r="WEL262" s="303"/>
      <c r="WEM262" s="303"/>
      <c r="WEN262" s="303"/>
      <c r="WEO262" s="303"/>
      <c r="WEP262" s="303"/>
      <c r="WEQ262" s="303"/>
      <c r="WER262" s="303"/>
      <c r="WES262" s="303"/>
      <c r="WET262" s="303"/>
      <c r="WEU262" s="303"/>
      <c r="WEV262" s="303"/>
      <c r="WEW262" s="303"/>
      <c r="WEX262" s="303"/>
      <c r="WEY262" s="303"/>
      <c r="WEZ262" s="303"/>
      <c r="WFA262" s="303"/>
      <c r="WFB262" s="303"/>
      <c r="WFC262" s="303"/>
      <c r="WFD262" s="303"/>
      <c r="WFE262" s="303"/>
      <c r="WFF262" s="303"/>
      <c r="WFG262" s="303"/>
      <c r="WFH262" s="303"/>
      <c r="WFI262" s="303"/>
      <c r="WFJ262" s="303"/>
      <c r="WFK262" s="303"/>
      <c r="WFL262" s="303"/>
      <c r="WFM262" s="303"/>
      <c r="WFN262" s="303"/>
      <c r="WFO262" s="303"/>
      <c r="WFP262" s="303"/>
      <c r="WFQ262" s="303"/>
      <c r="WFR262" s="303"/>
      <c r="WFS262" s="303"/>
      <c r="WFT262" s="303"/>
      <c r="WFU262" s="303"/>
      <c r="WFV262" s="303"/>
      <c r="WFW262" s="303"/>
      <c r="WFX262" s="303"/>
      <c r="WFY262" s="303"/>
      <c r="WFZ262" s="303"/>
      <c r="WGA262" s="303"/>
      <c r="WGB262" s="303"/>
      <c r="WGC262" s="303"/>
      <c r="WGD262" s="303"/>
      <c r="WGE262" s="303"/>
      <c r="WGF262" s="303"/>
      <c r="WGG262" s="303"/>
      <c r="WGH262" s="303"/>
      <c r="WGI262" s="303"/>
      <c r="WGJ262" s="303"/>
      <c r="WGK262" s="303"/>
      <c r="WGL262" s="303"/>
      <c r="WGM262" s="303"/>
      <c r="WGN262" s="303"/>
      <c r="WGO262" s="303"/>
      <c r="WGP262" s="303"/>
      <c r="WGQ262" s="303"/>
      <c r="WGR262" s="303"/>
      <c r="WGS262" s="303"/>
      <c r="WGT262" s="303"/>
      <c r="WGU262" s="303"/>
      <c r="WGV262" s="303"/>
      <c r="WGW262" s="303"/>
      <c r="WGX262" s="303"/>
      <c r="WGY262" s="303"/>
      <c r="WGZ262" s="303"/>
      <c r="WHA262" s="303"/>
      <c r="WHB262" s="303"/>
      <c r="WHC262" s="303"/>
      <c r="WHD262" s="303"/>
      <c r="WHE262" s="303"/>
      <c r="WHF262" s="303"/>
      <c r="WHG262" s="303"/>
      <c r="WHH262" s="303"/>
      <c r="WHI262" s="303"/>
      <c r="WHJ262" s="303"/>
      <c r="WHK262" s="303"/>
      <c r="WHL262" s="303"/>
      <c r="WHM262" s="303"/>
      <c r="WHN262" s="303"/>
      <c r="WHO262" s="303"/>
      <c r="WHP262" s="303"/>
      <c r="WHQ262" s="303"/>
      <c r="WHR262" s="303"/>
      <c r="WHS262" s="303"/>
      <c r="WHT262" s="303"/>
      <c r="WHU262" s="303"/>
      <c r="WHV262" s="303"/>
      <c r="WHW262" s="303"/>
      <c r="WHX262" s="303"/>
      <c r="WHY262" s="303"/>
      <c r="WHZ262" s="303"/>
      <c r="WIA262" s="303"/>
      <c r="WIB262" s="303"/>
      <c r="WIC262" s="303"/>
      <c r="WID262" s="303"/>
      <c r="WIE262" s="303"/>
      <c r="WIF262" s="303"/>
      <c r="WIG262" s="303"/>
      <c r="WIH262" s="303"/>
      <c r="WII262" s="303"/>
      <c r="WIJ262" s="303"/>
      <c r="WIK262" s="303"/>
      <c r="WIL262" s="303"/>
      <c r="WIM262" s="303"/>
      <c r="WIN262" s="303"/>
      <c r="WIO262" s="303"/>
      <c r="WIP262" s="303"/>
      <c r="WIQ262" s="303"/>
      <c r="WIR262" s="303"/>
      <c r="WIS262" s="303"/>
      <c r="WIT262" s="303"/>
      <c r="WIU262" s="303"/>
      <c r="WIV262" s="303"/>
      <c r="WIW262" s="303"/>
      <c r="WIX262" s="303"/>
      <c r="WIY262" s="303"/>
      <c r="WIZ262" s="303"/>
      <c r="WJA262" s="303"/>
      <c r="WJB262" s="303"/>
      <c r="WJC262" s="303"/>
      <c r="WJD262" s="303"/>
      <c r="WJE262" s="303"/>
      <c r="WJF262" s="303"/>
      <c r="WJG262" s="303"/>
      <c r="WJH262" s="303"/>
      <c r="WJI262" s="303"/>
      <c r="WJJ262" s="303"/>
      <c r="WJK262" s="303"/>
      <c r="WJL262" s="303"/>
      <c r="WJM262" s="303"/>
      <c r="WJN262" s="303"/>
      <c r="WJO262" s="303"/>
      <c r="WJP262" s="303"/>
      <c r="WJQ262" s="303"/>
      <c r="WJR262" s="303"/>
      <c r="WJS262" s="303"/>
      <c r="WJT262" s="303"/>
      <c r="WJU262" s="303"/>
      <c r="WJV262" s="303"/>
      <c r="WJW262" s="303"/>
      <c r="WJX262" s="303"/>
      <c r="WJY262" s="303"/>
      <c r="WJZ262" s="303"/>
      <c r="WKA262" s="303"/>
      <c r="WKB262" s="303"/>
      <c r="WKC262" s="303"/>
      <c r="WKD262" s="303"/>
      <c r="WKE262" s="303"/>
      <c r="WKF262" s="303"/>
      <c r="WKG262" s="303"/>
      <c r="WKH262" s="303"/>
      <c r="WKI262" s="303"/>
      <c r="WKJ262" s="303"/>
      <c r="WKK262" s="303"/>
      <c r="WKL262" s="303"/>
      <c r="WKM262" s="303"/>
      <c r="WKN262" s="303"/>
      <c r="WKO262" s="303"/>
      <c r="WKP262" s="303"/>
      <c r="WKQ262" s="303"/>
      <c r="WKR262" s="303"/>
      <c r="WKS262" s="303"/>
      <c r="WKT262" s="303"/>
      <c r="WKU262" s="303"/>
      <c r="WKV262" s="303"/>
      <c r="WKW262" s="303"/>
      <c r="WKX262" s="303"/>
      <c r="WKY262" s="303"/>
      <c r="WKZ262" s="303"/>
      <c r="WLA262" s="303"/>
      <c r="WLB262" s="303"/>
      <c r="WLC262" s="303"/>
      <c r="WLD262" s="303"/>
      <c r="WLE262" s="303"/>
      <c r="WLF262" s="303"/>
      <c r="WLG262" s="303"/>
      <c r="WLH262" s="303"/>
      <c r="WLI262" s="303"/>
      <c r="WLJ262" s="303"/>
      <c r="WLK262" s="303"/>
      <c r="WLL262" s="303"/>
      <c r="WLM262" s="303"/>
      <c r="WLN262" s="303"/>
      <c r="WLO262" s="303"/>
      <c r="WLP262" s="303"/>
      <c r="WLQ262" s="303"/>
      <c r="WLR262" s="303"/>
      <c r="WLS262" s="303"/>
      <c r="WLT262" s="303"/>
      <c r="WLU262" s="303"/>
      <c r="WLV262" s="303"/>
      <c r="WLW262" s="303"/>
      <c r="WLX262" s="303"/>
      <c r="WLY262" s="303"/>
      <c r="WLZ262" s="303"/>
      <c r="WMA262" s="303"/>
      <c r="WMB262" s="303"/>
      <c r="WMC262" s="303"/>
      <c r="WMD262" s="303"/>
      <c r="WME262" s="303"/>
      <c r="WMF262" s="303"/>
      <c r="WMG262" s="303"/>
      <c r="WMH262" s="303"/>
      <c r="WMI262" s="303"/>
      <c r="WMJ262" s="303"/>
      <c r="WMK262" s="303"/>
      <c r="WML262" s="303"/>
      <c r="WMM262" s="303"/>
      <c r="WMN262" s="303"/>
      <c r="WMO262" s="303"/>
      <c r="WMP262" s="303"/>
      <c r="WMQ262" s="303"/>
      <c r="WMR262" s="303"/>
      <c r="WMS262" s="303"/>
      <c r="WMT262" s="303"/>
      <c r="WMU262" s="303"/>
      <c r="WMV262" s="303"/>
      <c r="WMW262" s="303"/>
      <c r="WMX262" s="303"/>
      <c r="WMY262" s="303"/>
      <c r="WMZ262" s="303"/>
      <c r="WNA262" s="303"/>
      <c r="WNB262" s="303"/>
      <c r="WNC262" s="303"/>
      <c r="WND262" s="303"/>
      <c r="WNE262" s="303"/>
      <c r="WNF262" s="303"/>
      <c r="WNG262" s="303"/>
      <c r="WNH262" s="303"/>
      <c r="WNI262" s="303"/>
      <c r="WNJ262" s="303"/>
      <c r="WNK262" s="303"/>
      <c r="WNL262" s="303"/>
      <c r="WNM262" s="303"/>
      <c r="WNN262" s="303"/>
      <c r="WNO262" s="303"/>
      <c r="WNP262" s="303"/>
      <c r="WNQ262" s="303"/>
      <c r="WNR262" s="303"/>
      <c r="WNS262" s="303"/>
      <c r="WNT262" s="303"/>
      <c r="WNU262" s="303"/>
      <c r="WNV262" s="303"/>
      <c r="WNW262" s="303"/>
      <c r="WNX262" s="303"/>
      <c r="WNY262" s="303"/>
      <c r="WNZ262" s="303"/>
      <c r="WOA262" s="303"/>
      <c r="WOB262" s="303"/>
      <c r="WOC262" s="303"/>
      <c r="WOD262" s="303"/>
      <c r="WOE262" s="303"/>
      <c r="WOF262" s="303"/>
      <c r="WOG262" s="303"/>
      <c r="WOH262" s="303"/>
      <c r="WOI262" s="303"/>
      <c r="WOJ262" s="303"/>
      <c r="WOK262" s="303"/>
      <c r="WOL262" s="303"/>
      <c r="WOM262" s="303"/>
      <c r="WON262" s="303"/>
      <c r="WOO262" s="303"/>
      <c r="WOP262" s="303"/>
      <c r="WOQ262" s="303"/>
      <c r="WOR262" s="303"/>
      <c r="WOS262" s="303"/>
      <c r="WOT262" s="303"/>
      <c r="WOU262" s="303"/>
      <c r="WOV262" s="303"/>
      <c r="WOW262" s="303"/>
      <c r="WOX262" s="303"/>
      <c r="WOY262" s="303"/>
      <c r="WOZ262" s="303"/>
      <c r="WPA262" s="303"/>
      <c r="WPB262" s="303"/>
      <c r="WPC262" s="303"/>
      <c r="WPD262" s="303"/>
      <c r="WPE262" s="303"/>
      <c r="WPF262" s="303"/>
      <c r="WPG262" s="303"/>
      <c r="WPH262" s="303"/>
      <c r="WPI262" s="303"/>
      <c r="WPJ262" s="303"/>
      <c r="WPK262" s="303"/>
      <c r="WPL262" s="303"/>
      <c r="WPM262" s="303"/>
      <c r="WPN262" s="303"/>
      <c r="WPO262" s="303"/>
      <c r="WPP262" s="303"/>
      <c r="WPQ262" s="303"/>
      <c r="WPR262" s="303"/>
      <c r="WPS262" s="303"/>
      <c r="WPT262" s="303"/>
      <c r="WPU262" s="303"/>
      <c r="WPV262" s="303"/>
      <c r="WPW262" s="303"/>
      <c r="WPX262" s="303"/>
      <c r="WPY262" s="303"/>
      <c r="WPZ262" s="303"/>
      <c r="WQA262" s="303"/>
      <c r="WQB262" s="303"/>
      <c r="WQC262" s="303"/>
      <c r="WQD262" s="303"/>
      <c r="WQE262" s="303"/>
      <c r="WQF262" s="303"/>
      <c r="WQG262" s="303"/>
      <c r="WQH262" s="303"/>
      <c r="WQI262" s="303"/>
      <c r="WQJ262" s="303"/>
      <c r="WQK262" s="303"/>
      <c r="WQL262" s="303"/>
      <c r="WQM262" s="303"/>
      <c r="WQN262" s="303"/>
      <c r="WQO262" s="303"/>
      <c r="WQP262" s="303"/>
      <c r="WQQ262" s="303"/>
      <c r="WQR262" s="303"/>
      <c r="WQS262" s="303"/>
      <c r="WQT262" s="303"/>
      <c r="WQU262" s="303"/>
      <c r="WQV262" s="303"/>
      <c r="WQW262" s="303"/>
      <c r="WQX262" s="303"/>
      <c r="WQY262" s="303"/>
      <c r="WQZ262" s="303"/>
      <c r="WRA262" s="303"/>
      <c r="WRB262" s="303"/>
      <c r="WRC262" s="303"/>
      <c r="WRD262" s="303"/>
      <c r="WRE262" s="303"/>
      <c r="WRF262" s="303"/>
      <c r="WRG262" s="303"/>
      <c r="WRH262" s="303"/>
      <c r="WRI262" s="303"/>
      <c r="WRJ262" s="303"/>
      <c r="WRK262" s="303"/>
      <c r="WRL262" s="303"/>
      <c r="WRM262" s="303"/>
      <c r="WRN262" s="303"/>
      <c r="WRO262" s="303"/>
      <c r="WRP262" s="303"/>
      <c r="WRQ262" s="303"/>
      <c r="WRR262" s="303"/>
      <c r="WRS262" s="303"/>
      <c r="WRT262" s="303"/>
      <c r="WRU262" s="303"/>
      <c r="WRV262" s="303"/>
      <c r="WRW262" s="303"/>
      <c r="WRX262" s="303"/>
      <c r="WRY262" s="303"/>
      <c r="WRZ262" s="303"/>
      <c r="WSA262" s="303"/>
      <c r="WSB262" s="303"/>
      <c r="WSC262" s="303"/>
      <c r="WSD262" s="303"/>
      <c r="WSE262" s="303"/>
      <c r="WSF262" s="303"/>
      <c r="WSG262" s="303"/>
      <c r="WSH262" s="303"/>
      <c r="WSI262" s="303"/>
      <c r="WSJ262" s="303"/>
      <c r="WSK262" s="303"/>
      <c r="WSL262" s="303"/>
      <c r="WSM262" s="303"/>
      <c r="WSN262" s="303"/>
      <c r="WSO262" s="303"/>
      <c r="WSP262" s="303"/>
      <c r="WSQ262" s="303"/>
      <c r="WSR262" s="303"/>
      <c r="WSS262" s="303"/>
      <c r="WST262" s="303"/>
      <c r="WSU262" s="303"/>
      <c r="WSV262" s="303"/>
      <c r="WSW262" s="303"/>
      <c r="WSX262" s="303"/>
      <c r="WSY262" s="303"/>
      <c r="WSZ262" s="303"/>
      <c r="WTA262" s="303"/>
      <c r="WTB262" s="303"/>
      <c r="WTC262" s="303"/>
      <c r="WTD262" s="303"/>
      <c r="WTE262" s="303"/>
      <c r="WTF262" s="303"/>
      <c r="WTG262" s="303"/>
      <c r="WTH262" s="303"/>
      <c r="WTI262" s="303"/>
      <c r="WTJ262" s="303"/>
      <c r="WTK262" s="303"/>
      <c r="WTL262" s="303"/>
      <c r="WTM262" s="303"/>
      <c r="WTN262" s="303"/>
      <c r="WTO262" s="303"/>
      <c r="WTP262" s="303"/>
      <c r="WTQ262" s="303"/>
      <c r="WTR262" s="303"/>
      <c r="WTS262" s="303"/>
      <c r="WTT262" s="303"/>
      <c r="WTU262" s="303"/>
      <c r="WTV262" s="303"/>
      <c r="WTW262" s="303"/>
      <c r="WTX262" s="303"/>
      <c r="WTY262" s="303"/>
      <c r="WTZ262" s="303"/>
      <c r="WUA262" s="303"/>
      <c r="WUB262" s="303"/>
      <c r="WUC262" s="303"/>
      <c r="WUD262" s="303"/>
      <c r="WUE262" s="303"/>
      <c r="WUF262" s="303"/>
      <c r="WUG262" s="303"/>
      <c r="WUH262" s="303"/>
      <c r="WUI262" s="303"/>
      <c r="WUJ262" s="303"/>
      <c r="WUK262" s="303"/>
      <c r="WUL262" s="303"/>
      <c r="WUM262" s="303"/>
      <c r="WUN262" s="303"/>
      <c r="WUO262" s="303"/>
      <c r="WUP262" s="303"/>
      <c r="WUQ262" s="303"/>
      <c r="WUR262" s="303"/>
      <c r="WUS262" s="303"/>
      <c r="WUT262" s="303"/>
      <c r="WUU262" s="303"/>
      <c r="WUV262" s="303"/>
      <c r="WUW262" s="303"/>
      <c r="WUX262" s="303"/>
      <c r="WUY262" s="303"/>
      <c r="WUZ262" s="303"/>
      <c r="WVA262" s="303"/>
      <c r="WVB262" s="303"/>
      <c r="WVC262" s="303"/>
      <c r="WVD262" s="303"/>
      <c r="WVE262" s="303"/>
      <c r="WVF262" s="303"/>
      <c r="WVG262" s="303"/>
      <c r="WVH262" s="303"/>
      <c r="WVI262" s="303"/>
      <c r="WVJ262" s="303"/>
      <c r="WVK262" s="303"/>
      <c r="WVL262" s="303"/>
      <c r="WVM262" s="303"/>
      <c r="WVN262" s="303"/>
      <c r="WVO262" s="303"/>
      <c r="WVP262" s="303"/>
      <c r="WVQ262" s="303"/>
      <c r="WVR262" s="303"/>
      <c r="WVS262" s="303"/>
      <c r="WVT262" s="303"/>
      <c r="WVU262" s="303"/>
      <c r="WVV262" s="303"/>
      <c r="WVW262" s="303"/>
      <c r="WVX262" s="303"/>
      <c r="WVY262" s="303"/>
      <c r="WVZ262" s="303"/>
      <c r="WWA262" s="303"/>
      <c r="WWB262" s="303"/>
      <c r="WWC262" s="303"/>
      <c r="WWD262" s="303"/>
      <c r="WWE262" s="303"/>
      <c r="WWF262" s="303"/>
      <c r="WWG262" s="303"/>
      <c r="WWH262" s="303"/>
      <c r="WWI262" s="303"/>
      <c r="WWJ262" s="303"/>
      <c r="WWK262" s="303"/>
      <c r="WWL262" s="303"/>
      <c r="WWM262" s="303"/>
      <c r="WWN262" s="303"/>
      <c r="WWO262" s="303"/>
      <c r="WWP262" s="303"/>
      <c r="WWQ262" s="303"/>
      <c r="WWR262" s="303"/>
      <c r="WWS262" s="303"/>
      <c r="WWT262" s="303"/>
      <c r="WWU262" s="303"/>
      <c r="WWV262" s="303"/>
      <c r="WWW262" s="303"/>
      <c r="WWX262" s="303"/>
      <c r="WWY262" s="303"/>
      <c r="WWZ262" s="303"/>
      <c r="WXA262" s="303"/>
      <c r="WXB262" s="303"/>
      <c r="WXC262" s="303"/>
      <c r="WXD262" s="303"/>
      <c r="WXE262" s="303"/>
      <c r="WXF262" s="303"/>
      <c r="WXG262" s="303"/>
      <c r="WXH262" s="303"/>
      <c r="WXI262" s="303"/>
      <c r="WXJ262" s="303"/>
      <c r="WXK262" s="303"/>
      <c r="WXL262" s="303"/>
      <c r="WXM262" s="303"/>
      <c r="WXN262" s="303"/>
      <c r="WXO262" s="303"/>
      <c r="WXP262" s="303"/>
      <c r="WXQ262" s="303"/>
      <c r="WXR262" s="303"/>
      <c r="WXS262" s="303"/>
      <c r="WXT262" s="303"/>
      <c r="WXU262" s="303"/>
      <c r="WXV262" s="303"/>
      <c r="WXW262" s="303"/>
      <c r="WXX262" s="303"/>
      <c r="WXY262" s="303"/>
      <c r="WXZ262" s="303"/>
      <c r="WYA262" s="303"/>
      <c r="WYB262" s="303"/>
      <c r="WYC262" s="303"/>
      <c r="WYD262" s="303"/>
      <c r="WYE262" s="303"/>
      <c r="WYF262" s="303"/>
      <c r="WYG262" s="303"/>
      <c r="WYH262" s="303"/>
      <c r="WYI262" s="303"/>
      <c r="WYJ262" s="303"/>
      <c r="WYK262" s="303"/>
      <c r="WYL262" s="303"/>
      <c r="WYM262" s="303"/>
      <c r="WYN262" s="303"/>
      <c r="WYO262" s="303"/>
      <c r="WYP262" s="303"/>
      <c r="WYQ262" s="303"/>
      <c r="WYR262" s="303"/>
      <c r="WYS262" s="303"/>
      <c r="WYT262" s="303"/>
      <c r="WYU262" s="303"/>
      <c r="WYV262" s="303"/>
      <c r="WYW262" s="303"/>
      <c r="WYX262" s="303"/>
      <c r="WYY262" s="303"/>
      <c r="WYZ262" s="303"/>
      <c r="WZA262" s="303"/>
      <c r="WZB262" s="303"/>
      <c r="WZC262" s="303"/>
      <c r="WZD262" s="303"/>
      <c r="WZE262" s="303"/>
      <c r="WZF262" s="303"/>
      <c r="WZG262" s="303"/>
      <c r="WZH262" s="303"/>
      <c r="WZI262" s="303"/>
      <c r="WZJ262" s="303"/>
      <c r="WZK262" s="303"/>
      <c r="WZL262" s="303"/>
      <c r="WZM262" s="303"/>
      <c r="WZN262" s="303"/>
      <c r="WZO262" s="303"/>
      <c r="WZP262" s="303"/>
      <c r="WZQ262" s="303"/>
      <c r="WZR262" s="303"/>
      <c r="WZS262" s="303"/>
      <c r="WZT262" s="303"/>
      <c r="WZU262" s="303"/>
      <c r="WZV262" s="303"/>
      <c r="WZW262" s="303"/>
      <c r="WZX262" s="303"/>
      <c r="WZY262" s="303"/>
      <c r="WZZ262" s="303"/>
      <c r="XAA262" s="303"/>
      <c r="XAB262" s="303"/>
      <c r="XAC262" s="303"/>
      <c r="XAD262" s="303"/>
      <c r="XAE262" s="303"/>
      <c r="XAF262" s="303"/>
      <c r="XAG262" s="303"/>
      <c r="XAH262" s="303"/>
      <c r="XAI262" s="303"/>
      <c r="XAJ262" s="303"/>
      <c r="XAK262" s="303"/>
      <c r="XAL262" s="303"/>
      <c r="XAM262" s="303"/>
      <c r="XAN262" s="303"/>
      <c r="XAO262" s="303"/>
      <c r="XAP262" s="303"/>
      <c r="XAQ262" s="303"/>
      <c r="XAR262" s="303"/>
      <c r="XAS262" s="303"/>
      <c r="XAT262" s="303"/>
      <c r="XAU262" s="303"/>
      <c r="XAV262" s="303"/>
      <c r="XAW262" s="303"/>
      <c r="XAX262" s="303"/>
      <c r="XAY262" s="303"/>
      <c r="XAZ262" s="303"/>
      <c r="XBA262" s="303"/>
      <c r="XBB262" s="303"/>
      <c r="XBC262" s="303"/>
      <c r="XBD262" s="303"/>
      <c r="XBE262" s="303"/>
      <c r="XBF262" s="303"/>
      <c r="XBG262" s="303"/>
      <c r="XBH262" s="303"/>
      <c r="XBI262" s="303"/>
      <c r="XBJ262" s="303"/>
      <c r="XBK262" s="303"/>
      <c r="XBL262" s="303"/>
      <c r="XBM262" s="303"/>
      <c r="XBN262" s="303"/>
      <c r="XBO262" s="303"/>
      <c r="XBP262" s="303"/>
      <c r="XBQ262" s="303"/>
      <c r="XBR262" s="303"/>
      <c r="XBS262" s="303"/>
      <c r="XBT262" s="303"/>
      <c r="XBU262" s="303"/>
      <c r="XBV262" s="303"/>
      <c r="XBW262" s="303"/>
      <c r="XBX262" s="303"/>
      <c r="XBY262" s="303"/>
      <c r="XBZ262" s="303"/>
      <c r="XCA262" s="303"/>
      <c r="XCB262" s="303"/>
      <c r="XCC262" s="303"/>
      <c r="XCD262" s="303"/>
      <c r="XCE262" s="303"/>
      <c r="XCF262" s="303"/>
      <c r="XCG262" s="303"/>
      <c r="XCH262" s="303"/>
      <c r="XCI262" s="303"/>
      <c r="XCJ262" s="303"/>
      <c r="XCK262" s="303"/>
      <c r="XCL262" s="303"/>
      <c r="XCM262" s="303"/>
      <c r="XCN262" s="303"/>
      <c r="XCO262" s="303"/>
      <c r="XCP262" s="303"/>
      <c r="XCQ262" s="303"/>
      <c r="XCR262" s="303"/>
      <c r="XCS262" s="303"/>
      <c r="XCT262" s="303"/>
      <c r="XCU262" s="303"/>
      <c r="XCV262" s="303"/>
      <c r="XCW262" s="303"/>
      <c r="XCX262" s="303"/>
      <c r="XCY262" s="303"/>
      <c r="XCZ262" s="303"/>
      <c r="XDA262" s="303"/>
      <c r="XDB262" s="303"/>
      <c r="XDC262" s="303"/>
      <c r="XDD262" s="303"/>
      <c r="XDE262" s="303"/>
      <c r="XDF262" s="303"/>
      <c r="XDG262" s="303"/>
      <c r="XDH262" s="303"/>
      <c r="XDI262" s="303"/>
      <c r="XDJ262" s="303"/>
      <c r="XDK262" s="303"/>
      <c r="XDL262" s="303"/>
      <c r="XDM262" s="303"/>
      <c r="XDN262" s="303"/>
      <c r="XDO262" s="303"/>
      <c r="XDP262" s="303"/>
      <c r="XDQ262" s="303"/>
      <c r="XDR262" s="303"/>
      <c r="XDS262" s="303"/>
      <c r="XDT262" s="303"/>
      <c r="XDU262" s="303"/>
      <c r="XDV262" s="303"/>
      <c r="XDW262" s="303"/>
      <c r="XDX262" s="303"/>
      <c r="XDY262" s="303"/>
      <c r="XDZ262" s="303"/>
      <c r="XEA262" s="303"/>
      <c r="XEB262" s="303"/>
      <c r="XEC262" s="303"/>
      <c r="XED262" s="303"/>
      <c r="XEE262" s="303"/>
      <c r="XEF262" s="303"/>
      <c r="XEG262" s="303"/>
      <c r="XEH262" s="303"/>
      <c r="XEI262" s="303"/>
      <c r="XEJ262" s="303"/>
      <c r="XEK262" s="303"/>
      <c r="XEL262" s="303"/>
      <c r="XEM262" s="303"/>
      <c r="XEN262" s="303"/>
      <c r="XEO262" s="303"/>
      <c r="XEP262" s="303"/>
      <c r="XEQ262" s="303"/>
      <c r="XER262" s="303"/>
      <c r="XES262" s="303"/>
      <c r="XET262" s="303"/>
      <c r="XEU262" s="303"/>
      <c r="XEV262" s="303"/>
      <c r="XEW262" s="303"/>
      <c r="XEX262" s="303"/>
      <c r="XEY262" s="303"/>
      <c r="XEZ262" s="303"/>
    </row>
    <row r="263" spans="1:16380" ht="15" customHeight="1" x14ac:dyDescent="0.3">
      <c r="A263" s="277" t="e">
        <f t="shared" si="9"/>
        <v>#VALUE!</v>
      </c>
      <c r="B263" t="s">
        <v>14982</v>
      </c>
      <c r="C263" s="41" t="s">
        <v>15426</v>
      </c>
      <c r="D263" s="286" t="s">
        <v>14127</v>
      </c>
      <c r="E263" s="1" t="s">
        <v>6971</v>
      </c>
      <c r="F263" s="280">
        <v>8218441</v>
      </c>
      <c r="G263" s="281" t="s">
        <v>15427</v>
      </c>
      <c r="H263" s="41" t="s">
        <v>4400</v>
      </c>
      <c r="I263" s="126" t="s">
        <v>5669</v>
      </c>
      <c r="J263" t="s">
        <v>14126</v>
      </c>
      <c r="K263" t="e">
        <f>VLOOKUP(I263,#REF!,2,FALSE)</f>
        <v>#REF!</v>
      </c>
    </row>
    <row r="264" spans="1:16380" ht="15" customHeight="1" x14ac:dyDescent="0.3">
      <c r="A264" s="277" t="e">
        <f t="shared" si="9"/>
        <v>#VALUE!</v>
      </c>
      <c r="B264" s="322" t="s">
        <v>15214</v>
      </c>
      <c r="C264" s="247" t="s">
        <v>15428</v>
      </c>
      <c r="D264" s="247" t="s">
        <v>14129</v>
      </c>
      <c r="E264" s="115" t="s">
        <v>6971</v>
      </c>
      <c r="F264" s="248">
        <v>13699000</v>
      </c>
      <c r="G264" s="323" t="s">
        <v>15429</v>
      </c>
      <c r="H264" s="247" t="s">
        <v>4400</v>
      </c>
      <c r="I264" s="126" t="s">
        <v>5669</v>
      </c>
      <c r="J264" t="s">
        <v>14128</v>
      </c>
      <c r="K264" t="e">
        <f>VLOOKUP(I264,#REF!,2,FALSE)</f>
        <v>#REF!</v>
      </c>
    </row>
    <row r="265" spans="1:16380" ht="15" customHeight="1" x14ac:dyDescent="0.3">
      <c r="A265" s="277" t="e">
        <f t="shared" si="9"/>
        <v>#VALUE!</v>
      </c>
      <c r="B265" t="s">
        <v>15184</v>
      </c>
      <c r="C265" s="41" t="s">
        <v>5666</v>
      </c>
      <c r="D265" s="41" t="s">
        <v>14131</v>
      </c>
      <c r="E265" s="1" t="s">
        <v>6971</v>
      </c>
      <c r="F265" s="226">
        <v>15999500</v>
      </c>
      <c r="G265" t="s">
        <v>15430</v>
      </c>
      <c r="H265" s="41" t="s">
        <v>4400</v>
      </c>
      <c r="I265" s="126" t="s">
        <v>5669</v>
      </c>
      <c r="J265" t="s">
        <v>14130</v>
      </c>
      <c r="K265" t="e">
        <f>VLOOKUP(I265,#REF!,2,FALSE)</f>
        <v>#REF!</v>
      </c>
    </row>
    <row r="266" spans="1:16380" ht="15" customHeight="1" x14ac:dyDescent="0.3">
      <c r="A266" s="277" t="e">
        <f t="shared" si="9"/>
        <v>#VALUE!</v>
      </c>
      <c r="B266" t="s">
        <v>15337</v>
      </c>
      <c r="C266" s="41" t="s">
        <v>15431</v>
      </c>
      <c r="D266" s="41" t="s">
        <v>14133</v>
      </c>
      <c r="E266" s="1" t="s">
        <v>6971</v>
      </c>
      <c r="F266" s="226">
        <v>15620000</v>
      </c>
      <c r="G266" t="s">
        <v>15432</v>
      </c>
      <c r="H266" s="41" t="s">
        <v>4400</v>
      </c>
      <c r="I266" s="126" t="s">
        <v>5669</v>
      </c>
      <c r="J266" t="s">
        <v>14132</v>
      </c>
      <c r="K266" t="e">
        <f>VLOOKUP(I266,#REF!,2,FALSE)</f>
        <v>#REF!</v>
      </c>
    </row>
    <row r="267" spans="1:16380" ht="15" customHeight="1" x14ac:dyDescent="0.3">
      <c r="A267" s="277" t="e">
        <f t="shared" si="9"/>
        <v>#VALUE!</v>
      </c>
      <c r="B267" t="s">
        <v>14991</v>
      </c>
      <c r="C267" s="41" t="s">
        <v>5666</v>
      </c>
      <c r="D267" s="41" t="s">
        <v>14135</v>
      </c>
      <c r="E267" s="1" t="s">
        <v>6971</v>
      </c>
      <c r="F267" s="226">
        <v>11747250</v>
      </c>
      <c r="G267" t="s">
        <v>15433</v>
      </c>
      <c r="H267" s="41" t="s">
        <v>4400</v>
      </c>
      <c r="I267" s="153" t="s">
        <v>5669</v>
      </c>
      <c r="J267" t="s">
        <v>14134</v>
      </c>
      <c r="K267" t="e">
        <f>VLOOKUP(I267,#REF!,2,FALSE)</f>
        <v>#REF!</v>
      </c>
    </row>
    <row r="268" spans="1:16380" ht="15" customHeight="1" x14ac:dyDescent="0.3">
      <c r="A268" s="277" t="e">
        <f t="shared" ref="A268:A299" si="10">A267+1</f>
        <v>#VALUE!</v>
      </c>
      <c r="B268" t="s">
        <v>15002</v>
      </c>
      <c r="C268" s="41" t="s">
        <v>15431</v>
      </c>
      <c r="D268" s="41" t="s">
        <v>14137</v>
      </c>
      <c r="E268" s="1" t="s">
        <v>6971</v>
      </c>
      <c r="F268" s="226">
        <v>12925500</v>
      </c>
      <c r="G268" t="s">
        <v>15434</v>
      </c>
      <c r="H268" s="41" t="s">
        <v>4400</v>
      </c>
      <c r="I268" s="153" t="s">
        <v>5669</v>
      </c>
      <c r="J268" t="s">
        <v>14136</v>
      </c>
      <c r="K268" t="e">
        <f>VLOOKUP(I268,#REF!,2,FALSE)</f>
        <v>#REF!</v>
      </c>
    </row>
    <row r="269" spans="1:16380" ht="15" customHeight="1" x14ac:dyDescent="0.3">
      <c r="A269" s="277" t="e">
        <f t="shared" si="10"/>
        <v>#VALUE!</v>
      </c>
      <c r="B269" t="s">
        <v>15179</v>
      </c>
      <c r="C269" s="41" t="s">
        <v>15435</v>
      </c>
      <c r="D269" s="41" t="s">
        <v>14139</v>
      </c>
      <c r="E269" s="1" t="s">
        <v>6971</v>
      </c>
      <c r="F269" s="226">
        <v>11999000</v>
      </c>
      <c r="G269" t="s">
        <v>15181</v>
      </c>
      <c r="H269" s="41" t="s">
        <v>4400</v>
      </c>
      <c r="I269" s="202" t="s">
        <v>5669</v>
      </c>
      <c r="J269" t="s">
        <v>14138</v>
      </c>
      <c r="K269" t="e">
        <f>VLOOKUP(I269,#REF!,2,FALSE)</f>
        <v>#REF!</v>
      </c>
    </row>
    <row r="270" spans="1:16380" ht="15" customHeight="1" x14ac:dyDescent="0.3">
      <c r="A270" s="277" t="e">
        <f t="shared" si="10"/>
        <v>#VALUE!</v>
      </c>
      <c r="B270" t="s">
        <v>15052</v>
      </c>
      <c r="C270" s="41" t="s">
        <v>5666</v>
      </c>
      <c r="D270" s="41" t="s">
        <v>14141</v>
      </c>
      <c r="E270" s="1" t="s">
        <v>6971</v>
      </c>
      <c r="F270" s="226">
        <v>14729655</v>
      </c>
      <c r="G270" s="41"/>
      <c r="H270" s="41" t="s">
        <v>4400</v>
      </c>
      <c r="I270" s="202" t="s">
        <v>5669</v>
      </c>
      <c r="J270" t="s">
        <v>14140</v>
      </c>
      <c r="K270" t="e">
        <f>VLOOKUP(I270,#REF!,2,FALSE)</f>
        <v>#REF!</v>
      </c>
    </row>
    <row r="271" spans="1:16380" ht="15" customHeight="1" x14ac:dyDescent="0.3">
      <c r="A271" s="277" t="e">
        <f t="shared" si="10"/>
        <v>#VALUE!</v>
      </c>
      <c r="B271" t="s">
        <v>15179</v>
      </c>
      <c r="C271" s="41" t="s">
        <v>15436</v>
      </c>
      <c r="D271" s="41" t="s">
        <v>14143</v>
      </c>
      <c r="E271" s="1" t="s">
        <v>6971</v>
      </c>
      <c r="F271" s="226">
        <v>57189480</v>
      </c>
      <c r="G271" t="s">
        <v>15181</v>
      </c>
      <c r="H271" s="41" t="s">
        <v>4400</v>
      </c>
      <c r="I271" s="153" t="s">
        <v>5671</v>
      </c>
      <c r="J271" s="3" t="s">
        <v>14142</v>
      </c>
      <c r="K271" t="e">
        <f>VLOOKUP(I271,#REF!,2,FALSE)</f>
        <v>#REF!</v>
      </c>
    </row>
    <row r="272" spans="1:16380" ht="15" customHeight="1" x14ac:dyDescent="0.3">
      <c r="A272" s="277" t="e">
        <f t="shared" si="10"/>
        <v>#VALUE!</v>
      </c>
      <c r="B272" t="s">
        <v>15184</v>
      </c>
      <c r="C272" s="41" t="s">
        <v>15437</v>
      </c>
      <c r="D272" s="41" t="s">
        <v>14145</v>
      </c>
      <c r="E272" s="1" t="s">
        <v>6971</v>
      </c>
      <c r="F272" s="226">
        <v>27500000</v>
      </c>
      <c r="G272" s="178" t="s">
        <v>15438</v>
      </c>
      <c r="H272" s="41" t="s">
        <v>4400</v>
      </c>
      <c r="I272" s="126" t="s">
        <v>5673</v>
      </c>
      <c r="J272" t="s">
        <v>14144</v>
      </c>
      <c r="K272" t="e">
        <f>VLOOKUP(I272,#REF!,2,FALSE)</f>
        <v>#REF!</v>
      </c>
    </row>
    <row r="273" spans="1:16380" ht="15" customHeight="1" x14ac:dyDescent="0.3">
      <c r="A273" s="329" t="e">
        <f t="shared" si="10"/>
        <v>#VALUE!</v>
      </c>
      <c r="B273" s="3" t="s">
        <v>15258</v>
      </c>
      <c r="C273" s="330" t="s">
        <v>15439</v>
      </c>
      <c r="D273" s="330" t="s">
        <v>14147</v>
      </c>
      <c r="E273" s="154" t="s">
        <v>96</v>
      </c>
      <c r="F273" s="331">
        <v>35999000</v>
      </c>
      <c r="G273" s="3" t="s">
        <v>15440</v>
      </c>
      <c r="H273" s="330" t="s">
        <v>4400</v>
      </c>
      <c r="I273" s="333" t="s">
        <v>5673</v>
      </c>
      <c r="J273" t="s">
        <v>14146</v>
      </c>
      <c r="K273" t="e">
        <f>VLOOKUP(I273,#REF!,2,FALSE)</f>
        <v>#REF!</v>
      </c>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3"/>
      <c r="JY273" s="3"/>
      <c r="JZ273" s="3"/>
      <c r="KA273" s="3"/>
      <c r="KB273" s="3"/>
      <c r="KC273" s="3"/>
      <c r="KD273" s="3"/>
      <c r="KE273" s="3"/>
      <c r="KF273" s="3"/>
      <c r="KG273" s="3"/>
      <c r="KH273" s="3"/>
      <c r="KI273" s="3"/>
      <c r="KJ273" s="3"/>
      <c r="KK273" s="3"/>
      <c r="KL273" s="3"/>
      <c r="KM273" s="3"/>
      <c r="KN273" s="3"/>
      <c r="KO273" s="3"/>
      <c r="KP273" s="3"/>
      <c r="KQ273" s="3"/>
      <c r="KR273" s="3"/>
      <c r="KS273" s="3"/>
      <c r="KT273" s="3"/>
      <c r="KU273" s="3"/>
      <c r="KV273" s="3"/>
      <c r="KW273" s="3"/>
      <c r="KX273" s="3"/>
      <c r="KY273" s="3"/>
      <c r="KZ273" s="3"/>
      <c r="LA273" s="3"/>
      <c r="LB273" s="3"/>
      <c r="LC273" s="3"/>
      <c r="LD273" s="3"/>
      <c r="LE273" s="3"/>
      <c r="LF273" s="3"/>
      <c r="LG273" s="3"/>
      <c r="LH273" s="3"/>
      <c r="LI273" s="3"/>
      <c r="LJ273" s="3"/>
      <c r="LK273" s="3"/>
      <c r="LL273" s="3"/>
      <c r="LM273" s="3"/>
      <c r="LN273" s="3"/>
      <c r="LO273" s="3"/>
      <c r="LP273" s="3"/>
      <c r="LQ273" s="3"/>
      <c r="LR273" s="3"/>
      <c r="LS273" s="3"/>
      <c r="LT273" s="3"/>
      <c r="LU273" s="3"/>
      <c r="LV273" s="3"/>
      <c r="LW273" s="3"/>
      <c r="LX273" s="3"/>
      <c r="LY273" s="3"/>
      <c r="LZ273" s="3"/>
      <c r="MA273" s="3"/>
      <c r="MB273" s="3"/>
      <c r="MC273" s="3"/>
      <c r="MD273" s="3"/>
      <c r="ME273" s="3"/>
      <c r="MF273" s="3"/>
      <c r="MG273" s="3"/>
      <c r="MH273" s="3"/>
      <c r="MI273" s="3"/>
      <c r="MJ273" s="3"/>
      <c r="MK273" s="3"/>
      <c r="ML273" s="3"/>
      <c r="MM273" s="3"/>
      <c r="MN273" s="3"/>
      <c r="MO273" s="3"/>
      <c r="MP273" s="3"/>
      <c r="MQ273" s="3"/>
      <c r="MR273" s="3"/>
      <c r="MS273" s="3"/>
      <c r="MT273" s="3"/>
      <c r="MU273" s="3"/>
      <c r="MV273" s="3"/>
      <c r="MW273" s="3"/>
      <c r="MX273" s="3"/>
      <c r="MY273" s="3"/>
      <c r="MZ273" s="3"/>
      <c r="NA273" s="3"/>
      <c r="NB273" s="3"/>
      <c r="NC273" s="3"/>
      <c r="ND273" s="3"/>
      <c r="NE273" s="3"/>
      <c r="NF273" s="3"/>
      <c r="NG273" s="3"/>
      <c r="NH273" s="3"/>
      <c r="NI273" s="3"/>
      <c r="NJ273" s="3"/>
      <c r="NK273" s="3"/>
      <c r="NL273" s="3"/>
      <c r="NM273" s="3"/>
      <c r="NN273" s="3"/>
      <c r="NO273" s="3"/>
      <c r="NP273" s="3"/>
      <c r="NQ273" s="3"/>
      <c r="NR273" s="3"/>
      <c r="NS273" s="3"/>
      <c r="NT273" s="3"/>
      <c r="NU273" s="3"/>
      <c r="NV273" s="3"/>
      <c r="NW273" s="3"/>
      <c r="NX273" s="3"/>
      <c r="NY273" s="3"/>
      <c r="NZ273" s="3"/>
      <c r="OA273" s="3"/>
      <c r="OB273" s="3"/>
      <c r="OC273" s="3"/>
      <c r="OD273" s="3"/>
      <c r="OE273" s="3"/>
      <c r="OF273" s="3"/>
      <c r="OG273" s="3"/>
      <c r="OH273" s="3"/>
      <c r="OI273" s="3"/>
      <c r="OJ273" s="3"/>
      <c r="OK273" s="3"/>
      <c r="OL273" s="3"/>
      <c r="OM273" s="3"/>
      <c r="ON273" s="3"/>
      <c r="OO273" s="3"/>
      <c r="OP273" s="3"/>
      <c r="OQ273" s="3"/>
      <c r="OR273" s="3"/>
      <c r="OS273" s="3"/>
      <c r="OT273" s="3"/>
      <c r="OU273" s="3"/>
      <c r="OV273" s="3"/>
      <c r="OW273" s="3"/>
      <c r="OX273" s="3"/>
      <c r="OY273" s="3"/>
      <c r="OZ273" s="3"/>
      <c r="PA273" s="3"/>
      <c r="PB273" s="3"/>
      <c r="PC273" s="3"/>
      <c r="PD273" s="3"/>
      <c r="PE273" s="3"/>
      <c r="PF273" s="3"/>
      <c r="PG273" s="3"/>
      <c r="PH273" s="3"/>
      <c r="PI273" s="3"/>
      <c r="PJ273" s="3"/>
      <c r="PK273" s="3"/>
      <c r="PL273" s="3"/>
      <c r="PM273" s="3"/>
      <c r="PN273" s="3"/>
      <c r="PO273" s="3"/>
      <c r="PP273" s="3"/>
      <c r="PQ273" s="3"/>
      <c r="PR273" s="3"/>
      <c r="PS273" s="3"/>
      <c r="PT273" s="3"/>
      <c r="PU273" s="3"/>
      <c r="PV273" s="3"/>
      <c r="PW273" s="3"/>
      <c r="PX273" s="3"/>
      <c r="PY273" s="3"/>
      <c r="PZ273" s="3"/>
      <c r="QA273" s="3"/>
      <c r="QB273" s="3"/>
      <c r="QC273" s="3"/>
      <c r="QD273" s="3"/>
      <c r="QE273" s="3"/>
      <c r="QF273" s="3"/>
      <c r="QG273" s="3"/>
      <c r="QH273" s="3"/>
      <c r="QI273" s="3"/>
      <c r="QJ273" s="3"/>
      <c r="QK273" s="3"/>
      <c r="QL273" s="3"/>
      <c r="QM273" s="3"/>
      <c r="QN273" s="3"/>
      <c r="QO273" s="3"/>
      <c r="QP273" s="3"/>
      <c r="QQ273" s="3"/>
      <c r="QR273" s="3"/>
      <c r="QS273" s="3"/>
      <c r="QT273" s="3"/>
      <c r="QU273" s="3"/>
      <c r="QV273" s="3"/>
      <c r="QW273" s="3"/>
      <c r="QX273" s="3"/>
      <c r="QY273" s="3"/>
      <c r="QZ273" s="3"/>
      <c r="RA273" s="3"/>
      <c r="RB273" s="3"/>
      <c r="RC273" s="3"/>
      <c r="RD273" s="3"/>
      <c r="RE273" s="3"/>
      <c r="RF273" s="3"/>
      <c r="RG273" s="3"/>
      <c r="RH273" s="3"/>
      <c r="RI273" s="3"/>
      <c r="RJ273" s="3"/>
      <c r="RK273" s="3"/>
      <c r="RL273" s="3"/>
      <c r="RM273" s="3"/>
      <c r="RN273" s="3"/>
      <c r="RO273" s="3"/>
      <c r="RP273" s="3"/>
      <c r="RQ273" s="3"/>
      <c r="RR273" s="3"/>
      <c r="RS273" s="3"/>
      <c r="RT273" s="3"/>
      <c r="RU273" s="3"/>
      <c r="RV273" s="3"/>
      <c r="RW273" s="3"/>
      <c r="RX273" s="3"/>
      <c r="RY273" s="3"/>
      <c r="RZ273" s="3"/>
      <c r="SA273" s="3"/>
      <c r="SB273" s="3"/>
      <c r="SC273" s="3"/>
      <c r="SD273" s="3"/>
      <c r="SE273" s="3"/>
      <c r="SF273" s="3"/>
      <c r="SG273" s="3"/>
      <c r="SH273" s="3"/>
      <c r="SI273" s="3"/>
      <c r="SJ273" s="3"/>
      <c r="SK273" s="3"/>
      <c r="SL273" s="3"/>
      <c r="SM273" s="3"/>
      <c r="SN273" s="3"/>
      <c r="SO273" s="3"/>
      <c r="SP273" s="3"/>
      <c r="SQ273" s="3"/>
      <c r="SR273" s="3"/>
      <c r="SS273" s="3"/>
      <c r="ST273" s="3"/>
      <c r="SU273" s="3"/>
      <c r="SV273" s="3"/>
      <c r="SW273" s="3"/>
      <c r="SX273" s="3"/>
      <c r="SY273" s="3"/>
      <c r="SZ273" s="3"/>
      <c r="TA273" s="3"/>
      <c r="TB273" s="3"/>
      <c r="TC273" s="3"/>
      <c r="TD273" s="3"/>
      <c r="TE273" s="3"/>
      <c r="TF273" s="3"/>
      <c r="TG273" s="3"/>
      <c r="TH273" s="3"/>
      <c r="TI273" s="3"/>
      <c r="TJ273" s="3"/>
      <c r="TK273" s="3"/>
      <c r="TL273" s="3"/>
      <c r="TM273" s="3"/>
      <c r="TN273" s="3"/>
      <c r="TO273" s="3"/>
      <c r="TP273" s="3"/>
      <c r="TQ273" s="3"/>
      <c r="TR273" s="3"/>
      <c r="TS273" s="3"/>
      <c r="TT273" s="3"/>
      <c r="TU273" s="3"/>
      <c r="TV273" s="3"/>
      <c r="TW273" s="3"/>
      <c r="TX273" s="3"/>
      <c r="TY273" s="3"/>
      <c r="TZ273" s="3"/>
      <c r="UA273" s="3"/>
      <c r="UB273" s="3"/>
      <c r="UC273" s="3"/>
      <c r="UD273" s="3"/>
      <c r="UE273" s="3"/>
      <c r="UF273" s="3"/>
      <c r="UG273" s="3"/>
      <c r="UH273" s="3"/>
      <c r="UI273" s="3"/>
      <c r="UJ273" s="3"/>
      <c r="UK273" s="3"/>
      <c r="UL273" s="3"/>
      <c r="UM273" s="3"/>
      <c r="UN273" s="3"/>
      <c r="UO273" s="3"/>
      <c r="UP273" s="3"/>
      <c r="UQ273" s="3"/>
      <c r="UR273" s="3"/>
      <c r="US273" s="3"/>
      <c r="UT273" s="3"/>
      <c r="UU273" s="3"/>
      <c r="UV273" s="3"/>
      <c r="UW273" s="3"/>
      <c r="UX273" s="3"/>
      <c r="UY273" s="3"/>
      <c r="UZ273" s="3"/>
      <c r="VA273" s="3"/>
      <c r="VB273" s="3"/>
      <c r="VC273" s="3"/>
      <c r="VD273" s="3"/>
      <c r="VE273" s="3"/>
      <c r="VF273" s="3"/>
      <c r="VG273" s="3"/>
      <c r="VH273" s="3"/>
      <c r="VI273" s="3"/>
      <c r="VJ273" s="3"/>
      <c r="VK273" s="3"/>
      <c r="VL273" s="3"/>
      <c r="VM273" s="3"/>
      <c r="VN273" s="3"/>
      <c r="VO273" s="3"/>
      <c r="VP273" s="3"/>
      <c r="VQ273" s="3"/>
      <c r="VR273" s="3"/>
      <c r="VS273" s="3"/>
      <c r="VT273" s="3"/>
      <c r="VU273" s="3"/>
      <c r="VV273" s="3"/>
      <c r="VW273" s="3"/>
      <c r="VX273" s="3"/>
      <c r="VY273" s="3"/>
      <c r="VZ273" s="3"/>
      <c r="WA273" s="3"/>
      <c r="WB273" s="3"/>
      <c r="WC273" s="3"/>
      <c r="WD273" s="3"/>
      <c r="WE273" s="3"/>
      <c r="WF273" s="3"/>
      <c r="WG273" s="3"/>
      <c r="WH273" s="3"/>
      <c r="WI273" s="3"/>
      <c r="WJ273" s="3"/>
      <c r="WK273" s="3"/>
      <c r="WL273" s="3"/>
      <c r="WM273" s="3"/>
      <c r="WN273" s="3"/>
      <c r="WO273" s="3"/>
      <c r="WP273" s="3"/>
      <c r="WQ273" s="3"/>
      <c r="WR273" s="3"/>
      <c r="WS273" s="3"/>
      <c r="WT273" s="3"/>
      <c r="WU273" s="3"/>
      <c r="WV273" s="3"/>
      <c r="WW273" s="3"/>
      <c r="WX273" s="3"/>
      <c r="WY273" s="3"/>
      <c r="WZ273" s="3"/>
      <c r="XA273" s="3"/>
      <c r="XB273" s="3"/>
      <c r="XC273" s="3"/>
      <c r="XD273" s="3"/>
      <c r="XE273" s="3"/>
      <c r="XF273" s="3"/>
      <c r="XG273" s="3"/>
      <c r="XH273" s="3"/>
      <c r="XI273" s="3"/>
      <c r="XJ273" s="3"/>
      <c r="XK273" s="3"/>
      <c r="XL273" s="3"/>
      <c r="XM273" s="3"/>
      <c r="XN273" s="3"/>
      <c r="XO273" s="3"/>
      <c r="XP273" s="3"/>
      <c r="XQ273" s="3"/>
      <c r="XR273" s="3"/>
      <c r="XS273" s="3"/>
      <c r="XT273" s="3"/>
      <c r="XU273" s="3"/>
      <c r="XV273" s="3"/>
      <c r="XW273" s="3"/>
      <c r="XX273" s="3"/>
      <c r="XY273" s="3"/>
      <c r="XZ273" s="3"/>
      <c r="YA273" s="3"/>
      <c r="YB273" s="3"/>
      <c r="YC273" s="3"/>
      <c r="YD273" s="3"/>
      <c r="YE273" s="3"/>
      <c r="YF273" s="3"/>
      <c r="YG273" s="3"/>
      <c r="YH273" s="3"/>
      <c r="YI273" s="3"/>
      <c r="YJ273" s="3"/>
      <c r="YK273" s="3"/>
      <c r="YL273" s="3"/>
      <c r="YM273" s="3"/>
      <c r="YN273" s="3"/>
      <c r="YO273" s="3"/>
      <c r="YP273" s="3"/>
      <c r="YQ273" s="3"/>
      <c r="YR273" s="3"/>
      <c r="YS273" s="3"/>
      <c r="YT273" s="3"/>
      <c r="YU273" s="3"/>
      <c r="YV273" s="3"/>
      <c r="YW273" s="3"/>
      <c r="YX273" s="3"/>
      <c r="YY273" s="3"/>
      <c r="YZ273" s="3"/>
      <c r="ZA273" s="3"/>
      <c r="ZB273" s="3"/>
      <c r="ZC273" s="3"/>
      <c r="ZD273" s="3"/>
      <c r="ZE273" s="3"/>
      <c r="ZF273" s="3"/>
      <c r="ZG273" s="3"/>
      <c r="ZH273" s="3"/>
      <c r="ZI273" s="3"/>
      <c r="ZJ273" s="3"/>
      <c r="ZK273" s="3"/>
      <c r="ZL273" s="3"/>
      <c r="ZM273" s="3"/>
      <c r="ZN273" s="3"/>
      <c r="ZO273" s="3"/>
      <c r="ZP273" s="3"/>
      <c r="ZQ273" s="3"/>
      <c r="ZR273" s="3"/>
      <c r="ZS273" s="3"/>
      <c r="ZT273" s="3"/>
      <c r="ZU273" s="3"/>
      <c r="ZV273" s="3"/>
      <c r="ZW273" s="3"/>
      <c r="ZX273" s="3"/>
      <c r="ZY273" s="3"/>
      <c r="ZZ273" s="3"/>
      <c r="AAA273" s="3"/>
      <c r="AAB273" s="3"/>
      <c r="AAC273" s="3"/>
      <c r="AAD273" s="3"/>
      <c r="AAE273" s="3"/>
      <c r="AAF273" s="3"/>
      <c r="AAG273" s="3"/>
      <c r="AAH273" s="3"/>
      <c r="AAI273" s="3"/>
      <c r="AAJ273" s="3"/>
      <c r="AAK273" s="3"/>
      <c r="AAL273" s="3"/>
      <c r="AAM273" s="3"/>
      <c r="AAN273" s="3"/>
      <c r="AAO273" s="3"/>
      <c r="AAP273" s="3"/>
      <c r="AAQ273" s="3"/>
      <c r="AAR273" s="3"/>
      <c r="AAS273" s="3"/>
      <c r="AAT273" s="3"/>
      <c r="AAU273" s="3"/>
      <c r="AAV273" s="3"/>
      <c r="AAW273" s="3"/>
      <c r="AAX273" s="3"/>
      <c r="AAY273" s="3"/>
      <c r="AAZ273" s="3"/>
      <c r="ABA273" s="3"/>
      <c r="ABB273" s="3"/>
      <c r="ABC273" s="3"/>
      <c r="ABD273" s="3"/>
      <c r="ABE273" s="3"/>
      <c r="ABF273" s="3"/>
      <c r="ABG273" s="3"/>
      <c r="ABH273" s="3"/>
      <c r="ABI273" s="3"/>
      <c r="ABJ273" s="3"/>
      <c r="ABK273" s="3"/>
      <c r="ABL273" s="3"/>
      <c r="ABM273" s="3"/>
      <c r="ABN273" s="3"/>
      <c r="ABO273" s="3"/>
      <c r="ABP273" s="3"/>
      <c r="ABQ273" s="3"/>
      <c r="ABR273" s="3"/>
      <c r="ABS273" s="3"/>
      <c r="ABT273" s="3"/>
      <c r="ABU273" s="3"/>
      <c r="ABV273" s="3"/>
      <c r="ABW273" s="3"/>
      <c r="ABX273" s="3"/>
      <c r="ABY273" s="3"/>
      <c r="ABZ273" s="3"/>
      <c r="ACA273" s="3"/>
      <c r="ACB273" s="3"/>
      <c r="ACC273" s="3"/>
      <c r="ACD273" s="3"/>
      <c r="ACE273" s="3"/>
      <c r="ACF273" s="3"/>
      <c r="ACG273" s="3"/>
      <c r="ACH273" s="3"/>
      <c r="ACI273" s="3"/>
      <c r="ACJ273" s="3"/>
      <c r="ACK273" s="3"/>
      <c r="ACL273" s="3"/>
      <c r="ACM273" s="3"/>
      <c r="ACN273" s="3"/>
      <c r="ACO273" s="3"/>
      <c r="ACP273" s="3"/>
      <c r="ACQ273" s="3"/>
      <c r="ACR273" s="3"/>
      <c r="ACS273" s="3"/>
      <c r="ACT273" s="3"/>
      <c r="ACU273" s="3"/>
      <c r="ACV273" s="3"/>
      <c r="ACW273" s="3"/>
      <c r="ACX273" s="3"/>
      <c r="ACY273" s="3"/>
      <c r="ACZ273" s="3"/>
      <c r="ADA273" s="3"/>
      <c r="ADB273" s="3"/>
      <c r="ADC273" s="3"/>
      <c r="ADD273" s="3"/>
      <c r="ADE273" s="3"/>
      <c r="ADF273" s="3"/>
      <c r="ADG273" s="3"/>
      <c r="ADH273" s="3"/>
      <c r="ADI273" s="3"/>
      <c r="ADJ273" s="3"/>
      <c r="ADK273" s="3"/>
      <c r="ADL273" s="3"/>
      <c r="ADM273" s="3"/>
      <c r="ADN273" s="3"/>
      <c r="ADO273" s="3"/>
      <c r="ADP273" s="3"/>
      <c r="ADQ273" s="3"/>
      <c r="ADR273" s="3"/>
      <c r="ADS273" s="3"/>
      <c r="ADT273" s="3"/>
      <c r="ADU273" s="3"/>
      <c r="ADV273" s="3"/>
      <c r="ADW273" s="3"/>
      <c r="ADX273" s="3"/>
      <c r="ADY273" s="3"/>
      <c r="ADZ273" s="3"/>
      <c r="AEA273" s="3"/>
      <c r="AEB273" s="3"/>
      <c r="AEC273" s="3"/>
      <c r="AED273" s="3"/>
      <c r="AEE273" s="3"/>
      <c r="AEF273" s="3"/>
      <c r="AEG273" s="3"/>
      <c r="AEH273" s="3"/>
      <c r="AEI273" s="3"/>
      <c r="AEJ273" s="3"/>
      <c r="AEK273" s="3"/>
      <c r="AEL273" s="3"/>
      <c r="AEM273" s="3"/>
      <c r="AEN273" s="3"/>
      <c r="AEO273" s="3"/>
      <c r="AEP273" s="3"/>
      <c r="AEQ273" s="3"/>
      <c r="AER273" s="3"/>
      <c r="AES273" s="3"/>
      <c r="AET273" s="3"/>
      <c r="AEU273" s="3"/>
      <c r="AEV273" s="3"/>
      <c r="AEW273" s="3"/>
      <c r="AEX273" s="3"/>
      <c r="AEY273" s="3"/>
      <c r="AEZ273" s="3"/>
      <c r="AFA273" s="3"/>
      <c r="AFB273" s="3"/>
      <c r="AFC273" s="3"/>
      <c r="AFD273" s="3"/>
      <c r="AFE273" s="3"/>
      <c r="AFF273" s="3"/>
      <c r="AFG273" s="3"/>
      <c r="AFH273" s="3"/>
      <c r="AFI273" s="3"/>
      <c r="AFJ273" s="3"/>
      <c r="AFK273" s="3"/>
      <c r="AFL273" s="3"/>
      <c r="AFM273" s="3"/>
      <c r="AFN273" s="3"/>
      <c r="AFO273" s="3"/>
      <c r="AFP273" s="3"/>
      <c r="AFQ273" s="3"/>
      <c r="AFR273" s="3"/>
      <c r="AFS273" s="3"/>
      <c r="AFT273" s="3"/>
      <c r="AFU273" s="3"/>
      <c r="AFV273" s="3"/>
      <c r="AFW273" s="3"/>
      <c r="AFX273" s="3"/>
      <c r="AFY273" s="3"/>
      <c r="AFZ273" s="3"/>
      <c r="AGA273" s="3"/>
      <c r="AGB273" s="3"/>
      <c r="AGC273" s="3"/>
      <c r="AGD273" s="3"/>
      <c r="AGE273" s="3"/>
      <c r="AGF273" s="3"/>
      <c r="AGG273" s="3"/>
      <c r="AGH273" s="3"/>
      <c r="AGI273" s="3"/>
      <c r="AGJ273" s="3"/>
      <c r="AGK273" s="3"/>
      <c r="AGL273" s="3"/>
      <c r="AGM273" s="3"/>
      <c r="AGN273" s="3"/>
      <c r="AGO273" s="3"/>
      <c r="AGP273" s="3"/>
      <c r="AGQ273" s="3"/>
      <c r="AGR273" s="3"/>
      <c r="AGS273" s="3"/>
      <c r="AGT273" s="3"/>
      <c r="AGU273" s="3"/>
      <c r="AGV273" s="3"/>
      <c r="AGW273" s="3"/>
      <c r="AGX273" s="3"/>
      <c r="AGY273" s="3"/>
      <c r="AGZ273" s="3"/>
      <c r="AHA273" s="3"/>
      <c r="AHB273" s="3"/>
      <c r="AHC273" s="3"/>
      <c r="AHD273" s="3"/>
      <c r="AHE273" s="3"/>
      <c r="AHF273" s="3"/>
      <c r="AHG273" s="3"/>
      <c r="AHH273" s="3"/>
      <c r="AHI273" s="3"/>
      <c r="AHJ273" s="3"/>
      <c r="AHK273" s="3"/>
      <c r="AHL273" s="3"/>
      <c r="AHM273" s="3"/>
      <c r="AHN273" s="3"/>
      <c r="AHO273" s="3"/>
      <c r="AHP273" s="3"/>
      <c r="AHQ273" s="3"/>
      <c r="AHR273" s="3"/>
      <c r="AHS273" s="3"/>
      <c r="AHT273" s="3"/>
      <c r="AHU273" s="3"/>
      <c r="AHV273" s="3"/>
      <c r="AHW273" s="3"/>
      <c r="AHX273" s="3"/>
      <c r="AHY273" s="3"/>
      <c r="AHZ273" s="3"/>
      <c r="AIA273" s="3"/>
      <c r="AIB273" s="3"/>
      <c r="AIC273" s="3"/>
      <c r="AID273" s="3"/>
      <c r="AIE273" s="3"/>
      <c r="AIF273" s="3"/>
      <c r="AIG273" s="3"/>
      <c r="AIH273" s="3"/>
      <c r="AII273" s="3"/>
      <c r="AIJ273" s="3"/>
      <c r="AIK273" s="3"/>
      <c r="AIL273" s="3"/>
      <c r="AIM273" s="3"/>
      <c r="AIN273" s="3"/>
      <c r="AIO273" s="3"/>
      <c r="AIP273" s="3"/>
      <c r="AIQ273" s="3"/>
      <c r="AIR273" s="3"/>
      <c r="AIS273" s="3"/>
      <c r="AIT273" s="3"/>
      <c r="AIU273" s="3"/>
      <c r="AIV273" s="3"/>
      <c r="AIW273" s="3"/>
      <c r="AIX273" s="3"/>
      <c r="AIY273" s="3"/>
      <c r="AIZ273" s="3"/>
      <c r="AJA273" s="3"/>
      <c r="AJB273" s="3"/>
      <c r="AJC273" s="3"/>
      <c r="AJD273" s="3"/>
      <c r="AJE273" s="3"/>
      <c r="AJF273" s="3"/>
      <c r="AJG273" s="3"/>
      <c r="AJH273" s="3"/>
      <c r="AJI273" s="3"/>
      <c r="AJJ273" s="3"/>
      <c r="AJK273" s="3"/>
      <c r="AJL273" s="3"/>
      <c r="AJM273" s="3"/>
      <c r="AJN273" s="3"/>
      <c r="AJO273" s="3"/>
      <c r="AJP273" s="3"/>
      <c r="AJQ273" s="3"/>
      <c r="AJR273" s="3"/>
      <c r="AJS273" s="3"/>
      <c r="AJT273" s="3"/>
      <c r="AJU273" s="3"/>
      <c r="AJV273" s="3"/>
      <c r="AJW273" s="3"/>
      <c r="AJX273" s="3"/>
      <c r="AJY273" s="3"/>
      <c r="AJZ273" s="3"/>
      <c r="AKA273" s="3"/>
      <c r="AKB273" s="3"/>
      <c r="AKC273" s="3"/>
      <c r="AKD273" s="3"/>
      <c r="AKE273" s="3"/>
      <c r="AKF273" s="3"/>
      <c r="AKG273" s="3"/>
      <c r="AKH273" s="3"/>
      <c r="AKI273" s="3"/>
      <c r="AKJ273" s="3"/>
      <c r="AKK273" s="3"/>
      <c r="AKL273" s="3"/>
      <c r="AKM273" s="3"/>
      <c r="AKN273" s="3"/>
      <c r="AKO273" s="3"/>
      <c r="AKP273" s="3"/>
      <c r="AKQ273" s="3"/>
      <c r="AKR273" s="3"/>
      <c r="AKS273" s="3"/>
      <c r="AKT273" s="3"/>
      <c r="AKU273" s="3"/>
      <c r="AKV273" s="3"/>
      <c r="AKW273" s="3"/>
      <c r="AKX273" s="3"/>
      <c r="AKY273" s="3"/>
      <c r="AKZ273" s="3"/>
      <c r="ALA273" s="3"/>
      <c r="ALB273" s="3"/>
      <c r="ALC273" s="3"/>
      <c r="ALD273" s="3"/>
      <c r="ALE273" s="3"/>
      <c r="ALF273" s="3"/>
      <c r="ALG273" s="3"/>
      <c r="ALH273" s="3"/>
      <c r="ALI273" s="3"/>
      <c r="ALJ273" s="3"/>
      <c r="ALK273" s="3"/>
      <c r="ALL273" s="3"/>
      <c r="ALM273" s="3"/>
      <c r="ALN273" s="3"/>
      <c r="ALO273" s="3"/>
      <c r="ALP273" s="3"/>
      <c r="ALQ273" s="3"/>
      <c r="ALR273" s="3"/>
      <c r="ALS273" s="3"/>
      <c r="ALT273" s="3"/>
      <c r="ALU273" s="3"/>
      <c r="ALV273" s="3"/>
      <c r="ALW273" s="3"/>
      <c r="ALX273" s="3"/>
      <c r="ALY273" s="3"/>
      <c r="ALZ273" s="3"/>
      <c r="AMA273" s="3"/>
      <c r="AMB273" s="3"/>
      <c r="AMC273" s="3"/>
      <c r="AMD273" s="3"/>
      <c r="AME273" s="3"/>
      <c r="AMF273" s="3"/>
      <c r="AMG273" s="3"/>
      <c r="AMH273" s="3"/>
      <c r="AMI273" s="3"/>
      <c r="AMJ273" s="3"/>
      <c r="AMK273" s="3"/>
      <c r="AML273" s="3"/>
      <c r="AMM273" s="3"/>
      <c r="AMN273" s="3"/>
      <c r="AMO273" s="3"/>
      <c r="AMP273" s="3"/>
      <c r="AMQ273" s="3"/>
      <c r="AMR273" s="3"/>
      <c r="AMS273" s="3"/>
      <c r="AMT273" s="3"/>
      <c r="AMU273" s="3"/>
      <c r="AMV273" s="3"/>
      <c r="AMW273" s="3"/>
      <c r="AMX273" s="3"/>
      <c r="AMY273" s="3"/>
      <c r="AMZ273" s="3"/>
      <c r="ANA273" s="3"/>
      <c r="ANB273" s="3"/>
      <c r="ANC273" s="3"/>
      <c r="AND273" s="3"/>
      <c r="ANE273" s="3"/>
      <c r="ANF273" s="3"/>
      <c r="ANG273" s="3"/>
      <c r="ANH273" s="3"/>
      <c r="ANI273" s="3"/>
      <c r="ANJ273" s="3"/>
      <c r="ANK273" s="3"/>
      <c r="ANL273" s="3"/>
      <c r="ANM273" s="3"/>
      <c r="ANN273" s="3"/>
      <c r="ANO273" s="3"/>
      <c r="ANP273" s="3"/>
      <c r="ANQ273" s="3"/>
      <c r="ANR273" s="3"/>
      <c r="ANS273" s="3"/>
      <c r="ANT273" s="3"/>
      <c r="ANU273" s="3"/>
      <c r="ANV273" s="3"/>
      <c r="ANW273" s="3"/>
      <c r="ANX273" s="3"/>
      <c r="ANY273" s="3"/>
      <c r="ANZ273" s="3"/>
      <c r="AOA273" s="3"/>
      <c r="AOB273" s="3"/>
      <c r="AOC273" s="3"/>
      <c r="AOD273" s="3"/>
      <c r="AOE273" s="3"/>
      <c r="AOF273" s="3"/>
      <c r="AOG273" s="3"/>
      <c r="AOH273" s="3"/>
      <c r="AOI273" s="3"/>
      <c r="AOJ273" s="3"/>
      <c r="AOK273" s="3"/>
      <c r="AOL273" s="3"/>
      <c r="AOM273" s="3"/>
      <c r="AON273" s="3"/>
      <c r="AOO273" s="3"/>
      <c r="AOP273" s="3"/>
      <c r="AOQ273" s="3"/>
      <c r="AOR273" s="3"/>
      <c r="AOS273" s="3"/>
      <c r="AOT273" s="3"/>
      <c r="AOU273" s="3"/>
      <c r="AOV273" s="3"/>
      <c r="AOW273" s="3"/>
      <c r="AOX273" s="3"/>
      <c r="AOY273" s="3"/>
      <c r="AOZ273" s="3"/>
      <c r="APA273" s="3"/>
      <c r="APB273" s="3"/>
      <c r="APC273" s="3"/>
      <c r="APD273" s="3"/>
      <c r="APE273" s="3"/>
      <c r="APF273" s="3"/>
      <c r="APG273" s="3"/>
      <c r="APH273" s="3"/>
      <c r="API273" s="3"/>
      <c r="APJ273" s="3"/>
      <c r="APK273" s="3"/>
      <c r="APL273" s="3"/>
      <c r="APM273" s="3"/>
      <c r="APN273" s="3"/>
      <c r="APO273" s="3"/>
      <c r="APP273" s="3"/>
      <c r="APQ273" s="3"/>
      <c r="APR273" s="3"/>
      <c r="APS273" s="3"/>
      <c r="APT273" s="3"/>
      <c r="APU273" s="3"/>
      <c r="APV273" s="3"/>
      <c r="APW273" s="3"/>
      <c r="APX273" s="3"/>
      <c r="APY273" s="3"/>
      <c r="APZ273" s="3"/>
      <c r="AQA273" s="3"/>
      <c r="AQB273" s="3"/>
      <c r="AQC273" s="3"/>
      <c r="AQD273" s="3"/>
      <c r="AQE273" s="3"/>
      <c r="AQF273" s="3"/>
      <c r="AQG273" s="3"/>
      <c r="AQH273" s="3"/>
      <c r="AQI273" s="3"/>
      <c r="AQJ273" s="3"/>
      <c r="AQK273" s="3"/>
      <c r="AQL273" s="3"/>
      <c r="AQM273" s="3"/>
      <c r="AQN273" s="3"/>
      <c r="AQO273" s="3"/>
      <c r="AQP273" s="3"/>
      <c r="AQQ273" s="3"/>
      <c r="AQR273" s="3"/>
      <c r="AQS273" s="3"/>
      <c r="AQT273" s="3"/>
      <c r="AQU273" s="3"/>
      <c r="AQV273" s="3"/>
      <c r="AQW273" s="3"/>
      <c r="AQX273" s="3"/>
      <c r="AQY273" s="3"/>
      <c r="AQZ273" s="3"/>
      <c r="ARA273" s="3"/>
      <c r="ARB273" s="3"/>
      <c r="ARC273" s="3"/>
      <c r="ARD273" s="3"/>
      <c r="ARE273" s="3"/>
      <c r="ARF273" s="3"/>
      <c r="ARG273" s="3"/>
      <c r="ARH273" s="3"/>
      <c r="ARI273" s="3"/>
      <c r="ARJ273" s="3"/>
      <c r="ARK273" s="3"/>
      <c r="ARL273" s="3"/>
      <c r="ARM273" s="3"/>
      <c r="ARN273" s="3"/>
      <c r="ARO273" s="3"/>
      <c r="ARP273" s="3"/>
      <c r="ARQ273" s="3"/>
      <c r="ARR273" s="3"/>
      <c r="ARS273" s="3"/>
      <c r="ART273" s="3"/>
      <c r="ARU273" s="3"/>
      <c r="ARV273" s="3"/>
      <c r="ARW273" s="3"/>
      <c r="ARX273" s="3"/>
      <c r="ARY273" s="3"/>
      <c r="ARZ273" s="3"/>
      <c r="ASA273" s="3"/>
      <c r="ASB273" s="3"/>
      <c r="ASC273" s="3"/>
      <c r="ASD273" s="3"/>
      <c r="ASE273" s="3"/>
      <c r="ASF273" s="3"/>
      <c r="ASG273" s="3"/>
      <c r="ASH273" s="3"/>
      <c r="ASI273" s="3"/>
      <c r="ASJ273" s="3"/>
      <c r="ASK273" s="3"/>
      <c r="ASL273" s="3"/>
      <c r="ASM273" s="3"/>
      <c r="ASN273" s="3"/>
      <c r="ASO273" s="3"/>
      <c r="ASP273" s="3"/>
      <c r="ASQ273" s="3"/>
      <c r="ASR273" s="3"/>
      <c r="ASS273" s="3"/>
      <c r="AST273" s="3"/>
      <c r="ASU273" s="3"/>
      <c r="ASV273" s="3"/>
      <c r="ASW273" s="3"/>
      <c r="ASX273" s="3"/>
      <c r="ASY273" s="3"/>
      <c r="ASZ273" s="3"/>
      <c r="ATA273" s="3"/>
      <c r="ATB273" s="3"/>
      <c r="ATC273" s="3"/>
      <c r="ATD273" s="3"/>
      <c r="ATE273" s="3"/>
      <c r="ATF273" s="3"/>
      <c r="ATG273" s="3"/>
      <c r="ATH273" s="3"/>
      <c r="ATI273" s="3"/>
      <c r="ATJ273" s="3"/>
      <c r="ATK273" s="3"/>
      <c r="ATL273" s="3"/>
      <c r="ATM273" s="3"/>
      <c r="ATN273" s="3"/>
      <c r="ATO273" s="3"/>
      <c r="ATP273" s="3"/>
      <c r="ATQ273" s="3"/>
      <c r="ATR273" s="3"/>
      <c r="ATS273" s="3"/>
      <c r="ATT273" s="3"/>
      <c r="ATU273" s="3"/>
      <c r="ATV273" s="3"/>
      <c r="ATW273" s="3"/>
      <c r="ATX273" s="3"/>
      <c r="ATY273" s="3"/>
      <c r="ATZ273" s="3"/>
      <c r="AUA273" s="3"/>
      <c r="AUB273" s="3"/>
      <c r="AUC273" s="3"/>
      <c r="AUD273" s="3"/>
      <c r="AUE273" s="3"/>
      <c r="AUF273" s="3"/>
      <c r="AUG273" s="3"/>
      <c r="AUH273" s="3"/>
      <c r="AUI273" s="3"/>
      <c r="AUJ273" s="3"/>
      <c r="AUK273" s="3"/>
      <c r="AUL273" s="3"/>
      <c r="AUM273" s="3"/>
      <c r="AUN273" s="3"/>
      <c r="AUO273" s="3"/>
      <c r="AUP273" s="3"/>
      <c r="AUQ273" s="3"/>
      <c r="AUR273" s="3"/>
      <c r="AUS273" s="3"/>
      <c r="AUT273" s="3"/>
      <c r="AUU273" s="3"/>
      <c r="AUV273" s="3"/>
      <c r="AUW273" s="3"/>
      <c r="AUX273" s="3"/>
      <c r="AUY273" s="3"/>
      <c r="AUZ273" s="3"/>
      <c r="AVA273" s="3"/>
      <c r="AVB273" s="3"/>
      <c r="AVC273" s="3"/>
      <c r="AVD273" s="3"/>
      <c r="AVE273" s="3"/>
      <c r="AVF273" s="3"/>
      <c r="AVG273" s="3"/>
      <c r="AVH273" s="3"/>
      <c r="AVI273" s="3"/>
      <c r="AVJ273" s="3"/>
      <c r="AVK273" s="3"/>
      <c r="AVL273" s="3"/>
      <c r="AVM273" s="3"/>
      <c r="AVN273" s="3"/>
      <c r="AVO273" s="3"/>
      <c r="AVP273" s="3"/>
      <c r="AVQ273" s="3"/>
      <c r="AVR273" s="3"/>
      <c r="AVS273" s="3"/>
      <c r="AVT273" s="3"/>
      <c r="AVU273" s="3"/>
      <c r="AVV273" s="3"/>
      <c r="AVW273" s="3"/>
      <c r="AVX273" s="3"/>
      <c r="AVY273" s="3"/>
      <c r="AVZ273" s="3"/>
      <c r="AWA273" s="3"/>
      <c r="AWB273" s="3"/>
      <c r="AWC273" s="3"/>
      <c r="AWD273" s="3"/>
      <c r="AWE273" s="3"/>
      <c r="AWF273" s="3"/>
      <c r="AWG273" s="3"/>
      <c r="AWH273" s="3"/>
      <c r="AWI273" s="3"/>
      <c r="AWJ273" s="3"/>
      <c r="AWK273" s="3"/>
      <c r="AWL273" s="3"/>
      <c r="AWM273" s="3"/>
      <c r="AWN273" s="3"/>
      <c r="AWO273" s="3"/>
      <c r="AWP273" s="3"/>
      <c r="AWQ273" s="3"/>
      <c r="AWR273" s="3"/>
      <c r="AWS273" s="3"/>
      <c r="AWT273" s="3"/>
      <c r="AWU273" s="3"/>
      <c r="AWV273" s="3"/>
      <c r="AWW273" s="3"/>
      <c r="AWX273" s="3"/>
      <c r="AWY273" s="3"/>
      <c r="AWZ273" s="3"/>
      <c r="AXA273" s="3"/>
      <c r="AXB273" s="3"/>
      <c r="AXC273" s="3"/>
      <c r="AXD273" s="3"/>
      <c r="AXE273" s="3"/>
      <c r="AXF273" s="3"/>
      <c r="AXG273" s="3"/>
      <c r="AXH273" s="3"/>
      <c r="AXI273" s="3"/>
      <c r="AXJ273" s="3"/>
      <c r="AXK273" s="3"/>
      <c r="AXL273" s="3"/>
      <c r="AXM273" s="3"/>
      <c r="AXN273" s="3"/>
      <c r="AXO273" s="3"/>
      <c r="AXP273" s="3"/>
      <c r="AXQ273" s="3"/>
      <c r="AXR273" s="3"/>
      <c r="AXS273" s="3"/>
      <c r="AXT273" s="3"/>
      <c r="AXU273" s="3"/>
      <c r="AXV273" s="3"/>
      <c r="AXW273" s="3"/>
      <c r="AXX273" s="3"/>
      <c r="AXY273" s="3"/>
      <c r="AXZ273" s="3"/>
      <c r="AYA273" s="3"/>
      <c r="AYB273" s="3"/>
      <c r="AYC273" s="3"/>
      <c r="AYD273" s="3"/>
      <c r="AYE273" s="3"/>
      <c r="AYF273" s="3"/>
      <c r="AYG273" s="3"/>
      <c r="AYH273" s="3"/>
      <c r="AYI273" s="3"/>
      <c r="AYJ273" s="3"/>
      <c r="AYK273" s="3"/>
      <c r="AYL273" s="3"/>
      <c r="AYM273" s="3"/>
      <c r="AYN273" s="3"/>
      <c r="AYO273" s="3"/>
      <c r="AYP273" s="3"/>
      <c r="AYQ273" s="3"/>
      <c r="AYR273" s="3"/>
      <c r="AYS273" s="3"/>
      <c r="AYT273" s="3"/>
      <c r="AYU273" s="3"/>
      <c r="AYV273" s="3"/>
      <c r="AYW273" s="3"/>
      <c r="AYX273" s="3"/>
      <c r="AYY273" s="3"/>
      <c r="AYZ273" s="3"/>
      <c r="AZA273" s="3"/>
      <c r="AZB273" s="3"/>
      <c r="AZC273" s="3"/>
      <c r="AZD273" s="3"/>
      <c r="AZE273" s="3"/>
      <c r="AZF273" s="3"/>
      <c r="AZG273" s="3"/>
      <c r="AZH273" s="3"/>
      <c r="AZI273" s="3"/>
      <c r="AZJ273" s="3"/>
      <c r="AZK273" s="3"/>
      <c r="AZL273" s="3"/>
      <c r="AZM273" s="3"/>
      <c r="AZN273" s="3"/>
      <c r="AZO273" s="3"/>
      <c r="AZP273" s="3"/>
      <c r="AZQ273" s="3"/>
      <c r="AZR273" s="3"/>
      <c r="AZS273" s="3"/>
      <c r="AZT273" s="3"/>
      <c r="AZU273" s="3"/>
      <c r="AZV273" s="3"/>
      <c r="AZW273" s="3"/>
      <c r="AZX273" s="3"/>
      <c r="AZY273" s="3"/>
      <c r="AZZ273" s="3"/>
      <c r="BAA273" s="3"/>
      <c r="BAB273" s="3"/>
      <c r="BAC273" s="3"/>
      <c r="BAD273" s="3"/>
      <c r="BAE273" s="3"/>
      <c r="BAF273" s="3"/>
      <c r="BAG273" s="3"/>
      <c r="BAH273" s="3"/>
      <c r="BAI273" s="3"/>
      <c r="BAJ273" s="3"/>
      <c r="BAK273" s="3"/>
      <c r="BAL273" s="3"/>
      <c r="BAM273" s="3"/>
      <c r="BAN273" s="3"/>
      <c r="BAO273" s="3"/>
      <c r="BAP273" s="3"/>
      <c r="BAQ273" s="3"/>
      <c r="BAR273" s="3"/>
      <c r="BAS273" s="3"/>
      <c r="BAT273" s="3"/>
      <c r="BAU273" s="3"/>
      <c r="BAV273" s="3"/>
      <c r="BAW273" s="3"/>
      <c r="BAX273" s="3"/>
      <c r="BAY273" s="3"/>
      <c r="BAZ273" s="3"/>
      <c r="BBA273" s="3"/>
      <c r="BBB273" s="3"/>
      <c r="BBC273" s="3"/>
      <c r="BBD273" s="3"/>
      <c r="BBE273" s="3"/>
      <c r="BBF273" s="3"/>
      <c r="BBG273" s="3"/>
      <c r="BBH273" s="3"/>
      <c r="BBI273" s="3"/>
      <c r="BBJ273" s="3"/>
      <c r="BBK273" s="3"/>
      <c r="BBL273" s="3"/>
      <c r="BBM273" s="3"/>
      <c r="BBN273" s="3"/>
      <c r="BBO273" s="3"/>
      <c r="BBP273" s="3"/>
      <c r="BBQ273" s="3"/>
      <c r="BBR273" s="3"/>
      <c r="BBS273" s="3"/>
      <c r="BBT273" s="3"/>
      <c r="BBU273" s="3"/>
      <c r="BBV273" s="3"/>
      <c r="BBW273" s="3"/>
      <c r="BBX273" s="3"/>
      <c r="BBY273" s="3"/>
      <c r="BBZ273" s="3"/>
      <c r="BCA273" s="3"/>
      <c r="BCB273" s="3"/>
      <c r="BCC273" s="3"/>
      <c r="BCD273" s="3"/>
      <c r="BCE273" s="3"/>
      <c r="BCF273" s="3"/>
      <c r="BCG273" s="3"/>
      <c r="BCH273" s="3"/>
      <c r="BCI273" s="3"/>
      <c r="BCJ273" s="3"/>
      <c r="BCK273" s="3"/>
      <c r="BCL273" s="3"/>
      <c r="BCM273" s="3"/>
      <c r="BCN273" s="3"/>
      <c r="BCO273" s="3"/>
      <c r="BCP273" s="3"/>
      <c r="BCQ273" s="3"/>
      <c r="BCR273" s="3"/>
      <c r="BCS273" s="3"/>
      <c r="BCT273" s="3"/>
      <c r="BCU273" s="3"/>
      <c r="BCV273" s="3"/>
      <c r="BCW273" s="3"/>
      <c r="BCX273" s="3"/>
      <c r="BCY273" s="3"/>
      <c r="BCZ273" s="3"/>
      <c r="BDA273" s="3"/>
      <c r="BDB273" s="3"/>
      <c r="BDC273" s="3"/>
      <c r="BDD273" s="3"/>
      <c r="BDE273" s="3"/>
      <c r="BDF273" s="3"/>
      <c r="BDG273" s="3"/>
      <c r="BDH273" s="3"/>
      <c r="BDI273" s="3"/>
      <c r="BDJ273" s="3"/>
      <c r="BDK273" s="3"/>
      <c r="BDL273" s="3"/>
      <c r="BDM273" s="3"/>
      <c r="BDN273" s="3"/>
      <c r="BDO273" s="3"/>
      <c r="BDP273" s="3"/>
      <c r="BDQ273" s="3"/>
      <c r="BDR273" s="3"/>
      <c r="BDS273" s="3"/>
      <c r="BDT273" s="3"/>
      <c r="BDU273" s="3"/>
      <c r="BDV273" s="3"/>
      <c r="BDW273" s="3"/>
      <c r="BDX273" s="3"/>
      <c r="BDY273" s="3"/>
      <c r="BDZ273" s="3"/>
      <c r="BEA273" s="3"/>
      <c r="BEB273" s="3"/>
      <c r="BEC273" s="3"/>
      <c r="BED273" s="3"/>
      <c r="BEE273" s="3"/>
      <c r="BEF273" s="3"/>
      <c r="BEG273" s="3"/>
      <c r="BEH273" s="3"/>
      <c r="BEI273" s="3"/>
      <c r="BEJ273" s="3"/>
      <c r="BEK273" s="3"/>
      <c r="BEL273" s="3"/>
      <c r="BEM273" s="3"/>
      <c r="BEN273" s="3"/>
      <c r="BEO273" s="3"/>
      <c r="BEP273" s="3"/>
      <c r="BEQ273" s="3"/>
      <c r="BER273" s="3"/>
      <c r="BES273" s="3"/>
      <c r="BET273" s="3"/>
      <c r="BEU273" s="3"/>
      <c r="BEV273" s="3"/>
      <c r="BEW273" s="3"/>
      <c r="BEX273" s="3"/>
      <c r="BEY273" s="3"/>
      <c r="BEZ273" s="3"/>
      <c r="BFA273" s="3"/>
      <c r="BFB273" s="3"/>
      <c r="BFC273" s="3"/>
      <c r="BFD273" s="3"/>
      <c r="BFE273" s="3"/>
      <c r="BFF273" s="3"/>
      <c r="BFG273" s="3"/>
      <c r="BFH273" s="3"/>
      <c r="BFI273" s="3"/>
      <c r="BFJ273" s="3"/>
      <c r="BFK273" s="3"/>
      <c r="BFL273" s="3"/>
      <c r="BFM273" s="3"/>
      <c r="BFN273" s="3"/>
      <c r="BFO273" s="3"/>
      <c r="BFP273" s="3"/>
      <c r="BFQ273" s="3"/>
      <c r="BFR273" s="3"/>
      <c r="BFS273" s="3"/>
      <c r="BFT273" s="3"/>
      <c r="BFU273" s="3"/>
      <c r="BFV273" s="3"/>
      <c r="BFW273" s="3"/>
      <c r="BFX273" s="3"/>
      <c r="BFY273" s="3"/>
      <c r="BFZ273" s="3"/>
      <c r="BGA273" s="3"/>
      <c r="BGB273" s="3"/>
      <c r="BGC273" s="3"/>
      <c r="BGD273" s="3"/>
      <c r="BGE273" s="3"/>
      <c r="BGF273" s="3"/>
      <c r="BGG273" s="3"/>
      <c r="BGH273" s="3"/>
      <c r="BGI273" s="3"/>
      <c r="BGJ273" s="3"/>
      <c r="BGK273" s="3"/>
      <c r="BGL273" s="3"/>
      <c r="BGM273" s="3"/>
      <c r="BGN273" s="3"/>
      <c r="BGO273" s="3"/>
      <c r="BGP273" s="3"/>
      <c r="BGQ273" s="3"/>
      <c r="BGR273" s="3"/>
      <c r="BGS273" s="3"/>
      <c r="BGT273" s="3"/>
      <c r="BGU273" s="3"/>
      <c r="BGV273" s="3"/>
      <c r="BGW273" s="3"/>
      <c r="BGX273" s="3"/>
      <c r="BGY273" s="3"/>
      <c r="BGZ273" s="3"/>
      <c r="BHA273" s="3"/>
      <c r="BHB273" s="3"/>
      <c r="BHC273" s="3"/>
      <c r="BHD273" s="3"/>
      <c r="BHE273" s="3"/>
      <c r="BHF273" s="3"/>
      <c r="BHG273" s="3"/>
      <c r="BHH273" s="3"/>
      <c r="BHI273" s="3"/>
      <c r="BHJ273" s="3"/>
      <c r="BHK273" s="3"/>
      <c r="BHL273" s="3"/>
      <c r="BHM273" s="3"/>
      <c r="BHN273" s="3"/>
      <c r="BHO273" s="3"/>
      <c r="BHP273" s="3"/>
      <c r="BHQ273" s="3"/>
      <c r="BHR273" s="3"/>
      <c r="BHS273" s="3"/>
      <c r="BHT273" s="3"/>
      <c r="BHU273" s="3"/>
      <c r="BHV273" s="3"/>
      <c r="BHW273" s="3"/>
      <c r="BHX273" s="3"/>
      <c r="BHY273" s="3"/>
      <c r="BHZ273" s="3"/>
      <c r="BIA273" s="3"/>
      <c r="BIB273" s="3"/>
      <c r="BIC273" s="3"/>
      <c r="BID273" s="3"/>
      <c r="BIE273" s="3"/>
      <c r="BIF273" s="3"/>
      <c r="BIG273" s="3"/>
      <c r="BIH273" s="3"/>
      <c r="BII273" s="3"/>
      <c r="BIJ273" s="3"/>
      <c r="BIK273" s="3"/>
      <c r="BIL273" s="3"/>
      <c r="BIM273" s="3"/>
      <c r="BIN273" s="3"/>
      <c r="BIO273" s="3"/>
      <c r="BIP273" s="3"/>
      <c r="BIQ273" s="3"/>
      <c r="BIR273" s="3"/>
      <c r="BIS273" s="3"/>
      <c r="BIT273" s="3"/>
      <c r="BIU273" s="3"/>
      <c r="BIV273" s="3"/>
      <c r="BIW273" s="3"/>
      <c r="BIX273" s="3"/>
      <c r="BIY273" s="3"/>
      <c r="BIZ273" s="3"/>
      <c r="BJA273" s="3"/>
      <c r="BJB273" s="3"/>
      <c r="BJC273" s="3"/>
      <c r="BJD273" s="3"/>
      <c r="BJE273" s="3"/>
      <c r="BJF273" s="3"/>
      <c r="BJG273" s="3"/>
      <c r="BJH273" s="3"/>
      <c r="BJI273" s="3"/>
      <c r="BJJ273" s="3"/>
      <c r="BJK273" s="3"/>
      <c r="BJL273" s="3"/>
      <c r="BJM273" s="3"/>
      <c r="BJN273" s="3"/>
      <c r="BJO273" s="3"/>
      <c r="BJP273" s="3"/>
      <c r="BJQ273" s="3"/>
      <c r="BJR273" s="3"/>
      <c r="BJS273" s="3"/>
      <c r="BJT273" s="3"/>
      <c r="BJU273" s="3"/>
      <c r="BJV273" s="3"/>
      <c r="BJW273" s="3"/>
      <c r="BJX273" s="3"/>
      <c r="BJY273" s="3"/>
      <c r="BJZ273" s="3"/>
      <c r="BKA273" s="3"/>
      <c r="BKB273" s="3"/>
      <c r="BKC273" s="3"/>
      <c r="BKD273" s="3"/>
      <c r="BKE273" s="3"/>
      <c r="BKF273" s="3"/>
      <c r="BKG273" s="3"/>
      <c r="BKH273" s="3"/>
      <c r="BKI273" s="3"/>
      <c r="BKJ273" s="3"/>
      <c r="BKK273" s="3"/>
      <c r="BKL273" s="3"/>
      <c r="BKM273" s="3"/>
      <c r="BKN273" s="3"/>
      <c r="BKO273" s="3"/>
      <c r="BKP273" s="3"/>
      <c r="BKQ273" s="3"/>
      <c r="BKR273" s="3"/>
      <c r="BKS273" s="3"/>
      <c r="BKT273" s="3"/>
      <c r="BKU273" s="3"/>
      <c r="BKV273" s="3"/>
      <c r="BKW273" s="3"/>
      <c r="BKX273" s="3"/>
      <c r="BKY273" s="3"/>
      <c r="BKZ273" s="3"/>
      <c r="BLA273" s="3"/>
      <c r="BLB273" s="3"/>
      <c r="BLC273" s="3"/>
      <c r="BLD273" s="3"/>
      <c r="BLE273" s="3"/>
      <c r="BLF273" s="3"/>
      <c r="BLG273" s="3"/>
      <c r="BLH273" s="3"/>
      <c r="BLI273" s="3"/>
      <c r="BLJ273" s="3"/>
      <c r="BLK273" s="3"/>
      <c r="BLL273" s="3"/>
      <c r="BLM273" s="3"/>
      <c r="BLN273" s="3"/>
      <c r="BLO273" s="3"/>
      <c r="BLP273" s="3"/>
      <c r="BLQ273" s="3"/>
      <c r="BLR273" s="3"/>
      <c r="BLS273" s="3"/>
      <c r="BLT273" s="3"/>
      <c r="BLU273" s="3"/>
      <c r="BLV273" s="3"/>
      <c r="BLW273" s="3"/>
      <c r="BLX273" s="3"/>
      <c r="BLY273" s="3"/>
      <c r="BLZ273" s="3"/>
      <c r="BMA273" s="3"/>
      <c r="BMB273" s="3"/>
      <c r="BMC273" s="3"/>
      <c r="BMD273" s="3"/>
      <c r="BME273" s="3"/>
      <c r="BMF273" s="3"/>
      <c r="BMG273" s="3"/>
      <c r="BMH273" s="3"/>
      <c r="BMI273" s="3"/>
      <c r="BMJ273" s="3"/>
      <c r="BMK273" s="3"/>
      <c r="BML273" s="3"/>
      <c r="BMM273" s="3"/>
      <c r="BMN273" s="3"/>
      <c r="BMO273" s="3"/>
      <c r="BMP273" s="3"/>
      <c r="BMQ273" s="3"/>
      <c r="BMR273" s="3"/>
      <c r="BMS273" s="3"/>
      <c r="BMT273" s="3"/>
      <c r="BMU273" s="3"/>
      <c r="BMV273" s="3"/>
      <c r="BMW273" s="3"/>
      <c r="BMX273" s="3"/>
      <c r="BMY273" s="3"/>
      <c r="BMZ273" s="3"/>
      <c r="BNA273" s="3"/>
      <c r="BNB273" s="3"/>
      <c r="BNC273" s="3"/>
      <c r="BND273" s="3"/>
      <c r="BNE273" s="3"/>
      <c r="BNF273" s="3"/>
      <c r="BNG273" s="3"/>
      <c r="BNH273" s="3"/>
      <c r="BNI273" s="3"/>
      <c r="BNJ273" s="3"/>
      <c r="BNK273" s="3"/>
      <c r="BNL273" s="3"/>
      <c r="BNM273" s="3"/>
      <c r="BNN273" s="3"/>
      <c r="BNO273" s="3"/>
      <c r="BNP273" s="3"/>
      <c r="BNQ273" s="3"/>
      <c r="BNR273" s="3"/>
      <c r="BNS273" s="3"/>
      <c r="BNT273" s="3"/>
      <c r="BNU273" s="3"/>
      <c r="BNV273" s="3"/>
      <c r="BNW273" s="3"/>
      <c r="BNX273" s="3"/>
      <c r="BNY273" s="3"/>
      <c r="BNZ273" s="3"/>
      <c r="BOA273" s="3"/>
      <c r="BOB273" s="3"/>
      <c r="BOC273" s="3"/>
      <c r="BOD273" s="3"/>
      <c r="BOE273" s="3"/>
      <c r="BOF273" s="3"/>
      <c r="BOG273" s="3"/>
      <c r="BOH273" s="3"/>
      <c r="BOI273" s="3"/>
      <c r="BOJ273" s="3"/>
      <c r="BOK273" s="3"/>
      <c r="BOL273" s="3"/>
      <c r="BOM273" s="3"/>
      <c r="BON273" s="3"/>
      <c r="BOO273" s="3"/>
      <c r="BOP273" s="3"/>
      <c r="BOQ273" s="3"/>
      <c r="BOR273" s="3"/>
      <c r="BOS273" s="3"/>
      <c r="BOT273" s="3"/>
      <c r="BOU273" s="3"/>
      <c r="BOV273" s="3"/>
      <c r="BOW273" s="3"/>
      <c r="BOX273" s="3"/>
      <c r="BOY273" s="3"/>
      <c r="BOZ273" s="3"/>
      <c r="BPA273" s="3"/>
      <c r="BPB273" s="3"/>
      <c r="BPC273" s="3"/>
      <c r="BPD273" s="3"/>
      <c r="BPE273" s="3"/>
      <c r="BPF273" s="3"/>
      <c r="BPG273" s="3"/>
      <c r="BPH273" s="3"/>
      <c r="BPI273" s="3"/>
      <c r="BPJ273" s="3"/>
      <c r="BPK273" s="3"/>
      <c r="BPL273" s="3"/>
      <c r="BPM273" s="3"/>
      <c r="BPN273" s="3"/>
      <c r="BPO273" s="3"/>
      <c r="BPP273" s="3"/>
      <c r="BPQ273" s="3"/>
      <c r="BPR273" s="3"/>
      <c r="BPS273" s="3"/>
      <c r="BPT273" s="3"/>
      <c r="BPU273" s="3"/>
      <c r="BPV273" s="3"/>
      <c r="BPW273" s="3"/>
      <c r="BPX273" s="3"/>
      <c r="BPY273" s="3"/>
      <c r="BPZ273" s="3"/>
      <c r="BQA273" s="3"/>
      <c r="BQB273" s="3"/>
      <c r="BQC273" s="3"/>
      <c r="BQD273" s="3"/>
      <c r="BQE273" s="3"/>
      <c r="BQF273" s="3"/>
      <c r="BQG273" s="3"/>
      <c r="BQH273" s="3"/>
      <c r="BQI273" s="3"/>
      <c r="BQJ273" s="3"/>
      <c r="BQK273" s="3"/>
      <c r="BQL273" s="3"/>
      <c r="BQM273" s="3"/>
      <c r="BQN273" s="3"/>
      <c r="BQO273" s="3"/>
      <c r="BQP273" s="3"/>
      <c r="BQQ273" s="3"/>
      <c r="BQR273" s="3"/>
      <c r="BQS273" s="3"/>
      <c r="BQT273" s="3"/>
      <c r="BQU273" s="3"/>
      <c r="BQV273" s="3"/>
      <c r="BQW273" s="3"/>
      <c r="BQX273" s="3"/>
      <c r="BQY273" s="3"/>
      <c r="BQZ273" s="3"/>
      <c r="BRA273" s="3"/>
      <c r="BRB273" s="3"/>
      <c r="BRC273" s="3"/>
      <c r="BRD273" s="3"/>
      <c r="BRE273" s="3"/>
      <c r="BRF273" s="3"/>
      <c r="BRG273" s="3"/>
      <c r="BRH273" s="3"/>
      <c r="BRI273" s="3"/>
      <c r="BRJ273" s="3"/>
      <c r="BRK273" s="3"/>
      <c r="BRL273" s="3"/>
      <c r="BRM273" s="3"/>
      <c r="BRN273" s="3"/>
      <c r="BRO273" s="3"/>
      <c r="BRP273" s="3"/>
      <c r="BRQ273" s="3"/>
      <c r="BRR273" s="3"/>
      <c r="BRS273" s="3"/>
      <c r="BRT273" s="3"/>
      <c r="BRU273" s="3"/>
      <c r="BRV273" s="3"/>
      <c r="BRW273" s="3"/>
      <c r="BRX273" s="3"/>
      <c r="BRY273" s="3"/>
      <c r="BRZ273" s="3"/>
      <c r="BSA273" s="3"/>
      <c r="BSB273" s="3"/>
      <c r="BSC273" s="3"/>
      <c r="BSD273" s="3"/>
      <c r="BSE273" s="3"/>
      <c r="BSF273" s="3"/>
      <c r="BSG273" s="3"/>
      <c r="BSH273" s="3"/>
      <c r="BSI273" s="3"/>
      <c r="BSJ273" s="3"/>
      <c r="BSK273" s="3"/>
      <c r="BSL273" s="3"/>
      <c r="BSM273" s="3"/>
      <c r="BSN273" s="3"/>
      <c r="BSO273" s="3"/>
      <c r="BSP273" s="3"/>
      <c r="BSQ273" s="3"/>
      <c r="BSR273" s="3"/>
      <c r="BSS273" s="3"/>
      <c r="BST273" s="3"/>
      <c r="BSU273" s="3"/>
      <c r="BSV273" s="3"/>
      <c r="BSW273" s="3"/>
      <c r="BSX273" s="3"/>
      <c r="BSY273" s="3"/>
      <c r="BSZ273" s="3"/>
      <c r="BTA273" s="3"/>
      <c r="BTB273" s="3"/>
      <c r="BTC273" s="3"/>
      <c r="BTD273" s="3"/>
      <c r="BTE273" s="3"/>
      <c r="BTF273" s="3"/>
      <c r="BTG273" s="3"/>
      <c r="BTH273" s="3"/>
      <c r="BTI273" s="3"/>
      <c r="BTJ273" s="3"/>
      <c r="BTK273" s="3"/>
      <c r="BTL273" s="3"/>
      <c r="BTM273" s="3"/>
      <c r="BTN273" s="3"/>
      <c r="BTO273" s="3"/>
      <c r="BTP273" s="3"/>
      <c r="BTQ273" s="3"/>
      <c r="BTR273" s="3"/>
      <c r="BTS273" s="3"/>
      <c r="BTT273" s="3"/>
      <c r="BTU273" s="3"/>
      <c r="BTV273" s="3"/>
      <c r="BTW273" s="3"/>
      <c r="BTX273" s="3"/>
      <c r="BTY273" s="3"/>
      <c r="BTZ273" s="3"/>
      <c r="BUA273" s="3"/>
      <c r="BUB273" s="3"/>
      <c r="BUC273" s="3"/>
      <c r="BUD273" s="3"/>
      <c r="BUE273" s="3"/>
      <c r="BUF273" s="3"/>
      <c r="BUG273" s="3"/>
      <c r="BUH273" s="3"/>
      <c r="BUI273" s="3"/>
      <c r="BUJ273" s="3"/>
      <c r="BUK273" s="3"/>
      <c r="BUL273" s="3"/>
      <c r="BUM273" s="3"/>
      <c r="BUN273" s="3"/>
      <c r="BUO273" s="3"/>
      <c r="BUP273" s="3"/>
      <c r="BUQ273" s="3"/>
      <c r="BUR273" s="3"/>
      <c r="BUS273" s="3"/>
      <c r="BUT273" s="3"/>
      <c r="BUU273" s="3"/>
      <c r="BUV273" s="3"/>
      <c r="BUW273" s="3"/>
      <c r="BUX273" s="3"/>
      <c r="BUY273" s="3"/>
      <c r="BUZ273" s="3"/>
      <c r="BVA273" s="3"/>
      <c r="BVB273" s="3"/>
      <c r="BVC273" s="3"/>
      <c r="BVD273" s="3"/>
      <c r="BVE273" s="3"/>
      <c r="BVF273" s="3"/>
      <c r="BVG273" s="3"/>
      <c r="BVH273" s="3"/>
      <c r="BVI273" s="3"/>
      <c r="BVJ273" s="3"/>
      <c r="BVK273" s="3"/>
      <c r="BVL273" s="3"/>
      <c r="BVM273" s="3"/>
      <c r="BVN273" s="3"/>
      <c r="BVO273" s="3"/>
      <c r="BVP273" s="3"/>
      <c r="BVQ273" s="3"/>
      <c r="BVR273" s="3"/>
      <c r="BVS273" s="3"/>
      <c r="BVT273" s="3"/>
      <c r="BVU273" s="3"/>
      <c r="BVV273" s="3"/>
      <c r="BVW273" s="3"/>
      <c r="BVX273" s="3"/>
      <c r="BVY273" s="3"/>
      <c r="BVZ273" s="3"/>
      <c r="BWA273" s="3"/>
      <c r="BWB273" s="3"/>
      <c r="BWC273" s="3"/>
      <c r="BWD273" s="3"/>
      <c r="BWE273" s="3"/>
      <c r="BWF273" s="3"/>
      <c r="BWG273" s="3"/>
      <c r="BWH273" s="3"/>
      <c r="BWI273" s="3"/>
      <c r="BWJ273" s="3"/>
      <c r="BWK273" s="3"/>
      <c r="BWL273" s="3"/>
      <c r="BWM273" s="3"/>
      <c r="BWN273" s="3"/>
      <c r="BWO273" s="3"/>
      <c r="BWP273" s="3"/>
      <c r="BWQ273" s="3"/>
      <c r="BWR273" s="3"/>
      <c r="BWS273" s="3"/>
      <c r="BWT273" s="3"/>
      <c r="BWU273" s="3"/>
      <c r="BWV273" s="3"/>
      <c r="BWW273" s="3"/>
      <c r="BWX273" s="3"/>
      <c r="BWY273" s="3"/>
      <c r="BWZ273" s="3"/>
      <c r="BXA273" s="3"/>
      <c r="BXB273" s="3"/>
      <c r="BXC273" s="3"/>
      <c r="BXD273" s="3"/>
      <c r="BXE273" s="3"/>
      <c r="BXF273" s="3"/>
      <c r="BXG273" s="3"/>
      <c r="BXH273" s="3"/>
      <c r="BXI273" s="3"/>
      <c r="BXJ273" s="3"/>
      <c r="BXK273" s="3"/>
      <c r="BXL273" s="3"/>
      <c r="BXM273" s="3"/>
      <c r="BXN273" s="3"/>
      <c r="BXO273" s="3"/>
      <c r="BXP273" s="3"/>
      <c r="BXQ273" s="3"/>
      <c r="BXR273" s="3"/>
      <c r="BXS273" s="3"/>
      <c r="BXT273" s="3"/>
      <c r="BXU273" s="3"/>
      <c r="BXV273" s="3"/>
      <c r="BXW273" s="3"/>
      <c r="BXX273" s="3"/>
      <c r="BXY273" s="3"/>
      <c r="BXZ273" s="3"/>
      <c r="BYA273" s="3"/>
      <c r="BYB273" s="3"/>
      <c r="BYC273" s="3"/>
      <c r="BYD273" s="3"/>
      <c r="BYE273" s="3"/>
      <c r="BYF273" s="3"/>
      <c r="BYG273" s="3"/>
      <c r="BYH273" s="3"/>
      <c r="BYI273" s="3"/>
      <c r="BYJ273" s="3"/>
      <c r="BYK273" s="3"/>
      <c r="BYL273" s="3"/>
      <c r="BYM273" s="3"/>
      <c r="BYN273" s="3"/>
      <c r="BYO273" s="3"/>
      <c r="BYP273" s="3"/>
      <c r="BYQ273" s="3"/>
      <c r="BYR273" s="3"/>
      <c r="BYS273" s="3"/>
      <c r="BYT273" s="3"/>
      <c r="BYU273" s="3"/>
      <c r="BYV273" s="3"/>
      <c r="BYW273" s="3"/>
      <c r="BYX273" s="3"/>
      <c r="BYY273" s="3"/>
      <c r="BYZ273" s="3"/>
      <c r="BZA273" s="3"/>
      <c r="BZB273" s="3"/>
      <c r="BZC273" s="3"/>
      <c r="BZD273" s="3"/>
      <c r="BZE273" s="3"/>
      <c r="BZF273" s="3"/>
      <c r="BZG273" s="3"/>
      <c r="BZH273" s="3"/>
      <c r="BZI273" s="3"/>
      <c r="BZJ273" s="3"/>
      <c r="BZK273" s="3"/>
      <c r="BZL273" s="3"/>
      <c r="BZM273" s="3"/>
      <c r="BZN273" s="3"/>
      <c r="BZO273" s="3"/>
      <c r="BZP273" s="3"/>
      <c r="BZQ273" s="3"/>
      <c r="BZR273" s="3"/>
      <c r="BZS273" s="3"/>
      <c r="BZT273" s="3"/>
      <c r="BZU273" s="3"/>
      <c r="BZV273" s="3"/>
      <c r="BZW273" s="3"/>
      <c r="BZX273" s="3"/>
      <c r="BZY273" s="3"/>
      <c r="BZZ273" s="3"/>
      <c r="CAA273" s="3"/>
      <c r="CAB273" s="3"/>
      <c r="CAC273" s="3"/>
      <c r="CAD273" s="3"/>
      <c r="CAE273" s="3"/>
      <c r="CAF273" s="3"/>
      <c r="CAG273" s="3"/>
      <c r="CAH273" s="3"/>
      <c r="CAI273" s="3"/>
      <c r="CAJ273" s="3"/>
      <c r="CAK273" s="3"/>
      <c r="CAL273" s="3"/>
      <c r="CAM273" s="3"/>
      <c r="CAN273" s="3"/>
      <c r="CAO273" s="3"/>
      <c r="CAP273" s="3"/>
      <c r="CAQ273" s="3"/>
      <c r="CAR273" s="3"/>
      <c r="CAS273" s="3"/>
      <c r="CAT273" s="3"/>
      <c r="CAU273" s="3"/>
      <c r="CAV273" s="3"/>
      <c r="CAW273" s="3"/>
      <c r="CAX273" s="3"/>
      <c r="CAY273" s="3"/>
      <c r="CAZ273" s="3"/>
      <c r="CBA273" s="3"/>
      <c r="CBB273" s="3"/>
      <c r="CBC273" s="3"/>
      <c r="CBD273" s="3"/>
      <c r="CBE273" s="3"/>
      <c r="CBF273" s="3"/>
      <c r="CBG273" s="3"/>
      <c r="CBH273" s="3"/>
      <c r="CBI273" s="3"/>
      <c r="CBJ273" s="3"/>
      <c r="CBK273" s="3"/>
      <c r="CBL273" s="3"/>
      <c r="CBM273" s="3"/>
      <c r="CBN273" s="3"/>
      <c r="CBO273" s="3"/>
      <c r="CBP273" s="3"/>
      <c r="CBQ273" s="3"/>
      <c r="CBR273" s="3"/>
      <c r="CBS273" s="3"/>
      <c r="CBT273" s="3"/>
      <c r="CBU273" s="3"/>
      <c r="CBV273" s="3"/>
      <c r="CBW273" s="3"/>
      <c r="CBX273" s="3"/>
      <c r="CBY273" s="3"/>
      <c r="CBZ273" s="3"/>
      <c r="CCA273" s="3"/>
      <c r="CCB273" s="3"/>
      <c r="CCC273" s="3"/>
      <c r="CCD273" s="3"/>
      <c r="CCE273" s="3"/>
      <c r="CCF273" s="3"/>
      <c r="CCG273" s="3"/>
      <c r="CCH273" s="3"/>
      <c r="CCI273" s="3"/>
      <c r="CCJ273" s="3"/>
      <c r="CCK273" s="3"/>
      <c r="CCL273" s="3"/>
      <c r="CCM273" s="3"/>
      <c r="CCN273" s="3"/>
      <c r="CCO273" s="3"/>
      <c r="CCP273" s="3"/>
      <c r="CCQ273" s="3"/>
      <c r="CCR273" s="3"/>
      <c r="CCS273" s="3"/>
      <c r="CCT273" s="3"/>
      <c r="CCU273" s="3"/>
      <c r="CCV273" s="3"/>
      <c r="CCW273" s="3"/>
      <c r="CCX273" s="3"/>
      <c r="CCY273" s="3"/>
      <c r="CCZ273" s="3"/>
      <c r="CDA273" s="3"/>
      <c r="CDB273" s="3"/>
      <c r="CDC273" s="3"/>
      <c r="CDD273" s="3"/>
      <c r="CDE273" s="3"/>
      <c r="CDF273" s="3"/>
      <c r="CDG273" s="3"/>
      <c r="CDH273" s="3"/>
      <c r="CDI273" s="3"/>
      <c r="CDJ273" s="3"/>
      <c r="CDK273" s="3"/>
      <c r="CDL273" s="3"/>
      <c r="CDM273" s="3"/>
      <c r="CDN273" s="3"/>
      <c r="CDO273" s="3"/>
      <c r="CDP273" s="3"/>
      <c r="CDQ273" s="3"/>
      <c r="CDR273" s="3"/>
      <c r="CDS273" s="3"/>
      <c r="CDT273" s="3"/>
      <c r="CDU273" s="3"/>
      <c r="CDV273" s="3"/>
      <c r="CDW273" s="3"/>
      <c r="CDX273" s="3"/>
      <c r="CDY273" s="3"/>
      <c r="CDZ273" s="3"/>
      <c r="CEA273" s="3"/>
      <c r="CEB273" s="3"/>
      <c r="CEC273" s="3"/>
      <c r="CED273" s="3"/>
      <c r="CEE273" s="3"/>
      <c r="CEF273" s="3"/>
      <c r="CEG273" s="3"/>
      <c r="CEH273" s="3"/>
      <c r="CEI273" s="3"/>
      <c r="CEJ273" s="3"/>
      <c r="CEK273" s="3"/>
      <c r="CEL273" s="3"/>
      <c r="CEM273" s="3"/>
      <c r="CEN273" s="3"/>
      <c r="CEO273" s="3"/>
      <c r="CEP273" s="3"/>
      <c r="CEQ273" s="3"/>
      <c r="CER273" s="3"/>
      <c r="CES273" s="3"/>
      <c r="CET273" s="3"/>
      <c r="CEU273" s="3"/>
      <c r="CEV273" s="3"/>
      <c r="CEW273" s="3"/>
      <c r="CEX273" s="3"/>
      <c r="CEY273" s="3"/>
      <c r="CEZ273" s="3"/>
      <c r="CFA273" s="3"/>
      <c r="CFB273" s="3"/>
      <c r="CFC273" s="3"/>
      <c r="CFD273" s="3"/>
      <c r="CFE273" s="3"/>
      <c r="CFF273" s="3"/>
      <c r="CFG273" s="3"/>
      <c r="CFH273" s="3"/>
      <c r="CFI273" s="3"/>
      <c r="CFJ273" s="3"/>
      <c r="CFK273" s="3"/>
      <c r="CFL273" s="3"/>
      <c r="CFM273" s="3"/>
      <c r="CFN273" s="3"/>
      <c r="CFO273" s="3"/>
      <c r="CFP273" s="3"/>
      <c r="CFQ273" s="3"/>
      <c r="CFR273" s="3"/>
      <c r="CFS273" s="3"/>
      <c r="CFT273" s="3"/>
      <c r="CFU273" s="3"/>
      <c r="CFV273" s="3"/>
      <c r="CFW273" s="3"/>
      <c r="CFX273" s="3"/>
      <c r="CFY273" s="3"/>
      <c r="CFZ273" s="3"/>
      <c r="CGA273" s="3"/>
      <c r="CGB273" s="3"/>
      <c r="CGC273" s="3"/>
      <c r="CGD273" s="3"/>
      <c r="CGE273" s="3"/>
      <c r="CGF273" s="3"/>
      <c r="CGG273" s="3"/>
      <c r="CGH273" s="3"/>
      <c r="CGI273" s="3"/>
      <c r="CGJ273" s="3"/>
      <c r="CGK273" s="3"/>
      <c r="CGL273" s="3"/>
      <c r="CGM273" s="3"/>
      <c r="CGN273" s="3"/>
      <c r="CGO273" s="3"/>
      <c r="CGP273" s="3"/>
      <c r="CGQ273" s="3"/>
      <c r="CGR273" s="3"/>
      <c r="CGS273" s="3"/>
      <c r="CGT273" s="3"/>
      <c r="CGU273" s="3"/>
      <c r="CGV273" s="3"/>
      <c r="CGW273" s="3"/>
      <c r="CGX273" s="3"/>
      <c r="CGY273" s="3"/>
      <c r="CGZ273" s="3"/>
      <c r="CHA273" s="3"/>
      <c r="CHB273" s="3"/>
      <c r="CHC273" s="3"/>
      <c r="CHD273" s="3"/>
      <c r="CHE273" s="3"/>
      <c r="CHF273" s="3"/>
      <c r="CHG273" s="3"/>
      <c r="CHH273" s="3"/>
      <c r="CHI273" s="3"/>
      <c r="CHJ273" s="3"/>
      <c r="CHK273" s="3"/>
      <c r="CHL273" s="3"/>
      <c r="CHM273" s="3"/>
      <c r="CHN273" s="3"/>
      <c r="CHO273" s="3"/>
      <c r="CHP273" s="3"/>
      <c r="CHQ273" s="3"/>
      <c r="CHR273" s="3"/>
      <c r="CHS273" s="3"/>
      <c r="CHT273" s="3"/>
      <c r="CHU273" s="3"/>
      <c r="CHV273" s="3"/>
      <c r="CHW273" s="3"/>
      <c r="CHX273" s="3"/>
      <c r="CHY273" s="3"/>
      <c r="CHZ273" s="3"/>
      <c r="CIA273" s="3"/>
      <c r="CIB273" s="3"/>
      <c r="CIC273" s="3"/>
      <c r="CID273" s="3"/>
      <c r="CIE273" s="3"/>
      <c r="CIF273" s="3"/>
      <c r="CIG273" s="3"/>
      <c r="CIH273" s="3"/>
      <c r="CII273" s="3"/>
      <c r="CIJ273" s="3"/>
      <c r="CIK273" s="3"/>
      <c r="CIL273" s="3"/>
      <c r="CIM273" s="3"/>
      <c r="CIN273" s="3"/>
      <c r="CIO273" s="3"/>
      <c r="CIP273" s="3"/>
      <c r="CIQ273" s="3"/>
      <c r="CIR273" s="3"/>
      <c r="CIS273" s="3"/>
      <c r="CIT273" s="3"/>
      <c r="CIU273" s="3"/>
      <c r="CIV273" s="3"/>
      <c r="CIW273" s="3"/>
      <c r="CIX273" s="3"/>
      <c r="CIY273" s="3"/>
      <c r="CIZ273" s="3"/>
      <c r="CJA273" s="3"/>
      <c r="CJB273" s="3"/>
      <c r="CJC273" s="3"/>
      <c r="CJD273" s="3"/>
      <c r="CJE273" s="3"/>
      <c r="CJF273" s="3"/>
      <c r="CJG273" s="3"/>
      <c r="CJH273" s="3"/>
      <c r="CJI273" s="3"/>
      <c r="CJJ273" s="3"/>
      <c r="CJK273" s="3"/>
      <c r="CJL273" s="3"/>
      <c r="CJM273" s="3"/>
      <c r="CJN273" s="3"/>
      <c r="CJO273" s="3"/>
      <c r="CJP273" s="3"/>
      <c r="CJQ273" s="3"/>
      <c r="CJR273" s="3"/>
      <c r="CJS273" s="3"/>
      <c r="CJT273" s="3"/>
      <c r="CJU273" s="3"/>
      <c r="CJV273" s="3"/>
      <c r="CJW273" s="3"/>
      <c r="CJX273" s="3"/>
      <c r="CJY273" s="3"/>
      <c r="CJZ273" s="3"/>
      <c r="CKA273" s="3"/>
      <c r="CKB273" s="3"/>
      <c r="CKC273" s="3"/>
      <c r="CKD273" s="3"/>
      <c r="CKE273" s="3"/>
      <c r="CKF273" s="3"/>
      <c r="CKG273" s="3"/>
      <c r="CKH273" s="3"/>
      <c r="CKI273" s="3"/>
      <c r="CKJ273" s="3"/>
      <c r="CKK273" s="3"/>
      <c r="CKL273" s="3"/>
      <c r="CKM273" s="3"/>
      <c r="CKN273" s="3"/>
      <c r="CKO273" s="3"/>
      <c r="CKP273" s="3"/>
      <c r="CKQ273" s="3"/>
      <c r="CKR273" s="3"/>
      <c r="CKS273" s="3"/>
      <c r="CKT273" s="3"/>
      <c r="CKU273" s="3"/>
      <c r="CKV273" s="3"/>
      <c r="CKW273" s="3"/>
      <c r="CKX273" s="3"/>
      <c r="CKY273" s="3"/>
      <c r="CKZ273" s="3"/>
      <c r="CLA273" s="3"/>
      <c r="CLB273" s="3"/>
      <c r="CLC273" s="3"/>
      <c r="CLD273" s="3"/>
      <c r="CLE273" s="3"/>
      <c r="CLF273" s="3"/>
      <c r="CLG273" s="3"/>
      <c r="CLH273" s="3"/>
      <c r="CLI273" s="3"/>
      <c r="CLJ273" s="3"/>
      <c r="CLK273" s="3"/>
      <c r="CLL273" s="3"/>
      <c r="CLM273" s="3"/>
      <c r="CLN273" s="3"/>
      <c r="CLO273" s="3"/>
      <c r="CLP273" s="3"/>
      <c r="CLQ273" s="3"/>
      <c r="CLR273" s="3"/>
      <c r="CLS273" s="3"/>
      <c r="CLT273" s="3"/>
      <c r="CLU273" s="3"/>
      <c r="CLV273" s="3"/>
      <c r="CLW273" s="3"/>
      <c r="CLX273" s="3"/>
      <c r="CLY273" s="3"/>
      <c r="CLZ273" s="3"/>
      <c r="CMA273" s="3"/>
      <c r="CMB273" s="3"/>
      <c r="CMC273" s="3"/>
      <c r="CMD273" s="3"/>
      <c r="CME273" s="3"/>
      <c r="CMF273" s="3"/>
      <c r="CMG273" s="3"/>
      <c r="CMH273" s="3"/>
      <c r="CMI273" s="3"/>
      <c r="CMJ273" s="3"/>
      <c r="CMK273" s="3"/>
      <c r="CML273" s="3"/>
      <c r="CMM273" s="3"/>
      <c r="CMN273" s="3"/>
      <c r="CMO273" s="3"/>
      <c r="CMP273" s="3"/>
      <c r="CMQ273" s="3"/>
      <c r="CMR273" s="3"/>
      <c r="CMS273" s="3"/>
      <c r="CMT273" s="3"/>
      <c r="CMU273" s="3"/>
      <c r="CMV273" s="3"/>
      <c r="CMW273" s="3"/>
      <c r="CMX273" s="3"/>
      <c r="CMY273" s="3"/>
      <c r="CMZ273" s="3"/>
      <c r="CNA273" s="3"/>
      <c r="CNB273" s="3"/>
      <c r="CNC273" s="3"/>
      <c r="CND273" s="3"/>
      <c r="CNE273" s="3"/>
      <c r="CNF273" s="3"/>
      <c r="CNG273" s="3"/>
      <c r="CNH273" s="3"/>
      <c r="CNI273" s="3"/>
      <c r="CNJ273" s="3"/>
      <c r="CNK273" s="3"/>
      <c r="CNL273" s="3"/>
      <c r="CNM273" s="3"/>
      <c r="CNN273" s="3"/>
      <c r="CNO273" s="3"/>
      <c r="CNP273" s="3"/>
      <c r="CNQ273" s="3"/>
      <c r="CNR273" s="3"/>
      <c r="CNS273" s="3"/>
      <c r="CNT273" s="3"/>
      <c r="CNU273" s="3"/>
      <c r="CNV273" s="3"/>
      <c r="CNW273" s="3"/>
      <c r="CNX273" s="3"/>
      <c r="CNY273" s="3"/>
      <c r="CNZ273" s="3"/>
      <c r="COA273" s="3"/>
      <c r="COB273" s="3"/>
      <c r="COC273" s="3"/>
      <c r="COD273" s="3"/>
      <c r="COE273" s="3"/>
      <c r="COF273" s="3"/>
      <c r="COG273" s="3"/>
      <c r="COH273" s="3"/>
      <c r="COI273" s="3"/>
      <c r="COJ273" s="3"/>
      <c r="COK273" s="3"/>
      <c r="COL273" s="3"/>
      <c r="COM273" s="3"/>
      <c r="CON273" s="3"/>
      <c r="COO273" s="3"/>
      <c r="COP273" s="3"/>
      <c r="COQ273" s="3"/>
      <c r="COR273" s="3"/>
      <c r="COS273" s="3"/>
      <c r="COT273" s="3"/>
      <c r="COU273" s="3"/>
      <c r="COV273" s="3"/>
      <c r="COW273" s="3"/>
      <c r="COX273" s="3"/>
      <c r="COY273" s="3"/>
      <c r="COZ273" s="3"/>
      <c r="CPA273" s="3"/>
      <c r="CPB273" s="3"/>
      <c r="CPC273" s="3"/>
      <c r="CPD273" s="3"/>
      <c r="CPE273" s="3"/>
      <c r="CPF273" s="3"/>
      <c r="CPG273" s="3"/>
      <c r="CPH273" s="3"/>
      <c r="CPI273" s="3"/>
      <c r="CPJ273" s="3"/>
      <c r="CPK273" s="3"/>
      <c r="CPL273" s="3"/>
      <c r="CPM273" s="3"/>
      <c r="CPN273" s="3"/>
      <c r="CPO273" s="3"/>
      <c r="CPP273" s="3"/>
      <c r="CPQ273" s="3"/>
      <c r="CPR273" s="3"/>
      <c r="CPS273" s="3"/>
      <c r="CPT273" s="3"/>
      <c r="CPU273" s="3"/>
      <c r="CPV273" s="3"/>
      <c r="CPW273" s="3"/>
      <c r="CPX273" s="3"/>
      <c r="CPY273" s="3"/>
      <c r="CPZ273" s="3"/>
      <c r="CQA273" s="3"/>
      <c r="CQB273" s="3"/>
      <c r="CQC273" s="3"/>
      <c r="CQD273" s="3"/>
      <c r="CQE273" s="3"/>
      <c r="CQF273" s="3"/>
      <c r="CQG273" s="3"/>
      <c r="CQH273" s="3"/>
      <c r="CQI273" s="3"/>
      <c r="CQJ273" s="3"/>
      <c r="CQK273" s="3"/>
      <c r="CQL273" s="3"/>
      <c r="CQM273" s="3"/>
      <c r="CQN273" s="3"/>
      <c r="CQO273" s="3"/>
      <c r="CQP273" s="3"/>
      <c r="CQQ273" s="3"/>
      <c r="CQR273" s="3"/>
      <c r="CQS273" s="3"/>
      <c r="CQT273" s="3"/>
      <c r="CQU273" s="3"/>
      <c r="CQV273" s="3"/>
      <c r="CQW273" s="3"/>
      <c r="CQX273" s="3"/>
      <c r="CQY273" s="3"/>
      <c r="CQZ273" s="3"/>
      <c r="CRA273" s="3"/>
      <c r="CRB273" s="3"/>
      <c r="CRC273" s="3"/>
      <c r="CRD273" s="3"/>
      <c r="CRE273" s="3"/>
      <c r="CRF273" s="3"/>
      <c r="CRG273" s="3"/>
      <c r="CRH273" s="3"/>
      <c r="CRI273" s="3"/>
      <c r="CRJ273" s="3"/>
      <c r="CRK273" s="3"/>
      <c r="CRL273" s="3"/>
      <c r="CRM273" s="3"/>
      <c r="CRN273" s="3"/>
      <c r="CRO273" s="3"/>
      <c r="CRP273" s="3"/>
      <c r="CRQ273" s="3"/>
      <c r="CRR273" s="3"/>
      <c r="CRS273" s="3"/>
      <c r="CRT273" s="3"/>
      <c r="CRU273" s="3"/>
      <c r="CRV273" s="3"/>
      <c r="CRW273" s="3"/>
      <c r="CRX273" s="3"/>
      <c r="CRY273" s="3"/>
      <c r="CRZ273" s="3"/>
      <c r="CSA273" s="3"/>
      <c r="CSB273" s="3"/>
      <c r="CSC273" s="3"/>
      <c r="CSD273" s="3"/>
      <c r="CSE273" s="3"/>
      <c r="CSF273" s="3"/>
      <c r="CSG273" s="3"/>
      <c r="CSH273" s="3"/>
      <c r="CSI273" s="3"/>
      <c r="CSJ273" s="3"/>
      <c r="CSK273" s="3"/>
      <c r="CSL273" s="3"/>
      <c r="CSM273" s="3"/>
      <c r="CSN273" s="3"/>
      <c r="CSO273" s="3"/>
      <c r="CSP273" s="3"/>
      <c r="CSQ273" s="3"/>
      <c r="CSR273" s="3"/>
      <c r="CSS273" s="3"/>
      <c r="CST273" s="3"/>
      <c r="CSU273" s="3"/>
      <c r="CSV273" s="3"/>
      <c r="CSW273" s="3"/>
      <c r="CSX273" s="3"/>
      <c r="CSY273" s="3"/>
      <c r="CSZ273" s="3"/>
      <c r="CTA273" s="3"/>
      <c r="CTB273" s="3"/>
      <c r="CTC273" s="3"/>
      <c r="CTD273" s="3"/>
      <c r="CTE273" s="3"/>
      <c r="CTF273" s="3"/>
      <c r="CTG273" s="3"/>
      <c r="CTH273" s="3"/>
      <c r="CTI273" s="3"/>
      <c r="CTJ273" s="3"/>
      <c r="CTK273" s="3"/>
      <c r="CTL273" s="3"/>
      <c r="CTM273" s="3"/>
      <c r="CTN273" s="3"/>
      <c r="CTO273" s="3"/>
      <c r="CTP273" s="3"/>
      <c r="CTQ273" s="3"/>
      <c r="CTR273" s="3"/>
      <c r="CTS273" s="3"/>
      <c r="CTT273" s="3"/>
      <c r="CTU273" s="3"/>
      <c r="CTV273" s="3"/>
      <c r="CTW273" s="3"/>
      <c r="CTX273" s="3"/>
      <c r="CTY273" s="3"/>
      <c r="CTZ273" s="3"/>
      <c r="CUA273" s="3"/>
      <c r="CUB273" s="3"/>
      <c r="CUC273" s="3"/>
      <c r="CUD273" s="3"/>
      <c r="CUE273" s="3"/>
      <c r="CUF273" s="3"/>
      <c r="CUG273" s="3"/>
      <c r="CUH273" s="3"/>
      <c r="CUI273" s="3"/>
      <c r="CUJ273" s="3"/>
      <c r="CUK273" s="3"/>
      <c r="CUL273" s="3"/>
      <c r="CUM273" s="3"/>
      <c r="CUN273" s="3"/>
      <c r="CUO273" s="3"/>
      <c r="CUP273" s="3"/>
      <c r="CUQ273" s="3"/>
      <c r="CUR273" s="3"/>
      <c r="CUS273" s="3"/>
      <c r="CUT273" s="3"/>
      <c r="CUU273" s="3"/>
      <c r="CUV273" s="3"/>
      <c r="CUW273" s="3"/>
      <c r="CUX273" s="3"/>
      <c r="CUY273" s="3"/>
      <c r="CUZ273" s="3"/>
      <c r="CVA273" s="3"/>
      <c r="CVB273" s="3"/>
      <c r="CVC273" s="3"/>
      <c r="CVD273" s="3"/>
      <c r="CVE273" s="3"/>
      <c r="CVF273" s="3"/>
      <c r="CVG273" s="3"/>
      <c r="CVH273" s="3"/>
      <c r="CVI273" s="3"/>
      <c r="CVJ273" s="3"/>
      <c r="CVK273" s="3"/>
      <c r="CVL273" s="3"/>
      <c r="CVM273" s="3"/>
      <c r="CVN273" s="3"/>
      <c r="CVO273" s="3"/>
      <c r="CVP273" s="3"/>
      <c r="CVQ273" s="3"/>
      <c r="CVR273" s="3"/>
      <c r="CVS273" s="3"/>
      <c r="CVT273" s="3"/>
      <c r="CVU273" s="3"/>
      <c r="CVV273" s="3"/>
      <c r="CVW273" s="3"/>
      <c r="CVX273" s="3"/>
      <c r="CVY273" s="3"/>
      <c r="CVZ273" s="3"/>
      <c r="CWA273" s="3"/>
      <c r="CWB273" s="3"/>
      <c r="CWC273" s="3"/>
      <c r="CWD273" s="3"/>
      <c r="CWE273" s="3"/>
      <c r="CWF273" s="3"/>
      <c r="CWG273" s="3"/>
      <c r="CWH273" s="3"/>
      <c r="CWI273" s="3"/>
      <c r="CWJ273" s="3"/>
      <c r="CWK273" s="3"/>
      <c r="CWL273" s="3"/>
      <c r="CWM273" s="3"/>
      <c r="CWN273" s="3"/>
      <c r="CWO273" s="3"/>
      <c r="CWP273" s="3"/>
      <c r="CWQ273" s="3"/>
      <c r="CWR273" s="3"/>
      <c r="CWS273" s="3"/>
      <c r="CWT273" s="3"/>
      <c r="CWU273" s="3"/>
      <c r="CWV273" s="3"/>
      <c r="CWW273" s="3"/>
      <c r="CWX273" s="3"/>
      <c r="CWY273" s="3"/>
      <c r="CWZ273" s="3"/>
      <c r="CXA273" s="3"/>
      <c r="CXB273" s="3"/>
      <c r="CXC273" s="3"/>
      <c r="CXD273" s="3"/>
      <c r="CXE273" s="3"/>
      <c r="CXF273" s="3"/>
      <c r="CXG273" s="3"/>
      <c r="CXH273" s="3"/>
      <c r="CXI273" s="3"/>
      <c r="CXJ273" s="3"/>
      <c r="CXK273" s="3"/>
      <c r="CXL273" s="3"/>
      <c r="CXM273" s="3"/>
      <c r="CXN273" s="3"/>
      <c r="CXO273" s="3"/>
      <c r="CXP273" s="3"/>
      <c r="CXQ273" s="3"/>
      <c r="CXR273" s="3"/>
      <c r="CXS273" s="3"/>
      <c r="CXT273" s="3"/>
      <c r="CXU273" s="3"/>
      <c r="CXV273" s="3"/>
      <c r="CXW273" s="3"/>
      <c r="CXX273" s="3"/>
      <c r="CXY273" s="3"/>
      <c r="CXZ273" s="3"/>
      <c r="CYA273" s="3"/>
      <c r="CYB273" s="3"/>
      <c r="CYC273" s="3"/>
      <c r="CYD273" s="3"/>
      <c r="CYE273" s="3"/>
      <c r="CYF273" s="3"/>
      <c r="CYG273" s="3"/>
      <c r="CYH273" s="3"/>
      <c r="CYI273" s="3"/>
      <c r="CYJ273" s="3"/>
      <c r="CYK273" s="3"/>
      <c r="CYL273" s="3"/>
      <c r="CYM273" s="3"/>
      <c r="CYN273" s="3"/>
      <c r="CYO273" s="3"/>
      <c r="CYP273" s="3"/>
      <c r="CYQ273" s="3"/>
      <c r="CYR273" s="3"/>
      <c r="CYS273" s="3"/>
      <c r="CYT273" s="3"/>
      <c r="CYU273" s="3"/>
      <c r="CYV273" s="3"/>
      <c r="CYW273" s="3"/>
      <c r="CYX273" s="3"/>
      <c r="CYY273" s="3"/>
      <c r="CYZ273" s="3"/>
      <c r="CZA273" s="3"/>
      <c r="CZB273" s="3"/>
      <c r="CZC273" s="3"/>
      <c r="CZD273" s="3"/>
      <c r="CZE273" s="3"/>
      <c r="CZF273" s="3"/>
      <c r="CZG273" s="3"/>
      <c r="CZH273" s="3"/>
      <c r="CZI273" s="3"/>
      <c r="CZJ273" s="3"/>
      <c r="CZK273" s="3"/>
      <c r="CZL273" s="3"/>
      <c r="CZM273" s="3"/>
      <c r="CZN273" s="3"/>
      <c r="CZO273" s="3"/>
      <c r="CZP273" s="3"/>
      <c r="CZQ273" s="3"/>
      <c r="CZR273" s="3"/>
      <c r="CZS273" s="3"/>
      <c r="CZT273" s="3"/>
      <c r="CZU273" s="3"/>
      <c r="CZV273" s="3"/>
      <c r="CZW273" s="3"/>
      <c r="CZX273" s="3"/>
      <c r="CZY273" s="3"/>
      <c r="CZZ273" s="3"/>
      <c r="DAA273" s="3"/>
      <c r="DAB273" s="3"/>
      <c r="DAC273" s="3"/>
      <c r="DAD273" s="3"/>
      <c r="DAE273" s="3"/>
      <c r="DAF273" s="3"/>
      <c r="DAG273" s="3"/>
      <c r="DAH273" s="3"/>
      <c r="DAI273" s="3"/>
      <c r="DAJ273" s="3"/>
      <c r="DAK273" s="3"/>
      <c r="DAL273" s="3"/>
      <c r="DAM273" s="3"/>
      <c r="DAN273" s="3"/>
      <c r="DAO273" s="3"/>
      <c r="DAP273" s="3"/>
      <c r="DAQ273" s="3"/>
      <c r="DAR273" s="3"/>
      <c r="DAS273" s="3"/>
      <c r="DAT273" s="3"/>
      <c r="DAU273" s="3"/>
      <c r="DAV273" s="3"/>
      <c r="DAW273" s="3"/>
      <c r="DAX273" s="3"/>
      <c r="DAY273" s="3"/>
      <c r="DAZ273" s="3"/>
      <c r="DBA273" s="3"/>
      <c r="DBB273" s="3"/>
      <c r="DBC273" s="3"/>
      <c r="DBD273" s="3"/>
      <c r="DBE273" s="3"/>
      <c r="DBF273" s="3"/>
      <c r="DBG273" s="3"/>
      <c r="DBH273" s="3"/>
      <c r="DBI273" s="3"/>
      <c r="DBJ273" s="3"/>
      <c r="DBK273" s="3"/>
      <c r="DBL273" s="3"/>
      <c r="DBM273" s="3"/>
      <c r="DBN273" s="3"/>
      <c r="DBO273" s="3"/>
      <c r="DBP273" s="3"/>
      <c r="DBQ273" s="3"/>
      <c r="DBR273" s="3"/>
      <c r="DBS273" s="3"/>
      <c r="DBT273" s="3"/>
      <c r="DBU273" s="3"/>
      <c r="DBV273" s="3"/>
      <c r="DBW273" s="3"/>
      <c r="DBX273" s="3"/>
      <c r="DBY273" s="3"/>
      <c r="DBZ273" s="3"/>
      <c r="DCA273" s="3"/>
      <c r="DCB273" s="3"/>
      <c r="DCC273" s="3"/>
      <c r="DCD273" s="3"/>
      <c r="DCE273" s="3"/>
      <c r="DCF273" s="3"/>
      <c r="DCG273" s="3"/>
      <c r="DCH273" s="3"/>
      <c r="DCI273" s="3"/>
      <c r="DCJ273" s="3"/>
      <c r="DCK273" s="3"/>
      <c r="DCL273" s="3"/>
      <c r="DCM273" s="3"/>
      <c r="DCN273" s="3"/>
      <c r="DCO273" s="3"/>
      <c r="DCP273" s="3"/>
      <c r="DCQ273" s="3"/>
      <c r="DCR273" s="3"/>
      <c r="DCS273" s="3"/>
      <c r="DCT273" s="3"/>
      <c r="DCU273" s="3"/>
      <c r="DCV273" s="3"/>
      <c r="DCW273" s="3"/>
      <c r="DCX273" s="3"/>
      <c r="DCY273" s="3"/>
      <c r="DCZ273" s="3"/>
      <c r="DDA273" s="3"/>
      <c r="DDB273" s="3"/>
      <c r="DDC273" s="3"/>
      <c r="DDD273" s="3"/>
      <c r="DDE273" s="3"/>
      <c r="DDF273" s="3"/>
      <c r="DDG273" s="3"/>
      <c r="DDH273" s="3"/>
      <c r="DDI273" s="3"/>
      <c r="DDJ273" s="3"/>
      <c r="DDK273" s="3"/>
      <c r="DDL273" s="3"/>
      <c r="DDM273" s="3"/>
      <c r="DDN273" s="3"/>
      <c r="DDO273" s="3"/>
      <c r="DDP273" s="3"/>
      <c r="DDQ273" s="3"/>
      <c r="DDR273" s="3"/>
      <c r="DDS273" s="3"/>
      <c r="DDT273" s="3"/>
      <c r="DDU273" s="3"/>
      <c r="DDV273" s="3"/>
      <c r="DDW273" s="3"/>
      <c r="DDX273" s="3"/>
      <c r="DDY273" s="3"/>
      <c r="DDZ273" s="3"/>
      <c r="DEA273" s="3"/>
      <c r="DEB273" s="3"/>
      <c r="DEC273" s="3"/>
      <c r="DED273" s="3"/>
      <c r="DEE273" s="3"/>
      <c r="DEF273" s="3"/>
      <c r="DEG273" s="3"/>
      <c r="DEH273" s="3"/>
      <c r="DEI273" s="3"/>
      <c r="DEJ273" s="3"/>
      <c r="DEK273" s="3"/>
      <c r="DEL273" s="3"/>
      <c r="DEM273" s="3"/>
      <c r="DEN273" s="3"/>
      <c r="DEO273" s="3"/>
      <c r="DEP273" s="3"/>
      <c r="DEQ273" s="3"/>
      <c r="DER273" s="3"/>
      <c r="DES273" s="3"/>
      <c r="DET273" s="3"/>
      <c r="DEU273" s="3"/>
      <c r="DEV273" s="3"/>
      <c r="DEW273" s="3"/>
      <c r="DEX273" s="3"/>
      <c r="DEY273" s="3"/>
      <c r="DEZ273" s="3"/>
      <c r="DFA273" s="3"/>
      <c r="DFB273" s="3"/>
      <c r="DFC273" s="3"/>
      <c r="DFD273" s="3"/>
      <c r="DFE273" s="3"/>
      <c r="DFF273" s="3"/>
      <c r="DFG273" s="3"/>
      <c r="DFH273" s="3"/>
      <c r="DFI273" s="3"/>
      <c r="DFJ273" s="3"/>
      <c r="DFK273" s="3"/>
      <c r="DFL273" s="3"/>
      <c r="DFM273" s="3"/>
      <c r="DFN273" s="3"/>
      <c r="DFO273" s="3"/>
      <c r="DFP273" s="3"/>
      <c r="DFQ273" s="3"/>
      <c r="DFR273" s="3"/>
      <c r="DFS273" s="3"/>
      <c r="DFT273" s="3"/>
      <c r="DFU273" s="3"/>
      <c r="DFV273" s="3"/>
      <c r="DFW273" s="3"/>
      <c r="DFX273" s="3"/>
      <c r="DFY273" s="3"/>
      <c r="DFZ273" s="3"/>
      <c r="DGA273" s="3"/>
      <c r="DGB273" s="3"/>
      <c r="DGC273" s="3"/>
      <c r="DGD273" s="3"/>
      <c r="DGE273" s="3"/>
      <c r="DGF273" s="3"/>
      <c r="DGG273" s="3"/>
      <c r="DGH273" s="3"/>
      <c r="DGI273" s="3"/>
      <c r="DGJ273" s="3"/>
      <c r="DGK273" s="3"/>
      <c r="DGL273" s="3"/>
      <c r="DGM273" s="3"/>
      <c r="DGN273" s="3"/>
      <c r="DGO273" s="3"/>
      <c r="DGP273" s="3"/>
      <c r="DGQ273" s="3"/>
      <c r="DGR273" s="3"/>
      <c r="DGS273" s="3"/>
      <c r="DGT273" s="3"/>
      <c r="DGU273" s="3"/>
      <c r="DGV273" s="3"/>
      <c r="DGW273" s="3"/>
      <c r="DGX273" s="3"/>
      <c r="DGY273" s="3"/>
      <c r="DGZ273" s="3"/>
      <c r="DHA273" s="3"/>
      <c r="DHB273" s="3"/>
      <c r="DHC273" s="3"/>
      <c r="DHD273" s="3"/>
      <c r="DHE273" s="3"/>
      <c r="DHF273" s="3"/>
      <c r="DHG273" s="3"/>
      <c r="DHH273" s="3"/>
      <c r="DHI273" s="3"/>
      <c r="DHJ273" s="3"/>
      <c r="DHK273" s="3"/>
      <c r="DHL273" s="3"/>
      <c r="DHM273" s="3"/>
      <c r="DHN273" s="3"/>
      <c r="DHO273" s="3"/>
      <c r="DHP273" s="3"/>
      <c r="DHQ273" s="3"/>
      <c r="DHR273" s="3"/>
      <c r="DHS273" s="3"/>
      <c r="DHT273" s="3"/>
      <c r="DHU273" s="3"/>
      <c r="DHV273" s="3"/>
      <c r="DHW273" s="3"/>
      <c r="DHX273" s="3"/>
      <c r="DHY273" s="3"/>
      <c r="DHZ273" s="3"/>
      <c r="DIA273" s="3"/>
      <c r="DIB273" s="3"/>
      <c r="DIC273" s="3"/>
      <c r="DID273" s="3"/>
      <c r="DIE273" s="3"/>
      <c r="DIF273" s="3"/>
      <c r="DIG273" s="3"/>
      <c r="DIH273" s="3"/>
      <c r="DII273" s="3"/>
      <c r="DIJ273" s="3"/>
      <c r="DIK273" s="3"/>
      <c r="DIL273" s="3"/>
      <c r="DIM273" s="3"/>
      <c r="DIN273" s="3"/>
      <c r="DIO273" s="3"/>
      <c r="DIP273" s="3"/>
      <c r="DIQ273" s="3"/>
      <c r="DIR273" s="3"/>
      <c r="DIS273" s="3"/>
      <c r="DIT273" s="3"/>
      <c r="DIU273" s="3"/>
      <c r="DIV273" s="3"/>
      <c r="DIW273" s="3"/>
      <c r="DIX273" s="3"/>
      <c r="DIY273" s="3"/>
      <c r="DIZ273" s="3"/>
      <c r="DJA273" s="3"/>
      <c r="DJB273" s="3"/>
      <c r="DJC273" s="3"/>
      <c r="DJD273" s="3"/>
      <c r="DJE273" s="3"/>
      <c r="DJF273" s="3"/>
      <c r="DJG273" s="3"/>
      <c r="DJH273" s="3"/>
      <c r="DJI273" s="3"/>
      <c r="DJJ273" s="3"/>
      <c r="DJK273" s="3"/>
      <c r="DJL273" s="3"/>
      <c r="DJM273" s="3"/>
      <c r="DJN273" s="3"/>
      <c r="DJO273" s="3"/>
      <c r="DJP273" s="3"/>
      <c r="DJQ273" s="3"/>
      <c r="DJR273" s="3"/>
      <c r="DJS273" s="3"/>
      <c r="DJT273" s="3"/>
      <c r="DJU273" s="3"/>
      <c r="DJV273" s="3"/>
      <c r="DJW273" s="3"/>
      <c r="DJX273" s="3"/>
      <c r="DJY273" s="3"/>
      <c r="DJZ273" s="3"/>
      <c r="DKA273" s="3"/>
      <c r="DKB273" s="3"/>
      <c r="DKC273" s="3"/>
      <c r="DKD273" s="3"/>
      <c r="DKE273" s="3"/>
      <c r="DKF273" s="3"/>
      <c r="DKG273" s="3"/>
      <c r="DKH273" s="3"/>
      <c r="DKI273" s="3"/>
      <c r="DKJ273" s="3"/>
      <c r="DKK273" s="3"/>
      <c r="DKL273" s="3"/>
      <c r="DKM273" s="3"/>
      <c r="DKN273" s="3"/>
      <c r="DKO273" s="3"/>
      <c r="DKP273" s="3"/>
      <c r="DKQ273" s="3"/>
      <c r="DKR273" s="3"/>
      <c r="DKS273" s="3"/>
      <c r="DKT273" s="3"/>
      <c r="DKU273" s="3"/>
      <c r="DKV273" s="3"/>
      <c r="DKW273" s="3"/>
      <c r="DKX273" s="3"/>
      <c r="DKY273" s="3"/>
      <c r="DKZ273" s="3"/>
      <c r="DLA273" s="3"/>
      <c r="DLB273" s="3"/>
      <c r="DLC273" s="3"/>
      <c r="DLD273" s="3"/>
      <c r="DLE273" s="3"/>
      <c r="DLF273" s="3"/>
      <c r="DLG273" s="3"/>
      <c r="DLH273" s="3"/>
      <c r="DLI273" s="3"/>
      <c r="DLJ273" s="3"/>
      <c r="DLK273" s="3"/>
      <c r="DLL273" s="3"/>
      <c r="DLM273" s="3"/>
      <c r="DLN273" s="3"/>
      <c r="DLO273" s="3"/>
      <c r="DLP273" s="3"/>
      <c r="DLQ273" s="3"/>
      <c r="DLR273" s="3"/>
      <c r="DLS273" s="3"/>
      <c r="DLT273" s="3"/>
      <c r="DLU273" s="3"/>
      <c r="DLV273" s="3"/>
      <c r="DLW273" s="3"/>
      <c r="DLX273" s="3"/>
      <c r="DLY273" s="3"/>
      <c r="DLZ273" s="3"/>
      <c r="DMA273" s="3"/>
      <c r="DMB273" s="3"/>
      <c r="DMC273" s="3"/>
      <c r="DMD273" s="3"/>
      <c r="DME273" s="3"/>
      <c r="DMF273" s="3"/>
      <c r="DMG273" s="3"/>
      <c r="DMH273" s="3"/>
      <c r="DMI273" s="3"/>
      <c r="DMJ273" s="3"/>
      <c r="DMK273" s="3"/>
      <c r="DML273" s="3"/>
      <c r="DMM273" s="3"/>
      <c r="DMN273" s="3"/>
      <c r="DMO273" s="3"/>
      <c r="DMP273" s="3"/>
      <c r="DMQ273" s="3"/>
      <c r="DMR273" s="3"/>
      <c r="DMS273" s="3"/>
      <c r="DMT273" s="3"/>
      <c r="DMU273" s="3"/>
      <c r="DMV273" s="3"/>
      <c r="DMW273" s="3"/>
      <c r="DMX273" s="3"/>
      <c r="DMY273" s="3"/>
      <c r="DMZ273" s="3"/>
      <c r="DNA273" s="3"/>
      <c r="DNB273" s="3"/>
      <c r="DNC273" s="3"/>
      <c r="DND273" s="3"/>
      <c r="DNE273" s="3"/>
      <c r="DNF273" s="3"/>
      <c r="DNG273" s="3"/>
      <c r="DNH273" s="3"/>
      <c r="DNI273" s="3"/>
      <c r="DNJ273" s="3"/>
      <c r="DNK273" s="3"/>
      <c r="DNL273" s="3"/>
      <c r="DNM273" s="3"/>
      <c r="DNN273" s="3"/>
      <c r="DNO273" s="3"/>
      <c r="DNP273" s="3"/>
      <c r="DNQ273" s="3"/>
      <c r="DNR273" s="3"/>
      <c r="DNS273" s="3"/>
      <c r="DNT273" s="3"/>
      <c r="DNU273" s="3"/>
      <c r="DNV273" s="3"/>
      <c r="DNW273" s="3"/>
      <c r="DNX273" s="3"/>
      <c r="DNY273" s="3"/>
      <c r="DNZ273" s="3"/>
      <c r="DOA273" s="3"/>
      <c r="DOB273" s="3"/>
      <c r="DOC273" s="3"/>
      <c r="DOD273" s="3"/>
      <c r="DOE273" s="3"/>
      <c r="DOF273" s="3"/>
      <c r="DOG273" s="3"/>
      <c r="DOH273" s="3"/>
      <c r="DOI273" s="3"/>
      <c r="DOJ273" s="3"/>
      <c r="DOK273" s="3"/>
      <c r="DOL273" s="3"/>
      <c r="DOM273" s="3"/>
      <c r="DON273" s="3"/>
      <c r="DOO273" s="3"/>
      <c r="DOP273" s="3"/>
      <c r="DOQ273" s="3"/>
      <c r="DOR273" s="3"/>
      <c r="DOS273" s="3"/>
      <c r="DOT273" s="3"/>
      <c r="DOU273" s="3"/>
      <c r="DOV273" s="3"/>
      <c r="DOW273" s="3"/>
      <c r="DOX273" s="3"/>
      <c r="DOY273" s="3"/>
      <c r="DOZ273" s="3"/>
      <c r="DPA273" s="3"/>
      <c r="DPB273" s="3"/>
      <c r="DPC273" s="3"/>
      <c r="DPD273" s="3"/>
      <c r="DPE273" s="3"/>
      <c r="DPF273" s="3"/>
      <c r="DPG273" s="3"/>
      <c r="DPH273" s="3"/>
      <c r="DPI273" s="3"/>
      <c r="DPJ273" s="3"/>
      <c r="DPK273" s="3"/>
      <c r="DPL273" s="3"/>
      <c r="DPM273" s="3"/>
      <c r="DPN273" s="3"/>
      <c r="DPO273" s="3"/>
      <c r="DPP273" s="3"/>
      <c r="DPQ273" s="3"/>
      <c r="DPR273" s="3"/>
      <c r="DPS273" s="3"/>
      <c r="DPT273" s="3"/>
      <c r="DPU273" s="3"/>
      <c r="DPV273" s="3"/>
      <c r="DPW273" s="3"/>
      <c r="DPX273" s="3"/>
      <c r="DPY273" s="3"/>
      <c r="DPZ273" s="3"/>
      <c r="DQA273" s="3"/>
      <c r="DQB273" s="3"/>
      <c r="DQC273" s="3"/>
      <c r="DQD273" s="3"/>
      <c r="DQE273" s="3"/>
      <c r="DQF273" s="3"/>
      <c r="DQG273" s="3"/>
      <c r="DQH273" s="3"/>
      <c r="DQI273" s="3"/>
      <c r="DQJ273" s="3"/>
      <c r="DQK273" s="3"/>
      <c r="DQL273" s="3"/>
      <c r="DQM273" s="3"/>
      <c r="DQN273" s="3"/>
      <c r="DQO273" s="3"/>
      <c r="DQP273" s="3"/>
      <c r="DQQ273" s="3"/>
      <c r="DQR273" s="3"/>
      <c r="DQS273" s="3"/>
      <c r="DQT273" s="3"/>
      <c r="DQU273" s="3"/>
      <c r="DQV273" s="3"/>
      <c r="DQW273" s="3"/>
      <c r="DQX273" s="3"/>
      <c r="DQY273" s="3"/>
      <c r="DQZ273" s="3"/>
      <c r="DRA273" s="3"/>
      <c r="DRB273" s="3"/>
      <c r="DRC273" s="3"/>
      <c r="DRD273" s="3"/>
      <c r="DRE273" s="3"/>
      <c r="DRF273" s="3"/>
      <c r="DRG273" s="3"/>
      <c r="DRH273" s="3"/>
      <c r="DRI273" s="3"/>
      <c r="DRJ273" s="3"/>
      <c r="DRK273" s="3"/>
      <c r="DRL273" s="3"/>
      <c r="DRM273" s="3"/>
      <c r="DRN273" s="3"/>
      <c r="DRO273" s="3"/>
      <c r="DRP273" s="3"/>
      <c r="DRQ273" s="3"/>
      <c r="DRR273" s="3"/>
      <c r="DRS273" s="3"/>
      <c r="DRT273" s="3"/>
      <c r="DRU273" s="3"/>
      <c r="DRV273" s="3"/>
      <c r="DRW273" s="3"/>
      <c r="DRX273" s="3"/>
      <c r="DRY273" s="3"/>
      <c r="DRZ273" s="3"/>
      <c r="DSA273" s="3"/>
      <c r="DSB273" s="3"/>
      <c r="DSC273" s="3"/>
      <c r="DSD273" s="3"/>
      <c r="DSE273" s="3"/>
      <c r="DSF273" s="3"/>
      <c r="DSG273" s="3"/>
      <c r="DSH273" s="3"/>
      <c r="DSI273" s="3"/>
      <c r="DSJ273" s="3"/>
      <c r="DSK273" s="3"/>
      <c r="DSL273" s="3"/>
      <c r="DSM273" s="3"/>
      <c r="DSN273" s="3"/>
      <c r="DSO273" s="3"/>
      <c r="DSP273" s="3"/>
      <c r="DSQ273" s="3"/>
      <c r="DSR273" s="3"/>
      <c r="DSS273" s="3"/>
      <c r="DST273" s="3"/>
      <c r="DSU273" s="3"/>
      <c r="DSV273" s="3"/>
      <c r="DSW273" s="3"/>
      <c r="DSX273" s="3"/>
      <c r="DSY273" s="3"/>
      <c r="DSZ273" s="3"/>
      <c r="DTA273" s="3"/>
      <c r="DTB273" s="3"/>
      <c r="DTC273" s="3"/>
      <c r="DTD273" s="3"/>
      <c r="DTE273" s="3"/>
      <c r="DTF273" s="3"/>
      <c r="DTG273" s="3"/>
      <c r="DTH273" s="3"/>
      <c r="DTI273" s="3"/>
      <c r="DTJ273" s="3"/>
      <c r="DTK273" s="3"/>
      <c r="DTL273" s="3"/>
      <c r="DTM273" s="3"/>
      <c r="DTN273" s="3"/>
      <c r="DTO273" s="3"/>
      <c r="DTP273" s="3"/>
      <c r="DTQ273" s="3"/>
      <c r="DTR273" s="3"/>
      <c r="DTS273" s="3"/>
      <c r="DTT273" s="3"/>
      <c r="DTU273" s="3"/>
      <c r="DTV273" s="3"/>
      <c r="DTW273" s="3"/>
      <c r="DTX273" s="3"/>
      <c r="DTY273" s="3"/>
      <c r="DTZ273" s="3"/>
      <c r="DUA273" s="3"/>
      <c r="DUB273" s="3"/>
      <c r="DUC273" s="3"/>
      <c r="DUD273" s="3"/>
      <c r="DUE273" s="3"/>
      <c r="DUF273" s="3"/>
      <c r="DUG273" s="3"/>
      <c r="DUH273" s="3"/>
      <c r="DUI273" s="3"/>
      <c r="DUJ273" s="3"/>
      <c r="DUK273" s="3"/>
      <c r="DUL273" s="3"/>
      <c r="DUM273" s="3"/>
      <c r="DUN273" s="3"/>
      <c r="DUO273" s="3"/>
      <c r="DUP273" s="3"/>
      <c r="DUQ273" s="3"/>
      <c r="DUR273" s="3"/>
      <c r="DUS273" s="3"/>
      <c r="DUT273" s="3"/>
      <c r="DUU273" s="3"/>
      <c r="DUV273" s="3"/>
      <c r="DUW273" s="3"/>
      <c r="DUX273" s="3"/>
      <c r="DUY273" s="3"/>
      <c r="DUZ273" s="3"/>
      <c r="DVA273" s="3"/>
      <c r="DVB273" s="3"/>
      <c r="DVC273" s="3"/>
      <c r="DVD273" s="3"/>
      <c r="DVE273" s="3"/>
      <c r="DVF273" s="3"/>
      <c r="DVG273" s="3"/>
      <c r="DVH273" s="3"/>
      <c r="DVI273" s="3"/>
      <c r="DVJ273" s="3"/>
      <c r="DVK273" s="3"/>
      <c r="DVL273" s="3"/>
      <c r="DVM273" s="3"/>
      <c r="DVN273" s="3"/>
      <c r="DVO273" s="3"/>
      <c r="DVP273" s="3"/>
      <c r="DVQ273" s="3"/>
      <c r="DVR273" s="3"/>
      <c r="DVS273" s="3"/>
      <c r="DVT273" s="3"/>
      <c r="DVU273" s="3"/>
      <c r="DVV273" s="3"/>
      <c r="DVW273" s="3"/>
      <c r="DVX273" s="3"/>
      <c r="DVY273" s="3"/>
      <c r="DVZ273" s="3"/>
      <c r="DWA273" s="3"/>
      <c r="DWB273" s="3"/>
      <c r="DWC273" s="3"/>
      <c r="DWD273" s="3"/>
      <c r="DWE273" s="3"/>
      <c r="DWF273" s="3"/>
      <c r="DWG273" s="3"/>
      <c r="DWH273" s="3"/>
      <c r="DWI273" s="3"/>
      <c r="DWJ273" s="3"/>
      <c r="DWK273" s="3"/>
      <c r="DWL273" s="3"/>
      <c r="DWM273" s="3"/>
      <c r="DWN273" s="3"/>
      <c r="DWO273" s="3"/>
      <c r="DWP273" s="3"/>
      <c r="DWQ273" s="3"/>
      <c r="DWR273" s="3"/>
      <c r="DWS273" s="3"/>
      <c r="DWT273" s="3"/>
      <c r="DWU273" s="3"/>
      <c r="DWV273" s="3"/>
      <c r="DWW273" s="3"/>
      <c r="DWX273" s="3"/>
      <c r="DWY273" s="3"/>
      <c r="DWZ273" s="3"/>
      <c r="DXA273" s="3"/>
      <c r="DXB273" s="3"/>
      <c r="DXC273" s="3"/>
      <c r="DXD273" s="3"/>
      <c r="DXE273" s="3"/>
      <c r="DXF273" s="3"/>
      <c r="DXG273" s="3"/>
      <c r="DXH273" s="3"/>
      <c r="DXI273" s="3"/>
      <c r="DXJ273" s="3"/>
      <c r="DXK273" s="3"/>
      <c r="DXL273" s="3"/>
      <c r="DXM273" s="3"/>
      <c r="DXN273" s="3"/>
      <c r="DXO273" s="3"/>
      <c r="DXP273" s="3"/>
      <c r="DXQ273" s="3"/>
      <c r="DXR273" s="3"/>
      <c r="DXS273" s="3"/>
      <c r="DXT273" s="3"/>
      <c r="DXU273" s="3"/>
      <c r="DXV273" s="3"/>
      <c r="DXW273" s="3"/>
      <c r="DXX273" s="3"/>
      <c r="DXY273" s="3"/>
      <c r="DXZ273" s="3"/>
      <c r="DYA273" s="3"/>
      <c r="DYB273" s="3"/>
      <c r="DYC273" s="3"/>
      <c r="DYD273" s="3"/>
      <c r="DYE273" s="3"/>
      <c r="DYF273" s="3"/>
      <c r="DYG273" s="3"/>
      <c r="DYH273" s="3"/>
      <c r="DYI273" s="3"/>
      <c r="DYJ273" s="3"/>
      <c r="DYK273" s="3"/>
      <c r="DYL273" s="3"/>
      <c r="DYM273" s="3"/>
      <c r="DYN273" s="3"/>
      <c r="DYO273" s="3"/>
      <c r="DYP273" s="3"/>
      <c r="DYQ273" s="3"/>
      <c r="DYR273" s="3"/>
      <c r="DYS273" s="3"/>
      <c r="DYT273" s="3"/>
      <c r="DYU273" s="3"/>
      <c r="DYV273" s="3"/>
      <c r="DYW273" s="3"/>
      <c r="DYX273" s="3"/>
      <c r="DYY273" s="3"/>
      <c r="DYZ273" s="3"/>
      <c r="DZA273" s="3"/>
      <c r="DZB273" s="3"/>
      <c r="DZC273" s="3"/>
      <c r="DZD273" s="3"/>
      <c r="DZE273" s="3"/>
      <c r="DZF273" s="3"/>
      <c r="DZG273" s="3"/>
      <c r="DZH273" s="3"/>
      <c r="DZI273" s="3"/>
      <c r="DZJ273" s="3"/>
      <c r="DZK273" s="3"/>
      <c r="DZL273" s="3"/>
      <c r="DZM273" s="3"/>
      <c r="DZN273" s="3"/>
      <c r="DZO273" s="3"/>
      <c r="DZP273" s="3"/>
      <c r="DZQ273" s="3"/>
      <c r="DZR273" s="3"/>
      <c r="DZS273" s="3"/>
      <c r="DZT273" s="3"/>
      <c r="DZU273" s="3"/>
      <c r="DZV273" s="3"/>
      <c r="DZW273" s="3"/>
      <c r="DZX273" s="3"/>
      <c r="DZY273" s="3"/>
      <c r="DZZ273" s="3"/>
      <c r="EAA273" s="3"/>
      <c r="EAB273" s="3"/>
      <c r="EAC273" s="3"/>
      <c r="EAD273" s="3"/>
      <c r="EAE273" s="3"/>
      <c r="EAF273" s="3"/>
      <c r="EAG273" s="3"/>
      <c r="EAH273" s="3"/>
      <c r="EAI273" s="3"/>
      <c r="EAJ273" s="3"/>
      <c r="EAK273" s="3"/>
      <c r="EAL273" s="3"/>
      <c r="EAM273" s="3"/>
      <c r="EAN273" s="3"/>
      <c r="EAO273" s="3"/>
      <c r="EAP273" s="3"/>
      <c r="EAQ273" s="3"/>
      <c r="EAR273" s="3"/>
      <c r="EAS273" s="3"/>
      <c r="EAT273" s="3"/>
      <c r="EAU273" s="3"/>
      <c r="EAV273" s="3"/>
      <c r="EAW273" s="3"/>
      <c r="EAX273" s="3"/>
      <c r="EAY273" s="3"/>
      <c r="EAZ273" s="3"/>
      <c r="EBA273" s="3"/>
      <c r="EBB273" s="3"/>
      <c r="EBC273" s="3"/>
      <c r="EBD273" s="3"/>
      <c r="EBE273" s="3"/>
      <c r="EBF273" s="3"/>
      <c r="EBG273" s="3"/>
      <c r="EBH273" s="3"/>
      <c r="EBI273" s="3"/>
      <c r="EBJ273" s="3"/>
      <c r="EBK273" s="3"/>
      <c r="EBL273" s="3"/>
      <c r="EBM273" s="3"/>
      <c r="EBN273" s="3"/>
      <c r="EBO273" s="3"/>
      <c r="EBP273" s="3"/>
      <c r="EBQ273" s="3"/>
      <c r="EBR273" s="3"/>
      <c r="EBS273" s="3"/>
      <c r="EBT273" s="3"/>
      <c r="EBU273" s="3"/>
      <c r="EBV273" s="3"/>
      <c r="EBW273" s="3"/>
      <c r="EBX273" s="3"/>
      <c r="EBY273" s="3"/>
      <c r="EBZ273" s="3"/>
      <c r="ECA273" s="3"/>
      <c r="ECB273" s="3"/>
      <c r="ECC273" s="3"/>
      <c r="ECD273" s="3"/>
      <c r="ECE273" s="3"/>
      <c r="ECF273" s="3"/>
      <c r="ECG273" s="3"/>
      <c r="ECH273" s="3"/>
      <c r="ECI273" s="3"/>
      <c r="ECJ273" s="3"/>
      <c r="ECK273" s="3"/>
      <c r="ECL273" s="3"/>
      <c r="ECM273" s="3"/>
      <c r="ECN273" s="3"/>
      <c r="ECO273" s="3"/>
      <c r="ECP273" s="3"/>
      <c r="ECQ273" s="3"/>
      <c r="ECR273" s="3"/>
      <c r="ECS273" s="3"/>
      <c r="ECT273" s="3"/>
      <c r="ECU273" s="3"/>
      <c r="ECV273" s="3"/>
      <c r="ECW273" s="3"/>
      <c r="ECX273" s="3"/>
      <c r="ECY273" s="3"/>
      <c r="ECZ273" s="3"/>
      <c r="EDA273" s="3"/>
      <c r="EDB273" s="3"/>
      <c r="EDC273" s="3"/>
      <c r="EDD273" s="3"/>
      <c r="EDE273" s="3"/>
      <c r="EDF273" s="3"/>
      <c r="EDG273" s="3"/>
      <c r="EDH273" s="3"/>
      <c r="EDI273" s="3"/>
      <c r="EDJ273" s="3"/>
      <c r="EDK273" s="3"/>
      <c r="EDL273" s="3"/>
      <c r="EDM273" s="3"/>
      <c r="EDN273" s="3"/>
      <c r="EDO273" s="3"/>
      <c r="EDP273" s="3"/>
      <c r="EDQ273" s="3"/>
      <c r="EDR273" s="3"/>
      <c r="EDS273" s="3"/>
      <c r="EDT273" s="3"/>
      <c r="EDU273" s="3"/>
      <c r="EDV273" s="3"/>
      <c r="EDW273" s="3"/>
      <c r="EDX273" s="3"/>
      <c r="EDY273" s="3"/>
      <c r="EDZ273" s="3"/>
      <c r="EEA273" s="3"/>
      <c r="EEB273" s="3"/>
      <c r="EEC273" s="3"/>
      <c r="EED273" s="3"/>
      <c r="EEE273" s="3"/>
      <c r="EEF273" s="3"/>
      <c r="EEG273" s="3"/>
      <c r="EEH273" s="3"/>
      <c r="EEI273" s="3"/>
      <c r="EEJ273" s="3"/>
      <c r="EEK273" s="3"/>
      <c r="EEL273" s="3"/>
      <c r="EEM273" s="3"/>
      <c r="EEN273" s="3"/>
      <c r="EEO273" s="3"/>
      <c r="EEP273" s="3"/>
      <c r="EEQ273" s="3"/>
      <c r="EER273" s="3"/>
      <c r="EES273" s="3"/>
      <c r="EET273" s="3"/>
      <c r="EEU273" s="3"/>
      <c r="EEV273" s="3"/>
      <c r="EEW273" s="3"/>
      <c r="EEX273" s="3"/>
      <c r="EEY273" s="3"/>
      <c r="EEZ273" s="3"/>
      <c r="EFA273" s="3"/>
      <c r="EFB273" s="3"/>
      <c r="EFC273" s="3"/>
      <c r="EFD273" s="3"/>
      <c r="EFE273" s="3"/>
      <c r="EFF273" s="3"/>
      <c r="EFG273" s="3"/>
      <c r="EFH273" s="3"/>
      <c r="EFI273" s="3"/>
      <c r="EFJ273" s="3"/>
      <c r="EFK273" s="3"/>
      <c r="EFL273" s="3"/>
      <c r="EFM273" s="3"/>
      <c r="EFN273" s="3"/>
      <c r="EFO273" s="3"/>
      <c r="EFP273" s="3"/>
      <c r="EFQ273" s="3"/>
      <c r="EFR273" s="3"/>
      <c r="EFS273" s="3"/>
      <c r="EFT273" s="3"/>
      <c r="EFU273" s="3"/>
      <c r="EFV273" s="3"/>
      <c r="EFW273" s="3"/>
      <c r="EFX273" s="3"/>
      <c r="EFY273" s="3"/>
      <c r="EFZ273" s="3"/>
      <c r="EGA273" s="3"/>
      <c r="EGB273" s="3"/>
      <c r="EGC273" s="3"/>
      <c r="EGD273" s="3"/>
      <c r="EGE273" s="3"/>
      <c r="EGF273" s="3"/>
      <c r="EGG273" s="3"/>
      <c r="EGH273" s="3"/>
      <c r="EGI273" s="3"/>
      <c r="EGJ273" s="3"/>
      <c r="EGK273" s="3"/>
      <c r="EGL273" s="3"/>
      <c r="EGM273" s="3"/>
      <c r="EGN273" s="3"/>
      <c r="EGO273" s="3"/>
      <c r="EGP273" s="3"/>
      <c r="EGQ273" s="3"/>
      <c r="EGR273" s="3"/>
      <c r="EGS273" s="3"/>
      <c r="EGT273" s="3"/>
      <c r="EGU273" s="3"/>
      <c r="EGV273" s="3"/>
      <c r="EGW273" s="3"/>
      <c r="EGX273" s="3"/>
      <c r="EGY273" s="3"/>
      <c r="EGZ273" s="3"/>
      <c r="EHA273" s="3"/>
      <c r="EHB273" s="3"/>
      <c r="EHC273" s="3"/>
      <c r="EHD273" s="3"/>
      <c r="EHE273" s="3"/>
      <c r="EHF273" s="3"/>
      <c r="EHG273" s="3"/>
      <c r="EHH273" s="3"/>
      <c r="EHI273" s="3"/>
      <c r="EHJ273" s="3"/>
      <c r="EHK273" s="3"/>
      <c r="EHL273" s="3"/>
      <c r="EHM273" s="3"/>
      <c r="EHN273" s="3"/>
      <c r="EHO273" s="3"/>
      <c r="EHP273" s="3"/>
      <c r="EHQ273" s="3"/>
      <c r="EHR273" s="3"/>
      <c r="EHS273" s="3"/>
      <c r="EHT273" s="3"/>
      <c r="EHU273" s="3"/>
      <c r="EHV273" s="3"/>
      <c r="EHW273" s="3"/>
      <c r="EHX273" s="3"/>
      <c r="EHY273" s="3"/>
      <c r="EHZ273" s="3"/>
      <c r="EIA273" s="3"/>
      <c r="EIB273" s="3"/>
      <c r="EIC273" s="3"/>
      <c r="EID273" s="3"/>
      <c r="EIE273" s="3"/>
      <c r="EIF273" s="3"/>
      <c r="EIG273" s="3"/>
      <c r="EIH273" s="3"/>
      <c r="EII273" s="3"/>
      <c r="EIJ273" s="3"/>
      <c r="EIK273" s="3"/>
      <c r="EIL273" s="3"/>
      <c r="EIM273" s="3"/>
      <c r="EIN273" s="3"/>
      <c r="EIO273" s="3"/>
      <c r="EIP273" s="3"/>
      <c r="EIQ273" s="3"/>
      <c r="EIR273" s="3"/>
      <c r="EIS273" s="3"/>
      <c r="EIT273" s="3"/>
      <c r="EIU273" s="3"/>
      <c r="EIV273" s="3"/>
      <c r="EIW273" s="3"/>
      <c r="EIX273" s="3"/>
      <c r="EIY273" s="3"/>
      <c r="EIZ273" s="3"/>
      <c r="EJA273" s="3"/>
      <c r="EJB273" s="3"/>
      <c r="EJC273" s="3"/>
      <c r="EJD273" s="3"/>
      <c r="EJE273" s="3"/>
      <c r="EJF273" s="3"/>
      <c r="EJG273" s="3"/>
      <c r="EJH273" s="3"/>
      <c r="EJI273" s="3"/>
      <c r="EJJ273" s="3"/>
      <c r="EJK273" s="3"/>
      <c r="EJL273" s="3"/>
      <c r="EJM273" s="3"/>
      <c r="EJN273" s="3"/>
      <c r="EJO273" s="3"/>
      <c r="EJP273" s="3"/>
      <c r="EJQ273" s="3"/>
      <c r="EJR273" s="3"/>
      <c r="EJS273" s="3"/>
      <c r="EJT273" s="3"/>
      <c r="EJU273" s="3"/>
      <c r="EJV273" s="3"/>
      <c r="EJW273" s="3"/>
      <c r="EJX273" s="3"/>
      <c r="EJY273" s="3"/>
      <c r="EJZ273" s="3"/>
      <c r="EKA273" s="3"/>
      <c r="EKB273" s="3"/>
      <c r="EKC273" s="3"/>
      <c r="EKD273" s="3"/>
      <c r="EKE273" s="3"/>
      <c r="EKF273" s="3"/>
      <c r="EKG273" s="3"/>
      <c r="EKH273" s="3"/>
      <c r="EKI273" s="3"/>
      <c r="EKJ273" s="3"/>
      <c r="EKK273" s="3"/>
      <c r="EKL273" s="3"/>
      <c r="EKM273" s="3"/>
      <c r="EKN273" s="3"/>
      <c r="EKO273" s="3"/>
      <c r="EKP273" s="3"/>
      <c r="EKQ273" s="3"/>
      <c r="EKR273" s="3"/>
      <c r="EKS273" s="3"/>
      <c r="EKT273" s="3"/>
      <c r="EKU273" s="3"/>
      <c r="EKV273" s="3"/>
      <c r="EKW273" s="3"/>
      <c r="EKX273" s="3"/>
      <c r="EKY273" s="3"/>
      <c r="EKZ273" s="3"/>
      <c r="ELA273" s="3"/>
      <c r="ELB273" s="3"/>
      <c r="ELC273" s="3"/>
      <c r="ELD273" s="3"/>
      <c r="ELE273" s="3"/>
      <c r="ELF273" s="3"/>
      <c r="ELG273" s="3"/>
      <c r="ELH273" s="3"/>
      <c r="ELI273" s="3"/>
      <c r="ELJ273" s="3"/>
      <c r="ELK273" s="3"/>
      <c r="ELL273" s="3"/>
      <c r="ELM273" s="3"/>
      <c r="ELN273" s="3"/>
      <c r="ELO273" s="3"/>
      <c r="ELP273" s="3"/>
      <c r="ELQ273" s="3"/>
      <c r="ELR273" s="3"/>
      <c r="ELS273" s="3"/>
      <c r="ELT273" s="3"/>
      <c r="ELU273" s="3"/>
      <c r="ELV273" s="3"/>
      <c r="ELW273" s="3"/>
      <c r="ELX273" s="3"/>
      <c r="ELY273" s="3"/>
      <c r="ELZ273" s="3"/>
      <c r="EMA273" s="3"/>
      <c r="EMB273" s="3"/>
      <c r="EMC273" s="3"/>
      <c r="EMD273" s="3"/>
      <c r="EME273" s="3"/>
      <c r="EMF273" s="3"/>
      <c r="EMG273" s="3"/>
      <c r="EMH273" s="3"/>
      <c r="EMI273" s="3"/>
      <c r="EMJ273" s="3"/>
      <c r="EMK273" s="3"/>
      <c r="EML273" s="3"/>
      <c r="EMM273" s="3"/>
      <c r="EMN273" s="3"/>
      <c r="EMO273" s="3"/>
      <c r="EMP273" s="3"/>
      <c r="EMQ273" s="3"/>
      <c r="EMR273" s="3"/>
      <c r="EMS273" s="3"/>
      <c r="EMT273" s="3"/>
      <c r="EMU273" s="3"/>
      <c r="EMV273" s="3"/>
      <c r="EMW273" s="3"/>
      <c r="EMX273" s="3"/>
      <c r="EMY273" s="3"/>
      <c r="EMZ273" s="3"/>
      <c r="ENA273" s="3"/>
      <c r="ENB273" s="3"/>
      <c r="ENC273" s="3"/>
      <c r="END273" s="3"/>
      <c r="ENE273" s="3"/>
      <c r="ENF273" s="3"/>
      <c r="ENG273" s="3"/>
      <c r="ENH273" s="3"/>
      <c r="ENI273" s="3"/>
      <c r="ENJ273" s="3"/>
      <c r="ENK273" s="3"/>
      <c r="ENL273" s="3"/>
      <c r="ENM273" s="3"/>
      <c r="ENN273" s="3"/>
      <c r="ENO273" s="3"/>
      <c r="ENP273" s="3"/>
      <c r="ENQ273" s="3"/>
      <c r="ENR273" s="3"/>
      <c r="ENS273" s="3"/>
      <c r="ENT273" s="3"/>
      <c r="ENU273" s="3"/>
      <c r="ENV273" s="3"/>
      <c r="ENW273" s="3"/>
      <c r="ENX273" s="3"/>
      <c r="ENY273" s="3"/>
      <c r="ENZ273" s="3"/>
      <c r="EOA273" s="3"/>
      <c r="EOB273" s="3"/>
      <c r="EOC273" s="3"/>
      <c r="EOD273" s="3"/>
      <c r="EOE273" s="3"/>
      <c r="EOF273" s="3"/>
      <c r="EOG273" s="3"/>
      <c r="EOH273" s="3"/>
      <c r="EOI273" s="3"/>
      <c r="EOJ273" s="3"/>
      <c r="EOK273" s="3"/>
      <c r="EOL273" s="3"/>
      <c r="EOM273" s="3"/>
      <c r="EON273" s="3"/>
      <c r="EOO273" s="3"/>
      <c r="EOP273" s="3"/>
      <c r="EOQ273" s="3"/>
      <c r="EOR273" s="3"/>
      <c r="EOS273" s="3"/>
      <c r="EOT273" s="3"/>
      <c r="EOU273" s="3"/>
      <c r="EOV273" s="3"/>
      <c r="EOW273" s="3"/>
      <c r="EOX273" s="3"/>
      <c r="EOY273" s="3"/>
      <c r="EOZ273" s="3"/>
      <c r="EPA273" s="3"/>
      <c r="EPB273" s="3"/>
      <c r="EPC273" s="3"/>
      <c r="EPD273" s="3"/>
      <c r="EPE273" s="3"/>
      <c r="EPF273" s="3"/>
      <c r="EPG273" s="3"/>
      <c r="EPH273" s="3"/>
      <c r="EPI273" s="3"/>
      <c r="EPJ273" s="3"/>
      <c r="EPK273" s="3"/>
      <c r="EPL273" s="3"/>
      <c r="EPM273" s="3"/>
      <c r="EPN273" s="3"/>
      <c r="EPO273" s="3"/>
      <c r="EPP273" s="3"/>
      <c r="EPQ273" s="3"/>
      <c r="EPR273" s="3"/>
      <c r="EPS273" s="3"/>
      <c r="EPT273" s="3"/>
      <c r="EPU273" s="3"/>
      <c r="EPV273" s="3"/>
      <c r="EPW273" s="3"/>
      <c r="EPX273" s="3"/>
      <c r="EPY273" s="3"/>
      <c r="EPZ273" s="3"/>
      <c r="EQA273" s="3"/>
      <c r="EQB273" s="3"/>
      <c r="EQC273" s="3"/>
      <c r="EQD273" s="3"/>
      <c r="EQE273" s="3"/>
      <c r="EQF273" s="3"/>
      <c r="EQG273" s="3"/>
      <c r="EQH273" s="3"/>
      <c r="EQI273" s="3"/>
      <c r="EQJ273" s="3"/>
      <c r="EQK273" s="3"/>
      <c r="EQL273" s="3"/>
      <c r="EQM273" s="3"/>
      <c r="EQN273" s="3"/>
      <c r="EQO273" s="3"/>
      <c r="EQP273" s="3"/>
      <c r="EQQ273" s="3"/>
      <c r="EQR273" s="3"/>
      <c r="EQS273" s="3"/>
      <c r="EQT273" s="3"/>
      <c r="EQU273" s="3"/>
      <c r="EQV273" s="3"/>
      <c r="EQW273" s="3"/>
      <c r="EQX273" s="3"/>
      <c r="EQY273" s="3"/>
      <c r="EQZ273" s="3"/>
      <c r="ERA273" s="3"/>
      <c r="ERB273" s="3"/>
      <c r="ERC273" s="3"/>
      <c r="ERD273" s="3"/>
      <c r="ERE273" s="3"/>
      <c r="ERF273" s="3"/>
      <c r="ERG273" s="3"/>
      <c r="ERH273" s="3"/>
      <c r="ERI273" s="3"/>
      <c r="ERJ273" s="3"/>
      <c r="ERK273" s="3"/>
      <c r="ERL273" s="3"/>
      <c r="ERM273" s="3"/>
      <c r="ERN273" s="3"/>
      <c r="ERO273" s="3"/>
      <c r="ERP273" s="3"/>
      <c r="ERQ273" s="3"/>
      <c r="ERR273" s="3"/>
      <c r="ERS273" s="3"/>
      <c r="ERT273" s="3"/>
      <c r="ERU273" s="3"/>
      <c r="ERV273" s="3"/>
      <c r="ERW273" s="3"/>
      <c r="ERX273" s="3"/>
      <c r="ERY273" s="3"/>
      <c r="ERZ273" s="3"/>
      <c r="ESA273" s="3"/>
      <c r="ESB273" s="3"/>
      <c r="ESC273" s="3"/>
      <c r="ESD273" s="3"/>
      <c r="ESE273" s="3"/>
      <c r="ESF273" s="3"/>
      <c r="ESG273" s="3"/>
      <c r="ESH273" s="3"/>
      <c r="ESI273" s="3"/>
      <c r="ESJ273" s="3"/>
      <c r="ESK273" s="3"/>
      <c r="ESL273" s="3"/>
      <c r="ESM273" s="3"/>
      <c r="ESN273" s="3"/>
      <c r="ESO273" s="3"/>
      <c r="ESP273" s="3"/>
      <c r="ESQ273" s="3"/>
      <c r="ESR273" s="3"/>
      <c r="ESS273" s="3"/>
      <c r="EST273" s="3"/>
      <c r="ESU273" s="3"/>
      <c r="ESV273" s="3"/>
      <c r="ESW273" s="3"/>
      <c r="ESX273" s="3"/>
      <c r="ESY273" s="3"/>
      <c r="ESZ273" s="3"/>
      <c r="ETA273" s="3"/>
      <c r="ETB273" s="3"/>
      <c r="ETC273" s="3"/>
      <c r="ETD273" s="3"/>
      <c r="ETE273" s="3"/>
      <c r="ETF273" s="3"/>
      <c r="ETG273" s="3"/>
      <c r="ETH273" s="3"/>
      <c r="ETI273" s="3"/>
      <c r="ETJ273" s="3"/>
      <c r="ETK273" s="3"/>
      <c r="ETL273" s="3"/>
      <c r="ETM273" s="3"/>
      <c r="ETN273" s="3"/>
      <c r="ETO273" s="3"/>
      <c r="ETP273" s="3"/>
      <c r="ETQ273" s="3"/>
      <c r="ETR273" s="3"/>
      <c r="ETS273" s="3"/>
      <c r="ETT273" s="3"/>
      <c r="ETU273" s="3"/>
      <c r="ETV273" s="3"/>
      <c r="ETW273" s="3"/>
      <c r="ETX273" s="3"/>
      <c r="ETY273" s="3"/>
      <c r="ETZ273" s="3"/>
      <c r="EUA273" s="3"/>
      <c r="EUB273" s="3"/>
      <c r="EUC273" s="3"/>
      <c r="EUD273" s="3"/>
      <c r="EUE273" s="3"/>
      <c r="EUF273" s="3"/>
      <c r="EUG273" s="3"/>
      <c r="EUH273" s="3"/>
      <c r="EUI273" s="3"/>
      <c r="EUJ273" s="3"/>
      <c r="EUK273" s="3"/>
      <c r="EUL273" s="3"/>
      <c r="EUM273" s="3"/>
      <c r="EUN273" s="3"/>
      <c r="EUO273" s="3"/>
      <c r="EUP273" s="3"/>
      <c r="EUQ273" s="3"/>
      <c r="EUR273" s="3"/>
      <c r="EUS273" s="3"/>
      <c r="EUT273" s="3"/>
      <c r="EUU273" s="3"/>
      <c r="EUV273" s="3"/>
      <c r="EUW273" s="3"/>
      <c r="EUX273" s="3"/>
      <c r="EUY273" s="3"/>
      <c r="EUZ273" s="3"/>
      <c r="EVA273" s="3"/>
      <c r="EVB273" s="3"/>
      <c r="EVC273" s="3"/>
      <c r="EVD273" s="3"/>
      <c r="EVE273" s="3"/>
      <c r="EVF273" s="3"/>
      <c r="EVG273" s="3"/>
      <c r="EVH273" s="3"/>
      <c r="EVI273" s="3"/>
      <c r="EVJ273" s="3"/>
      <c r="EVK273" s="3"/>
      <c r="EVL273" s="3"/>
      <c r="EVM273" s="3"/>
      <c r="EVN273" s="3"/>
      <c r="EVO273" s="3"/>
      <c r="EVP273" s="3"/>
      <c r="EVQ273" s="3"/>
      <c r="EVR273" s="3"/>
      <c r="EVS273" s="3"/>
      <c r="EVT273" s="3"/>
      <c r="EVU273" s="3"/>
      <c r="EVV273" s="3"/>
      <c r="EVW273" s="3"/>
      <c r="EVX273" s="3"/>
      <c r="EVY273" s="3"/>
      <c r="EVZ273" s="3"/>
      <c r="EWA273" s="3"/>
      <c r="EWB273" s="3"/>
      <c r="EWC273" s="3"/>
      <c r="EWD273" s="3"/>
      <c r="EWE273" s="3"/>
      <c r="EWF273" s="3"/>
      <c r="EWG273" s="3"/>
      <c r="EWH273" s="3"/>
      <c r="EWI273" s="3"/>
      <c r="EWJ273" s="3"/>
      <c r="EWK273" s="3"/>
      <c r="EWL273" s="3"/>
      <c r="EWM273" s="3"/>
      <c r="EWN273" s="3"/>
      <c r="EWO273" s="3"/>
      <c r="EWP273" s="3"/>
      <c r="EWQ273" s="3"/>
      <c r="EWR273" s="3"/>
      <c r="EWS273" s="3"/>
      <c r="EWT273" s="3"/>
      <c r="EWU273" s="3"/>
      <c r="EWV273" s="3"/>
      <c r="EWW273" s="3"/>
      <c r="EWX273" s="3"/>
      <c r="EWY273" s="3"/>
      <c r="EWZ273" s="3"/>
      <c r="EXA273" s="3"/>
      <c r="EXB273" s="3"/>
      <c r="EXC273" s="3"/>
      <c r="EXD273" s="3"/>
      <c r="EXE273" s="3"/>
      <c r="EXF273" s="3"/>
      <c r="EXG273" s="3"/>
      <c r="EXH273" s="3"/>
      <c r="EXI273" s="3"/>
      <c r="EXJ273" s="3"/>
      <c r="EXK273" s="3"/>
      <c r="EXL273" s="3"/>
      <c r="EXM273" s="3"/>
      <c r="EXN273" s="3"/>
      <c r="EXO273" s="3"/>
      <c r="EXP273" s="3"/>
      <c r="EXQ273" s="3"/>
      <c r="EXR273" s="3"/>
      <c r="EXS273" s="3"/>
      <c r="EXT273" s="3"/>
      <c r="EXU273" s="3"/>
      <c r="EXV273" s="3"/>
      <c r="EXW273" s="3"/>
      <c r="EXX273" s="3"/>
      <c r="EXY273" s="3"/>
      <c r="EXZ273" s="3"/>
      <c r="EYA273" s="3"/>
      <c r="EYB273" s="3"/>
      <c r="EYC273" s="3"/>
      <c r="EYD273" s="3"/>
      <c r="EYE273" s="3"/>
      <c r="EYF273" s="3"/>
      <c r="EYG273" s="3"/>
      <c r="EYH273" s="3"/>
      <c r="EYI273" s="3"/>
      <c r="EYJ273" s="3"/>
      <c r="EYK273" s="3"/>
      <c r="EYL273" s="3"/>
      <c r="EYM273" s="3"/>
      <c r="EYN273" s="3"/>
      <c r="EYO273" s="3"/>
      <c r="EYP273" s="3"/>
      <c r="EYQ273" s="3"/>
      <c r="EYR273" s="3"/>
      <c r="EYS273" s="3"/>
      <c r="EYT273" s="3"/>
      <c r="EYU273" s="3"/>
      <c r="EYV273" s="3"/>
      <c r="EYW273" s="3"/>
      <c r="EYX273" s="3"/>
      <c r="EYY273" s="3"/>
      <c r="EYZ273" s="3"/>
      <c r="EZA273" s="3"/>
      <c r="EZB273" s="3"/>
      <c r="EZC273" s="3"/>
      <c r="EZD273" s="3"/>
      <c r="EZE273" s="3"/>
      <c r="EZF273" s="3"/>
      <c r="EZG273" s="3"/>
      <c r="EZH273" s="3"/>
      <c r="EZI273" s="3"/>
      <c r="EZJ273" s="3"/>
      <c r="EZK273" s="3"/>
      <c r="EZL273" s="3"/>
      <c r="EZM273" s="3"/>
      <c r="EZN273" s="3"/>
      <c r="EZO273" s="3"/>
      <c r="EZP273" s="3"/>
      <c r="EZQ273" s="3"/>
      <c r="EZR273" s="3"/>
      <c r="EZS273" s="3"/>
      <c r="EZT273" s="3"/>
      <c r="EZU273" s="3"/>
      <c r="EZV273" s="3"/>
      <c r="EZW273" s="3"/>
      <c r="EZX273" s="3"/>
      <c r="EZY273" s="3"/>
      <c r="EZZ273" s="3"/>
      <c r="FAA273" s="3"/>
      <c r="FAB273" s="3"/>
      <c r="FAC273" s="3"/>
      <c r="FAD273" s="3"/>
      <c r="FAE273" s="3"/>
      <c r="FAF273" s="3"/>
      <c r="FAG273" s="3"/>
      <c r="FAH273" s="3"/>
      <c r="FAI273" s="3"/>
      <c r="FAJ273" s="3"/>
      <c r="FAK273" s="3"/>
      <c r="FAL273" s="3"/>
      <c r="FAM273" s="3"/>
      <c r="FAN273" s="3"/>
      <c r="FAO273" s="3"/>
      <c r="FAP273" s="3"/>
      <c r="FAQ273" s="3"/>
      <c r="FAR273" s="3"/>
      <c r="FAS273" s="3"/>
      <c r="FAT273" s="3"/>
      <c r="FAU273" s="3"/>
      <c r="FAV273" s="3"/>
      <c r="FAW273" s="3"/>
      <c r="FAX273" s="3"/>
      <c r="FAY273" s="3"/>
      <c r="FAZ273" s="3"/>
      <c r="FBA273" s="3"/>
      <c r="FBB273" s="3"/>
      <c r="FBC273" s="3"/>
      <c r="FBD273" s="3"/>
      <c r="FBE273" s="3"/>
      <c r="FBF273" s="3"/>
      <c r="FBG273" s="3"/>
      <c r="FBH273" s="3"/>
      <c r="FBI273" s="3"/>
      <c r="FBJ273" s="3"/>
      <c r="FBK273" s="3"/>
      <c r="FBL273" s="3"/>
      <c r="FBM273" s="3"/>
      <c r="FBN273" s="3"/>
      <c r="FBO273" s="3"/>
      <c r="FBP273" s="3"/>
      <c r="FBQ273" s="3"/>
      <c r="FBR273" s="3"/>
      <c r="FBS273" s="3"/>
      <c r="FBT273" s="3"/>
      <c r="FBU273" s="3"/>
      <c r="FBV273" s="3"/>
      <c r="FBW273" s="3"/>
      <c r="FBX273" s="3"/>
      <c r="FBY273" s="3"/>
      <c r="FBZ273" s="3"/>
      <c r="FCA273" s="3"/>
      <c r="FCB273" s="3"/>
      <c r="FCC273" s="3"/>
      <c r="FCD273" s="3"/>
      <c r="FCE273" s="3"/>
      <c r="FCF273" s="3"/>
      <c r="FCG273" s="3"/>
      <c r="FCH273" s="3"/>
      <c r="FCI273" s="3"/>
      <c r="FCJ273" s="3"/>
      <c r="FCK273" s="3"/>
      <c r="FCL273" s="3"/>
      <c r="FCM273" s="3"/>
      <c r="FCN273" s="3"/>
      <c r="FCO273" s="3"/>
      <c r="FCP273" s="3"/>
      <c r="FCQ273" s="3"/>
      <c r="FCR273" s="3"/>
      <c r="FCS273" s="3"/>
      <c r="FCT273" s="3"/>
      <c r="FCU273" s="3"/>
      <c r="FCV273" s="3"/>
      <c r="FCW273" s="3"/>
      <c r="FCX273" s="3"/>
      <c r="FCY273" s="3"/>
      <c r="FCZ273" s="3"/>
      <c r="FDA273" s="3"/>
      <c r="FDB273" s="3"/>
      <c r="FDC273" s="3"/>
      <c r="FDD273" s="3"/>
      <c r="FDE273" s="3"/>
      <c r="FDF273" s="3"/>
      <c r="FDG273" s="3"/>
      <c r="FDH273" s="3"/>
      <c r="FDI273" s="3"/>
      <c r="FDJ273" s="3"/>
      <c r="FDK273" s="3"/>
      <c r="FDL273" s="3"/>
      <c r="FDM273" s="3"/>
      <c r="FDN273" s="3"/>
      <c r="FDO273" s="3"/>
      <c r="FDP273" s="3"/>
      <c r="FDQ273" s="3"/>
      <c r="FDR273" s="3"/>
      <c r="FDS273" s="3"/>
      <c r="FDT273" s="3"/>
      <c r="FDU273" s="3"/>
      <c r="FDV273" s="3"/>
      <c r="FDW273" s="3"/>
      <c r="FDX273" s="3"/>
      <c r="FDY273" s="3"/>
      <c r="FDZ273" s="3"/>
      <c r="FEA273" s="3"/>
      <c r="FEB273" s="3"/>
      <c r="FEC273" s="3"/>
      <c r="FED273" s="3"/>
      <c r="FEE273" s="3"/>
      <c r="FEF273" s="3"/>
      <c r="FEG273" s="3"/>
      <c r="FEH273" s="3"/>
      <c r="FEI273" s="3"/>
      <c r="FEJ273" s="3"/>
      <c r="FEK273" s="3"/>
      <c r="FEL273" s="3"/>
      <c r="FEM273" s="3"/>
      <c r="FEN273" s="3"/>
      <c r="FEO273" s="3"/>
      <c r="FEP273" s="3"/>
      <c r="FEQ273" s="3"/>
      <c r="FER273" s="3"/>
      <c r="FES273" s="3"/>
      <c r="FET273" s="3"/>
      <c r="FEU273" s="3"/>
      <c r="FEV273" s="3"/>
      <c r="FEW273" s="3"/>
      <c r="FEX273" s="3"/>
      <c r="FEY273" s="3"/>
      <c r="FEZ273" s="3"/>
      <c r="FFA273" s="3"/>
      <c r="FFB273" s="3"/>
      <c r="FFC273" s="3"/>
      <c r="FFD273" s="3"/>
      <c r="FFE273" s="3"/>
      <c r="FFF273" s="3"/>
      <c r="FFG273" s="3"/>
      <c r="FFH273" s="3"/>
      <c r="FFI273" s="3"/>
      <c r="FFJ273" s="3"/>
      <c r="FFK273" s="3"/>
      <c r="FFL273" s="3"/>
      <c r="FFM273" s="3"/>
      <c r="FFN273" s="3"/>
      <c r="FFO273" s="3"/>
      <c r="FFP273" s="3"/>
      <c r="FFQ273" s="3"/>
      <c r="FFR273" s="3"/>
      <c r="FFS273" s="3"/>
      <c r="FFT273" s="3"/>
      <c r="FFU273" s="3"/>
      <c r="FFV273" s="3"/>
      <c r="FFW273" s="3"/>
      <c r="FFX273" s="3"/>
      <c r="FFY273" s="3"/>
      <c r="FFZ273" s="3"/>
      <c r="FGA273" s="3"/>
      <c r="FGB273" s="3"/>
      <c r="FGC273" s="3"/>
      <c r="FGD273" s="3"/>
      <c r="FGE273" s="3"/>
      <c r="FGF273" s="3"/>
      <c r="FGG273" s="3"/>
      <c r="FGH273" s="3"/>
      <c r="FGI273" s="3"/>
      <c r="FGJ273" s="3"/>
      <c r="FGK273" s="3"/>
      <c r="FGL273" s="3"/>
      <c r="FGM273" s="3"/>
      <c r="FGN273" s="3"/>
      <c r="FGO273" s="3"/>
      <c r="FGP273" s="3"/>
      <c r="FGQ273" s="3"/>
      <c r="FGR273" s="3"/>
      <c r="FGS273" s="3"/>
      <c r="FGT273" s="3"/>
      <c r="FGU273" s="3"/>
      <c r="FGV273" s="3"/>
      <c r="FGW273" s="3"/>
      <c r="FGX273" s="3"/>
      <c r="FGY273" s="3"/>
      <c r="FGZ273" s="3"/>
      <c r="FHA273" s="3"/>
      <c r="FHB273" s="3"/>
      <c r="FHC273" s="3"/>
      <c r="FHD273" s="3"/>
      <c r="FHE273" s="3"/>
      <c r="FHF273" s="3"/>
      <c r="FHG273" s="3"/>
      <c r="FHH273" s="3"/>
      <c r="FHI273" s="3"/>
      <c r="FHJ273" s="3"/>
      <c r="FHK273" s="3"/>
      <c r="FHL273" s="3"/>
      <c r="FHM273" s="3"/>
      <c r="FHN273" s="3"/>
      <c r="FHO273" s="3"/>
      <c r="FHP273" s="3"/>
      <c r="FHQ273" s="3"/>
      <c r="FHR273" s="3"/>
      <c r="FHS273" s="3"/>
      <c r="FHT273" s="3"/>
      <c r="FHU273" s="3"/>
      <c r="FHV273" s="3"/>
      <c r="FHW273" s="3"/>
      <c r="FHX273" s="3"/>
      <c r="FHY273" s="3"/>
      <c r="FHZ273" s="3"/>
      <c r="FIA273" s="3"/>
      <c r="FIB273" s="3"/>
      <c r="FIC273" s="3"/>
      <c r="FID273" s="3"/>
      <c r="FIE273" s="3"/>
      <c r="FIF273" s="3"/>
      <c r="FIG273" s="3"/>
      <c r="FIH273" s="3"/>
      <c r="FII273" s="3"/>
      <c r="FIJ273" s="3"/>
      <c r="FIK273" s="3"/>
      <c r="FIL273" s="3"/>
      <c r="FIM273" s="3"/>
      <c r="FIN273" s="3"/>
      <c r="FIO273" s="3"/>
      <c r="FIP273" s="3"/>
      <c r="FIQ273" s="3"/>
      <c r="FIR273" s="3"/>
      <c r="FIS273" s="3"/>
      <c r="FIT273" s="3"/>
      <c r="FIU273" s="3"/>
      <c r="FIV273" s="3"/>
      <c r="FIW273" s="3"/>
      <c r="FIX273" s="3"/>
      <c r="FIY273" s="3"/>
      <c r="FIZ273" s="3"/>
      <c r="FJA273" s="3"/>
      <c r="FJB273" s="3"/>
      <c r="FJC273" s="3"/>
      <c r="FJD273" s="3"/>
      <c r="FJE273" s="3"/>
      <c r="FJF273" s="3"/>
      <c r="FJG273" s="3"/>
      <c r="FJH273" s="3"/>
      <c r="FJI273" s="3"/>
      <c r="FJJ273" s="3"/>
      <c r="FJK273" s="3"/>
      <c r="FJL273" s="3"/>
      <c r="FJM273" s="3"/>
      <c r="FJN273" s="3"/>
      <c r="FJO273" s="3"/>
      <c r="FJP273" s="3"/>
      <c r="FJQ273" s="3"/>
      <c r="FJR273" s="3"/>
      <c r="FJS273" s="3"/>
      <c r="FJT273" s="3"/>
      <c r="FJU273" s="3"/>
      <c r="FJV273" s="3"/>
      <c r="FJW273" s="3"/>
      <c r="FJX273" s="3"/>
      <c r="FJY273" s="3"/>
      <c r="FJZ273" s="3"/>
      <c r="FKA273" s="3"/>
      <c r="FKB273" s="3"/>
      <c r="FKC273" s="3"/>
      <c r="FKD273" s="3"/>
      <c r="FKE273" s="3"/>
      <c r="FKF273" s="3"/>
      <c r="FKG273" s="3"/>
      <c r="FKH273" s="3"/>
      <c r="FKI273" s="3"/>
      <c r="FKJ273" s="3"/>
      <c r="FKK273" s="3"/>
      <c r="FKL273" s="3"/>
      <c r="FKM273" s="3"/>
      <c r="FKN273" s="3"/>
      <c r="FKO273" s="3"/>
      <c r="FKP273" s="3"/>
      <c r="FKQ273" s="3"/>
      <c r="FKR273" s="3"/>
      <c r="FKS273" s="3"/>
      <c r="FKT273" s="3"/>
      <c r="FKU273" s="3"/>
      <c r="FKV273" s="3"/>
      <c r="FKW273" s="3"/>
      <c r="FKX273" s="3"/>
      <c r="FKY273" s="3"/>
      <c r="FKZ273" s="3"/>
      <c r="FLA273" s="3"/>
      <c r="FLB273" s="3"/>
      <c r="FLC273" s="3"/>
      <c r="FLD273" s="3"/>
      <c r="FLE273" s="3"/>
      <c r="FLF273" s="3"/>
      <c r="FLG273" s="3"/>
      <c r="FLH273" s="3"/>
      <c r="FLI273" s="3"/>
      <c r="FLJ273" s="3"/>
      <c r="FLK273" s="3"/>
      <c r="FLL273" s="3"/>
      <c r="FLM273" s="3"/>
      <c r="FLN273" s="3"/>
      <c r="FLO273" s="3"/>
      <c r="FLP273" s="3"/>
      <c r="FLQ273" s="3"/>
      <c r="FLR273" s="3"/>
      <c r="FLS273" s="3"/>
      <c r="FLT273" s="3"/>
      <c r="FLU273" s="3"/>
      <c r="FLV273" s="3"/>
      <c r="FLW273" s="3"/>
      <c r="FLX273" s="3"/>
      <c r="FLY273" s="3"/>
      <c r="FLZ273" s="3"/>
      <c r="FMA273" s="3"/>
      <c r="FMB273" s="3"/>
      <c r="FMC273" s="3"/>
      <c r="FMD273" s="3"/>
      <c r="FME273" s="3"/>
      <c r="FMF273" s="3"/>
      <c r="FMG273" s="3"/>
      <c r="FMH273" s="3"/>
      <c r="FMI273" s="3"/>
      <c r="FMJ273" s="3"/>
      <c r="FMK273" s="3"/>
      <c r="FML273" s="3"/>
      <c r="FMM273" s="3"/>
      <c r="FMN273" s="3"/>
      <c r="FMO273" s="3"/>
      <c r="FMP273" s="3"/>
      <c r="FMQ273" s="3"/>
      <c r="FMR273" s="3"/>
      <c r="FMS273" s="3"/>
      <c r="FMT273" s="3"/>
      <c r="FMU273" s="3"/>
      <c r="FMV273" s="3"/>
      <c r="FMW273" s="3"/>
      <c r="FMX273" s="3"/>
      <c r="FMY273" s="3"/>
      <c r="FMZ273" s="3"/>
      <c r="FNA273" s="3"/>
      <c r="FNB273" s="3"/>
      <c r="FNC273" s="3"/>
      <c r="FND273" s="3"/>
      <c r="FNE273" s="3"/>
      <c r="FNF273" s="3"/>
      <c r="FNG273" s="3"/>
      <c r="FNH273" s="3"/>
      <c r="FNI273" s="3"/>
      <c r="FNJ273" s="3"/>
      <c r="FNK273" s="3"/>
      <c r="FNL273" s="3"/>
      <c r="FNM273" s="3"/>
      <c r="FNN273" s="3"/>
      <c r="FNO273" s="3"/>
      <c r="FNP273" s="3"/>
      <c r="FNQ273" s="3"/>
      <c r="FNR273" s="3"/>
      <c r="FNS273" s="3"/>
      <c r="FNT273" s="3"/>
      <c r="FNU273" s="3"/>
      <c r="FNV273" s="3"/>
      <c r="FNW273" s="3"/>
      <c r="FNX273" s="3"/>
      <c r="FNY273" s="3"/>
      <c r="FNZ273" s="3"/>
      <c r="FOA273" s="3"/>
      <c r="FOB273" s="3"/>
      <c r="FOC273" s="3"/>
      <c r="FOD273" s="3"/>
      <c r="FOE273" s="3"/>
      <c r="FOF273" s="3"/>
      <c r="FOG273" s="3"/>
      <c r="FOH273" s="3"/>
      <c r="FOI273" s="3"/>
      <c r="FOJ273" s="3"/>
      <c r="FOK273" s="3"/>
      <c r="FOL273" s="3"/>
      <c r="FOM273" s="3"/>
      <c r="FON273" s="3"/>
      <c r="FOO273" s="3"/>
      <c r="FOP273" s="3"/>
      <c r="FOQ273" s="3"/>
      <c r="FOR273" s="3"/>
      <c r="FOS273" s="3"/>
      <c r="FOT273" s="3"/>
      <c r="FOU273" s="3"/>
      <c r="FOV273" s="3"/>
      <c r="FOW273" s="3"/>
      <c r="FOX273" s="3"/>
      <c r="FOY273" s="3"/>
      <c r="FOZ273" s="3"/>
      <c r="FPA273" s="3"/>
      <c r="FPB273" s="3"/>
      <c r="FPC273" s="3"/>
      <c r="FPD273" s="3"/>
      <c r="FPE273" s="3"/>
      <c r="FPF273" s="3"/>
      <c r="FPG273" s="3"/>
      <c r="FPH273" s="3"/>
      <c r="FPI273" s="3"/>
      <c r="FPJ273" s="3"/>
      <c r="FPK273" s="3"/>
      <c r="FPL273" s="3"/>
      <c r="FPM273" s="3"/>
      <c r="FPN273" s="3"/>
      <c r="FPO273" s="3"/>
      <c r="FPP273" s="3"/>
      <c r="FPQ273" s="3"/>
      <c r="FPR273" s="3"/>
      <c r="FPS273" s="3"/>
      <c r="FPT273" s="3"/>
      <c r="FPU273" s="3"/>
      <c r="FPV273" s="3"/>
      <c r="FPW273" s="3"/>
      <c r="FPX273" s="3"/>
      <c r="FPY273" s="3"/>
      <c r="FPZ273" s="3"/>
      <c r="FQA273" s="3"/>
      <c r="FQB273" s="3"/>
      <c r="FQC273" s="3"/>
      <c r="FQD273" s="3"/>
      <c r="FQE273" s="3"/>
      <c r="FQF273" s="3"/>
      <c r="FQG273" s="3"/>
      <c r="FQH273" s="3"/>
      <c r="FQI273" s="3"/>
      <c r="FQJ273" s="3"/>
      <c r="FQK273" s="3"/>
      <c r="FQL273" s="3"/>
      <c r="FQM273" s="3"/>
      <c r="FQN273" s="3"/>
      <c r="FQO273" s="3"/>
      <c r="FQP273" s="3"/>
      <c r="FQQ273" s="3"/>
      <c r="FQR273" s="3"/>
      <c r="FQS273" s="3"/>
      <c r="FQT273" s="3"/>
      <c r="FQU273" s="3"/>
      <c r="FQV273" s="3"/>
      <c r="FQW273" s="3"/>
      <c r="FQX273" s="3"/>
      <c r="FQY273" s="3"/>
      <c r="FQZ273" s="3"/>
      <c r="FRA273" s="3"/>
      <c r="FRB273" s="3"/>
      <c r="FRC273" s="3"/>
      <c r="FRD273" s="3"/>
      <c r="FRE273" s="3"/>
      <c r="FRF273" s="3"/>
      <c r="FRG273" s="3"/>
      <c r="FRH273" s="3"/>
      <c r="FRI273" s="3"/>
      <c r="FRJ273" s="3"/>
      <c r="FRK273" s="3"/>
      <c r="FRL273" s="3"/>
      <c r="FRM273" s="3"/>
      <c r="FRN273" s="3"/>
      <c r="FRO273" s="3"/>
      <c r="FRP273" s="3"/>
      <c r="FRQ273" s="3"/>
      <c r="FRR273" s="3"/>
      <c r="FRS273" s="3"/>
      <c r="FRT273" s="3"/>
      <c r="FRU273" s="3"/>
      <c r="FRV273" s="3"/>
      <c r="FRW273" s="3"/>
      <c r="FRX273" s="3"/>
      <c r="FRY273" s="3"/>
      <c r="FRZ273" s="3"/>
      <c r="FSA273" s="3"/>
      <c r="FSB273" s="3"/>
      <c r="FSC273" s="3"/>
      <c r="FSD273" s="3"/>
      <c r="FSE273" s="3"/>
      <c r="FSF273" s="3"/>
      <c r="FSG273" s="3"/>
      <c r="FSH273" s="3"/>
      <c r="FSI273" s="3"/>
      <c r="FSJ273" s="3"/>
      <c r="FSK273" s="3"/>
      <c r="FSL273" s="3"/>
      <c r="FSM273" s="3"/>
      <c r="FSN273" s="3"/>
      <c r="FSO273" s="3"/>
      <c r="FSP273" s="3"/>
      <c r="FSQ273" s="3"/>
      <c r="FSR273" s="3"/>
      <c r="FSS273" s="3"/>
      <c r="FST273" s="3"/>
      <c r="FSU273" s="3"/>
      <c r="FSV273" s="3"/>
      <c r="FSW273" s="3"/>
      <c r="FSX273" s="3"/>
      <c r="FSY273" s="3"/>
      <c r="FSZ273" s="3"/>
      <c r="FTA273" s="3"/>
      <c r="FTB273" s="3"/>
      <c r="FTC273" s="3"/>
      <c r="FTD273" s="3"/>
      <c r="FTE273" s="3"/>
      <c r="FTF273" s="3"/>
      <c r="FTG273" s="3"/>
      <c r="FTH273" s="3"/>
      <c r="FTI273" s="3"/>
      <c r="FTJ273" s="3"/>
      <c r="FTK273" s="3"/>
      <c r="FTL273" s="3"/>
      <c r="FTM273" s="3"/>
      <c r="FTN273" s="3"/>
      <c r="FTO273" s="3"/>
      <c r="FTP273" s="3"/>
      <c r="FTQ273" s="3"/>
      <c r="FTR273" s="3"/>
      <c r="FTS273" s="3"/>
      <c r="FTT273" s="3"/>
      <c r="FTU273" s="3"/>
      <c r="FTV273" s="3"/>
      <c r="FTW273" s="3"/>
      <c r="FTX273" s="3"/>
      <c r="FTY273" s="3"/>
      <c r="FTZ273" s="3"/>
      <c r="FUA273" s="3"/>
      <c r="FUB273" s="3"/>
      <c r="FUC273" s="3"/>
      <c r="FUD273" s="3"/>
      <c r="FUE273" s="3"/>
      <c r="FUF273" s="3"/>
      <c r="FUG273" s="3"/>
      <c r="FUH273" s="3"/>
      <c r="FUI273" s="3"/>
      <c r="FUJ273" s="3"/>
      <c r="FUK273" s="3"/>
      <c r="FUL273" s="3"/>
      <c r="FUM273" s="3"/>
      <c r="FUN273" s="3"/>
      <c r="FUO273" s="3"/>
      <c r="FUP273" s="3"/>
      <c r="FUQ273" s="3"/>
      <c r="FUR273" s="3"/>
      <c r="FUS273" s="3"/>
      <c r="FUT273" s="3"/>
      <c r="FUU273" s="3"/>
      <c r="FUV273" s="3"/>
      <c r="FUW273" s="3"/>
      <c r="FUX273" s="3"/>
      <c r="FUY273" s="3"/>
      <c r="FUZ273" s="3"/>
      <c r="FVA273" s="3"/>
      <c r="FVB273" s="3"/>
      <c r="FVC273" s="3"/>
      <c r="FVD273" s="3"/>
      <c r="FVE273" s="3"/>
      <c r="FVF273" s="3"/>
      <c r="FVG273" s="3"/>
      <c r="FVH273" s="3"/>
      <c r="FVI273" s="3"/>
      <c r="FVJ273" s="3"/>
      <c r="FVK273" s="3"/>
      <c r="FVL273" s="3"/>
      <c r="FVM273" s="3"/>
      <c r="FVN273" s="3"/>
      <c r="FVO273" s="3"/>
      <c r="FVP273" s="3"/>
      <c r="FVQ273" s="3"/>
      <c r="FVR273" s="3"/>
      <c r="FVS273" s="3"/>
      <c r="FVT273" s="3"/>
      <c r="FVU273" s="3"/>
      <c r="FVV273" s="3"/>
      <c r="FVW273" s="3"/>
      <c r="FVX273" s="3"/>
      <c r="FVY273" s="3"/>
      <c r="FVZ273" s="3"/>
      <c r="FWA273" s="3"/>
      <c r="FWB273" s="3"/>
      <c r="FWC273" s="3"/>
      <c r="FWD273" s="3"/>
      <c r="FWE273" s="3"/>
      <c r="FWF273" s="3"/>
      <c r="FWG273" s="3"/>
      <c r="FWH273" s="3"/>
      <c r="FWI273" s="3"/>
      <c r="FWJ273" s="3"/>
      <c r="FWK273" s="3"/>
      <c r="FWL273" s="3"/>
      <c r="FWM273" s="3"/>
      <c r="FWN273" s="3"/>
      <c r="FWO273" s="3"/>
      <c r="FWP273" s="3"/>
      <c r="FWQ273" s="3"/>
      <c r="FWR273" s="3"/>
      <c r="FWS273" s="3"/>
      <c r="FWT273" s="3"/>
      <c r="FWU273" s="3"/>
      <c r="FWV273" s="3"/>
      <c r="FWW273" s="3"/>
      <c r="FWX273" s="3"/>
      <c r="FWY273" s="3"/>
      <c r="FWZ273" s="3"/>
      <c r="FXA273" s="3"/>
      <c r="FXB273" s="3"/>
      <c r="FXC273" s="3"/>
      <c r="FXD273" s="3"/>
      <c r="FXE273" s="3"/>
      <c r="FXF273" s="3"/>
      <c r="FXG273" s="3"/>
      <c r="FXH273" s="3"/>
      <c r="FXI273" s="3"/>
      <c r="FXJ273" s="3"/>
      <c r="FXK273" s="3"/>
      <c r="FXL273" s="3"/>
      <c r="FXM273" s="3"/>
      <c r="FXN273" s="3"/>
      <c r="FXO273" s="3"/>
      <c r="FXP273" s="3"/>
      <c r="FXQ273" s="3"/>
      <c r="FXR273" s="3"/>
      <c r="FXS273" s="3"/>
      <c r="FXT273" s="3"/>
      <c r="FXU273" s="3"/>
      <c r="FXV273" s="3"/>
      <c r="FXW273" s="3"/>
      <c r="FXX273" s="3"/>
      <c r="FXY273" s="3"/>
      <c r="FXZ273" s="3"/>
      <c r="FYA273" s="3"/>
      <c r="FYB273" s="3"/>
      <c r="FYC273" s="3"/>
      <c r="FYD273" s="3"/>
      <c r="FYE273" s="3"/>
      <c r="FYF273" s="3"/>
      <c r="FYG273" s="3"/>
      <c r="FYH273" s="3"/>
      <c r="FYI273" s="3"/>
      <c r="FYJ273" s="3"/>
      <c r="FYK273" s="3"/>
      <c r="FYL273" s="3"/>
      <c r="FYM273" s="3"/>
      <c r="FYN273" s="3"/>
      <c r="FYO273" s="3"/>
      <c r="FYP273" s="3"/>
      <c r="FYQ273" s="3"/>
      <c r="FYR273" s="3"/>
      <c r="FYS273" s="3"/>
      <c r="FYT273" s="3"/>
      <c r="FYU273" s="3"/>
      <c r="FYV273" s="3"/>
      <c r="FYW273" s="3"/>
      <c r="FYX273" s="3"/>
      <c r="FYY273" s="3"/>
      <c r="FYZ273" s="3"/>
      <c r="FZA273" s="3"/>
      <c r="FZB273" s="3"/>
      <c r="FZC273" s="3"/>
      <c r="FZD273" s="3"/>
      <c r="FZE273" s="3"/>
      <c r="FZF273" s="3"/>
      <c r="FZG273" s="3"/>
      <c r="FZH273" s="3"/>
      <c r="FZI273" s="3"/>
      <c r="FZJ273" s="3"/>
      <c r="FZK273" s="3"/>
      <c r="FZL273" s="3"/>
      <c r="FZM273" s="3"/>
      <c r="FZN273" s="3"/>
      <c r="FZO273" s="3"/>
      <c r="FZP273" s="3"/>
      <c r="FZQ273" s="3"/>
      <c r="FZR273" s="3"/>
      <c r="FZS273" s="3"/>
      <c r="FZT273" s="3"/>
      <c r="FZU273" s="3"/>
      <c r="FZV273" s="3"/>
      <c r="FZW273" s="3"/>
      <c r="FZX273" s="3"/>
      <c r="FZY273" s="3"/>
      <c r="FZZ273" s="3"/>
      <c r="GAA273" s="3"/>
      <c r="GAB273" s="3"/>
      <c r="GAC273" s="3"/>
      <c r="GAD273" s="3"/>
      <c r="GAE273" s="3"/>
      <c r="GAF273" s="3"/>
      <c r="GAG273" s="3"/>
      <c r="GAH273" s="3"/>
      <c r="GAI273" s="3"/>
      <c r="GAJ273" s="3"/>
      <c r="GAK273" s="3"/>
      <c r="GAL273" s="3"/>
      <c r="GAM273" s="3"/>
      <c r="GAN273" s="3"/>
      <c r="GAO273" s="3"/>
      <c r="GAP273" s="3"/>
      <c r="GAQ273" s="3"/>
      <c r="GAR273" s="3"/>
      <c r="GAS273" s="3"/>
      <c r="GAT273" s="3"/>
      <c r="GAU273" s="3"/>
      <c r="GAV273" s="3"/>
      <c r="GAW273" s="3"/>
      <c r="GAX273" s="3"/>
      <c r="GAY273" s="3"/>
      <c r="GAZ273" s="3"/>
      <c r="GBA273" s="3"/>
      <c r="GBB273" s="3"/>
      <c r="GBC273" s="3"/>
      <c r="GBD273" s="3"/>
      <c r="GBE273" s="3"/>
      <c r="GBF273" s="3"/>
      <c r="GBG273" s="3"/>
      <c r="GBH273" s="3"/>
      <c r="GBI273" s="3"/>
      <c r="GBJ273" s="3"/>
      <c r="GBK273" s="3"/>
      <c r="GBL273" s="3"/>
      <c r="GBM273" s="3"/>
      <c r="GBN273" s="3"/>
      <c r="GBO273" s="3"/>
      <c r="GBP273" s="3"/>
      <c r="GBQ273" s="3"/>
      <c r="GBR273" s="3"/>
      <c r="GBS273" s="3"/>
      <c r="GBT273" s="3"/>
      <c r="GBU273" s="3"/>
      <c r="GBV273" s="3"/>
      <c r="GBW273" s="3"/>
      <c r="GBX273" s="3"/>
      <c r="GBY273" s="3"/>
      <c r="GBZ273" s="3"/>
      <c r="GCA273" s="3"/>
      <c r="GCB273" s="3"/>
      <c r="GCC273" s="3"/>
      <c r="GCD273" s="3"/>
      <c r="GCE273" s="3"/>
      <c r="GCF273" s="3"/>
      <c r="GCG273" s="3"/>
      <c r="GCH273" s="3"/>
      <c r="GCI273" s="3"/>
      <c r="GCJ273" s="3"/>
      <c r="GCK273" s="3"/>
      <c r="GCL273" s="3"/>
      <c r="GCM273" s="3"/>
      <c r="GCN273" s="3"/>
      <c r="GCO273" s="3"/>
      <c r="GCP273" s="3"/>
      <c r="GCQ273" s="3"/>
      <c r="GCR273" s="3"/>
      <c r="GCS273" s="3"/>
      <c r="GCT273" s="3"/>
      <c r="GCU273" s="3"/>
      <c r="GCV273" s="3"/>
      <c r="GCW273" s="3"/>
      <c r="GCX273" s="3"/>
      <c r="GCY273" s="3"/>
      <c r="GCZ273" s="3"/>
      <c r="GDA273" s="3"/>
      <c r="GDB273" s="3"/>
      <c r="GDC273" s="3"/>
      <c r="GDD273" s="3"/>
      <c r="GDE273" s="3"/>
      <c r="GDF273" s="3"/>
      <c r="GDG273" s="3"/>
      <c r="GDH273" s="3"/>
      <c r="GDI273" s="3"/>
      <c r="GDJ273" s="3"/>
      <c r="GDK273" s="3"/>
      <c r="GDL273" s="3"/>
      <c r="GDM273" s="3"/>
      <c r="GDN273" s="3"/>
      <c r="GDO273" s="3"/>
      <c r="GDP273" s="3"/>
      <c r="GDQ273" s="3"/>
      <c r="GDR273" s="3"/>
      <c r="GDS273" s="3"/>
      <c r="GDT273" s="3"/>
      <c r="GDU273" s="3"/>
      <c r="GDV273" s="3"/>
      <c r="GDW273" s="3"/>
      <c r="GDX273" s="3"/>
      <c r="GDY273" s="3"/>
      <c r="GDZ273" s="3"/>
      <c r="GEA273" s="3"/>
      <c r="GEB273" s="3"/>
      <c r="GEC273" s="3"/>
      <c r="GED273" s="3"/>
      <c r="GEE273" s="3"/>
      <c r="GEF273" s="3"/>
      <c r="GEG273" s="3"/>
      <c r="GEH273" s="3"/>
      <c r="GEI273" s="3"/>
      <c r="GEJ273" s="3"/>
      <c r="GEK273" s="3"/>
      <c r="GEL273" s="3"/>
      <c r="GEM273" s="3"/>
      <c r="GEN273" s="3"/>
      <c r="GEO273" s="3"/>
      <c r="GEP273" s="3"/>
      <c r="GEQ273" s="3"/>
      <c r="GER273" s="3"/>
      <c r="GES273" s="3"/>
      <c r="GET273" s="3"/>
      <c r="GEU273" s="3"/>
      <c r="GEV273" s="3"/>
      <c r="GEW273" s="3"/>
      <c r="GEX273" s="3"/>
      <c r="GEY273" s="3"/>
      <c r="GEZ273" s="3"/>
      <c r="GFA273" s="3"/>
      <c r="GFB273" s="3"/>
      <c r="GFC273" s="3"/>
      <c r="GFD273" s="3"/>
      <c r="GFE273" s="3"/>
      <c r="GFF273" s="3"/>
      <c r="GFG273" s="3"/>
      <c r="GFH273" s="3"/>
      <c r="GFI273" s="3"/>
      <c r="GFJ273" s="3"/>
      <c r="GFK273" s="3"/>
      <c r="GFL273" s="3"/>
      <c r="GFM273" s="3"/>
      <c r="GFN273" s="3"/>
      <c r="GFO273" s="3"/>
      <c r="GFP273" s="3"/>
      <c r="GFQ273" s="3"/>
      <c r="GFR273" s="3"/>
      <c r="GFS273" s="3"/>
      <c r="GFT273" s="3"/>
      <c r="GFU273" s="3"/>
      <c r="GFV273" s="3"/>
      <c r="GFW273" s="3"/>
      <c r="GFX273" s="3"/>
      <c r="GFY273" s="3"/>
      <c r="GFZ273" s="3"/>
      <c r="GGA273" s="3"/>
      <c r="GGB273" s="3"/>
      <c r="GGC273" s="3"/>
      <c r="GGD273" s="3"/>
      <c r="GGE273" s="3"/>
      <c r="GGF273" s="3"/>
      <c r="GGG273" s="3"/>
      <c r="GGH273" s="3"/>
      <c r="GGI273" s="3"/>
      <c r="GGJ273" s="3"/>
      <c r="GGK273" s="3"/>
      <c r="GGL273" s="3"/>
      <c r="GGM273" s="3"/>
      <c r="GGN273" s="3"/>
      <c r="GGO273" s="3"/>
      <c r="GGP273" s="3"/>
      <c r="GGQ273" s="3"/>
      <c r="GGR273" s="3"/>
      <c r="GGS273" s="3"/>
      <c r="GGT273" s="3"/>
      <c r="GGU273" s="3"/>
      <c r="GGV273" s="3"/>
      <c r="GGW273" s="3"/>
      <c r="GGX273" s="3"/>
      <c r="GGY273" s="3"/>
      <c r="GGZ273" s="3"/>
      <c r="GHA273" s="3"/>
      <c r="GHB273" s="3"/>
      <c r="GHC273" s="3"/>
      <c r="GHD273" s="3"/>
      <c r="GHE273" s="3"/>
      <c r="GHF273" s="3"/>
      <c r="GHG273" s="3"/>
      <c r="GHH273" s="3"/>
      <c r="GHI273" s="3"/>
      <c r="GHJ273" s="3"/>
      <c r="GHK273" s="3"/>
      <c r="GHL273" s="3"/>
      <c r="GHM273" s="3"/>
      <c r="GHN273" s="3"/>
      <c r="GHO273" s="3"/>
      <c r="GHP273" s="3"/>
      <c r="GHQ273" s="3"/>
      <c r="GHR273" s="3"/>
      <c r="GHS273" s="3"/>
      <c r="GHT273" s="3"/>
      <c r="GHU273" s="3"/>
      <c r="GHV273" s="3"/>
      <c r="GHW273" s="3"/>
      <c r="GHX273" s="3"/>
      <c r="GHY273" s="3"/>
      <c r="GHZ273" s="3"/>
      <c r="GIA273" s="3"/>
      <c r="GIB273" s="3"/>
      <c r="GIC273" s="3"/>
      <c r="GID273" s="3"/>
      <c r="GIE273" s="3"/>
      <c r="GIF273" s="3"/>
      <c r="GIG273" s="3"/>
      <c r="GIH273" s="3"/>
      <c r="GII273" s="3"/>
      <c r="GIJ273" s="3"/>
      <c r="GIK273" s="3"/>
      <c r="GIL273" s="3"/>
      <c r="GIM273" s="3"/>
      <c r="GIN273" s="3"/>
      <c r="GIO273" s="3"/>
      <c r="GIP273" s="3"/>
      <c r="GIQ273" s="3"/>
      <c r="GIR273" s="3"/>
      <c r="GIS273" s="3"/>
      <c r="GIT273" s="3"/>
      <c r="GIU273" s="3"/>
      <c r="GIV273" s="3"/>
      <c r="GIW273" s="3"/>
      <c r="GIX273" s="3"/>
      <c r="GIY273" s="3"/>
      <c r="GIZ273" s="3"/>
      <c r="GJA273" s="3"/>
      <c r="GJB273" s="3"/>
      <c r="GJC273" s="3"/>
      <c r="GJD273" s="3"/>
      <c r="GJE273" s="3"/>
      <c r="GJF273" s="3"/>
      <c r="GJG273" s="3"/>
      <c r="GJH273" s="3"/>
      <c r="GJI273" s="3"/>
      <c r="GJJ273" s="3"/>
      <c r="GJK273" s="3"/>
      <c r="GJL273" s="3"/>
      <c r="GJM273" s="3"/>
      <c r="GJN273" s="3"/>
      <c r="GJO273" s="3"/>
      <c r="GJP273" s="3"/>
      <c r="GJQ273" s="3"/>
      <c r="GJR273" s="3"/>
      <c r="GJS273" s="3"/>
      <c r="GJT273" s="3"/>
      <c r="GJU273" s="3"/>
      <c r="GJV273" s="3"/>
      <c r="GJW273" s="3"/>
      <c r="GJX273" s="3"/>
      <c r="GJY273" s="3"/>
      <c r="GJZ273" s="3"/>
      <c r="GKA273" s="3"/>
      <c r="GKB273" s="3"/>
      <c r="GKC273" s="3"/>
      <c r="GKD273" s="3"/>
      <c r="GKE273" s="3"/>
      <c r="GKF273" s="3"/>
      <c r="GKG273" s="3"/>
      <c r="GKH273" s="3"/>
      <c r="GKI273" s="3"/>
      <c r="GKJ273" s="3"/>
      <c r="GKK273" s="3"/>
      <c r="GKL273" s="3"/>
      <c r="GKM273" s="3"/>
      <c r="GKN273" s="3"/>
      <c r="GKO273" s="3"/>
      <c r="GKP273" s="3"/>
      <c r="GKQ273" s="3"/>
      <c r="GKR273" s="3"/>
      <c r="GKS273" s="3"/>
      <c r="GKT273" s="3"/>
      <c r="GKU273" s="3"/>
      <c r="GKV273" s="3"/>
      <c r="GKW273" s="3"/>
      <c r="GKX273" s="3"/>
      <c r="GKY273" s="3"/>
      <c r="GKZ273" s="3"/>
      <c r="GLA273" s="3"/>
      <c r="GLB273" s="3"/>
      <c r="GLC273" s="3"/>
      <c r="GLD273" s="3"/>
      <c r="GLE273" s="3"/>
      <c r="GLF273" s="3"/>
      <c r="GLG273" s="3"/>
      <c r="GLH273" s="3"/>
      <c r="GLI273" s="3"/>
      <c r="GLJ273" s="3"/>
      <c r="GLK273" s="3"/>
      <c r="GLL273" s="3"/>
      <c r="GLM273" s="3"/>
      <c r="GLN273" s="3"/>
      <c r="GLO273" s="3"/>
      <c r="GLP273" s="3"/>
      <c r="GLQ273" s="3"/>
      <c r="GLR273" s="3"/>
      <c r="GLS273" s="3"/>
      <c r="GLT273" s="3"/>
      <c r="GLU273" s="3"/>
      <c r="GLV273" s="3"/>
      <c r="GLW273" s="3"/>
      <c r="GLX273" s="3"/>
      <c r="GLY273" s="3"/>
      <c r="GLZ273" s="3"/>
      <c r="GMA273" s="3"/>
      <c r="GMB273" s="3"/>
      <c r="GMC273" s="3"/>
      <c r="GMD273" s="3"/>
      <c r="GME273" s="3"/>
      <c r="GMF273" s="3"/>
      <c r="GMG273" s="3"/>
      <c r="GMH273" s="3"/>
      <c r="GMI273" s="3"/>
      <c r="GMJ273" s="3"/>
      <c r="GMK273" s="3"/>
      <c r="GML273" s="3"/>
      <c r="GMM273" s="3"/>
      <c r="GMN273" s="3"/>
      <c r="GMO273" s="3"/>
      <c r="GMP273" s="3"/>
      <c r="GMQ273" s="3"/>
      <c r="GMR273" s="3"/>
      <c r="GMS273" s="3"/>
      <c r="GMT273" s="3"/>
      <c r="GMU273" s="3"/>
      <c r="GMV273" s="3"/>
      <c r="GMW273" s="3"/>
      <c r="GMX273" s="3"/>
      <c r="GMY273" s="3"/>
      <c r="GMZ273" s="3"/>
      <c r="GNA273" s="3"/>
      <c r="GNB273" s="3"/>
      <c r="GNC273" s="3"/>
      <c r="GND273" s="3"/>
      <c r="GNE273" s="3"/>
      <c r="GNF273" s="3"/>
      <c r="GNG273" s="3"/>
      <c r="GNH273" s="3"/>
      <c r="GNI273" s="3"/>
      <c r="GNJ273" s="3"/>
      <c r="GNK273" s="3"/>
      <c r="GNL273" s="3"/>
      <c r="GNM273" s="3"/>
      <c r="GNN273" s="3"/>
      <c r="GNO273" s="3"/>
      <c r="GNP273" s="3"/>
      <c r="GNQ273" s="3"/>
      <c r="GNR273" s="3"/>
      <c r="GNS273" s="3"/>
      <c r="GNT273" s="3"/>
      <c r="GNU273" s="3"/>
      <c r="GNV273" s="3"/>
      <c r="GNW273" s="3"/>
      <c r="GNX273" s="3"/>
      <c r="GNY273" s="3"/>
      <c r="GNZ273" s="3"/>
      <c r="GOA273" s="3"/>
      <c r="GOB273" s="3"/>
      <c r="GOC273" s="3"/>
      <c r="GOD273" s="3"/>
      <c r="GOE273" s="3"/>
      <c r="GOF273" s="3"/>
      <c r="GOG273" s="3"/>
      <c r="GOH273" s="3"/>
      <c r="GOI273" s="3"/>
      <c r="GOJ273" s="3"/>
      <c r="GOK273" s="3"/>
      <c r="GOL273" s="3"/>
      <c r="GOM273" s="3"/>
      <c r="GON273" s="3"/>
      <c r="GOO273" s="3"/>
      <c r="GOP273" s="3"/>
      <c r="GOQ273" s="3"/>
      <c r="GOR273" s="3"/>
      <c r="GOS273" s="3"/>
      <c r="GOT273" s="3"/>
      <c r="GOU273" s="3"/>
      <c r="GOV273" s="3"/>
      <c r="GOW273" s="3"/>
      <c r="GOX273" s="3"/>
      <c r="GOY273" s="3"/>
      <c r="GOZ273" s="3"/>
      <c r="GPA273" s="3"/>
      <c r="GPB273" s="3"/>
      <c r="GPC273" s="3"/>
      <c r="GPD273" s="3"/>
      <c r="GPE273" s="3"/>
      <c r="GPF273" s="3"/>
      <c r="GPG273" s="3"/>
      <c r="GPH273" s="3"/>
      <c r="GPI273" s="3"/>
      <c r="GPJ273" s="3"/>
      <c r="GPK273" s="3"/>
      <c r="GPL273" s="3"/>
      <c r="GPM273" s="3"/>
      <c r="GPN273" s="3"/>
      <c r="GPO273" s="3"/>
      <c r="GPP273" s="3"/>
      <c r="GPQ273" s="3"/>
      <c r="GPR273" s="3"/>
      <c r="GPS273" s="3"/>
      <c r="GPT273" s="3"/>
      <c r="GPU273" s="3"/>
      <c r="GPV273" s="3"/>
      <c r="GPW273" s="3"/>
      <c r="GPX273" s="3"/>
      <c r="GPY273" s="3"/>
      <c r="GPZ273" s="3"/>
      <c r="GQA273" s="3"/>
      <c r="GQB273" s="3"/>
      <c r="GQC273" s="3"/>
      <c r="GQD273" s="3"/>
      <c r="GQE273" s="3"/>
      <c r="GQF273" s="3"/>
      <c r="GQG273" s="3"/>
      <c r="GQH273" s="3"/>
      <c r="GQI273" s="3"/>
      <c r="GQJ273" s="3"/>
      <c r="GQK273" s="3"/>
      <c r="GQL273" s="3"/>
      <c r="GQM273" s="3"/>
      <c r="GQN273" s="3"/>
      <c r="GQO273" s="3"/>
      <c r="GQP273" s="3"/>
      <c r="GQQ273" s="3"/>
      <c r="GQR273" s="3"/>
      <c r="GQS273" s="3"/>
      <c r="GQT273" s="3"/>
      <c r="GQU273" s="3"/>
      <c r="GQV273" s="3"/>
      <c r="GQW273" s="3"/>
      <c r="GQX273" s="3"/>
      <c r="GQY273" s="3"/>
      <c r="GQZ273" s="3"/>
      <c r="GRA273" s="3"/>
      <c r="GRB273" s="3"/>
      <c r="GRC273" s="3"/>
      <c r="GRD273" s="3"/>
      <c r="GRE273" s="3"/>
      <c r="GRF273" s="3"/>
      <c r="GRG273" s="3"/>
      <c r="GRH273" s="3"/>
      <c r="GRI273" s="3"/>
      <c r="GRJ273" s="3"/>
      <c r="GRK273" s="3"/>
      <c r="GRL273" s="3"/>
      <c r="GRM273" s="3"/>
      <c r="GRN273" s="3"/>
      <c r="GRO273" s="3"/>
      <c r="GRP273" s="3"/>
      <c r="GRQ273" s="3"/>
      <c r="GRR273" s="3"/>
      <c r="GRS273" s="3"/>
      <c r="GRT273" s="3"/>
      <c r="GRU273" s="3"/>
      <c r="GRV273" s="3"/>
      <c r="GRW273" s="3"/>
      <c r="GRX273" s="3"/>
      <c r="GRY273" s="3"/>
      <c r="GRZ273" s="3"/>
      <c r="GSA273" s="3"/>
      <c r="GSB273" s="3"/>
      <c r="GSC273" s="3"/>
      <c r="GSD273" s="3"/>
      <c r="GSE273" s="3"/>
      <c r="GSF273" s="3"/>
      <c r="GSG273" s="3"/>
      <c r="GSH273" s="3"/>
      <c r="GSI273" s="3"/>
      <c r="GSJ273" s="3"/>
      <c r="GSK273" s="3"/>
      <c r="GSL273" s="3"/>
      <c r="GSM273" s="3"/>
      <c r="GSN273" s="3"/>
      <c r="GSO273" s="3"/>
      <c r="GSP273" s="3"/>
      <c r="GSQ273" s="3"/>
      <c r="GSR273" s="3"/>
      <c r="GSS273" s="3"/>
      <c r="GST273" s="3"/>
      <c r="GSU273" s="3"/>
      <c r="GSV273" s="3"/>
      <c r="GSW273" s="3"/>
      <c r="GSX273" s="3"/>
      <c r="GSY273" s="3"/>
      <c r="GSZ273" s="3"/>
      <c r="GTA273" s="3"/>
      <c r="GTB273" s="3"/>
      <c r="GTC273" s="3"/>
      <c r="GTD273" s="3"/>
      <c r="GTE273" s="3"/>
      <c r="GTF273" s="3"/>
      <c r="GTG273" s="3"/>
      <c r="GTH273" s="3"/>
      <c r="GTI273" s="3"/>
      <c r="GTJ273" s="3"/>
      <c r="GTK273" s="3"/>
      <c r="GTL273" s="3"/>
      <c r="GTM273" s="3"/>
      <c r="GTN273" s="3"/>
      <c r="GTO273" s="3"/>
      <c r="GTP273" s="3"/>
      <c r="GTQ273" s="3"/>
      <c r="GTR273" s="3"/>
      <c r="GTS273" s="3"/>
      <c r="GTT273" s="3"/>
      <c r="GTU273" s="3"/>
      <c r="GTV273" s="3"/>
      <c r="GTW273" s="3"/>
      <c r="GTX273" s="3"/>
      <c r="GTY273" s="3"/>
      <c r="GTZ273" s="3"/>
      <c r="GUA273" s="3"/>
      <c r="GUB273" s="3"/>
      <c r="GUC273" s="3"/>
      <c r="GUD273" s="3"/>
      <c r="GUE273" s="3"/>
      <c r="GUF273" s="3"/>
      <c r="GUG273" s="3"/>
      <c r="GUH273" s="3"/>
      <c r="GUI273" s="3"/>
      <c r="GUJ273" s="3"/>
      <c r="GUK273" s="3"/>
      <c r="GUL273" s="3"/>
      <c r="GUM273" s="3"/>
      <c r="GUN273" s="3"/>
      <c r="GUO273" s="3"/>
      <c r="GUP273" s="3"/>
      <c r="GUQ273" s="3"/>
      <c r="GUR273" s="3"/>
      <c r="GUS273" s="3"/>
      <c r="GUT273" s="3"/>
      <c r="GUU273" s="3"/>
      <c r="GUV273" s="3"/>
      <c r="GUW273" s="3"/>
      <c r="GUX273" s="3"/>
      <c r="GUY273" s="3"/>
      <c r="GUZ273" s="3"/>
      <c r="GVA273" s="3"/>
      <c r="GVB273" s="3"/>
      <c r="GVC273" s="3"/>
      <c r="GVD273" s="3"/>
      <c r="GVE273" s="3"/>
      <c r="GVF273" s="3"/>
      <c r="GVG273" s="3"/>
      <c r="GVH273" s="3"/>
      <c r="GVI273" s="3"/>
      <c r="GVJ273" s="3"/>
      <c r="GVK273" s="3"/>
      <c r="GVL273" s="3"/>
      <c r="GVM273" s="3"/>
      <c r="GVN273" s="3"/>
      <c r="GVO273" s="3"/>
      <c r="GVP273" s="3"/>
      <c r="GVQ273" s="3"/>
      <c r="GVR273" s="3"/>
      <c r="GVS273" s="3"/>
      <c r="GVT273" s="3"/>
      <c r="GVU273" s="3"/>
      <c r="GVV273" s="3"/>
      <c r="GVW273" s="3"/>
      <c r="GVX273" s="3"/>
      <c r="GVY273" s="3"/>
      <c r="GVZ273" s="3"/>
      <c r="GWA273" s="3"/>
      <c r="GWB273" s="3"/>
      <c r="GWC273" s="3"/>
      <c r="GWD273" s="3"/>
      <c r="GWE273" s="3"/>
      <c r="GWF273" s="3"/>
      <c r="GWG273" s="3"/>
      <c r="GWH273" s="3"/>
      <c r="GWI273" s="3"/>
      <c r="GWJ273" s="3"/>
      <c r="GWK273" s="3"/>
      <c r="GWL273" s="3"/>
      <c r="GWM273" s="3"/>
      <c r="GWN273" s="3"/>
      <c r="GWO273" s="3"/>
      <c r="GWP273" s="3"/>
      <c r="GWQ273" s="3"/>
      <c r="GWR273" s="3"/>
      <c r="GWS273" s="3"/>
      <c r="GWT273" s="3"/>
      <c r="GWU273" s="3"/>
      <c r="GWV273" s="3"/>
      <c r="GWW273" s="3"/>
      <c r="GWX273" s="3"/>
      <c r="GWY273" s="3"/>
      <c r="GWZ273" s="3"/>
      <c r="GXA273" s="3"/>
      <c r="GXB273" s="3"/>
      <c r="GXC273" s="3"/>
      <c r="GXD273" s="3"/>
      <c r="GXE273" s="3"/>
      <c r="GXF273" s="3"/>
      <c r="GXG273" s="3"/>
      <c r="GXH273" s="3"/>
      <c r="GXI273" s="3"/>
      <c r="GXJ273" s="3"/>
      <c r="GXK273" s="3"/>
      <c r="GXL273" s="3"/>
      <c r="GXM273" s="3"/>
      <c r="GXN273" s="3"/>
      <c r="GXO273" s="3"/>
      <c r="GXP273" s="3"/>
      <c r="GXQ273" s="3"/>
      <c r="GXR273" s="3"/>
      <c r="GXS273" s="3"/>
      <c r="GXT273" s="3"/>
      <c r="GXU273" s="3"/>
      <c r="GXV273" s="3"/>
      <c r="GXW273" s="3"/>
      <c r="GXX273" s="3"/>
      <c r="GXY273" s="3"/>
      <c r="GXZ273" s="3"/>
      <c r="GYA273" s="3"/>
      <c r="GYB273" s="3"/>
      <c r="GYC273" s="3"/>
      <c r="GYD273" s="3"/>
      <c r="GYE273" s="3"/>
      <c r="GYF273" s="3"/>
      <c r="GYG273" s="3"/>
      <c r="GYH273" s="3"/>
      <c r="GYI273" s="3"/>
      <c r="GYJ273" s="3"/>
      <c r="GYK273" s="3"/>
      <c r="GYL273" s="3"/>
      <c r="GYM273" s="3"/>
      <c r="GYN273" s="3"/>
      <c r="GYO273" s="3"/>
      <c r="GYP273" s="3"/>
      <c r="GYQ273" s="3"/>
      <c r="GYR273" s="3"/>
      <c r="GYS273" s="3"/>
      <c r="GYT273" s="3"/>
      <c r="GYU273" s="3"/>
      <c r="GYV273" s="3"/>
      <c r="GYW273" s="3"/>
      <c r="GYX273" s="3"/>
      <c r="GYY273" s="3"/>
      <c r="GYZ273" s="3"/>
      <c r="GZA273" s="3"/>
      <c r="GZB273" s="3"/>
      <c r="GZC273" s="3"/>
      <c r="GZD273" s="3"/>
      <c r="GZE273" s="3"/>
      <c r="GZF273" s="3"/>
      <c r="GZG273" s="3"/>
      <c r="GZH273" s="3"/>
      <c r="GZI273" s="3"/>
      <c r="GZJ273" s="3"/>
      <c r="GZK273" s="3"/>
      <c r="GZL273" s="3"/>
      <c r="GZM273" s="3"/>
      <c r="GZN273" s="3"/>
      <c r="GZO273" s="3"/>
      <c r="GZP273" s="3"/>
      <c r="GZQ273" s="3"/>
      <c r="GZR273" s="3"/>
      <c r="GZS273" s="3"/>
      <c r="GZT273" s="3"/>
      <c r="GZU273" s="3"/>
      <c r="GZV273" s="3"/>
      <c r="GZW273" s="3"/>
      <c r="GZX273" s="3"/>
      <c r="GZY273" s="3"/>
      <c r="GZZ273" s="3"/>
      <c r="HAA273" s="3"/>
      <c r="HAB273" s="3"/>
      <c r="HAC273" s="3"/>
      <c r="HAD273" s="3"/>
      <c r="HAE273" s="3"/>
      <c r="HAF273" s="3"/>
      <c r="HAG273" s="3"/>
      <c r="HAH273" s="3"/>
      <c r="HAI273" s="3"/>
      <c r="HAJ273" s="3"/>
      <c r="HAK273" s="3"/>
      <c r="HAL273" s="3"/>
      <c r="HAM273" s="3"/>
      <c r="HAN273" s="3"/>
      <c r="HAO273" s="3"/>
      <c r="HAP273" s="3"/>
      <c r="HAQ273" s="3"/>
      <c r="HAR273" s="3"/>
      <c r="HAS273" s="3"/>
      <c r="HAT273" s="3"/>
      <c r="HAU273" s="3"/>
      <c r="HAV273" s="3"/>
      <c r="HAW273" s="3"/>
      <c r="HAX273" s="3"/>
      <c r="HAY273" s="3"/>
      <c r="HAZ273" s="3"/>
      <c r="HBA273" s="3"/>
      <c r="HBB273" s="3"/>
      <c r="HBC273" s="3"/>
      <c r="HBD273" s="3"/>
      <c r="HBE273" s="3"/>
      <c r="HBF273" s="3"/>
      <c r="HBG273" s="3"/>
      <c r="HBH273" s="3"/>
      <c r="HBI273" s="3"/>
      <c r="HBJ273" s="3"/>
      <c r="HBK273" s="3"/>
      <c r="HBL273" s="3"/>
      <c r="HBM273" s="3"/>
      <c r="HBN273" s="3"/>
      <c r="HBO273" s="3"/>
      <c r="HBP273" s="3"/>
      <c r="HBQ273" s="3"/>
      <c r="HBR273" s="3"/>
      <c r="HBS273" s="3"/>
      <c r="HBT273" s="3"/>
      <c r="HBU273" s="3"/>
      <c r="HBV273" s="3"/>
      <c r="HBW273" s="3"/>
      <c r="HBX273" s="3"/>
      <c r="HBY273" s="3"/>
      <c r="HBZ273" s="3"/>
      <c r="HCA273" s="3"/>
      <c r="HCB273" s="3"/>
      <c r="HCC273" s="3"/>
      <c r="HCD273" s="3"/>
      <c r="HCE273" s="3"/>
      <c r="HCF273" s="3"/>
      <c r="HCG273" s="3"/>
      <c r="HCH273" s="3"/>
      <c r="HCI273" s="3"/>
      <c r="HCJ273" s="3"/>
      <c r="HCK273" s="3"/>
      <c r="HCL273" s="3"/>
      <c r="HCM273" s="3"/>
      <c r="HCN273" s="3"/>
      <c r="HCO273" s="3"/>
      <c r="HCP273" s="3"/>
      <c r="HCQ273" s="3"/>
      <c r="HCR273" s="3"/>
      <c r="HCS273" s="3"/>
      <c r="HCT273" s="3"/>
      <c r="HCU273" s="3"/>
      <c r="HCV273" s="3"/>
      <c r="HCW273" s="3"/>
      <c r="HCX273" s="3"/>
      <c r="HCY273" s="3"/>
      <c r="HCZ273" s="3"/>
      <c r="HDA273" s="3"/>
      <c r="HDB273" s="3"/>
      <c r="HDC273" s="3"/>
      <c r="HDD273" s="3"/>
      <c r="HDE273" s="3"/>
      <c r="HDF273" s="3"/>
      <c r="HDG273" s="3"/>
      <c r="HDH273" s="3"/>
      <c r="HDI273" s="3"/>
      <c r="HDJ273" s="3"/>
      <c r="HDK273" s="3"/>
      <c r="HDL273" s="3"/>
      <c r="HDM273" s="3"/>
      <c r="HDN273" s="3"/>
      <c r="HDO273" s="3"/>
      <c r="HDP273" s="3"/>
      <c r="HDQ273" s="3"/>
      <c r="HDR273" s="3"/>
      <c r="HDS273" s="3"/>
      <c r="HDT273" s="3"/>
      <c r="HDU273" s="3"/>
      <c r="HDV273" s="3"/>
      <c r="HDW273" s="3"/>
      <c r="HDX273" s="3"/>
      <c r="HDY273" s="3"/>
      <c r="HDZ273" s="3"/>
      <c r="HEA273" s="3"/>
      <c r="HEB273" s="3"/>
      <c r="HEC273" s="3"/>
      <c r="HED273" s="3"/>
      <c r="HEE273" s="3"/>
      <c r="HEF273" s="3"/>
      <c r="HEG273" s="3"/>
      <c r="HEH273" s="3"/>
      <c r="HEI273" s="3"/>
      <c r="HEJ273" s="3"/>
      <c r="HEK273" s="3"/>
      <c r="HEL273" s="3"/>
      <c r="HEM273" s="3"/>
      <c r="HEN273" s="3"/>
      <c r="HEO273" s="3"/>
      <c r="HEP273" s="3"/>
      <c r="HEQ273" s="3"/>
      <c r="HER273" s="3"/>
      <c r="HES273" s="3"/>
      <c r="HET273" s="3"/>
      <c r="HEU273" s="3"/>
      <c r="HEV273" s="3"/>
      <c r="HEW273" s="3"/>
      <c r="HEX273" s="3"/>
      <c r="HEY273" s="3"/>
      <c r="HEZ273" s="3"/>
      <c r="HFA273" s="3"/>
      <c r="HFB273" s="3"/>
      <c r="HFC273" s="3"/>
      <c r="HFD273" s="3"/>
      <c r="HFE273" s="3"/>
      <c r="HFF273" s="3"/>
      <c r="HFG273" s="3"/>
      <c r="HFH273" s="3"/>
      <c r="HFI273" s="3"/>
      <c r="HFJ273" s="3"/>
      <c r="HFK273" s="3"/>
      <c r="HFL273" s="3"/>
      <c r="HFM273" s="3"/>
      <c r="HFN273" s="3"/>
      <c r="HFO273" s="3"/>
      <c r="HFP273" s="3"/>
      <c r="HFQ273" s="3"/>
      <c r="HFR273" s="3"/>
      <c r="HFS273" s="3"/>
      <c r="HFT273" s="3"/>
      <c r="HFU273" s="3"/>
      <c r="HFV273" s="3"/>
      <c r="HFW273" s="3"/>
      <c r="HFX273" s="3"/>
      <c r="HFY273" s="3"/>
      <c r="HFZ273" s="3"/>
      <c r="HGA273" s="3"/>
      <c r="HGB273" s="3"/>
      <c r="HGC273" s="3"/>
      <c r="HGD273" s="3"/>
      <c r="HGE273" s="3"/>
      <c r="HGF273" s="3"/>
      <c r="HGG273" s="3"/>
      <c r="HGH273" s="3"/>
      <c r="HGI273" s="3"/>
      <c r="HGJ273" s="3"/>
      <c r="HGK273" s="3"/>
      <c r="HGL273" s="3"/>
      <c r="HGM273" s="3"/>
      <c r="HGN273" s="3"/>
      <c r="HGO273" s="3"/>
      <c r="HGP273" s="3"/>
      <c r="HGQ273" s="3"/>
      <c r="HGR273" s="3"/>
      <c r="HGS273" s="3"/>
      <c r="HGT273" s="3"/>
      <c r="HGU273" s="3"/>
      <c r="HGV273" s="3"/>
      <c r="HGW273" s="3"/>
      <c r="HGX273" s="3"/>
      <c r="HGY273" s="3"/>
      <c r="HGZ273" s="3"/>
      <c r="HHA273" s="3"/>
      <c r="HHB273" s="3"/>
      <c r="HHC273" s="3"/>
      <c r="HHD273" s="3"/>
      <c r="HHE273" s="3"/>
      <c r="HHF273" s="3"/>
      <c r="HHG273" s="3"/>
      <c r="HHH273" s="3"/>
      <c r="HHI273" s="3"/>
      <c r="HHJ273" s="3"/>
      <c r="HHK273" s="3"/>
      <c r="HHL273" s="3"/>
      <c r="HHM273" s="3"/>
      <c r="HHN273" s="3"/>
      <c r="HHO273" s="3"/>
      <c r="HHP273" s="3"/>
      <c r="HHQ273" s="3"/>
      <c r="HHR273" s="3"/>
      <c r="HHS273" s="3"/>
      <c r="HHT273" s="3"/>
      <c r="HHU273" s="3"/>
      <c r="HHV273" s="3"/>
      <c r="HHW273" s="3"/>
      <c r="HHX273" s="3"/>
      <c r="HHY273" s="3"/>
      <c r="HHZ273" s="3"/>
      <c r="HIA273" s="3"/>
      <c r="HIB273" s="3"/>
      <c r="HIC273" s="3"/>
      <c r="HID273" s="3"/>
      <c r="HIE273" s="3"/>
      <c r="HIF273" s="3"/>
      <c r="HIG273" s="3"/>
      <c r="HIH273" s="3"/>
      <c r="HII273" s="3"/>
      <c r="HIJ273" s="3"/>
      <c r="HIK273" s="3"/>
      <c r="HIL273" s="3"/>
      <c r="HIM273" s="3"/>
      <c r="HIN273" s="3"/>
      <c r="HIO273" s="3"/>
      <c r="HIP273" s="3"/>
      <c r="HIQ273" s="3"/>
      <c r="HIR273" s="3"/>
      <c r="HIS273" s="3"/>
      <c r="HIT273" s="3"/>
      <c r="HIU273" s="3"/>
      <c r="HIV273" s="3"/>
      <c r="HIW273" s="3"/>
      <c r="HIX273" s="3"/>
      <c r="HIY273" s="3"/>
      <c r="HIZ273" s="3"/>
      <c r="HJA273" s="3"/>
      <c r="HJB273" s="3"/>
      <c r="HJC273" s="3"/>
      <c r="HJD273" s="3"/>
      <c r="HJE273" s="3"/>
      <c r="HJF273" s="3"/>
      <c r="HJG273" s="3"/>
      <c r="HJH273" s="3"/>
      <c r="HJI273" s="3"/>
      <c r="HJJ273" s="3"/>
      <c r="HJK273" s="3"/>
      <c r="HJL273" s="3"/>
      <c r="HJM273" s="3"/>
      <c r="HJN273" s="3"/>
      <c r="HJO273" s="3"/>
      <c r="HJP273" s="3"/>
      <c r="HJQ273" s="3"/>
      <c r="HJR273" s="3"/>
      <c r="HJS273" s="3"/>
      <c r="HJT273" s="3"/>
      <c r="HJU273" s="3"/>
      <c r="HJV273" s="3"/>
      <c r="HJW273" s="3"/>
      <c r="HJX273" s="3"/>
      <c r="HJY273" s="3"/>
      <c r="HJZ273" s="3"/>
      <c r="HKA273" s="3"/>
      <c r="HKB273" s="3"/>
      <c r="HKC273" s="3"/>
      <c r="HKD273" s="3"/>
      <c r="HKE273" s="3"/>
      <c r="HKF273" s="3"/>
      <c r="HKG273" s="3"/>
      <c r="HKH273" s="3"/>
      <c r="HKI273" s="3"/>
      <c r="HKJ273" s="3"/>
      <c r="HKK273" s="3"/>
      <c r="HKL273" s="3"/>
      <c r="HKM273" s="3"/>
      <c r="HKN273" s="3"/>
      <c r="HKO273" s="3"/>
      <c r="HKP273" s="3"/>
      <c r="HKQ273" s="3"/>
      <c r="HKR273" s="3"/>
      <c r="HKS273" s="3"/>
      <c r="HKT273" s="3"/>
      <c r="HKU273" s="3"/>
      <c r="HKV273" s="3"/>
      <c r="HKW273" s="3"/>
      <c r="HKX273" s="3"/>
      <c r="HKY273" s="3"/>
      <c r="HKZ273" s="3"/>
      <c r="HLA273" s="3"/>
      <c r="HLB273" s="3"/>
      <c r="HLC273" s="3"/>
      <c r="HLD273" s="3"/>
      <c r="HLE273" s="3"/>
      <c r="HLF273" s="3"/>
      <c r="HLG273" s="3"/>
      <c r="HLH273" s="3"/>
      <c r="HLI273" s="3"/>
      <c r="HLJ273" s="3"/>
      <c r="HLK273" s="3"/>
      <c r="HLL273" s="3"/>
      <c r="HLM273" s="3"/>
      <c r="HLN273" s="3"/>
      <c r="HLO273" s="3"/>
      <c r="HLP273" s="3"/>
      <c r="HLQ273" s="3"/>
      <c r="HLR273" s="3"/>
      <c r="HLS273" s="3"/>
      <c r="HLT273" s="3"/>
      <c r="HLU273" s="3"/>
      <c r="HLV273" s="3"/>
      <c r="HLW273" s="3"/>
      <c r="HLX273" s="3"/>
      <c r="HLY273" s="3"/>
      <c r="HLZ273" s="3"/>
      <c r="HMA273" s="3"/>
      <c r="HMB273" s="3"/>
      <c r="HMC273" s="3"/>
      <c r="HMD273" s="3"/>
      <c r="HME273" s="3"/>
      <c r="HMF273" s="3"/>
      <c r="HMG273" s="3"/>
      <c r="HMH273" s="3"/>
      <c r="HMI273" s="3"/>
      <c r="HMJ273" s="3"/>
      <c r="HMK273" s="3"/>
      <c r="HML273" s="3"/>
      <c r="HMM273" s="3"/>
      <c r="HMN273" s="3"/>
      <c r="HMO273" s="3"/>
      <c r="HMP273" s="3"/>
      <c r="HMQ273" s="3"/>
      <c r="HMR273" s="3"/>
      <c r="HMS273" s="3"/>
      <c r="HMT273" s="3"/>
      <c r="HMU273" s="3"/>
      <c r="HMV273" s="3"/>
      <c r="HMW273" s="3"/>
      <c r="HMX273" s="3"/>
      <c r="HMY273" s="3"/>
      <c r="HMZ273" s="3"/>
      <c r="HNA273" s="3"/>
      <c r="HNB273" s="3"/>
      <c r="HNC273" s="3"/>
      <c r="HND273" s="3"/>
      <c r="HNE273" s="3"/>
      <c r="HNF273" s="3"/>
      <c r="HNG273" s="3"/>
      <c r="HNH273" s="3"/>
      <c r="HNI273" s="3"/>
      <c r="HNJ273" s="3"/>
      <c r="HNK273" s="3"/>
      <c r="HNL273" s="3"/>
      <c r="HNM273" s="3"/>
      <c r="HNN273" s="3"/>
      <c r="HNO273" s="3"/>
      <c r="HNP273" s="3"/>
      <c r="HNQ273" s="3"/>
      <c r="HNR273" s="3"/>
      <c r="HNS273" s="3"/>
      <c r="HNT273" s="3"/>
      <c r="HNU273" s="3"/>
      <c r="HNV273" s="3"/>
      <c r="HNW273" s="3"/>
      <c r="HNX273" s="3"/>
      <c r="HNY273" s="3"/>
      <c r="HNZ273" s="3"/>
      <c r="HOA273" s="3"/>
      <c r="HOB273" s="3"/>
      <c r="HOC273" s="3"/>
      <c r="HOD273" s="3"/>
      <c r="HOE273" s="3"/>
      <c r="HOF273" s="3"/>
      <c r="HOG273" s="3"/>
      <c r="HOH273" s="3"/>
      <c r="HOI273" s="3"/>
      <c r="HOJ273" s="3"/>
      <c r="HOK273" s="3"/>
      <c r="HOL273" s="3"/>
      <c r="HOM273" s="3"/>
      <c r="HON273" s="3"/>
      <c r="HOO273" s="3"/>
      <c r="HOP273" s="3"/>
      <c r="HOQ273" s="3"/>
      <c r="HOR273" s="3"/>
      <c r="HOS273" s="3"/>
      <c r="HOT273" s="3"/>
      <c r="HOU273" s="3"/>
      <c r="HOV273" s="3"/>
      <c r="HOW273" s="3"/>
      <c r="HOX273" s="3"/>
      <c r="HOY273" s="3"/>
      <c r="HOZ273" s="3"/>
      <c r="HPA273" s="3"/>
      <c r="HPB273" s="3"/>
      <c r="HPC273" s="3"/>
      <c r="HPD273" s="3"/>
      <c r="HPE273" s="3"/>
      <c r="HPF273" s="3"/>
      <c r="HPG273" s="3"/>
      <c r="HPH273" s="3"/>
      <c r="HPI273" s="3"/>
      <c r="HPJ273" s="3"/>
      <c r="HPK273" s="3"/>
      <c r="HPL273" s="3"/>
      <c r="HPM273" s="3"/>
      <c r="HPN273" s="3"/>
      <c r="HPO273" s="3"/>
      <c r="HPP273" s="3"/>
      <c r="HPQ273" s="3"/>
      <c r="HPR273" s="3"/>
      <c r="HPS273" s="3"/>
      <c r="HPT273" s="3"/>
      <c r="HPU273" s="3"/>
      <c r="HPV273" s="3"/>
      <c r="HPW273" s="3"/>
      <c r="HPX273" s="3"/>
      <c r="HPY273" s="3"/>
      <c r="HPZ273" s="3"/>
      <c r="HQA273" s="3"/>
      <c r="HQB273" s="3"/>
      <c r="HQC273" s="3"/>
      <c r="HQD273" s="3"/>
      <c r="HQE273" s="3"/>
      <c r="HQF273" s="3"/>
      <c r="HQG273" s="3"/>
      <c r="HQH273" s="3"/>
      <c r="HQI273" s="3"/>
      <c r="HQJ273" s="3"/>
      <c r="HQK273" s="3"/>
      <c r="HQL273" s="3"/>
      <c r="HQM273" s="3"/>
      <c r="HQN273" s="3"/>
      <c r="HQO273" s="3"/>
      <c r="HQP273" s="3"/>
      <c r="HQQ273" s="3"/>
      <c r="HQR273" s="3"/>
      <c r="HQS273" s="3"/>
      <c r="HQT273" s="3"/>
      <c r="HQU273" s="3"/>
      <c r="HQV273" s="3"/>
      <c r="HQW273" s="3"/>
      <c r="HQX273" s="3"/>
      <c r="HQY273" s="3"/>
      <c r="HQZ273" s="3"/>
      <c r="HRA273" s="3"/>
      <c r="HRB273" s="3"/>
      <c r="HRC273" s="3"/>
      <c r="HRD273" s="3"/>
      <c r="HRE273" s="3"/>
      <c r="HRF273" s="3"/>
      <c r="HRG273" s="3"/>
      <c r="HRH273" s="3"/>
      <c r="HRI273" s="3"/>
      <c r="HRJ273" s="3"/>
      <c r="HRK273" s="3"/>
      <c r="HRL273" s="3"/>
      <c r="HRM273" s="3"/>
      <c r="HRN273" s="3"/>
      <c r="HRO273" s="3"/>
      <c r="HRP273" s="3"/>
      <c r="HRQ273" s="3"/>
      <c r="HRR273" s="3"/>
      <c r="HRS273" s="3"/>
      <c r="HRT273" s="3"/>
      <c r="HRU273" s="3"/>
      <c r="HRV273" s="3"/>
      <c r="HRW273" s="3"/>
      <c r="HRX273" s="3"/>
      <c r="HRY273" s="3"/>
      <c r="HRZ273" s="3"/>
      <c r="HSA273" s="3"/>
      <c r="HSB273" s="3"/>
      <c r="HSC273" s="3"/>
      <c r="HSD273" s="3"/>
      <c r="HSE273" s="3"/>
      <c r="HSF273" s="3"/>
      <c r="HSG273" s="3"/>
      <c r="HSH273" s="3"/>
      <c r="HSI273" s="3"/>
      <c r="HSJ273" s="3"/>
      <c r="HSK273" s="3"/>
      <c r="HSL273" s="3"/>
      <c r="HSM273" s="3"/>
      <c r="HSN273" s="3"/>
      <c r="HSO273" s="3"/>
      <c r="HSP273" s="3"/>
      <c r="HSQ273" s="3"/>
      <c r="HSR273" s="3"/>
      <c r="HSS273" s="3"/>
      <c r="HST273" s="3"/>
      <c r="HSU273" s="3"/>
      <c r="HSV273" s="3"/>
      <c r="HSW273" s="3"/>
      <c r="HSX273" s="3"/>
      <c r="HSY273" s="3"/>
      <c r="HSZ273" s="3"/>
      <c r="HTA273" s="3"/>
      <c r="HTB273" s="3"/>
      <c r="HTC273" s="3"/>
      <c r="HTD273" s="3"/>
      <c r="HTE273" s="3"/>
      <c r="HTF273" s="3"/>
      <c r="HTG273" s="3"/>
      <c r="HTH273" s="3"/>
      <c r="HTI273" s="3"/>
      <c r="HTJ273" s="3"/>
      <c r="HTK273" s="3"/>
      <c r="HTL273" s="3"/>
      <c r="HTM273" s="3"/>
      <c r="HTN273" s="3"/>
      <c r="HTO273" s="3"/>
      <c r="HTP273" s="3"/>
      <c r="HTQ273" s="3"/>
      <c r="HTR273" s="3"/>
      <c r="HTS273" s="3"/>
      <c r="HTT273" s="3"/>
      <c r="HTU273" s="3"/>
      <c r="HTV273" s="3"/>
      <c r="HTW273" s="3"/>
      <c r="HTX273" s="3"/>
      <c r="HTY273" s="3"/>
      <c r="HTZ273" s="3"/>
      <c r="HUA273" s="3"/>
      <c r="HUB273" s="3"/>
      <c r="HUC273" s="3"/>
      <c r="HUD273" s="3"/>
      <c r="HUE273" s="3"/>
      <c r="HUF273" s="3"/>
      <c r="HUG273" s="3"/>
      <c r="HUH273" s="3"/>
      <c r="HUI273" s="3"/>
      <c r="HUJ273" s="3"/>
      <c r="HUK273" s="3"/>
      <c r="HUL273" s="3"/>
      <c r="HUM273" s="3"/>
      <c r="HUN273" s="3"/>
      <c r="HUO273" s="3"/>
      <c r="HUP273" s="3"/>
      <c r="HUQ273" s="3"/>
      <c r="HUR273" s="3"/>
      <c r="HUS273" s="3"/>
      <c r="HUT273" s="3"/>
      <c r="HUU273" s="3"/>
      <c r="HUV273" s="3"/>
      <c r="HUW273" s="3"/>
      <c r="HUX273" s="3"/>
      <c r="HUY273" s="3"/>
      <c r="HUZ273" s="3"/>
      <c r="HVA273" s="3"/>
      <c r="HVB273" s="3"/>
      <c r="HVC273" s="3"/>
      <c r="HVD273" s="3"/>
      <c r="HVE273" s="3"/>
      <c r="HVF273" s="3"/>
      <c r="HVG273" s="3"/>
      <c r="HVH273" s="3"/>
      <c r="HVI273" s="3"/>
      <c r="HVJ273" s="3"/>
      <c r="HVK273" s="3"/>
      <c r="HVL273" s="3"/>
      <c r="HVM273" s="3"/>
      <c r="HVN273" s="3"/>
      <c r="HVO273" s="3"/>
      <c r="HVP273" s="3"/>
      <c r="HVQ273" s="3"/>
      <c r="HVR273" s="3"/>
      <c r="HVS273" s="3"/>
      <c r="HVT273" s="3"/>
      <c r="HVU273" s="3"/>
      <c r="HVV273" s="3"/>
      <c r="HVW273" s="3"/>
      <c r="HVX273" s="3"/>
      <c r="HVY273" s="3"/>
      <c r="HVZ273" s="3"/>
      <c r="HWA273" s="3"/>
      <c r="HWB273" s="3"/>
      <c r="HWC273" s="3"/>
      <c r="HWD273" s="3"/>
      <c r="HWE273" s="3"/>
      <c r="HWF273" s="3"/>
      <c r="HWG273" s="3"/>
      <c r="HWH273" s="3"/>
      <c r="HWI273" s="3"/>
      <c r="HWJ273" s="3"/>
      <c r="HWK273" s="3"/>
      <c r="HWL273" s="3"/>
      <c r="HWM273" s="3"/>
      <c r="HWN273" s="3"/>
      <c r="HWO273" s="3"/>
      <c r="HWP273" s="3"/>
      <c r="HWQ273" s="3"/>
      <c r="HWR273" s="3"/>
      <c r="HWS273" s="3"/>
      <c r="HWT273" s="3"/>
      <c r="HWU273" s="3"/>
      <c r="HWV273" s="3"/>
      <c r="HWW273" s="3"/>
      <c r="HWX273" s="3"/>
      <c r="HWY273" s="3"/>
      <c r="HWZ273" s="3"/>
      <c r="HXA273" s="3"/>
      <c r="HXB273" s="3"/>
      <c r="HXC273" s="3"/>
      <c r="HXD273" s="3"/>
      <c r="HXE273" s="3"/>
      <c r="HXF273" s="3"/>
      <c r="HXG273" s="3"/>
      <c r="HXH273" s="3"/>
      <c r="HXI273" s="3"/>
      <c r="HXJ273" s="3"/>
      <c r="HXK273" s="3"/>
      <c r="HXL273" s="3"/>
      <c r="HXM273" s="3"/>
      <c r="HXN273" s="3"/>
      <c r="HXO273" s="3"/>
      <c r="HXP273" s="3"/>
      <c r="HXQ273" s="3"/>
      <c r="HXR273" s="3"/>
      <c r="HXS273" s="3"/>
      <c r="HXT273" s="3"/>
      <c r="HXU273" s="3"/>
      <c r="HXV273" s="3"/>
      <c r="HXW273" s="3"/>
      <c r="HXX273" s="3"/>
      <c r="HXY273" s="3"/>
      <c r="HXZ273" s="3"/>
      <c r="HYA273" s="3"/>
      <c r="HYB273" s="3"/>
      <c r="HYC273" s="3"/>
      <c r="HYD273" s="3"/>
      <c r="HYE273" s="3"/>
      <c r="HYF273" s="3"/>
      <c r="HYG273" s="3"/>
      <c r="HYH273" s="3"/>
      <c r="HYI273" s="3"/>
      <c r="HYJ273" s="3"/>
      <c r="HYK273" s="3"/>
      <c r="HYL273" s="3"/>
      <c r="HYM273" s="3"/>
      <c r="HYN273" s="3"/>
      <c r="HYO273" s="3"/>
      <c r="HYP273" s="3"/>
      <c r="HYQ273" s="3"/>
      <c r="HYR273" s="3"/>
      <c r="HYS273" s="3"/>
      <c r="HYT273" s="3"/>
      <c r="HYU273" s="3"/>
      <c r="HYV273" s="3"/>
      <c r="HYW273" s="3"/>
      <c r="HYX273" s="3"/>
      <c r="HYY273" s="3"/>
      <c r="HYZ273" s="3"/>
      <c r="HZA273" s="3"/>
      <c r="HZB273" s="3"/>
      <c r="HZC273" s="3"/>
      <c r="HZD273" s="3"/>
      <c r="HZE273" s="3"/>
      <c r="HZF273" s="3"/>
      <c r="HZG273" s="3"/>
      <c r="HZH273" s="3"/>
      <c r="HZI273" s="3"/>
      <c r="HZJ273" s="3"/>
      <c r="HZK273" s="3"/>
      <c r="HZL273" s="3"/>
      <c r="HZM273" s="3"/>
      <c r="HZN273" s="3"/>
      <c r="HZO273" s="3"/>
      <c r="HZP273" s="3"/>
      <c r="HZQ273" s="3"/>
      <c r="HZR273" s="3"/>
      <c r="HZS273" s="3"/>
      <c r="HZT273" s="3"/>
      <c r="HZU273" s="3"/>
      <c r="HZV273" s="3"/>
      <c r="HZW273" s="3"/>
      <c r="HZX273" s="3"/>
      <c r="HZY273" s="3"/>
      <c r="HZZ273" s="3"/>
      <c r="IAA273" s="3"/>
      <c r="IAB273" s="3"/>
      <c r="IAC273" s="3"/>
      <c r="IAD273" s="3"/>
      <c r="IAE273" s="3"/>
      <c r="IAF273" s="3"/>
      <c r="IAG273" s="3"/>
      <c r="IAH273" s="3"/>
      <c r="IAI273" s="3"/>
      <c r="IAJ273" s="3"/>
      <c r="IAK273" s="3"/>
      <c r="IAL273" s="3"/>
      <c r="IAM273" s="3"/>
      <c r="IAN273" s="3"/>
      <c r="IAO273" s="3"/>
      <c r="IAP273" s="3"/>
      <c r="IAQ273" s="3"/>
      <c r="IAR273" s="3"/>
      <c r="IAS273" s="3"/>
      <c r="IAT273" s="3"/>
      <c r="IAU273" s="3"/>
      <c r="IAV273" s="3"/>
      <c r="IAW273" s="3"/>
      <c r="IAX273" s="3"/>
      <c r="IAY273" s="3"/>
      <c r="IAZ273" s="3"/>
      <c r="IBA273" s="3"/>
      <c r="IBB273" s="3"/>
      <c r="IBC273" s="3"/>
      <c r="IBD273" s="3"/>
      <c r="IBE273" s="3"/>
      <c r="IBF273" s="3"/>
      <c r="IBG273" s="3"/>
      <c r="IBH273" s="3"/>
      <c r="IBI273" s="3"/>
      <c r="IBJ273" s="3"/>
      <c r="IBK273" s="3"/>
      <c r="IBL273" s="3"/>
      <c r="IBM273" s="3"/>
      <c r="IBN273" s="3"/>
      <c r="IBO273" s="3"/>
      <c r="IBP273" s="3"/>
      <c r="IBQ273" s="3"/>
      <c r="IBR273" s="3"/>
      <c r="IBS273" s="3"/>
      <c r="IBT273" s="3"/>
      <c r="IBU273" s="3"/>
      <c r="IBV273" s="3"/>
      <c r="IBW273" s="3"/>
      <c r="IBX273" s="3"/>
      <c r="IBY273" s="3"/>
      <c r="IBZ273" s="3"/>
      <c r="ICA273" s="3"/>
      <c r="ICB273" s="3"/>
      <c r="ICC273" s="3"/>
      <c r="ICD273" s="3"/>
      <c r="ICE273" s="3"/>
      <c r="ICF273" s="3"/>
      <c r="ICG273" s="3"/>
      <c r="ICH273" s="3"/>
      <c r="ICI273" s="3"/>
      <c r="ICJ273" s="3"/>
      <c r="ICK273" s="3"/>
      <c r="ICL273" s="3"/>
      <c r="ICM273" s="3"/>
      <c r="ICN273" s="3"/>
      <c r="ICO273" s="3"/>
      <c r="ICP273" s="3"/>
      <c r="ICQ273" s="3"/>
      <c r="ICR273" s="3"/>
      <c r="ICS273" s="3"/>
      <c r="ICT273" s="3"/>
      <c r="ICU273" s="3"/>
      <c r="ICV273" s="3"/>
      <c r="ICW273" s="3"/>
      <c r="ICX273" s="3"/>
      <c r="ICY273" s="3"/>
      <c r="ICZ273" s="3"/>
      <c r="IDA273" s="3"/>
      <c r="IDB273" s="3"/>
      <c r="IDC273" s="3"/>
      <c r="IDD273" s="3"/>
      <c r="IDE273" s="3"/>
      <c r="IDF273" s="3"/>
      <c r="IDG273" s="3"/>
      <c r="IDH273" s="3"/>
      <c r="IDI273" s="3"/>
      <c r="IDJ273" s="3"/>
      <c r="IDK273" s="3"/>
      <c r="IDL273" s="3"/>
      <c r="IDM273" s="3"/>
      <c r="IDN273" s="3"/>
      <c r="IDO273" s="3"/>
      <c r="IDP273" s="3"/>
      <c r="IDQ273" s="3"/>
      <c r="IDR273" s="3"/>
      <c r="IDS273" s="3"/>
      <c r="IDT273" s="3"/>
      <c r="IDU273" s="3"/>
      <c r="IDV273" s="3"/>
      <c r="IDW273" s="3"/>
      <c r="IDX273" s="3"/>
      <c r="IDY273" s="3"/>
      <c r="IDZ273" s="3"/>
      <c r="IEA273" s="3"/>
      <c r="IEB273" s="3"/>
      <c r="IEC273" s="3"/>
      <c r="IED273" s="3"/>
      <c r="IEE273" s="3"/>
      <c r="IEF273" s="3"/>
      <c r="IEG273" s="3"/>
      <c r="IEH273" s="3"/>
      <c r="IEI273" s="3"/>
      <c r="IEJ273" s="3"/>
      <c r="IEK273" s="3"/>
      <c r="IEL273" s="3"/>
      <c r="IEM273" s="3"/>
      <c r="IEN273" s="3"/>
      <c r="IEO273" s="3"/>
      <c r="IEP273" s="3"/>
      <c r="IEQ273" s="3"/>
      <c r="IER273" s="3"/>
      <c r="IES273" s="3"/>
      <c r="IET273" s="3"/>
      <c r="IEU273" s="3"/>
      <c r="IEV273" s="3"/>
      <c r="IEW273" s="3"/>
      <c r="IEX273" s="3"/>
      <c r="IEY273" s="3"/>
      <c r="IEZ273" s="3"/>
      <c r="IFA273" s="3"/>
      <c r="IFB273" s="3"/>
      <c r="IFC273" s="3"/>
      <c r="IFD273" s="3"/>
      <c r="IFE273" s="3"/>
      <c r="IFF273" s="3"/>
      <c r="IFG273" s="3"/>
      <c r="IFH273" s="3"/>
      <c r="IFI273" s="3"/>
      <c r="IFJ273" s="3"/>
      <c r="IFK273" s="3"/>
      <c r="IFL273" s="3"/>
      <c r="IFM273" s="3"/>
      <c r="IFN273" s="3"/>
      <c r="IFO273" s="3"/>
      <c r="IFP273" s="3"/>
      <c r="IFQ273" s="3"/>
      <c r="IFR273" s="3"/>
      <c r="IFS273" s="3"/>
      <c r="IFT273" s="3"/>
      <c r="IFU273" s="3"/>
      <c r="IFV273" s="3"/>
      <c r="IFW273" s="3"/>
      <c r="IFX273" s="3"/>
      <c r="IFY273" s="3"/>
      <c r="IFZ273" s="3"/>
      <c r="IGA273" s="3"/>
      <c r="IGB273" s="3"/>
      <c r="IGC273" s="3"/>
      <c r="IGD273" s="3"/>
      <c r="IGE273" s="3"/>
      <c r="IGF273" s="3"/>
      <c r="IGG273" s="3"/>
      <c r="IGH273" s="3"/>
      <c r="IGI273" s="3"/>
      <c r="IGJ273" s="3"/>
      <c r="IGK273" s="3"/>
      <c r="IGL273" s="3"/>
      <c r="IGM273" s="3"/>
      <c r="IGN273" s="3"/>
      <c r="IGO273" s="3"/>
      <c r="IGP273" s="3"/>
      <c r="IGQ273" s="3"/>
      <c r="IGR273" s="3"/>
      <c r="IGS273" s="3"/>
      <c r="IGT273" s="3"/>
      <c r="IGU273" s="3"/>
      <c r="IGV273" s="3"/>
      <c r="IGW273" s="3"/>
      <c r="IGX273" s="3"/>
      <c r="IGY273" s="3"/>
      <c r="IGZ273" s="3"/>
      <c r="IHA273" s="3"/>
      <c r="IHB273" s="3"/>
      <c r="IHC273" s="3"/>
      <c r="IHD273" s="3"/>
      <c r="IHE273" s="3"/>
      <c r="IHF273" s="3"/>
      <c r="IHG273" s="3"/>
      <c r="IHH273" s="3"/>
      <c r="IHI273" s="3"/>
      <c r="IHJ273" s="3"/>
      <c r="IHK273" s="3"/>
      <c r="IHL273" s="3"/>
      <c r="IHM273" s="3"/>
      <c r="IHN273" s="3"/>
      <c r="IHO273" s="3"/>
      <c r="IHP273" s="3"/>
      <c r="IHQ273" s="3"/>
      <c r="IHR273" s="3"/>
      <c r="IHS273" s="3"/>
      <c r="IHT273" s="3"/>
      <c r="IHU273" s="3"/>
      <c r="IHV273" s="3"/>
      <c r="IHW273" s="3"/>
      <c r="IHX273" s="3"/>
      <c r="IHY273" s="3"/>
      <c r="IHZ273" s="3"/>
      <c r="IIA273" s="3"/>
      <c r="IIB273" s="3"/>
      <c r="IIC273" s="3"/>
      <c r="IID273" s="3"/>
      <c r="IIE273" s="3"/>
      <c r="IIF273" s="3"/>
      <c r="IIG273" s="3"/>
      <c r="IIH273" s="3"/>
      <c r="III273" s="3"/>
      <c r="IIJ273" s="3"/>
      <c r="IIK273" s="3"/>
      <c r="IIL273" s="3"/>
      <c r="IIM273" s="3"/>
      <c r="IIN273" s="3"/>
      <c r="IIO273" s="3"/>
      <c r="IIP273" s="3"/>
      <c r="IIQ273" s="3"/>
      <c r="IIR273" s="3"/>
      <c r="IIS273" s="3"/>
      <c r="IIT273" s="3"/>
      <c r="IIU273" s="3"/>
      <c r="IIV273" s="3"/>
      <c r="IIW273" s="3"/>
      <c r="IIX273" s="3"/>
      <c r="IIY273" s="3"/>
      <c r="IIZ273" s="3"/>
      <c r="IJA273" s="3"/>
      <c r="IJB273" s="3"/>
      <c r="IJC273" s="3"/>
      <c r="IJD273" s="3"/>
      <c r="IJE273" s="3"/>
      <c r="IJF273" s="3"/>
      <c r="IJG273" s="3"/>
      <c r="IJH273" s="3"/>
      <c r="IJI273" s="3"/>
      <c r="IJJ273" s="3"/>
      <c r="IJK273" s="3"/>
      <c r="IJL273" s="3"/>
      <c r="IJM273" s="3"/>
      <c r="IJN273" s="3"/>
      <c r="IJO273" s="3"/>
      <c r="IJP273" s="3"/>
      <c r="IJQ273" s="3"/>
      <c r="IJR273" s="3"/>
      <c r="IJS273" s="3"/>
      <c r="IJT273" s="3"/>
      <c r="IJU273" s="3"/>
      <c r="IJV273" s="3"/>
      <c r="IJW273" s="3"/>
      <c r="IJX273" s="3"/>
      <c r="IJY273" s="3"/>
      <c r="IJZ273" s="3"/>
      <c r="IKA273" s="3"/>
      <c r="IKB273" s="3"/>
      <c r="IKC273" s="3"/>
      <c r="IKD273" s="3"/>
      <c r="IKE273" s="3"/>
      <c r="IKF273" s="3"/>
      <c r="IKG273" s="3"/>
      <c r="IKH273" s="3"/>
      <c r="IKI273" s="3"/>
      <c r="IKJ273" s="3"/>
      <c r="IKK273" s="3"/>
      <c r="IKL273" s="3"/>
      <c r="IKM273" s="3"/>
      <c r="IKN273" s="3"/>
      <c r="IKO273" s="3"/>
      <c r="IKP273" s="3"/>
      <c r="IKQ273" s="3"/>
      <c r="IKR273" s="3"/>
      <c r="IKS273" s="3"/>
      <c r="IKT273" s="3"/>
      <c r="IKU273" s="3"/>
      <c r="IKV273" s="3"/>
      <c r="IKW273" s="3"/>
      <c r="IKX273" s="3"/>
      <c r="IKY273" s="3"/>
      <c r="IKZ273" s="3"/>
      <c r="ILA273" s="3"/>
      <c r="ILB273" s="3"/>
      <c r="ILC273" s="3"/>
      <c r="ILD273" s="3"/>
      <c r="ILE273" s="3"/>
      <c r="ILF273" s="3"/>
      <c r="ILG273" s="3"/>
      <c r="ILH273" s="3"/>
      <c r="ILI273" s="3"/>
      <c r="ILJ273" s="3"/>
      <c r="ILK273" s="3"/>
      <c r="ILL273" s="3"/>
      <c r="ILM273" s="3"/>
      <c r="ILN273" s="3"/>
      <c r="ILO273" s="3"/>
      <c r="ILP273" s="3"/>
      <c r="ILQ273" s="3"/>
      <c r="ILR273" s="3"/>
      <c r="ILS273" s="3"/>
      <c r="ILT273" s="3"/>
      <c r="ILU273" s="3"/>
      <c r="ILV273" s="3"/>
      <c r="ILW273" s="3"/>
      <c r="ILX273" s="3"/>
      <c r="ILY273" s="3"/>
      <c r="ILZ273" s="3"/>
      <c r="IMA273" s="3"/>
      <c r="IMB273" s="3"/>
      <c r="IMC273" s="3"/>
      <c r="IMD273" s="3"/>
      <c r="IME273" s="3"/>
      <c r="IMF273" s="3"/>
      <c r="IMG273" s="3"/>
      <c r="IMH273" s="3"/>
      <c r="IMI273" s="3"/>
      <c r="IMJ273" s="3"/>
      <c r="IMK273" s="3"/>
      <c r="IML273" s="3"/>
      <c r="IMM273" s="3"/>
      <c r="IMN273" s="3"/>
      <c r="IMO273" s="3"/>
      <c r="IMP273" s="3"/>
      <c r="IMQ273" s="3"/>
      <c r="IMR273" s="3"/>
      <c r="IMS273" s="3"/>
      <c r="IMT273" s="3"/>
      <c r="IMU273" s="3"/>
      <c r="IMV273" s="3"/>
      <c r="IMW273" s="3"/>
      <c r="IMX273" s="3"/>
      <c r="IMY273" s="3"/>
      <c r="IMZ273" s="3"/>
      <c r="INA273" s="3"/>
      <c r="INB273" s="3"/>
      <c r="INC273" s="3"/>
      <c r="IND273" s="3"/>
      <c r="INE273" s="3"/>
      <c r="INF273" s="3"/>
      <c r="ING273" s="3"/>
      <c r="INH273" s="3"/>
      <c r="INI273" s="3"/>
      <c r="INJ273" s="3"/>
      <c r="INK273" s="3"/>
      <c r="INL273" s="3"/>
      <c r="INM273" s="3"/>
      <c r="INN273" s="3"/>
      <c r="INO273" s="3"/>
      <c r="INP273" s="3"/>
      <c r="INQ273" s="3"/>
      <c r="INR273" s="3"/>
      <c r="INS273" s="3"/>
      <c r="INT273" s="3"/>
      <c r="INU273" s="3"/>
      <c r="INV273" s="3"/>
      <c r="INW273" s="3"/>
      <c r="INX273" s="3"/>
      <c r="INY273" s="3"/>
      <c r="INZ273" s="3"/>
      <c r="IOA273" s="3"/>
      <c r="IOB273" s="3"/>
      <c r="IOC273" s="3"/>
      <c r="IOD273" s="3"/>
      <c r="IOE273" s="3"/>
      <c r="IOF273" s="3"/>
      <c r="IOG273" s="3"/>
      <c r="IOH273" s="3"/>
      <c r="IOI273" s="3"/>
      <c r="IOJ273" s="3"/>
      <c r="IOK273" s="3"/>
      <c r="IOL273" s="3"/>
      <c r="IOM273" s="3"/>
      <c r="ION273" s="3"/>
      <c r="IOO273" s="3"/>
      <c r="IOP273" s="3"/>
      <c r="IOQ273" s="3"/>
      <c r="IOR273" s="3"/>
      <c r="IOS273" s="3"/>
      <c r="IOT273" s="3"/>
      <c r="IOU273" s="3"/>
      <c r="IOV273" s="3"/>
      <c r="IOW273" s="3"/>
      <c r="IOX273" s="3"/>
      <c r="IOY273" s="3"/>
      <c r="IOZ273" s="3"/>
      <c r="IPA273" s="3"/>
      <c r="IPB273" s="3"/>
      <c r="IPC273" s="3"/>
      <c r="IPD273" s="3"/>
      <c r="IPE273" s="3"/>
      <c r="IPF273" s="3"/>
      <c r="IPG273" s="3"/>
      <c r="IPH273" s="3"/>
      <c r="IPI273" s="3"/>
      <c r="IPJ273" s="3"/>
      <c r="IPK273" s="3"/>
      <c r="IPL273" s="3"/>
      <c r="IPM273" s="3"/>
      <c r="IPN273" s="3"/>
      <c r="IPO273" s="3"/>
      <c r="IPP273" s="3"/>
      <c r="IPQ273" s="3"/>
      <c r="IPR273" s="3"/>
      <c r="IPS273" s="3"/>
      <c r="IPT273" s="3"/>
      <c r="IPU273" s="3"/>
      <c r="IPV273" s="3"/>
      <c r="IPW273" s="3"/>
      <c r="IPX273" s="3"/>
      <c r="IPY273" s="3"/>
      <c r="IPZ273" s="3"/>
      <c r="IQA273" s="3"/>
      <c r="IQB273" s="3"/>
      <c r="IQC273" s="3"/>
      <c r="IQD273" s="3"/>
      <c r="IQE273" s="3"/>
      <c r="IQF273" s="3"/>
      <c r="IQG273" s="3"/>
      <c r="IQH273" s="3"/>
      <c r="IQI273" s="3"/>
      <c r="IQJ273" s="3"/>
      <c r="IQK273" s="3"/>
      <c r="IQL273" s="3"/>
      <c r="IQM273" s="3"/>
      <c r="IQN273" s="3"/>
      <c r="IQO273" s="3"/>
      <c r="IQP273" s="3"/>
      <c r="IQQ273" s="3"/>
      <c r="IQR273" s="3"/>
      <c r="IQS273" s="3"/>
      <c r="IQT273" s="3"/>
      <c r="IQU273" s="3"/>
      <c r="IQV273" s="3"/>
      <c r="IQW273" s="3"/>
      <c r="IQX273" s="3"/>
      <c r="IQY273" s="3"/>
      <c r="IQZ273" s="3"/>
      <c r="IRA273" s="3"/>
      <c r="IRB273" s="3"/>
      <c r="IRC273" s="3"/>
      <c r="IRD273" s="3"/>
      <c r="IRE273" s="3"/>
      <c r="IRF273" s="3"/>
      <c r="IRG273" s="3"/>
      <c r="IRH273" s="3"/>
      <c r="IRI273" s="3"/>
      <c r="IRJ273" s="3"/>
      <c r="IRK273" s="3"/>
      <c r="IRL273" s="3"/>
      <c r="IRM273" s="3"/>
      <c r="IRN273" s="3"/>
      <c r="IRO273" s="3"/>
      <c r="IRP273" s="3"/>
      <c r="IRQ273" s="3"/>
      <c r="IRR273" s="3"/>
      <c r="IRS273" s="3"/>
      <c r="IRT273" s="3"/>
      <c r="IRU273" s="3"/>
      <c r="IRV273" s="3"/>
      <c r="IRW273" s="3"/>
      <c r="IRX273" s="3"/>
      <c r="IRY273" s="3"/>
      <c r="IRZ273" s="3"/>
      <c r="ISA273" s="3"/>
      <c r="ISB273" s="3"/>
      <c r="ISC273" s="3"/>
      <c r="ISD273" s="3"/>
      <c r="ISE273" s="3"/>
      <c r="ISF273" s="3"/>
      <c r="ISG273" s="3"/>
      <c r="ISH273" s="3"/>
      <c r="ISI273" s="3"/>
      <c r="ISJ273" s="3"/>
      <c r="ISK273" s="3"/>
      <c r="ISL273" s="3"/>
      <c r="ISM273" s="3"/>
      <c r="ISN273" s="3"/>
      <c r="ISO273" s="3"/>
      <c r="ISP273" s="3"/>
      <c r="ISQ273" s="3"/>
      <c r="ISR273" s="3"/>
      <c r="ISS273" s="3"/>
      <c r="IST273" s="3"/>
      <c r="ISU273" s="3"/>
      <c r="ISV273" s="3"/>
      <c r="ISW273" s="3"/>
      <c r="ISX273" s="3"/>
      <c r="ISY273" s="3"/>
      <c r="ISZ273" s="3"/>
      <c r="ITA273" s="3"/>
      <c r="ITB273" s="3"/>
      <c r="ITC273" s="3"/>
      <c r="ITD273" s="3"/>
      <c r="ITE273" s="3"/>
      <c r="ITF273" s="3"/>
      <c r="ITG273" s="3"/>
      <c r="ITH273" s="3"/>
      <c r="ITI273" s="3"/>
      <c r="ITJ273" s="3"/>
      <c r="ITK273" s="3"/>
      <c r="ITL273" s="3"/>
      <c r="ITM273" s="3"/>
      <c r="ITN273" s="3"/>
      <c r="ITO273" s="3"/>
      <c r="ITP273" s="3"/>
      <c r="ITQ273" s="3"/>
      <c r="ITR273" s="3"/>
      <c r="ITS273" s="3"/>
      <c r="ITT273" s="3"/>
      <c r="ITU273" s="3"/>
      <c r="ITV273" s="3"/>
      <c r="ITW273" s="3"/>
      <c r="ITX273" s="3"/>
      <c r="ITY273" s="3"/>
      <c r="ITZ273" s="3"/>
      <c r="IUA273" s="3"/>
      <c r="IUB273" s="3"/>
      <c r="IUC273" s="3"/>
      <c r="IUD273" s="3"/>
      <c r="IUE273" s="3"/>
      <c r="IUF273" s="3"/>
      <c r="IUG273" s="3"/>
      <c r="IUH273" s="3"/>
      <c r="IUI273" s="3"/>
      <c r="IUJ273" s="3"/>
      <c r="IUK273" s="3"/>
      <c r="IUL273" s="3"/>
      <c r="IUM273" s="3"/>
      <c r="IUN273" s="3"/>
      <c r="IUO273" s="3"/>
      <c r="IUP273" s="3"/>
      <c r="IUQ273" s="3"/>
      <c r="IUR273" s="3"/>
      <c r="IUS273" s="3"/>
      <c r="IUT273" s="3"/>
      <c r="IUU273" s="3"/>
      <c r="IUV273" s="3"/>
      <c r="IUW273" s="3"/>
      <c r="IUX273" s="3"/>
      <c r="IUY273" s="3"/>
      <c r="IUZ273" s="3"/>
      <c r="IVA273" s="3"/>
      <c r="IVB273" s="3"/>
      <c r="IVC273" s="3"/>
      <c r="IVD273" s="3"/>
      <c r="IVE273" s="3"/>
      <c r="IVF273" s="3"/>
      <c r="IVG273" s="3"/>
      <c r="IVH273" s="3"/>
      <c r="IVI273" s="3"/>
      <c r="IVJ273" s="3"/>
      <c r="IVK273" s="3"/>
      <c r="IVL273" s="3"/>
      <c r="IVM273" s="3"/>
      <c r="IVN273" s="3"/>
      <c r="IVO273" s="3"/>
      <c r="IVP273" s="3"/>
      <c r="IVQ273" s="3"/>
      <c r="IVR273" s="3"/>
      <c r="IVS273" s="3"/>
      <c r="IVT273" s="3"/>
      <c r="IVU273" s="3"/>
      <c r="IVV273" s="3"/>
      <c r="IVW273" s="3"/>
      <c r="IVX273" s="3"/>
      <c r="IVY273" s="3"/>
      <c r="IVZ273" s="3"/>
      <c r="IWA273" s="3"/>
      <c r="IWB273" s="3"/>
      <c r="IWC273" s="3"/>
      <c r="IWD273" s="3"/>
      <c r="IWE273" s="3"/>
      <c r="IWF273" s="3"/>
      <c r="IWG273" s="3"/>
      <c r="IWH273" s="3"/>
      <c r="IWI273" s="3"/>
      <c r="IWJ273" s="3"/>
      <c r="IWK273" s="3"/>
      <c r="IWL273" s="3"/>
      <c r="IWM273" s="3"/>
      <c r="IWN273" s="3"/>
      <c r="IWO273" s="3"/>
      <c r="IWP273" s="3"/>
      <c r="IWQ273" s="3"/>
      <c r="IWR273" s="3"/>
      <c r="IWS273" s="3"/>
      <c r="IWT273" s="3"/>
      <c r="IWU273" s="3"/>
      <c r="IWV273" s="3"/>
      <c r="IWW273" s="3"/>
      <c r="IWX273" s="3"/>
      <c r="IWY273" s="3"/>
      <c r="IWZ273" s="3"/>
      <c r="IXA273" s="3"/>
      <c r="IXB273" s="3"/>
      <c r="IXC273" s="3"/>
      <c r="IXD273" s="3"/>
      <c r="IXE273" s="3"/>
      <c r="IXF273" s="3"/>
      <c r="IXG273" s="3"/>
      <c r="IXH273" s="3"/>
      <c r="IXI273" s="3"/>
      <c r="IXJ273" s="3"/>
      <c r="IXK273" s="3"/>
      <c r="IXL273" s="3"/>
      <c r="IXM273" s="3"/>
      <c r="IXN273" s="3"/>
      <c r="IXO273" s="3"/>
      <c r="IXP273" s="3"/>
      <c r="IXQ273" s="3"/>
      <c r="IXR273" s="3"/>
      <c r="IXS273" s="3"/>
      <c r="IXT273" s="3"/>
      <c r="IXU273" s="3"/>
      <c r="IXV273" s="3"/>
      <c r="IXW273" s="3"/>
      <c r="IXX273" s="3"/>
      <c r="IXY273" s="3"/>
      <c r="IXZ273" s="3"/>
      <c r="IYA273" s="3"/>
      <c r="IYB273" s="3"/>
      <c r="IYC273" s="3"/>
      <c r="IYD273" s="3"/>
      <c r="IYE273" s="3"/>
      <c r="IYF273" s="3"/>
      <c r="IYG273" s="3"/>
      <c r="IYH273" s="3"/>
      <c r="IYI273" s="3"/>
      <c r="IYJ273" s="3"/>
      <c r="IYK273" s="3"/>
      <c r="IYL273" s="3"/>
      <c r="IYM273" s="3"/>
      <c r="IYN273" s="3"/>
      <c r="IYO273" s="3"/>
      <c r="IYP273" s="3"/>
      <c r="IYQ273" s="3"/>
      <c r="IYR273" s="3"/>
      <c r="IYS273" s="3"/>
      <c r="IYT273" s="3"/>
      <c r="IYU273" s="3"/>
      <c r="IYV273" s="3"/>
      <c r="IYW273" s="3"/>
      <c r="IYX273" s="3"/>
      <c r="IYY273" s="3"/>
      <c r="IYZ273" s="3"/>
      <c r="IZA273" s="3"/>
      <c r="IZB273" s="3"/>
      <c r="IZC273" s="3"/>
      <c r="IZD273" s="3"/>
      <c r="IZE273" s="3"/>
      <c r="IZF273" s="3"/>
      <c r="IZG273" s="3"/>
      <c r="IZH273" s="3"/>
      <c r="IZI273" s="3"/>
      <c r="IZJ273" s="3"/>
      <c r="IZK273" s="3"/>
      <c r="IZL273" s="3"/>
      <c r="IZM273" s="3"/>
      <c r="IZN273" s="3"/>
      <c r="IZO273" s="3"/>
      <c r="IZP273" s="3"/>
      <c r="IZQ273" s="3"/>
      <c r="IZR273" s="3"/>
      <c r="IZS273" s="3"/>
      <c r="IZT273" s="3"/>
      <c r="IZU273" s="3"/>
      <c r="IZV273" s="3"/>
      <c r="IZW273" s="3"/>
      <c r="IZX273" s="3"/>
      <c r="IZY273" s="3"/>
      <c r="IZZ273" s="3"/>
      <c r="JAA273" s="3"/>
      <c r="JAB273" s="3"/>
      <c r="JAC273" s="3"/>
      <c r="JAD273" s="3"/>
      <c r="JAE273" s="3"/>
      <c r="JAF273" s="3"/>
      <c r="JAG273" s="3"/>
      <c r="JAH273" s="3"/>
      <c r="JAI273" s="3"/>
      <c r="JAJ273" s="3"/>
      <c r="JAK273" s="3"/>
      <c r="JAL273" s="3"/>
      <c r="JAM273" s="3"/>
      <c r="JAN273" s="3"/>
      <c r="JAO273" s="3"/>
      <c r="JAP273" s="3"/>
      <c r="JAQ273" s="3"/>
      <c r="JAR273" s="3"/>
      <c r="JAS273" s="3"/>
      <c r="JAT273" s="3"/>
      <c r="JAU273" s="3"/>
      <c r="JAV273" s="3"/>
      <c r="JAW273" s="3"/>
      <c r="JAX273" s="3"/>
      <c r="JAY273" s="3"/>
      <c r="JAZ273" s="3"/>
      <c r="JBA273" s="3"/>
      <c r="JBB273" s="3"/>
      <c r="JBC273" s="3"/>
      <c r="JBD273" s="3"/>
      <c r="JBE273" s="3"/>
      <c r="JBF273" s="3"/>
      <c r="JBG273" s="3"/>
      <c r="JBH273" s="3"/>
      <c r="JBI273" s="3"/>
      <c r="JBJ273" s="3"/>
      <c r="JBK273" s="3"/>
      <c r="JBL273" s="3"/>
      <c r="JBM273" s="3"/>
      <c r="JBN273" s="3"/>
      <c r="JBO273" s="3"/>
      <c r="JBP273" s="3"/>
      <c r="JBQ273" s="3"/>
      <c r="JBR273" s="3"/>
      <c r="JBS273" s="3"/>
      <c r="JBT273" s="3"/>
      <c r="JBU273" s="3"/>
      <c r="JBV273" s="3"/>
      <c r="JBW273" s="3"/>
      <c r="JBX273" s="3"/>
      <c r="JBY273" s="3"/>
      <c r="JBZ273" s="3"/>
      <c r="JCA273" s="3"/>
      <c r="JCB273" s="3"/>
      <c r="JCC273" s="3"/>
      <c r="JCD273" s="3"/>
      <c r="JCE273" s="3"/>
      <c r="JCF273" s="3"/>
      <c r="JCG273" s="3"/>
      <c r="JCH273" s="3"/>
      <c r="JCI273" s="3"/>
      <c r="JCJ273" s="3"/>
      <c r="JCK273" s="3"/>
      <c r="JCL273" s="3"/>
      <c r="JCM273" s="3"/>
      <c r="JCN273" s="3"/>
      <c r="JCO273" s="3"/>
      <c r="JCP273" s="3"/>
      <c r="JCQ273" s="3"/>
      <c r="JCR273" s="3"/>
      <c r="JCS273" s="3"/>
      <c r="JCT273" s="3"/>
      <c r="JCU273" s="3"/>
      <c r="JCV273" s="3"/>
      <c r="JCW273" s="3"/>
      <c r="JCX273" s="3"/>
      <c r="JCY273" s="3"/>
      <c r="JCZ273" s="3"/>
      <c r="JDA273" s="3"/>
      <c r="JDB273" s="3"/>
      <c r="JDC273" s="3"/>
      <c r="JDD273" s="3"/>
      <c r="JDE273" s="3"/>
      <c r="JDF273" s="3"/>
      <c r="JDG273" s="3"/>
      <c r="JDH273" s="3"/>
      <c r="JDI273" s="3"/>
      <c r="JDJ273" s="3"/>
      <c r="JDK273" s="3"/>
      <c r="JDL273" s="3"/>
      <c r="JDM273" s="3"/>
      <c r="JDN273" s="3"/>
      <c r="JDO273" s="3"/>
      <c r="JDP273" s="3"/>
      <c r="JDQ273" s="3"/>
      <c r="JDR273" s="3"/>
      <c r="JDS273" s="3"/>
      <c r="JDT273" s="3"/>
      <c r="JDU273" s="3"/>
      <c r="JDV273" s="3"/>
      <c r="JDW273" s="3"/>
      <c r="JDX273" s="3"/>
      <c r="JDY273" s="3"/>
      <c r="JDZ273" s="3"/>
      <c r="JEA273" s="3"/>
      <c r="JEB273" s="3"/>
      <c r="JEC273" s="3"/>
      <c r="JED273" s="3"/>
      <c r="JEE273" s="3"/>
      <c r="JEF273" s="3"/>
      <c r="JEG273" s="3"/>
      <c r="JEH273" s="3"/>
      <c r="JEI273" s="3"/>
      <c r="JEJ273" s="3"/>
      <c r="JEK273" s="3"/>
      <c r="JEL273" s="3"/>
      <c r="JEM273" s="3"/>
      <c r="JEN273" s="3"/>
      <c r="JEO273" s="3"/>
      <c r="JEP273" s="3"/>
      <c r="JEQ273" s="3"/>
      <c r="JER273" s="3"/>
      <c r="JES273" s="3"/>
      <c r="JET273" s="3"/>
      <c r="JEU273" s="3"/>
      <c r="JEV273" s="3"/>
      <c r="JEW273" s="3"/>
      <c r="JEX273" s="3"/>
      <c r="JEY273" s="3"/>
      <c r="JEZ273" s="3"/>
      <c r="JFA273" s="3"/>
      <c r="JFB273" s="3"/>
      <c r="JFC273" s="3"/>
      <c r="JFD273" s="3"/>
      <c r="JFE273" s="3"/>
      <c r="JFF273" s="3"/>
      <c r="JFG273" s="3"/>
      <c r="JFH273" s="3"/>
      <c r="JFI273" s="3"/>
      <c r="JFJ273" s="3"/>
      <c r="JFK273" s="3"/>
      <c r="JFL273" s="3"/>
      <c r="JFM273" s="3"/>
      <c r="JFN273" s="3"/>
      <c r="JFO273" s="3"/>
      <c r="JFP273" s="3"/>
      <c r="JFQ273" s="3"/>
      <c r="JFR273" s="3"/>
      <c r="JFS273" s="3"/>
      <c r="JFT273" s="3"/>
      <c r="JFU273" s="3"/>
      <c r="JFV273" s="3"/>
      <c r="JFW273" s="3"/>
      <c r="JFX273" s="3"/>
      <c r="JFY273" s="3"/>
      <c r="JFZ273" s="3"/>
      <c r="JGA273" s="3"/>
      <c r="JGB273" s="3"/>
      <c r="JGC273" s="3"/>
      <c r="JGD273" s="3"/>
      <c r="JGE273" s="3"/>
      <c r="JGF273" s="3"/>
      <c r="JGG273" s="3"/>
      <c r="JGH273" s="3"/>
      <c r="JGI273" s="3"/>
      <c r="JGJ273" s="3"/>
      <c r="JGK273" s="3"/>
      <c r="JGL273" s="3"/>
      <c r="JGM273" s="3"/>
      <c r="JGN273" s="3"/>
      <c r="JGO273" s="3"/>
      <c r="JGP273" s="3"/>
      <c r="JGQ273" s="3"/>
      <c r="JGR273" s="3"/>
      <c r="JGS273" s="3"/>
      <c r="JGT273" s="3"/>
      <c r="JGU273" s="3"/>
      <c r="JGV273" s="3"/>
      <c r="JGW273" s="3"/>
      <c r="JGX273" s="3"/>
      <c r="JGY273" s="3"/>
      <c r="JGZ273" s="3"/>
      <c r="JHA273" s="3"/>
      <c r="JHB273" s="3"/>
      <c r="JHC273" s="3"/>
      <c r="JHD273" s="3"/>
      <c r="JHE273" s="3"/>
      <c r="JHF273" s="3"/>
      <c r="JHG273" s="3"/>
      <c r="JHH273" s="3"/>
      <c r="JHI273" s="3"/>
      <c r="JHJ273" s="3"/>
      <c r="JHK273" s="3"/>
      <c r="JHL273" s="3"/>
      <c r="JHM273" s="3"/>
      <c r="JHN273" s="3"/>
      <c r="JHO273" s="3"/>
      <c r="JHP273" s="3"/>
      <c r="JHQ273" s="3"/>
      <c r="JHR273" s="3"/>
      <c r="JHS273" s="3"/>
      <c r="JHT273" s="3"/>
      <c r="JHU273" s="3"/>
      <c r="JHV273" s="3"/>
      <c r="JHW273" s="3"/>
      <c r="JHX273" s="3"/>
      <c r="JHY273" s="3"/>
      <c r="JHZ273" s="3"/>
      <c r="JIA273" s="3"/>
      <c r="JIB273" s="3"/>
      <c r="JIC273" s="3"/>
      <c r="JID273" s="3"/>
      <c r="JIE273" s="3"/>
      <c r="JIF273" s="3"/>
      <c r="JIG273" s="3"/>
      <c r="JIH273" s="3"/>
      <c r="JII273" s="3"/>
      <c r="JIJ273" s="3"/>
      <c r="JIK273" s="3"/>
      <c r="JIL273" s="3"/>
      <c r="JIM273" s="3"/>
      <c r="JIN273" s="3"/>
      <c r="JIO273" s="3"/>
      <c r="JIP273" s="3"/>
      <c r="JIQ273" s="3"/>
      <c r="JIR273" s="3"/>
      <c r="JIS273" s="3"/>
      <c r="JIT273" s="3"/>
      <c r="JIU273" s="3"/>
      <c r="JIV273" s="3"/>
      <c r="JIW273" s="3"/>
      <c r="JIX273" s="3"/>
      <c r="JIY273" s="3"/>
      <c r="JIZ273" s="3"/>
      <c r="JJA273" s="3"/>
      <c r="JJB273" s="3"/>
      <c r="JJC273" s="3"/>
      <c r="JJD273" s="3"/>
      <c r="JJE273" s="3"/>
      <c r="JJF273" s="3"/>
      <c r="JJG273" s="3"/>
      <c r="JJH273" s="3"/>
      <c r="JJI273" s="3"/>
      <c r="JJJ273" s="3"/>
      <c r="JJK273" s="3"/>
      <c r="JJL273" s="3"/>
      <c r="JJM273" s="3"/>
      <c r="JJN273" s="3"/>
      <c r="JJO273" s="3"/>
      <c r="JJP273" s="3"/>
      <c r="JJQ273" s="3"/>
      <c r="JJR273" s="3"/>
      <c r="JJS273" s="3"/>
      <c r="JJT273" s="3"/>
      <c r="JJU273" s="3"/>
      <c r="JJV273" s="3"/>
      <c r="JJW273" s="3"/>
      <c r="JJX273" s="3"/>
      <c r="JJY273" s="3"/>
      <c r="JJZ273" s="3"/>
      <c r="JKA273" s="3"/>
      <c r="JKB273" s="3"/>
      <c r="JKC273" s="3"/>
      <c r="JKD273" s="3"/>
      <c r="JKE273" s="3"/>
      <c r="JKF273" s="3"/>
      <c r="JKG273" s="3"/>
      <c r="JKH273" s="3"/>
      <c r="JKI273" s="3"/>
      <c r="JKJ273" s="3"/>
      <c r="JKK273" s="3"/>
      <c r="JKL273" s="3"/>
      <c r="JKM273" s="3"/>
      <c r="JKN273" s="3"/>
      <c r="JKO273" s="3"/>
      <c r="JKP273" s="3"/>
      <c r="JKQ273" s="3"/>
      <c r="JKR273" s="3"/>
      <c r="JKS273" s="3"/>
      <c r="JKT273" s="3"/>
      <c r="JKU273" s="3"/>
      <c r="JKV273" s="3"/>
      <c r="JKW273" s="3"/>
      <c r="JKX273" s="3"/>
      <c r="JKY273" s="3"/>
      <c r="JKZ273" s="3"/>
      <c r="JLA273" s="3"/>
      <c r="JLB273" s="3"/>
      <c r="JLC273" s="3"/>
      <c r="JLD273" s="3"/>
      <c r="JLE273" s="3"/>
      <c r="JLF273" s="3"/>
      <c r="JLG273" s="3"/>
      <c r="JLH273" s="3"/>
      <c r="JLI273" s="3"/>
      <c r="JLJ273" s="3"/>
      <c r="JLK273" s="3"/>
      <c r="JLL273" s="3"/>
      <c r="JLM273" s="3"/>
      <c r="JLN273" s="3"/>
      <c r="JLO273" s="3"/>
      <c r="JLP273" s="3"/>
      <c r="JLQ273" s="3"/>
      <c r="JLR273" s="3"/>
      <c r="JLS273" s="3"/>
      <c r="JLT273" s="3"/>
      <c r="JLU273" s="3"/>
      <c r="JLV273" s="3"/>
      <c r="JLW273" s="3"/>
      <c r="JLX273" s="3"/>
      <c r="JLY273" s="3"/>
      <c r="JLZ273" s="3"/>
      <c r="JMA273" s="3"/>
      <c r="JMB273" s="3"/>
      <c r="JMC273" s="3"/>
      <c r="JMD273" s="3"/>
      <c r="JME273" s="3"/>
      <c r="JMF273" s="3"/>
      <c r="JMG273" s="3"/>
      <c r="JMH273" s="3"/>
      <c r="JMI273" s="3"/>
      <c r="JMJ273" s="3"/>
      <c r="JMK273" s="3"/>
      <c r="JML273" s="3"/>
      <c r="JMM273" s="3"/>
      <c r="JMN273" s="3"/>
      <c r="JMO273" s="3"/>
      <c r="JMP273" s="3"/>
      <c r="JMQ273" s="3"/>
      <c r="JMR273" s="3"/>
      <c r="JMS273" s="3"/>
      <c r="JMT273" s="3"/>
      <c r="JMU273" s="3"/>
      <c r="JMV273" s="3"/>
      <c r="JMW273" s="3"/>
      <c r="JMX273" s="3"/>
      <c r="JMY273" s="3"/>
      <c r="JMZ273" s="3"/>
      <c r="JNA273" s="3"/>
      <c r="JNB273" s="3"/>
      <c r="JNC273" s="3"/>
      <c r="JND273" s="3"/>
      <c r="JNE273" s="3"/>
      <c r="JNF273" s="3"/>
      <c r="JNG273" s="3"/>
      <c r="JNH273" s="3"/>
      <c r="JNI273" s="3"/>
      <c r="JNJ273" s="3"/>
      <c r="JNK273" s="3"/>
      <c r="JNL273" s="3"/>
      <c r="JNM273" s="3"/>
      <c r="JNN273" s="3"/>
      <c r="JNO273" s="3"/>
      <c r="JNP273" s="3"/>
      <c r="JNQ273" s="3"/>
      <c r="JNR273" s="3"/>
      <c r="JNS273" s="3"/>
      <c r="JNT273" s="3"/>
      <c r="JNU273" s="3"/>
      <c r="JNV273" s="3"/>
      <c r="JNW273" s="3"/>
      <c r="JNX273" s="3"/>
      <c r="JNY273" s="3"/>
      <c r="JNZ273" s="3"/>
      <c r="JOA273" s="3"/>
      <c r="JOB273" s="3"/>
      <c r="JOC273" s="3"/>
      <c r="JOD273" s="3"/>
      <c r="JOE273" s="3"/>
      <c r="JOF273" s="3"/>
      <c r="JOG273" s="3"/>
      <c r="JOH273" s="3"/>
      <c r="JOI273" s="3"/>
      <c r="JOJ273" s="3"/>
      <c r="JOK273" s="3"/>
      <c r="JOL273" s="3"/>
      <c r="JOM273" s="3"/>
      <c r="JON273" s="3"/>
      <c r="JOO273" s="3"/>
      <c r="JOP273" s="3"/>
      <c r="JOQ273" s="3"/>
      <c r="JOR273" s="3"/>
      <c r="JOS273" s="3"/>
      <c r="JOT273" s="3"/>
      <c r="JOU273" s="3"/>
      <c r="JOV273" s="3"/>
      <c r="JOW273" s="3"/>
      <c r="JOX273" s="3"/>
      <c r="JOY273" s="3"/>
      <c r="JOZ273" s="3"/>
      <c r="JPA273" s="3"/>
      <c r="JPB273" s="3"/>
      <c r="JPC273" s="3"/>
      <c r="JPD273" s="3"/>
      <c r="JPE273" s="3"/>
      <c r="JPF273" s="3"/>
      <c r="JPG273" s="3"/>
      <c r="JPH273" s="3"/>
      <c r="JPI273" s="3"/>
      <c r="JPJ273" s="3"/>
      <c r="JPK273" s="3"/>
      <c r="JPL273" s="3"/>
      <c r="JPM273" s="3"/>
      <c r="JPN273" s="3"/>
      <c r="JPO273" s="3"/>
      <c r="JPP273" s="3"/>
      <c r="JPQ273" s="3"/>
      <c r="JPR273" s="3"/>
      <c r="JPS273" s="3"/>
      <c r="JPT273" s="3"/>
      <c r="JPU273" s="3"/>
      <c r="JPV273" s="3"/>
      <c r="JPW273" s="3"/>
      <c r="JPX273" s="3"/>
      <c r="JPY273" s="3"/>
      <c r="JPZ273" s="3"/>
      <c r="JQA273" s="3"/>
      <c r="JQB273" s="3"/>
      <c r="JQC273" s="3"/>
      <c r="JQD273" s="3"/>
      <c r="JQE273" s="3"/>
      <c r="JQF273" s="3"/>
      <c r="JQG273" s="3"/>
      <c r="JQH273" s="3"/>
      <c r="JQI273" s="3"/>
      <c r="JQJ273" s="3"/>
      <c r="JQK273" s="3"/>
      <c r="JQL273" s="3"/>
      <c r="JQM273" s="3"/>
      <c r="JQN273" s="3"/>
      <c r="JQO273" s="3"/>
      <c r="JQP273" s="3"/>
      <c r="JQQ273" s="3"/>
      <c r="JQR273" s="3"/>
      <c r="JQS273" s="3"/>
      <c r="JQT273" s="3"/>
      <c r="JQU273" s="3"/>
      <c r="JQV273" s="3"/>
      <c r="JQW273" s="3"/>
      <c r="JQX273" s="3"/>
      <c r="JQY273" s="3"/>
      <c r="JQZ273" s="3"/>
      <c r="JRA273" s="3"/>
      <c r="JRB273" s="3"/>
      <c r="JRC273" s="3"/>
      <c r="JRD273" s="3"/>
      <c r="JRE273" s="3"/>
      <c r="JRF273" s="3"/>
      <c r="JRG273" s="3"/>
      <c r="JRH273" s="3"/>
      <c r="JRI273" s="3"/>
      <c r="JRJ273" s="3"/>
      <c r="JRK273" s="3"/>
      <c r="JRL273" s="3"/>
      <c r="JRM273" s="3"/>
      <c r="JRN273" s="3"/>
      <c r="JRO273" s="3"/>
      <c r="JRP273" s="3"/>
      <c r="JRQ273" s="3"/>
      <c r="JRR273" s="3"/>
      <c r="JRS273" s="3"/>
      <c r="JRT273" s="3"/>
      <c r="JRU273" s="3"/>
      <c r="JRV273" s="3"/>
      <c r="JRW273" s="3"/>
      <c r="JRX273" s="3"/>
      <c r="JRY273" s="3"/>
      <c r="JRZ273" s="3"/>
      <c r="JSA273" s="3"/>
      <c r="JSB273" s="3"/>
      <c r="JSC273" s="3"/>
      <c r="JSD273" s="3"/>
      <c r="JSE273" s="3"/>
      <c r="JSF273" s="3"/>
      <c r="JSG273" s="3"/>
      <c r="JSH273" s="3"/>
      <c r="JSI273" s="3"/>
      <c r="JSJ273" s="3"/>
      <c r="JSK273" s="3"/>
      <c r="JSL273" s="3"/>
      <c r="JSM273" s="3"/>
      <c r="JSN273" s="3"/>
      <c r="JSO273" s="3"/>
      <c r="JSP273" s="3"/>
      <c r="JSQ273" s="3"/>
      <c r="JSR273" s="3"/>
      <c r="JSS273" s="3"/>
      <c r="JST273" s="3"/>
      <c r="JSU273" s="3"/>
      <c r="JSV273" s="3"/>
      <c r="JSW273" s="3"/>
      <c r="JSX273" s="3"/>
      <c r="JSY273" s="3"/>
      <c r="JSZ273" s="3"/>
      <c r="JTA273" s="3"/>
      <c r="JTB273" s="3"/>
      <c r="JTC273" s="3"/>
      <c r="JTD273" s="3"/>
      <c r="JTE273" s="3"/>
      <c r="JTF273" s="3"/>
      <c r="JTG273" s="3"/>
      <c r="JTH273" s="3"/>
      <c r="JTI273" s="3"/>
      <c r="JTJ273" s="3"/>
      <c r="JTK273" s="3"/>
      <c r="JTL273" s="3"/>
      <c r="JTM273" s="3"/>
      <c r="JTN273" s="3"/>
      <c r="JTO273" s="3"/>
      <c r="JTP273" s="3"/>
      <c r="JTQ273" s="3"/>
      <c r="JTR273" s="3"/>
      <c r="JTS273" s="3"/>
      <c r="JTT273" s="3"/>
      <c r="JTU273" s="3"/>
      <c r="JTV273" s="3"/>
      <c r="JTW273" s="3"/>
      <c r="JTX273" s="3"/>
      <c r="JTY273" s="3"/>
      <c r="JTZ273" s="3"/>
      <c r="JUA273" s="3"/>
      <c r="JUB273" s="3"/>
      <c r="JUC273" s="3"/>
      <c r="JUD273" s="3"/>
      <c r="JUE273" s="3"/>
      <c r="JUF273" s="3"/>
      <c r="JUG273" s="3"/>
      <c r="JUH273" s="3"/>
      <c r="JUI273" s="3"/>
      <c r="JUJ273" s="3"/>
      <c r="JUK273" s="3"/>
      <c r="JUL273" s="3"/>
      <c r="JUM273" s="3"/>
      <c r="JUN273" s="3"/>
      <c r="JUO273" s="3"/>
      <c r="JUP273" s="3"/>
      <c r="JUQ273" s="3"/>
      <c r="JUR273" s="3"/>
      <c r="JUS273" s="3"/>
      <c r="JUT273" s="3"/>
      <c r="JUU273" s="3"/>
      <c r="JUV273" s="3"/>
      <c r="JUW273" s="3"/>
      <c r="JUX273" s="3"/>
      <c r="JUY273" s="3"/>
      <c r="JUZ273" s="3"/>
      <c r="JVA273" s="3"/>
      <c r="JVB273" s="3"/>
      <c r="JVC273" s="3"/>
      <c r="JVD273" s="3"/>
      <c r="JVE273" s="3"/>
      <c r="JVF273" s="3"/>
      <c r="JVG273" s="3"/>
      <c r="JVH273" s="3"/>
      <c r="JVI273" s="3"/>
      <c r="JVJ273" s="3"/>
      <c r="JVK273" s="3"/>
      <c r="JVL273" s="3"/>
      <c r="JVM273" s="3"/>
      <c r="JVN273" s="3"/>
      <c r="JVO273" s="3"/>
      <c r="JVP273" s="3"/>
      <c r="JVQ273" s="3"/>
      <c r="JVR273" s="3"/>
      <c r="JVS273" s="3"/>
      <c r="JVT273" s="3"/>
      <c r="JVU273" s="3"/>
      <c r="JVV273" s="3"/>
      <c r="JVW273" s="3"/>
      <c r="JVX273" s="3"/>
      <c r="JVY273" s="3"/>
      <c r="JVZ273" s="3"/>
      <c r="JWA273" s="3"/>
      <c r="JWB273" s="3"/>
      <c r="JWC273" s="3"/>
      <c r="JWD273" s="3"/>
      <c r="JWE273" s="3"/>
      <c r="JWF273" s="3"/>
      <c r="JWG273" s="3"/>
      <c r="JWH273" s="3"/>
      <c r="JWI273" s="3"/>
      <c r="JWJ273" s="3"/>
      <c r="JWK273" s="3"/>
      <c r="JWL273" s="3"/>
      <c r="JWM273" s="3"/>
      <c r="JWN273" s="3"/>
      <c r="JWO273" s="3"/>
      <c r="JWP273" s="3"/>
      <c r="JWQ273" s="3"/>
      <c r="JWR273" s="3"/>
      <c r="JWS273" s="3"/>
      <c r="JWT273" s="3"/>
      <c r="JWU273" s="3"/>
      <c r="JWV273" s="3"/>
      <c r="JWW273" s="3"/>
      <c r="JWX273" s="3"/>
      <c r="JWY273" s="3"/>
      <c r="JWZ273" s="3"/>
      <c r="JXA273" s="3"/>
      <c r="JXB273" s="3"/>
      <c r="JXC273" s="3"/>
      <c r="JXD273" s="3"/>
      <c r="JXE273" s="3"/>
      <c r="JXF273" s="3"/>
      <c r="JXG273" s="3"/>
      <c r="JXH273" s="3"/>
      <c r="JXI273" s="3"/>
      <c r="JXJ273" s="3"/>
      <c r="JXK273" s="3"/>
      <c r="JXL273" s="3"/>
      <c r="JXM273" s="3"/>
      <c r="JXN273" s="3"/>
      <c r="JXO273" s="3"/>
      <c r="JXP273" s="3"/>
      <c r="JXQ273" s="3"/>
      <c r="JXR273" s="3"/>
      <c r="JXS273" s="3"/>
      <c r="JXT273" s="3"/>
      <c r="JXU273" s="3"/>
      <c r="JXV273" s="3"/>
      <c r="JXW273" s="3"/>
      <c r="JXX273" s="3"/>
      <c r="JXY273" s="3"/>
      <c r="JXZ273" s="3"/>
      <c r="JYA273" s="3"/>
      <c r="JYB273" s="3"/>
      <c r="JYC273" s="3"/>
      <c r="JYD273" s="3"/>
      <c r="JYE273" s="3"/>
      <c r="JYF273" s="3"/>
      <c r="JYG273" s="3"/>
      <c r="JYH273" s="3"/>
      <c r="JYI273" s="3"/>
      <c r="JYJ273" s="3"/>
      <c r="JYK273" s="3"/>
      <c r="JYL273" s="3"/>
      <c r="JYM273" s="3"/>
      <c r="JYN273" s="3"/>
      <c r="JYO273" s="3"/>
      <c r="JYP273" s="3"/>
      <c r="JYQ273" s="3"/>
      <c r="JYR273" s="3"/>
      <c r="JYS273" s="3"/>
      <c r="JYT273" s="3"/>
      <c r="JYU273" s="3"/>
      <c r="JYV273" s="3"/>
      <c r="JYW273" s="3"/>
      <c r="JYX273" s="3"/>
      <c r="JYY273" s="3"/>
      <c r="JYZ273" s="3"/>
      <c r="JZA273" s="3"/>
      <c r="JZB273" s="3"/>
      <c r="JZC273" s="3"/>
      <c r="JZD273" s="3"/>
      <c r="JZE273" s="3"/>
      <c r="JZF273" s="3"/>
      <c r="JZG273" s="3"/>
      <c r="JZH273" s="3"/>
      <c r="JZI273" s="3"/>
      <c r="JZJ273" s="3"/>
      <c r="JZK273" s="3"/>
      <c r="JZL273" s="3"/>
      <c r="JZM273" s="3"/>
      <c r="JZN273" s="3"/>
      <c r="JZO273" s="3"/>
      <c r="JZP273" s="3"/>
      <c r="JZQ273" s="3"/>
      <c r="JZR273" s="3"/>
      <c r="JZS273" s="3"/>
      <c r="JZT273" s="3"/>
      <c r="JZU273" s="3"/>
      <c r="JZV273" s="3"/>
      <c r="JZW273" s="3"/>
      <c r="JZX273" s="3"/>
      <c r="JZY273" s="3"/>
      <c r="JZZ273" s="3"/>
      <c r="KAA273" s="3"/>
      <c r="KAB273" s="3"/>
      <c r="KAC273" s="3"/>
      <c r="KAD273" s="3"/>
      <c r="KAE273" s="3"/>
      <c r="KAF273" s="3"/>
      <c r="KAG273" s="3"/>
      <c r="KAH273" s="3"/>
      <c r="KAI273" s="3"/>
      <c r="KAJ273" s="3"/>
      <c r="KAK273" s="3"/>
      <c r="KAL273" s="3"/>
      <c r="KAM273" s="3"/>
      <c r="KAN273" s="3"/>
      <c r="KAO273" s="3"/>
      <c r="KAP273" s="3"/>
      <c r="KAQ273" s="3"/>
      <c r="KAR273" s="3"/>
      <c r="KAS273" s="3"/>
      <c r="KAT273" s="3"/>
      <c r="KAU273" s="3"/>
      <c r="KAV273" s="3"/>
      <c r="KAW273" s="3"/>
      <c r="KAX273" s="3"/>
      <c r="KAY273" s="3"/>
      <c r="KAZ273" s="3"/>
      <c r="KBA273" s="3"/>
      <c r="KBB273" s="3"/>
      <c r="KBC273" s="3"/>
      <c r="KBD273" s="3"/>
      <c r="KBE273" s="3"/>
      <c r="KBF273" s="3"/>
      <c r="KBG273" s="3"/>
      <c r="KBH273" s="3"/>
      <c r="KBI273" s="3"/>
      <c r="KBJ273" s="3"/>
      <c r="KBK273" s="3"/>
      <c r="KBL273" s="3"/>
      <c r="KBM273" s="3"/>
      <c r="KBN273" s="3"/>
      <c r="KBO273" s="3"/>
      <c r="KBP273" s="3"/>
      <c r="KBQ273" s="3"/>
      <c r="KBR273" s="3"/>
      <c r="KBS273" s="3"/>
      <c r="KBT273" s="3"/>
      <c r="KBU273" s="3"/>
      <c r="KBV273" s="3"/>
      <c r="KBW273" s="3"/>
      <c r="KBX273" s="3"/>
      <c r="KBY273" s="3"/>
      <c r="KBZ273" s="3"/>
      <c r="KCA273" s="3"/>
      <c r="KCB273" s="3"/>
      <c r="KCC273" s="3"/>
      <c r="KCD273" s="3"/>
      <c r="KCE273" s="3"/>
      <c r="KCF273" s="3"/>
      <c r="KCG273" s="3"/>
      <c r="KCH273" s="3"/>
      <c r="KCI273" s="3"/>
      <c r="KCJ273" s="3"/>
      <c r="KCK273" s="3"/>
      <c r="KCL273" s="3"/>
      <c r="KCM273" s="3"/>
      <c r="KCN273" s="3"/>
      <c r="KCO273" s="3"/>
      <c r="KCP273" s="3"/>
      <c r="KCQ273" s="3"/>
      <c r="KCR273" s="3"/>
      <c r="KCS273" s="3"/>
      <c r="KCT273" s="3"/>
      <c r="KCU273" s="3"/>
      <c r="KCV273" s="3"/>
      <c r="KCW273" s="3"/>
      <c r="KCX273" s="3"/>
      <c r="KCY273" s="3"/>
      <c r="KCZ273" s="3"/>
      <c r="KDA273" s="3"/>
      <c r="KDB273" s="3"/>
      <c r="KDC273" s="3"/>
      <c r="KDD273" s="3"/>
      <c r="KDE273" s="3"/>
      <c r="KDF273" s="3"/>
      <c r="KDG273" s="3"/>
      <c r="KDH273" s="3"/>
      <c r="KDI273" s="3"/>
      <c r="KDJ273" s="3"/>
      <c r="KDK273" s="3"/>
      <c r="KDL273" s="3"/>
      <c r="KDM273" s="3"/>
      <c r="KDN273" s="3"/>
      <c r="KDO273" s="3"/>
      <c r="KDP273" s="3"/>
      <c r="KDQ273" s="3"/>
      <c r="KDR273" s="3"/>
      <c r="KDS273" s="3"/>
      <c r="KDT273" s="3"/>
      <c r="KDU273" s="3"/>
      <c r="KDV273" s="3"/>
      <c r="KDW273" s="3"/>
      <c r="KDX273" s="3"/>
      <c r="KDY273" s="3"/>
      <c r="KDZ273" s="3"/>
      <c r="KEA273" s="3"/>
      <c r="KEB273" s="3"/>
      <c r="KEC273" s="3"/>
      <c r="KED273" s="3"/>
      <c r="KEE273" s="3"/>
      <c r="KEF273" s="3"/>
      <c r="KEG273" s="3"/>
      <c r="KEH273" s="3"/>
      <c r="KEI273" s="3"/>
      <c r="KEJ273" s="3"/>
      <c r="KEK273" s="3"/>
      <c r="KEL273" s="3"/>
      <c r="KEM273" s="3"/>
      <c r="KEN273" s="3"/>
      <c r="KEO273" s="3"/>
      <c r="KEP273" s="3"/>
      <c r="KEQ273" s="3"/>
      <c r="KER273" s="3"/>
      <c r="KES273" s="3"/>
      <c r="KET273" s="3"/>
      <c r="KEU273" s="3"/>
      <c r="KEV273" s="3"/>
      <c r="KEW273" s="3"/>
      <c r="KEX273" s="3"/>
      <c r="KEY273" s="3"/>
      <c r="KEZ273" s="3"/>
      <c r="KFA273" s="3"/>
      <c r="KFB273" s="3"/>
      <c r="KFC273" s="3"/>
      <c r="KFD273" s="3"/>
      <c r="KFE273" s="3"/>
      <c r="KFF273" s="3"/>
      <c r="KFG273" s="3"/>
      <c r="KFH273" s="3"/>
      <c r="KFI273" s="3"/>
      <c r="KFJ273" s="3"/>
      <c r="KFK273" s="3"/>
      <c r="KFL273" s="3"/>
      <c r="KFM273" s="3"/>
      <c r="KFN273" s="3"/>
      <c r="KFO273" s="3"/>
      <c r="KFP273" s="3"/>
      <c r="KFQ273" s="3"/>
      <c r="KFR273" s="3"/>
      <c r="KFS273" s="3"/>
      <c r="KFT273" s="3"/>
      <c r="KFU273" s="3"/>
      <c r="KFV273" s="3"/>
      <c r="KFW273" s="3"/>
      <c r="KFX273" s="3"/>
      <c r="KFY273" s="3"/>
      <c r="KFZ273" s="3"/>
      <c r="KGA273" s="3"/>
      <c r="KGB273" s="3"/>
      <c r="KGC273" s="3"/>
      <c r="KGD273" s="3"/>
      <c r="KGE273" s="3"/>
      <c r="KGF273" s="3"/>
      <c r="KGG273" s="3"/>
      <c r="KGH273" s="3"/>
      <c r="KGI273" s="3"/>
      <c r="KGJ273" s="3"/>
      <c r="KGK273" s="3"/>
      <c r="KGL273" s="3"/>
      <c r="KGM273" s="3"/>
      <c r="KGN273" s="3"/>
      <c r="KGO273" s="3"/>
      <c r="KGP273" s="3"/>
      <c r="KGQ273" s="3"/>
      <c r="KGR273" s="3"/>
      <c r="KGS273" s="3"/>
      <c r="KGT273" s="3"/>
      <c r="KGU273" s="3"/>
      <c r="KGV273" s="3"/>
      <c r="KGW273" s="3"/>
      <c r="KGX273" s="3"/>
      <c r="KGY273" s="3"/>
      <c r="KGZ273" s="3"/>
      <c r="KHA273" s="3"/>
      <c r="KHB273" s="3"/>
      <c r="KHC273" s="3"/>
      <c r="KHD273" s="3"/>
      <c r="KHE273" s="3"/>
      <c r="KHF273" s="3"/>
      <c r="KHG273" s="3"/>
      <c r="KHH273" s="3"/>
      <c r="KHI273" s="3"/>
      <c r="KHJ273" s="3"/>
      <c r="KHK273" s="3"/>
      <c r="KHL273" s="3"/>
      <c r="KHM273" s="3"/>
      <c r="KHN273" s="3"/>
      <c r="KHO273" s="3"/>
      <c r="KHP273" s="3"/>
      <c r="KHQ273" s="3"/>
      <c r="KHR273" s="3"/>
      <c r="KHS273" s="3"/>
      <c r="KHT273" s="3"/>
      <c r="KHU273" s="3"/>
      <c r="KHV273" s="3"/>
      <c r="KHW273" s="3"/>
      <c r="KHX273" s="3"/>
      <c r="KHY273" s="3"/>
      <c r="KHZ273" s="3"/>
      <c r="KIA273" s="3"/>
      <c r="KIB273" s="3"/>
      <c r="KIC273" s="3"/>
      <c r="KID273" s="3"/>
      <c r="KIE273" s="3"/>
      <c r="KIF273" s="3"/>
      <c r="KIG273" s="3"/>
      <c r="KIH273" s="3"/>
      <c r="KII273" s="3"/>
      <c r="KIJ273" s="3"/>
      <c r="KIK273" s="3"/>
      <c r="KIL273" s="3"/>
      <c r="KIM273" s="3"/>
      <c r="KIN273" s="3"/>
      <c r="KIO273" s="3"/>
      <c r="KIP273" s="3"/>
      <c r="KIQ273" s="3"/>
      <c r="KIR273" s="3"/>
      <c r="KIS273" s="3"/>
      <c r="KIT273" s="3"/>
      <c r="KIU273" s="3"/>
      <c r="KIV273" s="3"/>
      <c r="KIW273" s="3"/>
      <c r="KIX273" s="3"/>
      <c r="KIY273" s="3"/>
      <c r="KIZ273" s="3"/>
      <c r="KJA273" s="3"/>
      <c r="KJB273" s="3"/>
      <c r="KJC273" s="3"/>
      <c r="KJD273" s="3"/>
      <c r="KJE273" s="3"/>
      <c r="KJF273" s="3"/>
      <c r="KJG273" s="3"/>
      <c r="KJH273" s="3"/>
      <c r="KJI273" s="3"/>
      <c r="KJJ273" s="3"/>
      <c r="KJK273" s="3"/>
      <c r="KJL273" s="3"/>
      <c r="KJM273" s="3"/>
      <c r="KJN273" s="3"/>
      <c r="KJO273" s="3"/>
      <c r="KJP273" s="3"/>
      <c r="KJQ273" s="3"/>
      <c r="KJR273" s="3"/>
      <c r="KJS273" s="3"/>
      <c r="KJT273" s="3"/>
      <c r="KJU273" s="3"/>
      <c r="KJV273" s="3"/>
      <c r="KJW273" s="3"/>
      <c r="KJX273" s="3"/>
      <c r="KJY273" s="3"/>
      <c r="KJZ273" s="3"/>
      <c r="KKA273" s="3"/>
      <c r="KKB273" s="3"/>
      <c r="KKC273" s="3"/>
      <c r="KKD273" s="3"/>
      <c r="KKE273" s="3"/>
      <c r="KKF273" s="3"/>
      <c r="KKG273" s="3"/>
      <c r="KKH273" s="3"/>
      <c r="KKI273" s="3"/>
      <c r="KKJ273" s="3"/>
      <c r="KKK273" s="3"/>
      <c r="KKL273" s="3"/>
      <c r="KKM273" s="3"/>
      <c r="KKN273" s="3"/>
      <c r="KKO273" s="3"/>
      <c r="KKP273" s="3"/>
      <c r="KKQ273" s="3"/>
      <c r="KKR273" s="3"/>
      <c r="KKS273" s="3"/>
      <c r="KKT273" s="3"/>
      <c r="KKU273" s="3"/>
      <c r="KKV273" s="3"/>
      <c r="KKW273" s="3"/>
      <c r="KKX273" s="3"/>
      <c r="KKY273" s="3"/>
      <c r="KKZ273" s="3"/>
      <c r="KLA273" s="3"/>
      <c r="KLB273" s="3"/>
      <c r="KLC273" s="3"/>
      <c r="KLD273" s="3"/>
      <c r="KLE273" s="3"/>
      <c r="KLF273" s="3"/>
      <c r="KLG273" s="3"/>
      <c r="KLH273" s="3"/>
      <c r="KLI273" s="3"/>
      <c r="KLJ273" s="3"/>
      <c r="KLK273" s="3"/>
      <c r="KLL273" s="3"/>
      <c r="KLM273" s="3"/>
      <c r="KLN273" s="3"/>
      <c r="KLO273" s="3"/>
      <c r="KLP273" s="3"/>
      <c r="KLQ273" s="3"/>
      <c r="KLR273" s="3"/>
      <c r="KLS273" s="3"/>
      <c r="KLT273" s="3"/>
      <c r="KLU273" s="3"/>
      <c r="KLV273" s="3"/>
      <c r="KLW273" s="3"/>
      <c r="KLX273" s="3"/>
      <c r="KLY273" s="3"/>
      <c r="KLZ273" s="3"/>
      <c r="KMA273" s="3"/>
      <c r="KMB273" s="3"/>
      <c r="KMC273" s="3"/>
      <c r="KMD273" s="3"/>
      <c r="KME273" s="3"/>
      <c r="KMF273" s="3"/>
      <c r="KMG273" s="3"/>
      <c r="KMH273" s="3"/>
      <c r="KMI273" s="3"/>
      <c r="KMJ273" s="3"/>
      <c r="KMK273" s="3"/>
      <c r="KML273" s="3"/>
      <c r="KMM273" s="3"/>
      <c r="KMN273" s="3"/>
      <c r="KMO273" s="3"/>
      <c r="KMP273" s="3"/>
      <c r="KMQ273" s="3"/>
      <c r="KMR273" s="3"/>
      <c r="KMS273" s="3"/>
      <c r="KMT273" s="3"/>
      <c r="KMU273" s="3"/>
      <c r="KMV273" s="3"/>
      <c r="KMW273" s="3"/>
      <c r="KMX273" s="3"/>
      <c r="KMY273" s="3"/>
      <c r="KMZ273" s="3"/>
      <c r="KNA273" s="3"/>
      <c r="KNB273" s="3"/>
      <c r="KNC273" s="3"/>
      <c r="KND273" s="3"/>
      <c r="KNE273" s="3"/>
      <c r="KNF273" s="3"/>
      <c r="KNG273" s="3"/>
      <c r="KNH273" s="3"/>
      <c r="KNI273" s="3"/>
      <c r="KNJ273" s="3"/>
      <c r="KNK273" s="3"/>
      <c r="KNL273" s="3"/>
      <c r="KNM273" s="3"/>
      <c r="KNN273" s="3"/>
      <c r="KNO273" s="3"/>
      <c r="KNP273" s="3"/>
      <c r="KNQ273" s="3"/>
      <c r="KNR273" s="3"/>
      <c r="KNS273" s="3"/>
      <c r="KNT273" s="3"/>
      <c r="KNU273" s="3"/>
      <c r="KNV273" s="3"/>
      <c r="KNW273" s="3"/>
      <c r="KNX273" s="3"/>
      <c r="KNY273" s="3"/>
      <c r="KNZ273" s="3"/>
      <c r="KOA273" s="3"/>
      <c r="KOB273" s="3"/>
      <c r="KOC273" s="3"/>
      <c r="KOD273" s="3"/>
      <c r="KOE273" s="3"/>
      <c r="KOF273" s="3"/>
      <c r="KOG273" s="3"/>
      <c r="KOH273" s="3"/>
      <c r="KOI273" s="3"/>
      <c r="KOJ273" s="3"/>
      <c r="KOK273" s="3"/>
      <c r="KOL273" s="3"/>
      <c r="KOM273" s="3"/>
      <c r="KON273" s="3"/>
      <c r="KOO273" s="3"/>
      <c r="KOP273" s="3"/>
      <c r="KOQ273" s="3"/>
      <c r="KOR273" s="3"/>
      <c r="KOS273" s="3"/>
      <c r="KOT273" s="3"/>
      <c r="KOU273" s="3"/>
      <c r="KOV273" s="3"/>
      <c r="KOW273" s="3"/>
      <c r="KOX273" s="3"/>
      <c r="KOY273" s="3"/>
      <c r="KOZ273" s="3"/>
      <c r="KPA273" s="3"/>
      <c r="KPB273" s="3"/>
      <c r="KPC273" s="3"/>
      <c r="KPD273" s="3"/>
      <c r="KPE273" s="3"/>
      <c r="KPF273" s="3"/>
      <c r="KPG273" s="3"/>
      <c r="KPH273" s="3"/>
      <c r="KPI273" s="3"/>
      <c r="KPJ273" s="3"/>
      <c r="KPK273" s="3"/>
      <c r="KPL273" s="3"/>
      <c r="KPM273" s="3"/>
      <c r="KPN273" s="3"/>
      <c r="KPO273" s="3"/>
      <c r="KPP273" s="3"/>
      <c r="KPQ273" s="3"/>
      <c r="KPR273" s="3"/>
      <c r="KPS273" s="3"/>
      <c r="KPT273" s="3"/>
      <c r="KPU273" s="3"/>
      <c r="KPV273" s="3"/>
      <c r="KPW273" s="3"/>
      <c r="KPX273" s="3"/>
      <c r="KPY273" s="3"/>
      <c r="KPZ273" s="3"/>
      <c r="KQA273" s="3"/>
      <c r="KQB273" s="3"/>
      <c r="KQC273" s="3"/>
      <c r="KQD273" s="3"/>
      <c r="KQE273" s="3"/>
      <c r="KQF273" s="3"/>
      <c r="KQG273" s="3"/>
      <c r="KQH273" s="3"/>
      <c r="KQI273" s="3"/>
      <c r="KQJ273" s="3"/>
      <c r="KQK273" s="3"/>
      <c r="KQL273" s="3"/>
      <c r="KQM273" s="3"/>
      <c r="KQN273" s="3"/>
      <c r="KQO273" s="3"/>
      <c r="KQP273" s="3"/>
      <c r="KQQ273" s="3"/>
      <c r="KQR273" s="3"/>
      <c r="KQS273" s="3"/>
      <c r="KQT273" s="3"/>
      <c r="KQU273" s="3"/>
      <c r="KQV273" s="3"/>
      <c r="KQW273" s="3"/>
      <c r="KQX273" s="3"/>
      <c r="KQY273" s="3"/>
      <c r="KQZ273" s="3"/>
      <c r="KRA273" s="3"/>
      <c r="KRB273" s="3"/>
      <c r="KRC273" s="3"/>
      <c r="KRD273" s="3"/>
      <c r="KRE273" s="3"/>
      <c r="KRF273" s="3"/>
      <c r="KRG273" s="3"/>
      <c r="KRH273" s="3"/>
      <c r="KRI273" s="3"/>
      <c r="KRJ273" s="3"/>
      <c r="KRK273" s="3"/>
      <c r="KRL273" s="3"/>
      <c r="KRM273" s="3"/>
      <c r="KRN273" s="3"/>
      <c r="KRO273" s="3"/>
      <c r="KRP273" s="3"/>
      <c r="KRQ273" s="3"/>
      <c r="KRR273" s="3"/>
      <c r="KRS273" s="3"/>
      <c r="KRT273" s="3"/>
      <c r="KRU273" s="3"/>
      <c r="KRV273" s="3"/>
      <c r="KRW273" s="3"/>
      <c r="KRX273" s="3"/>
      <c r="KRY273" s="3"/>
      <c r="KRZ273" s="3"/>
      <c r="KSA273" s="3"/>
      <c r="KSB273" s="3"/>
      <c r="KSC273" s="3"/>
      <c r="KSD273" s="3"/>
      <c r="KSE273" s="3"/>
      <c r="KSF273" s="3"/>
      <c r="KSG273" s="3"/>
      <c r="KSH273" s="3"/>
      <c r="KSI273" s="3"/>
      <c r="KSJ273" s="3"/>
      <c r="KSK273" s="3"/>
      <c r="KSL273" s="3"/>
      <c r="KSM273" s="3"/>
      <c r="KSN273" s="3"/>
      <c r="KSO273" s="3"/>
      <c r="KSP273" s="3"/>
      <c r="KSQ273" s="3"/>
      <c r="KSR273" s="3"/>
      <c r="KSS273" s="3"/>
      <c r="KST273" s="3"/>
      <c r="KSU273" s="3"/>
      <c r="KSV273" s="3"/>
      <c r="KSW273" s="3"/>
      <c r="KSX273" s="3"/>
      <c r="KSY273" s="3"/>
      <c r="KSZ273" s="3"/>
      <c r="KTA273" s="3"/>
      <c r="KTB273" s="3"/>
      <c r="KTC273" s="3"/>
      <c r="KTD273" s="3"/>
      <c r="KTE273" s="3"/>
      <c r="KTF273" s="3"/>
      <c r="KTG273" s="3"/>
      <c r="KTH273" s="3"/>
      <c r="KTI273" s="3"/>
      <c r="KTJ273" s="3"/>
      <c r="KTK273" s="3"/>
      <c r="KTL273" s="3"/>
      <c r="KTM273" s="3"/>
      <c r="KTN273" s="3"/>
      <c r="KTO273" s="3"/>
      <c r="KTP273" s="3"/>
      <c r="KTQ273" s="3"/>
      <c r="KTR273" s="3"/>
      <c r="KTS273" s="3"/>
      <c r="KTT273" s="3"/>
      <c r="KTU273" s="3"/>
      <c r="KTV273" s="3"/>
      <c r="KTW273" s="3"/>
      <c r="KTX273" s="3"/>
      <c r="KTY273" s="3"/>
      <c r="KTZ273" s="3"/>
      <c r="KUA273" s="3"/>
      <c r="KUB273" s="3"/>
      <c r="KUC273" s="3"/>
      <c r="KUD273" s="3"/>
      <c r="KUE273" s="3"/>
      <c r="KUF273" s="3"/>
      <c r="KUG273" s="3"/>
      <c r="KUH273" s="3"/>
      <c r="KUI273" s="3"/>
      <c r="KUJ273" s="3"/>
      <c r="KUK273" s="3"/>
      <c r="KUL273" s="3"/>
      <c r="KUM273" s="3"/>
      <c r="KUN273" s="3"/>
      <c r="KUO273" s="3"/>
      <c r="KUP273" s="3"/>
      <c r="KUQ273" s="3"/>
      <c r="KUR273" s="3"/>
      <c r="KUS273" s="3"/>
      <c r="KUT273" s="3"/>
      <c r="KUU273" s="3"/>
      <c r="KUV273" s="3"/>
      <c r="KUW273" s="3"/>
      <c r="KUX273" s="3"/>
      <c r="KUY273" s="3"/>
      <c r="KUZ273" s="3"/>
      <c r="KVA273" s="3"/>
      <c r="KVB273" s="3"/>
      <c r="KVC273" s="3"/>
      <c r="KVD273" s="3"/>
      <c r="KVE273" s="3"/>
      <c r="KVF273" s="3"/>
      <c r="KVG273" s="3"/>
      <c r="KVH273" s="3"/>
      <c r="KVI273" s="3"/>
      <c r="KVJ273" s="3"/>
      <c r="KVK273" s="3"/>
      <c r="KVL273" s="3"/>
      <c r="KVM273" s="3"/>
      <c r="KVN273" s="3"/>
      <c r="KVO273" s="3"/>
      <c r="KVP273" s="3"/>
      <c r="KVQ273" s="3"/>
      <c r="KVR273" s="3"/>
      <c r="KVS273" s="3"/>
      <c r="KVT273" s="3"/>
      <c r="KVU273" s="3"/>
      <c r="KVV273" s="3"/>
      <c r="KVW273" s="3"/>
      <c r="KVX273" s="3"/>
      <c r="KVY273" s="3"/>
      <c r="KVZ273" s="3"/>
      <c r="KWA273" s="3"/>
      <c r="KWB273" s="3"/>
      <c r="KWC273" s="3"/>
      <c r="KWD273" s="3"/>
      <c r="KWE273" s="3"/>
      <c r="KWF273" s="3"/>
      <c r="KWG273" s="3"/>
      <c r="KWH273" s="3"/>
      <c r="KWI273" s="3"/>
      <c r="KWJ273" s="3"/>
      <c r="KWK273" s="3"/>
      <c r="KWL273" s="3"/>
      <c r="KWM273" s="3"/>
      <c r="KWN273" s="3"/>
      <c r="KWO273" s="3"/>
      <c r="KWP273" s="3"/>
      <c r="KWQ273" s="3"/>
      <c r="KWR273" s="3"/>
      <c r="KWS273" s="3"/>
      <c r="KWT273" s="3"/>
      <c r="KWU273" s="3"/>
      <c r="KWV273" s="3"/>
      <c r="KWW273" s="3"/>
      <c r="KWX273" s="3"/>
      <c r="KWY273" s="3"/>
      <c r="KWZ273" s="3"/>
      <c r="KXA273" s="3"/>
      <c r="KXB273" s="3"/>
      <c r="KXC273" s="3"/>
      <c r="KXD273" s="3"/>
      <c r="KXE273" s="3"/>
      <c r="KXF273" s="3"/>
      <c r="KXG273" s="3"/>
      <c r="KXH273" s="3"/>
      <c r="KXI273" s="3"/>
      <c r="KXJ273" s="3"/>
      <c r="KXK273" s="3"/>
      <c r="KXL273" s="3"/>
      <c r="KXM273" s="3"/>
      <c r="KXN273" s="3"/>
      <c r="KXO273" s="3"/>
      <c r="KXP273" s="3"/>
      <c r="KXQ273" s="3"/>
      <c r="KXR273" s="3"/>
      <c r="KXS273" s="3"/>
      <c r="KXT273" s="3"/>
      <c r="KXU273" s="3"/>
      <c r="KXV273" s="3"/>
      <c r="KXW273" s="3"/>
      <c r="KXX273" s="3"/>
      <c r="KXY273" s="3"/>
      <c r="KXZ273" s="3"/>
      <c r="KYA273" s="3"/>
      <c r="KYB273" s="3"/>
      <c r="KYC273" s="3"/>
      <c r="KYD273" s="3"/>
      <c r="KYE273" s="3"/>
      <c r="KYF273" s="3"/>
      <c r="KYG273" s="3"/>
      <c r="KYH273" s="3"/>
      <c r="KYI273" s="3"/>
      <c r="KYJ273" s="3"/>
      <c r="KYK273" s="3"/>
      <c r="KYL273" s="3"/>
      <c r="KYM273" s="3"/>
      <c r="KYN273" s="3"/>
      <c r="KYO273" s="3"/>
      <c r="KYP273" s="3"/>
      <c r="KYQ273" s="3"/>
      <c r="KYR273" s="3"/>
      <c r="KYS273" s="3"/>
      <c r="KYT273" s="3"/>
      <c r="KYU273" s="3"/>
      <c r="KYV273" s="3"/>
      <c r="KYW273" s="3"/>
      <c r="KYX273" s="3"/>
      <c r="KYY273" s="3"/>
      <c r="KYZ273" s="3"/>
      <c r="KZA273" s="3"/>
      <c r="KZB273" s="3"/>
      <c r="KZC273" s="3"/>
      <c r="KZD273" s="3"/>
      <c r="KZE273" s="3"/>
      <c r="KZF273" s="3"/>
      <c r="KZG273" s="3"/>
      <c r="KZH273" s="3"/>
      <c r="KZI273" s="3"/>
      <c r="KZJ273" s="3"/>
      <c r="KZK273" s="3"/>
      <c r="KZL273" s="3"/>
      <c r="KZM273" s="3"/>
      <c r="KZN273" s="3"/>
      <c r="KZO273" s="3"/>
      <c r="KZP273" s="3"/>
      <c r="KZQ273" s="3"/>
      <c r="KZR273" s="3"/>
      <c r="KZS273" s="3"/>
      <c r="KZT273" s="3"/>
      <c r="KZU273" s="3"/>
      <c r="KZV273" s="3"/>
      <c r="KZW273" s="3"/>
      <c r="KZX273" s="3"/>
      <c r="KZY273" s="3"/>
      <c r="KZZ273" s="3"/>
      <c r="LAA273" s="3"/>
      <c r="LAB273" s="3"/>
      <c r="LAC273" s="3"/>
      <c r="LAD273" s="3"/>
      <c r="LAE273" s="3"/>
      <c r="LAF273" s="3"/>
      <c r="LAG273" s="3"/>
      <c r="LAH273" s="3"/>
      <c r="LAI273" s="3"/>
      <c r="LAJ273" s="3"/>
      <c r="LAK273" s="3"/>
      <c r="LAL273" s="3"/>
      <c r="LAM273" s="3"/>
      <c r="LAN273" s="3"/>
      <c r="LAO273" s="3"/>
      <c r="LAP273" s="3"/>
      <c r="LAQ273" s="3"/>
      <c r="LAR273" s="3"/>
      <c r="LAS273" s="3"/>
      <c r="LAT273" s="3"/>
      <c r="LAU273" s="3"/>
      <c r="LAV273" s="3"/>
      <c r="LAW273" s="3"/>
      <c r="LAX273" s="3"/>
      <c r="LAY273" s="3"/>
      <c r="LAZ273" s="3"/>
      <c r="LBA273" s="3"/>
      <c r="LBB273" s="3"/>
      <c r="LBC273" s="3"/>
      <c r="LBD273" s="3"/>
      <c r="LBE273" s="3"/>
      <c r="LBF273" s="3"/>
      <c r="LBG273" s="3"/>
      <c r="LBH273" s="3"/>
      <c r="LBI273" s="3"/>
      <c r="LBJ273" s="3"/>
      <c r="LBK273" s="3"/>
      <c r="LBL273" s="3"/>
      <c r="LBM273" s="3"/>
      <c r="LBN273" s="3"/>
      <c r="LBO273" s="3"/>
      <c r="LBP273" s="3"/>
      <c r="LBQ273" s="3"/>
      <c r="LBR273" s="3"/>
      <c r="LBS273" s="3"/>
      <c r="LBT273" s="3"/>
      <c r="LBU273" s="3"/>
      <c r="LBV273" s="3"/>
      <c r="LBW273" s="3"/>
      <c r="LBX273" s="3"/>
      <c r="LBY273" s="3"/>
      <c r="LBZ273" s="3"/>
      <c r="LCA273" s="3"/>
      <c r="LCB273" s="3"/>
      <c r="LCC273" s="3"/>
      <c r="LCD273" s="3"/>
      <c r="LCE273" s="3"/>
      <c r="LCF273" s="3"/>
      <c r="LCG273" s="3"/>
      <c r="LCH273" s="3"/>
      <c r="LCI273" s="3"/>
      <c r="LCJ273" s="3"/>
      <c r="LCK273" s="3"/>
      <c r="LCL273" s="3"/>
      <c r="LCM273" s="3"/>
      <c r="LCN273" s="3"/>
      <c r="LCO273" s="3"/>
      <c r="LCP273" s="3"/>
      <c r="LCQ273" s="3"/>
      <c r="LCR273" s="3"/>
      <c r="LCS273" s="3"/>
      <c r="LCT273" s="3"/>
      <c r="LCU273" s="3"/>
      <c r="LCV273" s="3"/>
      <c r="LCW273" s="3"/>
      <c r="LCX273" s="3"/>
      <c r="LCY273" s="3"/>
      <c r="LCZ273" s="3"/>
      <c r="LDA273" s="3"/>
      <c r="LDB273" s="3"/>
      <c r="LDC273" s="3"/>
      <c r="LDD273" s="3"/>
      <c r="LDE273" s="3"/>
      <c r="LDF273" s="3"/>
      <c r="LDG273" s="3"/>
      <c r="LDH273" s="3"/>
      <c r="LDI273" s="3"/>
      <c r="LDJ273" s="3"/>
      <c r="LDK273" s="3"/>
      <c r="LDL273" s="3"/>
      <c r="LDM273" s="3"/>
      <c r="LDN273" s="3"/>
      <c r="LDO273" s="3"/>
      <c r="LDP273" s="3"/>
      <c r="LDQ273" s="3"/>
      <c r="LDR273" s="3"/>
      <c r="LDS273" s="3"/>
      <c r="LDT273" s="3"/>
      <c r="LDU273" s="3"/>
      <c r="LDV273" s="3"/>
      <c r="LDW273" s="3"/>
      <c r="LDX273" s="3"/>
      <c r="LDY273" s="3"/>
      <c r="LDZ273" s="3"/>
      <c r="LEA273" s="3"/>
      <c r="LEB273" s="3"/>
      <c r="LEC273" s="3"/>
      <c r="LED273" s="3"/>
      <c r="LEE273" s="3"/>
      <c r="LEF273" s="3"/>
      <c r="LEG273" s="3"/>
      <c r="LEH273" s="3"/>
      <c r="LEI273" s="3"/>
      <c r="LEJ273" s="3"/>
      <c r="LEK273" s="3"/>
      <c r="LEL273" s="3"/>
      <c r="LEM273" s="3"/>
      <c r="LEN273" s="3"/>
      <c r="LEO273" s="3"/>
      <c r="LEP273" s="3"/>
      <c r="LEQ273" s="3"/>
      <c r="LER273" s="3"/>
      <c r="LES273" s="3"/>
      <c r="LET273" s="3"/>
      <c r="LEU273" s="3"/>
      <c r="LEV273" s="3"/>
      <c r="LEW273" s="3"/>
      <c r="LEX273" s="3"/>
      <c r="LEY273" s="3"/>
      <c r="LEZ273" s="3"/>
      <c r="LFA273" s="3"/>
      <c r="LFB273" s="3"/>
      <c r="LFC273" s="3"/>
      <c r="LFD273" s="3"/>
      <c r="LFE273" s="3"/>
      <c r="LFF273" s="3"/>
      <c r="LFG273" s="3"/>
      <c r="LFH273" s="3"/>
      <c r="LFI273" s="3"/>
      <c r="LFJ273" s="3"/>
      <c r="LFK273" s="3"/>
      <c r="LFL273" s="3"/>
      <c r="LFM273" s="3"/>
      <c r="LFN273" s="3"/>
      <c r="LFO273" s="3"/>
      <c r="LFP273" s="3"/>
      <c r="LFQ273" s="3"/>
      <c r="LFR273" s="3"/>
      <c r="LFS273" s="3"/>
      <c r="LFT273" s="3"/>
      <c r="LFU273" s="3"/>
      <c r="LFV273" s="3"/>
      <c r="LFW273" s="3"/>
      <c r="LFX273" s="3"/>
      <c r="LFY273" s="3"/>
      <c r="LFZ273" s="3"/>
      <c r="LGA273" s="3"/>
      <c r="LGB273" s="3"/>
      <c r="LGC273" s="3"/>
      <c r="LGD273" s="3"/>
      <c r="LGE273" s="3"/>
      <c r="LGF273" s="3"/>
      <c r="LGG273" s="3"/>
      <c r="LGH273" s="3"/>
      <c r="LGI273" s="3"/>
      <c r="LGJ273" s="3"/>
      <c r="LGK273" s="3"/>
      <c r="LGL273" s="3"/>
      <c r="LGM273" s="3"/>
      <c r="LGN273" s="3"/>
      <c r="LGO273" s="3"/>
      <c r="LGP273" s="3"/>
      <c r="LGQ273" s="3"/>
      <c r="LGR273" s="3"/>
      <c r="LGS273" s="3"/>
      <c r="LGT273" s="3"/>
      <c r="LGU273" s="3"/>
      <c r="LGV273" s="3"/>
      <c r="LGW273" s="3"/>
      <c r="LGX273" s="3"/>
      <c r="LGY273" s="3"/>
      <c r="LGZ273" s="3"/>
      <c r="LHA273" s="3"/>
      <c r="LHB273" s="3"/>
      <c r="LHC273" s="3"/>
      <c r="LHD273" s="3"/>
      <c r="LHE273" s="3"/>
      <c r="LHF273" s="3"/>
      <c r="LHG273" s="3"/>
      <c r="LHH273" s="3"/>
      <c r="LHI273" s="3"/>
      <c r="LHJ273" s="3"/>
      <c r="LHK273" s="3"/>
      <c r="LHL273" s="3"/>
      <c r="LHM273" s="3"/>
      <c r="LHN273" s="3"/>
      <c r="LHO273" s="3"/>
      <c r="LHP273" s="3"/>
      <c r="LHQ273" s="3"/>
      <c r="LHR273" s="3"/>
      <c r="LHS273" s="3"/>
      <c r="LHT273" s="3"/>
      <c r="LHU273" s="3"/>
      <c r="LHV273" s="3"/>
      <c r="LHW273" s="3"/>
      <c r="LHX273" s="3"/>
      <c r="LHY273" s="3"/>
      <c r="LHZ273" s="3"/>
      <c r="LIA273" s="3"/>
      <c r="LIB273" s="3"/>
      <c r="LIC273" s="3"/>
      <c r="LID273" s="3"/>
      <c r="LIE273" s="3"/>
      <c r="LIF273" s="3"/>
      <c r="LIG273" s="3"/>
      <c r="LIH273" s="3"/>
      <c r="LII273" s="3"/>
      <c r="LIJ273" s="3"/>
      <c r="LIK273" s="3"/>
      <c r="LIL273" s="3"/>
      <c r="LIM273" s="3"/>
      <c r="LIN273" s="3"/>
      <c r="LIO273" s="3"/>
      <c r="LIP273" s="3"/>
      <c r="LIQ273" s="3"/>
      <c r="LIR273" s="3"/>
      <c r="LIS273" s="3"/>
      <c r="LIT273" s="3"/>
      <c r="LIU273" s="3"/>
      <c r="LIV273" s="3"/>
      <c r="LIW273" s="3"/>
      <c r="LIX273" s="3"/>
      <c r="LIY273" s="3"/>
      <c r="LIZ273" s="3"/>
      <c r="LJA273" s="3"/>
      <c r="LJB273" s="3"/>
      <c r="LJC273" s="3"/>
      <c r="LJD273" s="3"/>
      <c r="LJE273" s="3"/>
      <c r="LJF273" s="3"/>
      <c r="LJG273" s="3"/>
      <c r="LJH273" s="3"/>
      <c r="LJI273" s="3"/>
      <c r="LJJ273" s="3"/>
      <c r="LJK273" s="3"/>
      <c r="LJL273" s="3"/>
      <c r="LJM273" s="3"/>
      <c r="LJN273" s="3"/>
      <c r="LJO273" s="3"/>
      <c r="LJP273" s="3"/>
      <c r="LJQ273" s="3"/>
      <c r="LJR273" s="3"/>
      <c r="LJS273" s="3"/>
      <c r="LJT273" s="3"/>
      <c r="LJU273" s="3"/>
      <c r="LJV273" s="3"/>
      <c r="LJW273" s="3"/>
      <c r="LJX273" s="3"/>
      <c r="LJY273" s="3"/>
      <c r="LJZ273" s="3"/>
      <c r="LKA273" s="3"/>
      <c r="LKB273" s="3"/>
      <c r="LKC273" s="3"/>
      <c r="LKD273" s="3"/>
      <c r="LKE273" s="3"/>
      <c r="LKF273" s="3"/>
      <c r="LKG273" s="3"/>
      <c r="LKH273" s="3"/>
      <c r="LKI273" s="3"/>
      <c r="LKJ273" s="3"/>
      <c r="LKK273" s="3"/>
      <c r="LKL273" s="3"/>
      <c r="LKM273" s="3"/>
      <c r="LKN273" s="3"/>
      <c r="LKO273" s="3"/>
      <c r="LKP273" s="3"/>
      <c r="LKQ273" s="3"/>
      <c r="LKR273" s="3"/>
      <c r="LKS273" s="3"/>
      <c r="LKT273" s="3"/>
      <c r="LKU273" s="3"/>
      <c r="LKV273" s="3"/>
      <c r="LKW273" s="3"/>
      <c r="LKX273" s="3"/>
      <c r="LKY273" s="3"/>
      <c r="LKZ273" s="3"/>
      <c r="LLA273" s="3"/>
      <c r="LLB273" s="3"/>
      <c r="LLC273" s="3"/>
      <c r="LLD273" s="3"/>
      <c r="LLE273" s="3"/>
      <c r="LLF273" s="3"/>
      <c r="LLG273" s="3"/>
      <c r="LLH273" s="3"/>
      <c r="LLI273" s="3"/>
      <c r="LLJ273" s="3"/>
      <c r="LLK273" s="3"/>
      <c r="LLL273" s="3"/>
      <c r="LLM273" s="3"/>
      <c r="LLN273" s="3"/>
      <c r="LLO273" s="3"/>
      <c r="LLP273" s="3"/>
      <c r="LLQ273" s="3"/>
      <c r="LLR273" s="3"/>
      <c r="LLS273" s="3"/>
      <c r="LLT273" s="3"/>
      <c r="LLU273" s="3"/>
      <c r="LLV273" s="3"/>
      <c r="LLW273" s="3"/>
      <c r="LLX273" s="3"/>
      <c r="LLY273" s="3"/>
      <c r="LLZ273" s="3"/>
      <c r="LMA273" s="3"/>
      <c r="LMB273" s="3"/>
      <c r="LMC273" s="3"/>
      <c r="LMD273" s="3"/>
      <c r="LME273" s="3"/>
      <c r="LMF273" s="3"/>
      <c r="LMG273" s="3"/>
      <c r="LMH273" s="3"/>
      <c r="LMI273" s="3"/>
      <c r="LMJ273" s="3"/>
      <c r="LMK273" s="3"/>
      <c r="LML273" s="3"/>
      <c r="LMM273" s="3"/>
      <c r="LMN273" s="3"/>
      <c r="LMO273" s="3"/>
      <c r="LMP273" s="3"/>
      <c r="LMQ273" s="3"/>
      <c r="LMR273" s="3"/>
      <c r="LMS273" s="3"/>
      <c r="LMT273" s="3"/>
      <c r="LMU273" s="3"/>
      <c r="LMV273" s="3"/>
      <c r="LMW273" s="3"/>
      <c r="LMX273" s="3"/>
      <c r="LMY273" s="3"/>
      <c r="LMZ273" s="3"/>
      <c r="LNA273" s="3"/>
      <c r="LNB273" s="3"/>
      <c r="LNC273" s="3"/>
      <c r="LND273" s="3"/>
      <c r="LNE273" s="3"/>
      <c r="LNF273" s="3"/>
      <c r="LNG273" s="3"/>
      <c r="LNH273" s="3"/>
      <c r="LNI273" s="3"/>
      <c r="LNJ273" s="3"/>
      <c r="LNK273" s="3"/>
      <c r="LNL273" s="3"/>
      <c r="LNM273" s="3"/>
      <c r="LNN273" s="3"/>
      <c r="LNO273" s="3"/>
      <c r="LNP273" s="3"/>
      <c r="LNQ273" s="3"/>
      <c r="LNR273" s="3"/>
      <c r="LNS273" s="3"/>
      <c r="LNT273" s="3"/>
      <c r="LNU273" s="3"/>
      <c r="LNV273" s="3"/>
      <c r="LNW273" s="3"/>
      <c r="LNX273" s="3"/>
      <c r="LNY273" s="3"/>
      <c r="LNZ273" s="3"/>
      <c r="LOA273" s="3"/>
      <c r="LOB273" s="3"/>
      <c r="LOC273" s="3"/>
      <c r="LOD273" s="3"/>
      <c r="LOE273" s="3"/>
      <c r="LOF273" s="3"/>
      <c r="LOG273" s="3"/>
      <c r="LOH273" s="3"/>
      <c r="LOI273" s="3"/>
      <c r="LOJ273" s="3"/>
      <c r="LOK273" s="3"/>
      <c r="LOL273" s="3"/>
      <c r="LOM273" s="3"/>
      <c r="LON273" s="3"/>
      <c r="LOO273" s="3"/>
      <c r="LOP273" s="3"/>
      <c r="LOQ273" s="3"/>
      <c r="LOR273" s="3"/>
      <c r="LOS273" s="3"/>
      <c r="LOT273" s="3"/>
      <c r="LOU273" s="3"/>
      <c r="LOV273" s="3"/>
      <c r="LOW273" s="3"/>
      <c r="LOX273" s="3"/>
      <c r="LOY273" s="3"/>
      <c r="LOZ273" s="3"/>
      <c r="LPA273" s="3"/>
      <c r="LPB273" s="3"/>
      <c r="LPC273" s="3"/>
      <c r="LPD273" s="3"/>
      <c r="LPE273" s="3"/>
      <c r="LPF273" s="3"/>
      <c r="LPG273" s="3"/>
      <c r="LPH273" s="3"/>
      <c r="LPI273" s="3"/>
      <c r="LPJ273" s="3"/>
      <c r="LPK273" s="3"/>
      <c r="LPL273" s="3"/>
      <c r="LPM273" s="3"/>
      <c r="LPN273" s="3"/>
      <c r="LPO273" s="3"/>
      <c r="LPP273" s="3"/>
      <c r="LPQ273" s="3"/>
      <c r="LPR273" s="3"/>
      <c r="LPS273" s="3"/>
      <c r="LPT273" s="3"/>
      <c r="LPU273" s="3"/>
      <c r="LPV273" s="3"/>
      <c r="LPW273" s="3"/>
      <c r="LPX273" s="3"/>
      <c r="LPY273" s="3"/>
      <c r="LPZ273" s="3"/>
      <c r="LQA273" s="3"/>
      <c r="LQB273" s="3"/>
      <c r="LQC273" s="3"/>
      <c r="LQD273" s="3"/>
      <c r="LQE273" s="3"/>
      <c r="LQF273" s="3"/>
      <c r="LQG273" s="3"/>
      <c r="LQH273" s="3"/>
      <c r="LQI273" s="3"/>
      <c r="LQJ273" s="3"/>
      <c r="LQK273" s="3"/>
      <c r="LQL273" s="3"/>
      <c r="LQM273" s="3"/>
      <c r="LQN273" s="3"/>
      <c r="LQO273" s="3"/>
      <c r="LQP273" s="3"/>
      <c r="LQQ273" s="3"/>
      <c r="LQR273" s="3"/>
      <c r="LQS273" s="3"/>
      <c r="LQT273" s="3"/>
      <c r="LQU273" s="3"/>
      <c r="LQV273" s="3"/>
      <c r="LQW273" s="3"/>
      <c r="LQX273" s="3"/>
      <c r="LQY273" s="3"/>
      <c r="LQZ273" s="3"/>
      <c r="LRA273" s="3"/>
      <c r="LRB273" s="3"/>
      <c r="LRC273" s="3"/>
      <c r="LRD273" s="3"/>
      <c r="LRE273" s="3"/>
      <c r="LRF273" s="3"/>
      <c r="LRG273" s="3"/>
      <c r="LRH273" s="3"/>
      <c r="LRI273" s="3"/>
      <c r="LRJ273" s="3"/>
      <c r="LRK273" s="3"/>
      <c r="LRL273" s="3"/>
      <c r="LRM273" s="3"/>
      <c r="LRN273" s="3"/>
      <c r="LRO273" s="3"/>
      <c r="LRP273" s="3"/>
      <c r="LRQ273" s="3"/>
      <c r="LRR273" s="3"/>
      <c r="LRS273" s="3"/>
      <c r="LRT273" s="3"/>
      <c r="LRU273" s="3"/>
      <c r="LRV273" s="3"/>
      <c r="LRW273" s="3"/>
      <c r="LRX273" s="3"/>
      <c r="LRY273" s="3"/>
      <c r="LRZ273" s="3"/>
      <c r="LSA273" s="3"/>
      <c r="LSB273" s="3"/>
      <c r="LSC273" s="3"/>
      <c r="LSD273" s="3"/>
      <c r="LSE273" s="3"/>
      <c r="LSF273" s="3"/>
      <c r="LSG273" s="3"/>
      <c r="LSH273" s="3"/>
      <c r="LSI273" s="3"/>
      <c r="LSJ273" s="3"/>
      <c r="LSK273" s="3"/>
      <c r="LSL273" s="3"/>
      <c r="LSM273" s="3"/>
      <c r="LSN273" s="3"/>
      <c r="LSO273" s="3"/>
      <c r="LSP273" s="3"/>
      <c r="LSQ273" s="3"/>
      <c r="LSR273" s="3"/>
      <c r="LSS273" s="3"/>
      <c r="LST273" s="3"/>
      <c r="LSU273" s="3"/>
      <c r="LSV273" s="3"/>
      <c r="LSW273" s="3"/>
      <c r="LSX273" s="3"/>
      <c r="LSY273" s="3"/>
      <c r="LSZ273" s="3"/>
      <c r="LTA273" s="3"/>
      <c r="LTB273" s="3"/>
      <c r="LTC273" s="3"/>
      <c r="LTD273" s="3"/>
      <c r="LTE273" s="3"/>
      <c r="LTF273" s="3"/>
      <c r="LTG273" s="3"/>
      <c r="LTH273" s="3"/>
      <c r="LTI273" s="3"/>
      <c r="LTJ273" s="3"/>
      <c r="LTK273" s="3"/>
      <c r="LTL273" s="3"/>
      <c r="LTM273" s="3"/>
      <c r="LTN273" s="3"/>
      <c r="LTO273" s="3"/>
      <c r="LTP273" s="3"/>
      <c r="LTQ273" s="3"/>
      <c r="LTR273" s="3"/>
      <c r="LTS273" s="3"/>
      <c r="LTT273" s="3"/>
      <c r="LTU273" s="3"/>
      <c r="LTV273" s="3"/>
      <c r="LTW273" s="3"/>
      <c r="LTX273" s="3"/>
      <c r="LTY273" s="3"/>
      <c r="LTZ273" s="3"/>
      <c r="LUA273" s="3"/>
      <c r="LUB273" s="3"/>
      <c r="LUC273" s="3"/>
      <c r="LUD273" s="3"/>
      <c r="LUE273" s="3"/>
      <c r="LUF273" s="3"/>
      <c r="LUG273" s="3"/>
      <c r="LUH273" s="3"/>
      <c r="LUI273" s="3"/>
      <c r="LUJ273" s="3"/>
      <c r="LUK273" s="3"/>
      <c r="LUL273" s="3"/>
      <c r="LUM273" s="3"/>
      <c r="LUN273" s="3"/>
      <c r="LUO273" s="3"/>
      <c r="LUP273" s="3"/>
      <c r="LUQ273" s="3"/>
      <c r="LUR273" s="3"/>
      <c r="LUS273" s="3"/>
      <c r="LUT273" s="3"/>
      <c r="LUU273" s="3"/>
      <c r="LUV273" s="3"/>
      <c r="LUW273" s="3"/>
      <c r="LUX273" s="3"/>
      <c r="LUY273" s="3"/>
      <c r="LUZ273" s="3"/>
      <c r="LVA273" s="3"/>
      <c r="LVB273" s="3"/>
      <c r="LVC273" s="3"/>
      <c r="LVD273" s="3"/>
      <c r="LVE273" s="3"/>
      <c r="LVF273" s="3"/>
      <c r="LVG273" s="3"/>
      <c r="LVH273" s="3"/>
      <c r="LVI273" s="3"/>
      <c r="LVJ273" s="3"/>
      <c r="LVK273" s="3"/>
      <c r="LVL273" s="3"/>
      <c r="LVM273" s="3"/>
      <c r="LVN273" s="3"/>
      <c r="LVO273" s="3"/>
      <c r="LVP273" s="3"/>
      <c r="LVQ273" s="3"/>
      <c r="LVR273" s="3"/>
      <c r="LVS273" s="3"/>
      <c r="LVT273" s="3"/>
      <c r="LVU273" s="3"/>
      <c r="LVV273" s="3"/>
      <c r="LVW273" s="3"/>
      <c r="LVX273" s="3"/>
      <c r="LVY273" s="3"/>
      <c r="LVZ273" s="3"/>
      <c r="LWA273" s="3"/>
      <c r="LWB273" s="3"/>
      <c r="LWC273" s="3"/>
      <c r="LWD273" s="3"/>
      <c r="LWE273" s="3"/>
      <c r="LWF273" s="3"/>
      <c r="LWG273" s="3"/>
      <c r="LWH273" s="3"/>
      <c r="LWI273" s="3"/>
      <c r="LWJ273" s="3"/>
      <c r="LWK273" s="3"/>
      <c r="LWL273" s="3"/>
      <c r="LWM273" s="3"/>
      <c r="LWN273" s="3"/>
      <c r="LWO273" s="3"/>
      <c r="LWP273" s="3"/>
      <c r="LWQ273" s="3"/>
      <c r="LWR273" s="3"/>
      <c r="LWS273" s="3"/>
      <c r="LWT273" s="3"/>
      <c r="LWU273" s="3"/>
      <c r="LWV273" s="3"/>
      <c r="LWW273" s="3"/>
      <c r="LWX273" s="3"/>
      <c r="LWY273" s="3"/>
      <c r="LWZ273" s="3"/>
      <c r="LXA273" s="3"/>
      <c r="LXB273" s="3"/>
      <c r="LXC273" s="3"/>
      <c r="LXD273" s="3"/>
      <c r="LXE273" s="3"/>
      <c r="LXF273" s="3"/>
      <c r="LXG273" s="3"/>
      <c r="LXH273" s="3"/>
      <c r="LXI273" s="3"/>
      <c r="LXJ273" s="3"/>
      <c r="LXK273" s="3"/>
      <c r="LXL273" s="3"/>
      <c r="LXM273" s="3"/>
      <c r="LXN273" s="3"/>
      <c r="LXO273" s="3"/>
      <c r="LXP273" s="3"/>
      <c r="LXQ273" s="3"/>
      <c r="LXR273" s="3"/>
      <c r="LXS273" s="3"/>
      <c r="LXT273" s="3"/>
      <c r="LXU273" s="3"/>
      <c r="LXV273" s="3"/>
      <c r="LXW273" s="3"/>
      <c r="LXX273" s="3"/>
      <c r="LXY273" s="3"/>
      <c r="LXZ273" s="3"/>
      <c r="LYA273" s="3"/>
      <c r="LYB273" s="3"/>
      <c r="LYC273" s="3"/>
      <c r="LYD273" s="3"/>
      <c r="LYE273" s="3"/>
      <c r="LYF273" s="3"/>
      <c r="LYG273" s="3"/>
      <c r="LYH273" s="3"/>
      <c r="LYI273" s="3"/>
      <c r="LYJ273" s="3"/>
      <c r="LYK273" s="3"/>
      <c r="LYL273" s="3"/>
      <c r="LYM273" s="3"/>
      <c r="LYN273" s="3"/>
      <c r="LYO273" s="3"/>
      <c r="LYP273" s="3"/>
      <c r="LYQ273" s="3"/>
      <c r="LYR273" s="3"/>
      <c r="LYS273" s="3"/>
      <c r="LYT273" s="3"/>
      <c r="LYU273" s="3"/>
      <c r="LYV273" s="3"/>
      <c r="LYW273" s="3"/>
      <c r="LYX273" s="3"/>
      <c r="LYY273" s="3"/>
      <c r="LYZ273" s="3"/>
      <c r="LZA273" s="3"/>
      <c r="LZB273" s="3"/>
      <c r="LZC273" s="3"/>
      <c r="LZD273" s="3"/>
      <c r="LZE273" s="3"/>
      <c r="LZF273" s="3"/>
      <c r="LZG273" s="3"/>
      <c r="LZH273" s="3"/>
      <c r="LZI273" s="3"/>
      <c r="LZJ273" s="3"/>
      <c r="LZK273" s="3"/>
      <c r="LZL273" s="3"/>
      <c r="LZM273" s="3"/>
      <c r="LZN273" s="3"/>
      <c r="LZO273" s="3"/>
      <c r="LZP273" s="3"/>
      <c r="LZQ273" s="3"/>
      <c r="LZR273" s="3"/>
      <c r="LZS273" s="3"/>
      <c r="LZT273" s="3"/>
      <c r="LZU273" s="3"/>
      <c r="LZV273" s="3"/>
      <c r="LZW273" s="3"/>
      <c r="LZX273" s="3"/>
      <c r="LZY273" s="3"/>
      <c r="LZZ273" s="3"/>
      <c r="MAA273" s="3"/>
      <c r="MAB273" s="3"/>
      <c r="MAC273" s="3"/>
      <c r="MAD273" s="3"/>
      <c r="MAE273" s="3"/>
      <c r="MAF273" s="3"/>
      <c r="MAG273" s="3"/>
      <c r="MAH273" s="3"/>
      <c r="MAI273" s="3"/>
      <c r="MAJ273" s="3"/>
      <c r="MAK273" s="3"/>
      <c r="MAL273" s="3"/>
      <c r="MAM273" s="3"/>
      <c r="MAN273" s="3"/>
      <c r="MAO273" s="3"/>
      <c r="MAP273" s="3"/>
      <c r="MAQ273" s="3"/>
      <c r="MAR273" s="3"/>
      <c r="MAS273" s="3"/>
      <c r="MAT273" s="3"/>
      <c r="MAU273" s="3"/>
      <c r="MAV273" s="3"/>
      <c r="MAW273" s="3"/>
      <c r="MAX273" s="3"/>
      <c r="MAY273" s="3"/>
      <c r="MAZ273" s="3"/>
      <c r="MBA273" s="3"/>
      <c r="MBB273" s="3"/>
      <c r="MBC273" s="3"/>
      <c r="MBD273" s="3"/>
      <c r="MBE273" s="3"/>
      <c r="MBF273" s="3"/>
      <c r="MBG273" s="3"/>
      <c r="MBH273" s="3"/>
      <c r="MBI273" s="3"/>
      <c r="MBJ273" s="3"/>
      <c r="MBK273" s="3"/>
      <c r="MBL273" s="3"/>
      <c r="MBM273" s="3"/>
      <c r="MBN273" s="3"/>
      <c r="MBO273" s="3"/>
      <c r="MBP273" s="3"/>
      <c r="MBQ273" s="3"/>
      <c r="MBR273" s="3"/>
      <c r="MBS273" s="3"/>
      <c r="MBT273" s="3"/>
      <c r="MBU273" s="3"/>
      <c r="MBV273" s="3"/>
      <c r="MBW273" s="3"/>
      <c r="MBX273" s="3"/>
      <c r="MBY273" s="3"/>
      <c r="MBZ273" s="3"/>
      <c r="MCA273" s="3"/>
      <c r="MCB273" s="3"/>
      <c r="MCC273" s="3"/>
      <c r="MCD273" s="3"/>
      <c r="MCE273" s="3"/>
      <c r="MCF273" s="3"/>
      <c r="MCG273" s="3"/>
      <c r="MCH273" s="3"/>
      <c r="MCI273" s="3"/>
      <c r="MCJ273" s="3"/>
      <c r="MCK273" s="3"/>
      <c r="MCL273" s="3"/>
      <c r="MCM273" s="3"/>
      <c r="MCN273" s="3"/>
      <c r="MCO273" s="3"/>
      <c r="MCP273" s="3"/>
      <c r="MCQ273" s="3"/>
      <c r="MCR273" s="3"/>
      <c r="MCS273" s="3"/>
      <c r="MCT273" s="3"/>
      <c r="MCU273" s="3"/>
      <c r="MCV273" s="3"/>
      <c r="MCW273" s="3"/>
      <c r="MCX273" s="3"/>
      <c r="MCY273" s="3"/>
      <c r="MCZ273" s="3"/>
      <c r="MDA273" s="3"/>
      <c r="MDB273" s="3"/>
      <c r="MDC273" s="3"/>
      <c r="MDD273" s="3"/>
      <c r="MDE273" s="3"/>
      <c r="MDF273" s="3"/>
      <c r="MDG273" s="3"/>
      <c r="MDH273" s="3"/>
      <c r="MDI273" s="3"/>
      <c r="MDJ273" s="3"/>
      <c r="MDK273" s="3"/>
      <c r="MDL273" s="3"/>
      <c r="MDM273" s="3"/>
      <c r="MDN273" s="3"/>
      <c r="MDO273" s="3"/>
      <c r="MDP273" s="3"/>
      <c r="MDQ273" s="3"/>
      <c r="MDR273" s="3"/>
      <c r="MDS273" s="3"/>
      <c r="MDT273" s="3"/>
      <c r="MDU273" s="3"/>
      <c r="MDV273" s="3"/>
      <c r="MDW273" s="3"/>
      <c r="MDX273" s="3"/>
      <c r="MDY273" s="3"/>
      <c r="MDZ273" s="3"/>
      <c r="MEA273" s="3"/>
      <c r="MEB273" s="3"/>
      <c r="MEC273" s="3"/>
      <c r="MED273" s="3"/>
      <c r="MEE273" s="3"/>
      <c r="MEF273" s="3"/>
      <c r="MEG273" s="3"/>
      <c r="MEH273" s="3"/>
      <c r="MEI273" s="3"/>
      <c r="MEJ273" s="3"/>
      <c r="MEK273" s="3"/>
      <c r="MEL273" s="3"/>
      <c r="MEM273" s="3"/>
      <c r="MEN273" s="3"/>
      <c r="MEO273" s="3"/>
      <c r="MEP273" s="3"/>
      <c r="MEQ273" s="3"/>
      <c r="MER273" s="3"/>
      <c r="MES273" s="3"/>
      <c r="MET273" s="3"/>
      <c r="MEU273" s="3"/>
      <c r="MEV273" s="3"/>
      <c r="MEW273" s="3"/>
      <c r="MEX273" s="3"/>
      <c r="MEY273" s="3"/>
      <c r="MEZ273" s="3"/>
      <c r="MFA273" s="3"/>
      <c r="MFB273" s="3"/>
      <c r="MFC273" s="3"/>
      <c r="MFD273" s="3"/>
      <c r="MFE273" s="3"/>
      <c r="MFF273" s="3"/>
      <c r="MFG273" s="3"/>
      <c r="MFH273" s="3"/>
      <c r="MFI273" s="3"/>
      <c r="MFJ273" s="3"/>
      <c r="MFK273" s="3"/>
      <c r="MFL273" s="3"/>
      <c r="MFM273" s="3"/>
      <c r="MFN273" s="3"/>
      <c r="MFO273" s="3"/>
      <c r="MFP273" s="3"/>
      <c r="MFQ273" s="3"/>
      <c r="MFR273" s="3"/>
      <c r="MFS273" s="3"/>
      <c r="MFT273" s="3"/>
      <c r="MFU273" s="3"/>
      <c r="MFV273" s="3"/>
      <c r="MFW273" s="3"/>
      <c r="MFX273" s="3"/>
      <c r="MFY273" s="3"/>
      <c r="MFZ273" s="3"/>
      <c r="MGA273" s="3"/>
      <c r="MGB273" s="3"/>
      <c r="MGC273" s="3"/>
      <c r="MGD273" s="3"/>
      <c r="MGE273" s="3"/>
      <c r="MGF273" s="3"/>
      <c r="MGG273" s="3"/>
      <c r="MGH273" s="3"/>
      <c r="MGI273" s="3"/>
      <c r="MGJ273" s="3"/>
      <c r="MGK273" s="3"/>
      <c r="MGL273" s="3"/>
      <c r="MGM273" s="3"/>
      <c r="MGN273" s="3"/>
      <c r="MGO273" s="3"/>
      <c r="MGP273" s="3"/>
      <c r="MGQ273" s="3"/>
      <c r="MGR273" s="3"/>
      <c r="MGS273" s="3"/>
      <c r="MGT273" s="3"/>
      <c r="MGU273" s="3"/>
      <c r="MGV273" s="3"/>
      <c r="MGW273" s="3"/>
      <c r="MGX273" s="3"/>
      <c r="MGY273" s="3"/>
      <c r="MGZ273" s="3"/>
      <c r="MHA273" s="3"/>
      <c r="MHB273" s="3"/>
      <c r="MHC273" s="3"/>
      <c r="MHD273" s="3"/>
      <c r="MHE273" s="3"/>
      <c r="MHF273" s="3"/>
      <c r="MHG273" s="3"/>
      <c r="MHH273" s="3"/>
      <c r="MHI273" s="3"/>
      <c r="MHJ273" s="3"/>
      <c r="MHK273" s="3"/>
      <c r="MHL273" s="3"/>
      <c r="MHM273" s="3"/>
      <c r="MHN273" s="3"/>
      <c r="MHO273" s="3"/>
      <c r="MHP273" s="3"/>
      <c r="MHQ273" s="3"/>
      <c r="MHR273" s="3"/>
      <c r="MHS273" s="3"/>
      <c r="MHT273" s="3"/>
      <c r="MHU273" s="3"/>
      <c r="MHV273" s="3"/>
      <c r="MHW273" s="3"/>
      <c r="MHX273" s="3"/>
      <c r="MHY273" s="3"/>
      <c r="MHZ273" s="3"/>
      <c r="MIA273" s="3"/>
      <c r="MIB273" s="3"/>
      <c r="MIC273" s="3"/>
      <c r="MID273" s="3"/>
      <c r="MIE273" s="3"/>
      <c r="MIF273" s="3"/>
      <c r="MIG273" s="3"/>
      <c r="MIH273" s="3"/>
      <c r="MII273" s="3"/>
      <c r="MIJ273" s="3"/>
      <c r="MIK273" s="3"/>
      <c r="MIL273" s="3"/>
      <c r="MIM273" s="3"/>
      <c r="MIN273" s="3"/>
      <c r="MIO273" s="3"/>
      <c r="MIP273" s="3"/>
      <c r="MIQ273" s="3"/>
      <c r="MIR273" s="3"/>
      <c r="MIS273" s="3"/>
      <c r="MIT273" s="3"/>
      <c r="MIU273" s="3"/>
      <c r="MIV273" s="3"/>
      <c r="MIW273" s="3"/>
      <c r="MIX273" s="3"/>
      <c r="MIY273" s="3"/>
      <c r="MIZ273" s="3"/>
      <c r="MJA273" s="3"/>
      <c r="MJB273" s="3"/>
      <c r="MJC273" s="3"/>
      <c r="MJD273" s="3"/>
      <c r="MJE273" s="3"/>
      <c r="MJF273" s="3"/>
      <c r="MJG273" s="3"/>
      <c r="MJH273" s="3"/>
      <c r="MJI273" s="3"/>
      <c r="MJJ273" s="3"/>
      <c r="MJK273" s="3"/>
      <c r="MJL273" s="3"/>
      <c r="MJM273" s="3"/>
      <c r="MJN273" s="3"/>
      <c r="MJO273" s="3"/>
      <c r="MJP273" s="3"/>
      <c r="MJQ273" s="3"/>
      <c r="MJR273" s="3"/>
      <c r="MJS273" s="3"/>
      <c r="MJT273" s="3"/>
      <c r="MJU273" s="3"/>
      <c r="MJV273" s="3"/>
      <c r="MJW273" s="3"/>
      <c r="MJX273" s="3"/>
      <c r="MJY273" s="3"/>
      <c r="MJZ273" s="3"/>
      <c r="MKA273" s="3"/>
      <c r="MKB273" s="3"/>
      <c r="MKC273" s="3"/>
      <c r="MKD273" s="3"/>
      <c r="MKE273" s="3"/>
      <c r="MKF273" s="3"/>
      <c r="MKG273" s="3"/>
      <c r="MKH273" s="3"/>
      <c r="MKI273" s="3"/>
      <c r="MKJ273" s="3"/>
      <c r="MKK273" s="3"/>
      <c r="MKL273" s="3"/>
      <c r="MKM273" s="3"/>
      <c r="MKN273" s="3"/>
      <c r="MKO273" s="3"/>
      <c r="MKP273" s="3"/>
      <c r="MKQ273" s="3"/>
      <c r="MKR273" s="3"/>
      <c r="MKS273" s="3"/>
      <c r="MKT273" s="3"/>
      <c r="MKU273" s="3"/>
      <c r="MKV273" s="3"/>
      <c r="MKW273" s="3"/>
      <c r="MKX273" s="3"/>
      <c r="MKY273" s="3"/>
      <c r="MKZ273" s="3"/>
      <c r="MLA273" s="3"/>
      <c r="MLB273" s="3"/>
      <c r="MLC273" s="3"/>
      <c r="MLD273" s="3"/>
      <c r="MLE273" s="3"/>
      <c r="MLF273" s="3"/>
      <c r="MLG273" s="3"/>
      <c r="MLH273" s="3"/>
      <c r="MLI273" s="3"/>
      <c r="MLJ273" s="3"/>
      <c r="MLK273" s="3"/>
      <c r="MLL273" s="3"/>
      <c r="MLM273" s="3"/>
      <c r="MLN273" s="3"/>
      <c r="MLO273" s="3"/>
      <c r="MLP273" s="3"/>
      <c r="MLQ273" s="3"/>
      <c r="MLR273" s="3"/>
      <c r="MLS273" s="3"/>
      <c r="MLT273" s="3"/>
      <c r="MLU273" s="3"/>
      <c r="MLV273" s="3"/>
      <c r="MLW273" s="3"/>
      <c r="MLX273" s="3"/>
      <c r="MLY273" s="3"/>
      <c r="MLZ273" s="3"/>
      <c r="MMA273" s="3"/>
      <c r="MMB273" s="3"/>
      <c r="MMC273" s="3"/>
      <c r="MMD273" s="3"/>
      <c r="MME273" s="3"/>
      <c r="MMF273" s="3"/>
      <c r="MMG273" s="3"/>
      <c r="MMH273" s="3"/>
      <c r="MMI273" s="3"/>
      <c r="MMJ273" s="3"/>
      <c r="MMK273" s="3"/>
      <c r="MML273" s="3"/>
      <c r="MMM273" s="3"/>
      <c r="MMN273" s="3"/>
      <c r="MMO273" s="3"/>
      <c r="MMP273" s="3"/>
      <c r="MMQ273" s="3"/>
      <c r="MMR273" s="3"/>
      <c r="MMS273" s="3"/>
      <c r="MMT273" s="3"/>
      <c r="MMU273" s="3"/>
      <c r="MMV273" s="3"/>
      <c r="MMW273" s="3"/>
      <c r="MMX273" s="3"/>
      <c r="MMY273" s="3"/>
      <c r="MMZ273" s="3"/>
      <c r="MNA273" s="3"/>
      <c r="MNB273" s="3"/>
      <c r="MNC273" s="3"/>
      <c r="MND273" s="3"/>
      <c r="MNE273" s="3"/>
      <c r="MNF273" s="3"/>
      <c r="MNG273" s="3"/>
      <c r="MNH273" s="3"/>
      <c r="MNI273" s="3"/>
      <c r="MNJ273" s="3"/>
      <c r="MNK273" s="3"/>
      <c r="MNL273" s="3"/>
      <c r="MNM273" s="3"/>
      <c r="MNN273" s="3"/>
      <c r="MNO273" s="3"/>
      <c r="MNP273" s="3"/>
      <c r="MNQ273" s="3"/>
      <c r="MNR273" s="3"/>
      <c r="MNS273" s="3"/>
      <c r="MNT273" s="3"/>
      <c r="MNU273" s="3"/>
      <c r="MNV273" s="3"/>
      <c r="MNW273" s="3"/>
      <c r="MNX273" s="3"/>
      <c r="MNY273" s="3"/>
      <c r="MNZ273" s="3"/>
      <c r="MOA273" s="3"/>
      <c r="MOB273" s="3"/>
      <c r="MOC273" s="3"/>
      <c r="MOD273" s="3"/>
      <c r="MOE273" s="3"/>
      <c r="MOF273" s="3"/>
      <c r="MOG273" s="3"/>
      <c r="MOH273" s="3"/>
      <c r="MOI273" s="3"/>
      <c r="MOJ273" s="3"/>
      <c r="MOK273" s="3"/>
      <c r="MOL273" s="3"/>
      <c r="MOM273" s="3"/>
      <c r="MON273" s="3"/>
      <c r="MOO273" s="3"/>
      <c r="MOP273" s="3"/>
      <c r="MOQ273" s="3"/>
      <c r="MOR273" s="3"/>
      <c r="MOS273" s="3"/>
      <c r="MOT273" s="3"/>
      <c r="MOU273" s="3"/>
      <c r="MOV273" s="3"/>
      <c r="MOW273" s="3"/>
      <c r="MOX273" s="3"/>
      <c r="MOY273" s="3"/>
      <c r="MOZ273" s="3"/>
      <c r="MPA273" s="3"/>
      <c r="MPB273" s="3"/>
      <c r="MPC273" s="3"/>
      <c r="MPD273" s="3"/>
      <c r="MPE273" s="3"/>
      <c r="MPF273" s="3"/>
      <c r="MPG273" s="3"/>
      <c r="MPH273" s="3"/>
      <c r="MPI273" s="3"/>
      <c r="MPJ273" s="3"/>
      <c r="MPK273" s="3"/>
      <c r="MPL273" s="3"/>
      <c r="MPM273" s="3"/>
      <c r="MPN273" s="3"/>
      <c r="MPO273" s="3"/>
      <c r="MPP273" s="3"/>
      <c r="MPQ273" s="3"/>
      <c r="MPR273" s="3"/>
      <c r="MPS273" s="3"/>
      <c r="MPT273" s="3"/>
      <c r="MPU273" s="3"/>
      <c r="MPV273" s="3"/>
      <c r="MPW273" s="3"/>
      <c r="MPX273" s="3"/>
      <c r="MPY273" s="3"/>
      <c r="MPZ273" s="3"/>
      <c r="MQA273" s="3"/>
      <c r="MQB273" s="3"/>
      <c r="MQC273" s="3"/>
      <c r="MQD273" s="3"/>
      <c r="MQE273" s="3"/>
      <c r="MQF273" s="3"/>
      <c r="MQG273" s="3"/>
      <c r="MQH273" s="3"/>
      <c r="MQI273" s="3"/>
      <c r="MQJ273" s="3"/>
      <c r="MQK273" s="3"/>
      <c r="MQL273" s="3"/>
      <c r="MQM273" s="3"/>
      <c r="MQN273" s="3"/>
      <c r="MQO273" s="3"/>
      <c r="MQP273" s="3"/>
      <c r="MQQ273" s="3"/>
      <c r="MQR273" s="3"/>
      <c r="MQS273" s="3"/>
      <c r="MQT273" s="3"/>
      <c r="MQU273" s="3"/>
      <c r="MQV273" s="3"/>
      <c r="MQW273" s="3"/>
      <c r="MQX273" s="3"/>
      <c r="MQY273" s="3"/>
      <c r="MQZ273" s="3"/>
      <c r="MRA273" s="3"/>
      <c r="MRB273" s="3"/>
      <c r="MRC273" s="3"/>
      <c r="MRD273" s="3"/>
      <c r="MRE273" s="3"/>
      <c r="MRF273" s="3"/>
      <c r="MRG273" s="3"/>
      <c r="MRH273" s="3"/>
      <c r="MRI273" s="3"/>
      <c r="MRJ273" s="3"/>
      <c r="MRK273" s="3"/>
      <c r="MRL273" s="3"/>
      <c r="MRM273" s="3"/>
      <c r="MRN273" s="3"/>
      <c r="MRO273" s="3"/>
      <c r="MRP273" s="3"/>
      <c r="MRQ273" s="3"/>
      <c r="MRR273" s="3"/>
      <c r="MRS273" s="3"/>
      <c r="MRT273" s="3"/>
      <c r="MRU273" s="3"/>
      <c r="MRV273" s="3"/>
      <c r="MRW273" s="3"/>
      <c r="MRX273" s="3"/>
      <c r="MRY273" s="3"/>
      <c r="MRZ273" s="3"/>
      <c r="MSA273" s="3"/>
      <c r="MSB273" s="3"/>
      <c r="MSC273" s="3"/>
      <c r="MSD273" s="3"/>
      <c r="MSE273" s="3"/>
      <c r="MSF273" s="3"/>
      <c r="MSG273" s="3"/>
      <c r="MSH273" s="3"/>
      <c r="MSI273" s="3"/>
      <c r="MSJ273" s="3"/>
      <c r="MSK273" s="3"/>
      <c r="MSL273" s="3"/>
      <c r="MSM273" s="3"/>
      <c r="MSN273" s="3"/>
      <c r="MSO273" s="3"/>
      <c r="MSP273" s="3"/>
      <c r="MSQ273" s="3"/>
      <c r="MSR273" s="3"/>
      <c r="MSS273" s="3"/>
      <c r="MST273" s="3"/>
      <c r="MSU273" s="3"/>
      <c r="MSV273" s="3"/>
      <c r="MSW273" s="3"/>
      <c r="MSX273" s="3"/>
      <c r="MSY273" s="3"/>
      <c r="MSZ273" s="3"/>
      <c r="MTA273" s="3"/>
      <c r="MTB273" s="3"/>
      <c r="MTC273" s="3"/>
      <c r="MTD273" s="3"/>
      <c r="MTE273" s="3"/>
      <c r="MTF273" s="3"/>
      <c r="MTG273" s="3"/>
      <c r="MTH273" s="3"/>
      <c r="MTI273" s="3"/>
      <c r="MTJ273" s="3"/>
      <c r="MTK273" s="3"/>
      <c r="MTL273" s="3"/>
      <c r="MTM273" s="3"/>
      <c r="MTN273" s="3"/>
      <c r="MTO273" s="3"/>
      <c r="MTP273" s="3"/>
      <c r="MTQ273" s="3"/>
      <c r="MTR273" s="3"/>
      <c r="MTS273" s="3"/>
      <c r="MTT273" s="3"/>
      <c r="MTU273" s="3"/>
      <c r="MTV273" s="3"/>
      <c r="MTW273" s="3"/>
      <c r="MTX273" s="3"/>
      <c r="MTY273" s="3"/>
      <c r="MTZ273" s="3"/>
      <c r="MUA273" s="3"/>
      <c r="MUB273" s="3"/>
      <c r="MUC273" s="3"/>
      <c r="MUD273" s="3"/>
      <c r="MUE273" s="3"/>
      <c r="MUF273" s="3"/>
      <c r="MUG273" s="3"/>
      <c r="MUH273" s="3"/>
      <c r="MUI273" s="3"/>
      <c r="MUJ273" s="3"/>
      <c r="MUK273" s="3"/>
      <c r="MUL273" s="3"/>
      <c r="MUM273" s="3"/>
      <c r="MUN273" s="3"/>
      <c r="MUO273" s="3"/>
      <c r="MUP273" s="3"/>
      <c r="MUQ273" s="3"/>
      <c r="MUR273" s="3"/>
      <c r="MUS273" s="3"/>
      <c r="MUT273" s="3"/>
      <c r="MUU273" s="3"/>
      <c r="MUV273" s="3"/>
      <c r="MUW273" s="3"/>
      <c r="MUX273" s="3"/>
      <c r="MUY273" s="3"/>
      <c r="MUZ273" s="3"/>
      <c r="MVA273" s="3"/>
      <c r="MVB273" s="3"/>
      <c r="MVC273" s="3"/>
      <c r="MVD273" s="3"/>
      <c r="MVE273" s="3"/>
      <c r="MVF273" s="3"/>
      <c r="MVG273" s="3"/>
      <c r="MVH273" s="3"/>
      <c r="MVI273" s="3"/>
      <c r="MVJ273" s="3"/>
      <c r="MVK273" s="3"/>
      <c r="MVL273" s="3"/>
      <c r="MVM273" s="3"/>
      <c r="MVN273" s="3"/>
      <c r="MVO273" s="3"/>
      <c r="MVP273" s="3"/>
      <c r="MVQ273" s="3"/>
      <c r="MVR273" s="3"/>
      <c r="MVS273" s="3"/>
      <c r="MVT273" s="3"/>
      <c r="MVU273" s="3"/>
      <c r="MVV273" s="3"/>
      <c r="MVW273" s="3"/>
      <c r="MVX273" s="3"/>
      <c r="MVY273" s="3"/>
      <c r="MVZ273" s="3"/>
      <c r="MWA273" s="3"/>
      <c r="MWB273" s="3"/>
      <c r="MWC273" s="3"/>
      <c r="MWD273" s="3"/>
      <c r="MWE273" s="3"/>
      <c r="MWF273" s="3"/>
      <c r="MWG273" s="3"/>
      <c r="MWH273" s="3"/>
      <c r="MWI273" s="3"/>
      <c r="MWJ273" s="3"/>
      <c r="MWK273" s="3"/>
      <c r="MWL273" s="3"/>
      <c r="MWM273" s="3"/>
      <c r="MWN273" s="3"/>
      <c r="MWO273" s="3"/>
      <c r="MWP273" s="3"/>
      <c r="MWQ273" s="3"/>
      <c r="MWR273" s="3"/>
      <c r="MWS273" s="3"/>
      <c r="MWT273" s="3"/>
      <c r="MWU273" s="3"/>
      <c r="MWV273" s="3"/>
      <c r="MWW273" s="3"/>
      <c r="MWX273" s="3"/>
      <c r="MWY273" s="3"/>
      <c r="MWZ273" s="3"/>
      <c r="MXA273" s="3"/>
      <c r="MXB273" s="3"/>
      <c r="MXC273" s="3"/>
      <c r="MXD273" s="3"/>
      <c r="MXE273" s="3"/>
      <c r="MXF273" s="3"/>
      <c r="MXG273" s="3"/>
      <c r="MXH273" s="3"/>
      <c r="MXI273" s="3"/>
      <c r="MXJ273" s="3"/>
      <c r="MXK273" s="3"/>
      <c r="MXL273" s="3"/>
      <c r="MXM273" s="3"/>
      <c r="MXN273" s="3"/>
      <c r="MXO273" s="3"/>
      <c r="MXP273" s="3"/>
      <c r="MXQ273" s="3"/>
      <c r="MXR273" s="3"/>
      <c r="MXS273" s="3"/>
      <c r="MXT273" s="3"/>
      <c r="MXU273" s="3"/>
      <c r="MXV273" s="3"/>
      <c r="MXW273" s="3"/>
      <c r="MXX273" s="3"/>
      <c r="MXY273" s="3"/>
      <c r="MXZ273" s="3"/>
      <c r="MYA273" s="3"/>
      <c r="MYB273" s="3"/>
      <c r="MYC273" s="3"/>
      <c r="MYD273" s="3"/>
      <c r="MYE273" s="3"/>
      <c r="MYF273" s="3"/>
      <c r="MYG273" s="3"/>
      <c r="MYH273" s="3"/>
      <c r="MYI273" s="3"/>
      <c r="MYJ273" s="3"/>
      <c r="MYK273" s="3"/>
      <c r="MYL273" s="3"/>
      <c r="MYM273" s="3"/>
      <c r="MYN273" s="3"/>
      <c r="MYO273" s="3"/>
      <c r="MYP273" s="3"/>
      <c r="MYQ273" s="3"/>
      <c r="MYR273" s="3"/>
      <c r="MYS273" s="3"/>
      <c r="MYT273" s="3"/>
      <c r="MYU273" s="3"/>
      <c r="MYV273" s="3"/>
      <c r="MYW273" s="3"/>
      <c r="MYX273" s="3"/>
      <c r="MYY273" s="3"/>
      <c r="MYZ273" s="3"/>
      <c r="MZA273" s="3"/>
      <c r="MZB273" s="3"/>
      <c r="MZC273" s="3"/>
      <c r="MZD273" s="3"/>
      <c r="MZE273" s="3"/>
      <c r="MZF273" s="3"/>
      <c r="MZG273" s="3"/>
      <c r="MZH273" s="3"/>
      <c r="MZI273" s="3"/>
      <c r="MZJ273" s="3"/>
      <c r="MZK273" s="3"/>
      <c r="MZL273" s="3"/>
      <c r="MZM273" s="3"/>
      <c r="MZN273" s="3"/>
      <c r="MZO273" s="3"/>
      <c r="MZP273" s="3"/>
      <c r="MZQ273" s="3"/>
      <c r="MZR273" s="3"/>
      <c r="MZS273" s="3"/>
      <c r="MZT273" s="3"/>
      <c r="MZU273" s="3"/>
      <c r="MZV273" s="3"/>
      <c r="MZW273" s="3"/>
      <c r="MZX273" s="3"/>
      <c r="MZY273" s="3"/>
      <c r="MZZ273" s="3"/>
      <c r="NAA273" s="3"/>
      <c r="NAB273" s="3"/>
      <c r="NAC273" s="3"/>
      <c r="NAD273" s="3"/>
      <c r="NAE273" s="3"/>
      <c r="NAF273" s="3"/>
      <c r="NAG273" s="3"/>
      <c r="NAH273" s="3"/>
      <c r="NAI273" s="3"/>
      <c r="NAJ273" s="3"/>
      <c r="NAK273" s="3"/>
      <c r="NAL273" s="3"/>
      <c r="NAM273" s="3"/>
      <c r="NAN273" s="3"/>
      <c r="NAO273" s="3"/>
      <c r="NAP273" s="3"/>
      <c r="NAQ273" s="3"/>
      <c r="NAR273" s="3"/>
      <c r="NAS273" s="3"/>
      <c r="NAT273" s="3"/>
      <c r="NAU273" s="3"/>
      <c r="NAV273" s="3"/>
      <c r="NAW273" s="3"/>
      <c r="NAX273" s="3"/>
      <c r="NAY273" s="3"/>
      <c r="NAZ273" s="3"/>
      <c r="NBA273" s="3"/>
      <c r="NBB273" s="3"/>
      <c r="NBC273" s="3"/>
      <c r="NBD273" s="3"/>
      <c r="NBE273" s="3"/>
      <c r="NBF273" s="3"/>
      <c r="NBG273" s="3"/>
      <c r="NBH273" s="3"/>
      <c r="NBI273" s="3"/>
      <c r="NBJ273" s="3"/>
      <c r="NBK273" s="3"/>
      <c r="NBL273" s="3"/>
      <c r="NBM273" s="3"/>
      <c r="NBN273" s="3"/>
      <c r="NBO273" s="3"/>
      <c r="NBP273" s="3"/>
      <c r="NBQ273" s="3"/>
      <c r="NBR273" s="3"/>
      <c r="NBS273" s="3"/>
      <c r="NBT273" s="3"/>
      <c r="NBU273" s="3"/>
      <c r="NBV273" s="3"/>
      <c r="NBW273" s="3"/>
      <c r="NBX273" s="3"/>
      <c r="NBY273" s="3"/>
      <c r="NBZ273" s="3"/>
      <c r="NCA273" s="3"/>
      <c r="NCB273" s="3"/>
      <c r="NCC273" s="3"/>
      <c r="NCD273" s="3"/>
      <c r="NCE273" s="3"/>
      <c r="NCF273" s="3"/>
      <c r="NCG273" s="3"/>
      <c r="NCH273" s="3"/>
      <c r="NCI273" s="3"/>
      <c r="NCJ273" s="3"/>
      <c r="NCK273" s="3"/>
      <c r="NCL273" s="3"/>
      <c r="NCM273" s="3"/>
      <c r="NCN273" s="3"/>
      <c r="NCO273" s="3"/>
      <c r="NCP273" s="3"/>
      <c r="NCQ273" s="3"/>
      <c r="NCR273" s="3"/>
      <c r="NCS273" s="3"/>
      <c r="NCT273" s="3"/>
      <c r="NCU273" s="3"/>
      <c r="NCV273" s="3"/>
      <c r="NCW273" s="3"/>
      <c r="NCX273" s="3"/>
      <c r="NCY273" s="3"/>
      <c r="NCZ273" s="3"/>
      <c r="NDA273" s="3"/>
      <c r="NDB273" s="3"/>
      <c r="NDC273" s="3"/>
      <c r="NDD273" s="3"/>
      <c r="NDE273" s="3"/>
      <c r="NDF273" s="3"/>
      <c r="NDG273" s="3"/>
      <c r="NDH273" s="3"/>
      <c r="NDI273" s="3"/>
      <c r="NDJ273" s="3"/>
      <c r="NDK273" s="3"/>
      <c r="NDL273" s="3"/>
      <c r="NDM273" s="3"/>
      <c r="NDN273" s="3"/>
      <c r="NDO273" s="3"/>
      <c r="NDP273" s="3"/>
      <c r="NDQ273" s="3"/>
      <c r="NDR273" s="3"/>
      <c r="NDS273" s="3"/>
      <c r="NDT273" s="3"/>
      <c r="NDU273" s="3"/>
      <c r="NDV273" s="3"/>
      <c r="NDW273" s="3"/>
      <c r="NDX273" s="3"/>
      <c r="NDY273" s="3"/>
      <c r="NDZ273" s="3"/>
      <c r="NEA273" s="3"/>
      <c r="NEB273" s="3"/>
      <c r="NEC273" s="3"/>
      <c r="NED273" s="3"/>
      <c r="NEE273" s="3"/>
      <c r="NEF273" s="3"/>
      <c r="NEG273" s="3"/>
      <c r="NEH273" s="3"/>
      <c r="NEI273" s="3"/>
      <c r="NEJ273" s="3"/>
      <c r="NEK273" s="3"/>
      <c r="NEL273" s="3"/>
      <c r="NEM273" s="3"/>
      <c r="NEN273" s="3"/>
      <c r="NEO273" s="3"/>
      <c r="NEP273" s="3"/>
      <c r="NEQ273" s="3"/>
      <c r="NER273" s="3"/>
      <c r="NES273" s="3"/>
      <c r="NET273" s="3"/>
      <c r="NEU273" s="3"/>
      <c r="NEV273" s="3"/>
      <c r="NEW273" s="3"/>
      <c r="NEX273" s="3"/>
      <c r="NEY273" s="3"/>
      <c r="NEZ273" s="3"/>
      <c r="NFA273" s="3"/>
      <c r="NFB273" s="3"/>
      <c r="NFC273" s="3"/>
      <c r="NFD273" s="3"/>
      <c r="NFE273" s="3"/>
      <c r="NFF273" s="3"/>
      <c r="NFG273" s="3"/>
      <c r="NFH273" s="3"/>
      <c r="NFI273" s="3"/>
      <c r="NFJ273" s="3"/>
      <c r="NFK273" s="3"/>
      <c r="NFL273" s="3"/>
      <c r="NFM273" s="3"/>
      <c r="NFN273" s="3"/>
      <c r="NFO273" s="3"/>
      <c r="NFP273" s="3"/>
      <c r="NFQ273" s="3"/>
      <c r="NFR273" s="3"/>
      <c r="NFS273" s="3"/>
      <c r="NFT273" s="3"/>
      <c r="NFU273" s="3"/>
      <c r="NFV273" s="3"/>
      <c r="NFW273" s="3"/>
      <c r="NFX273" s="3"/>
      <c r="NFY273" s="3"/>
      <c r="NFZ273" s="3"/>
      <c r="NGA273" s="3"/>
      <c r="NGB273" s="3"/>
      <c r="NGC273" s="3"/>
      <c r="NGD273" s="3"/>
      <c r="NGE273" s="3"/>
      <c r="NGF273" s="3"/>
      <c r="NGG273" s="3"/>
      <c r="NGH273" s="3"/>
      <c r="NGI273" s="3"/>
      <c r="NGJ273" s="3"/>
      <c r="NGK273" s="3"/>
      <c r="NGL273" s="3"/>
      <c r="NGM273" s="3"/>
      <c r="NGN273" s="3"/>
      <c r="NGO273" s="3"/>
      <c r="NGP273" s="3"/>
      <c r="NGQ273" s="3"/>
      <c r="NGR273" s="3"/>
      <c r="NGS273" s="3"/>
      <c r="NGT273" s="3"/>
      <c r="NGU273" s="3"/>
      <c r="NGV273" s="3"/>
      <c r="NGW273" s="3"/>
      <c r="NGX273" s="3"/>
      <c r="NGY273" s="3"/>
      <c r="NGZ273" s="3"/>
      <c r="NHA273" s="3"/>
      <c r="NHB273" s="3"/>
      <c r="NHC273" s="3"/>
      <c r="NHD273" s="3"/>
      <c r="NHE273" s="3"/>
      <c r="NHF273" s="3"/>
      <c r="NHG273" s="3"/>
      <c r="NHH273" s="3"/>
      <c r="NHI273" s="3"/>
      <c r="NHJ273" s="3"/>
      <c r="NHK273" s="3"/>
      <c r="NHL273" s="3"/>
      <c r="NHM273" s="3"/>
      <c r="NHN273" s="3"/>
      <c r="NHO273" s="3"/>
      <c r="NHP273" s="3"/>
      <c r="NHQ273" s="3"/>
      <c r="NHR273" s="3"/>
      <c r="NHS273" s="3"/>
      <c r="NHT273" s="3"/>
      <c r="NHU273" s="3"/>
      <c r="NHV273" s="3"/>
      <c r="NHW273" s="3"/>
      <c r="NHX273" s="3"/>
      <c r="NHY273" s="3"/>
      <c r="NHZ273" s="3"/>
      <c r="NIA273" s="3"/>
      <c r="NIB273" s="3"/>
      <c r="NIC273" s="3"/>
      <c r="NID273" s="3"/>
      <c r="NIE273" s="3"/>
      <c r="NIF273" s="3"/>
      <c r="NIG273" s="3"/>
      <c r="NIH273" s="3"/>
      <c r="NII273" s="3"/>
      <c r="NIJ273" s="3"/>
      <c r="NIK273" s="3"/>
      <c r="NIL273" s="3"/>
      <c r="NIM273" s="3"/>
      <c r="NIN273" s="3"/>
      <c r="NIO273" s="3"/>
      <c r="NIP273" s="3"/>
      <c r="NIQ273" s="3"/>
      <c r="NIR273" s="3"/>
      <c r="NIS273" s="3"/>
      <c r="NIT273" s="3"/>
      <c r="NIU273" s="3"/>
      <c r="NIV273" s="3"/>
      <c r="NIW273" s="3"/>
      <c r="NIX273" s="3"/>
      <c r="NIY273" s="3"/>
      <c r="NIZ273" s="3"/>
      <c r="NJA273" s="3"/>
      <c r="NJB273" s="3"/>
      <c r="NJC273" s="3"/>
      <c r="NJD273" s="3"/>
      <c r="NJE273" s="3"/>
      <c r="NJF273" s="3"/>
      <c r="NJG273" s="3"/>
      <c r="NJH273" s="3"/>
      <c r="NJI273" s="3"/>
      <c r="NJJ273" s="3"/>
      <c r="NJK273" s="3"/>
      <c r="NJL273" s="3"/>
      <c r="NJM273" s="3"/>
      <c r="NJN273" s="3"/>
      <c r="NJO273" s="3"/>
      <c r="NJP273" s="3"/>
      <c r="NJQ273" s="3"/>
      <c r="NJR273" s="3"/>
      <c r="NJS273" s="3"/>
      <c r="NJT273" s="3"/>
      <c r="NJU273" s="3"/>
      <c r="NJV273" s="3"/>
      <c r="NJW273" s="3"/>
      <c r="NJX273" s="3"/>
      <c r="NJY273" s="3"/>
      <c r="NJZ273" s="3"/>
      <c r="NKA273" s="3"/>
      <c r="NKB273" s="3"/>
      <c r="NKC273" s="3"/>
      <c r="NKD273" s="3"/>
      <c r="NKE273" s="3"/>
      <c r="NKF273" s="3"/>
      <c r="NKG273" s="3"/>
      <c r="NKH273" s="3"/>
      <c r="NKI273" s="3"/>
      <c r="NKJ273" s="3"/>
      <c r="NKK273" s="3"/>
      <c r="NKL273" s="3"/>
      <c r="NKM273" s="3"/>
      <c r="NKN273" s="3"/>
      <c r="NKO273" s="3"/>
      <c r="NKP273" s="3"/>
      <c r="NKQ273" s="3"/>
      <c r="NKR273" s="3"/>
      <c r="NKS273" s="3"/>
      <c r="NKT273" s="3"/>
      <c r="NKU273" s="3"/>
      <c r="NKV273" s="3"/>
      <c r="NKW273" s="3"/>
      <c r="NKX273" s="3"/>
      <c r="NKY273" s="3"/>
      <c r="NKZ273" s="3"/>
      <c r="NLA273" s="3"/>
      <c r="NLB273" s="3"/>
      <c r="NLC273" s="3"/>
      <c r="NLD273" s="3"/>
      <c r="NLE273" s="3"/>
      <c r="NLF273" s="3"/>
      <c r="NLG273" s="3"/>
      <c r="NLH273" s="3"/>
      <c r="NLI273" s="3"/>
      <c r="NLJ273" s="3"/>
      <c r="NLK273" s="3"/>
      <c r="NLL273" s="3"/>
      <c r="NLM273" s="3"/>
      <c r="NLN273" s="3"/>
      <c r="NLO273" s="3"/>
      <c r="NLP273" s="3"/>
      <c r="NLQ273" s="3"/>
      <c r="NLR273" s="3"/>
      <c r="NLS273" s="3"/>
      <c r="NLT273" s="3"/>
      <c r="NLU273" s="3"/>
      <c r="NLV273" s="3"/>
      <c r="NLW273" s="3"/>
      <c r="NLX273" s="3"/>
      <c r="NLY273" s="3"/>
      <c r="NLZ273" s="3"/>
      <c r="NMA273" s="3"/>
      <c r="NMB273" s="3"/>
      <c r="NMC273" s="3"/>
      <c r="NMD273" s="3"/>
      <c r="NME273" s="3"/>
      <c r="NMF273" s="3"/>
      <c r="NMG273" s="3"/>
      <c r="NMH273" s="3"/>
      <c r="NMI273" s="3"/>
      <c r="NMJ273" s="3"/>
      <c r="NMK273" s="3"/>
      <c r="NML273" s="3"/>
      <c r="NMM273" s="3"/>
      <c r="NMN273" s="3"/>
      <c r="NMO273" s="3"/>
      <c r="NMP273" s="3"/>
      <c r="NMQ273" s="3"/>
      <c r="NMR273" s="3"/>
      <c r="NMS273" s="3"/>
      <c r="NMT273" s="3"/>
      <c r="NMU273" s="3"/>
      <c r="NMV273" s="3"/>
      <c r="NMW273" s="3"/>
      <c r="NMX273" s="3"/>
      <c r="NMY273" s="3"/>
      <c r="NMZ273" s="3"/>
      <c r="NNA273" s="3"/>
      <c r="NNB273" s="3"/>
      <c r="NNC273" s="3"/>
      <c r="NND273" s="3"/>
      <c r="NNE273" s="3"/>
      <c r="NNF273" s="3"/>
      <c r="NNG273" s="3"/>
      <c r="NNH273" s="3"/>
      <c r="NNI273" s="3"/>
      <c r="NNJ273" s="3"/>
      <c r="NNK273" s="3"/>
      <c r="NNL273" s="3"/>
      <c r="NNM273" s="3"/>
      <c r="NNN273" s="3"/>
      <c r="NNO273" s="3"/>
      <c r="NNP273" s="3"/>
      <c r="NNQ273" s="3"/>
      <c r="NNR273" s="3"/>
      <c r="NNS273" s="3"/>
      <c r="NNT273" s="3"/>
      <c r="NNU273" s="3"/>
      <c r="NNV273" s="3"/>
      <c r="NNW273" s="3"/>
      <c r="NNX273" s="3"/>
      <c r="NNY273" s="3"/>
      <c r="NNZ273" s="3"/>
      <c r="NOA273" s="3"/>
      <c r="NOB273" s="3"/>
      <c r="NOC273" s="3"/>
      <c r="NOD273" s="3"/>
      <c r="NOE273" s="3"/>
      <c r="NOF273" s="3"/>
      <c r="NOG273" s="3"/>
      <c r="NOH273" s="3"/>
      <c r="NOI273" s="3"/>
      <c r="NOJ273" s="3"/>
      <c r="NOK273" s="3"/>
      <c r="NOL273" s="3"/>
      <c r="NOM273" s="3"/>
      <c r="NON273" s="3"/>
      <c r="NOO273" s="3"/>
      <c r="NOP273" s="3"/>
      <c r="NOQ273" s="3"/>
      <c r="NOR273" s="3"/>
      <c r="NOS273" s="3"/>
      <c r="NOT273" s="3"/>
      <c r="NOU273" s="3"/>
      <c r="NOV273" s="3"/>
      <c r="NOW273" s="3"/>
      <c r="NOX273" s="3"/>
      <c r="NOY273" s="3"/>
      <c r="NOZ273" s="3"/>
      <c r="NPA273" s="3"/>
      <c r="NPB273" s="3"/>
      <c r="NPC273" s="3"/>
      <c r="NPD273" s="3"/>
      <c r="NPE273" s="3"/>
      <c r="NPF273" s="3"/>
      <c r="NPG273" s="3"/>
      <c r="NPH273" s="3"/>
      <c r="NPI273" s="3"/>
      <c r="NPJ273" s="3"/>
      <c r="NPK273" s="3"/>
      <c r="NPL273" s="3"/>
      <c r="NPM273" s="3"/>
      <c r="NPN273" s="3"/>
      <c r="NPO273" s="3"/>
      <c r="NPP273" s="3"/>
      <c r="NPQ273" s="3"/>
      <c r="NPR273" s="3"/>
      <c r="NPS273" s="3"/>
      <c r="NPT273" s="3"/>
      <c r="NPU273" s="3"/>
      <c r="NPV273" s="3"/>
      <c r="NPW273" s="3"/>
      <c r="NPX273" s="3"/>
      <c r="NPY273" s="3"/>
      <c r="NPZ273" s="3"/>
      <c r="NQA273" s="3"/>
      <c r="NQB273" s="3"/>
      <c r="NQC273" s="3"/>
      <c r="NQD273" s="3"/>
      <c r="NQE273" s="3"/>
      <c r="NQF273" s="3"/>
      <c r="NQG273" s="3"/>
      <c r="NQH273" s="3"/>
      <c r="NQI273" s="3"/>
      <c r="NQJ273" s="3"/>
      <c r="NQK273" s="3"/>
      <c r="NQL273" s="3"/>
      <c r="NQM273" s="3"/>
      <c r="NQN273" s="3"/>
      <c r="NQO273" s="3"/>
      <c r="NQP273" s="3"/>
      <c r="NQQ273" s="3"/>
      <c r="NQR273" s="3"/>
      <c r="NQS273" s="3"/>
      <c r="NQT273" s="3"/>
      <c r="NQU273" s="3"/>
      <c r="NQV273" s="3"/>
      <c r="NQW273" s="3"/>
      <c r="NQX273" s="3"/>
      <c r="NQY273" s="3"/>
      <c r="NQZ273" s="3"/>
      <c r="NRA273" s="3"/>
      <c r="NRB273" s="3"/>
      <c r="NRC273" s="3"/>
      <c r="NRD273" s="3"/>
      <c r="NRE273" s="3"/>
      <c r="NRF273" s="3"/>
      <c r="NRG273" s="3"/>
      <c r="NRH273" s="3"/>
      <c r="NRI273" s="3"/>
      <c r="NRJ273" s="3"/>
      <c r="NRK273" s="3"/>
      <c r="NRL273" s="3"/>
      <c r="NRM273" s="3"/>
      <c r="NRN273" s="3"/>
      <c r="NRO273" s="3"/>
      <c r="NRP273" s="3"/>
      <c r="NRQ273" s="3"/>
      <c r="NRR273" s="3"/>
      <c r="NRS273" s="3"/>
      <c r="NRT273" s="3"/>
      <c r="NRU273" s="3"/>
      <c r="NRV273" s="3"/>
      <c r="NRW273" s="3"/>
      <c r="NRX273" s="3"/>
      <c r="NRY273" s="3"/>
      <c r="NRZ273" s="3"/>
      <c r="NSA273" s="3"/>
      <c r="NSB273" s="3"/>
      <c r="NSC273" s="3"/>
      <c r="NSD273" s="3"/>
      <c r="NSE273" s="3"/>
      <c r="NSF273" s="3"/>
      <c r="NSG273" s="3"/>
      <c r="NSH273" s="3"/>
      <c r="NSI273" s="3"/>
      <c r="NSJ273" s="3"/>
      <c r="NSK273" s="3"/>
      <c r="NSL273" s="3"/>
      <c r="NSM273" s="3"/>
      <c r="NSN273" s="3"/>
      <c r="NSO273" s="3"/>
      <c r="NSP273" s="3"/>
      <c r="NSQ273" s="3"/>
      <c r="NSR273" s="3"/>
      <c r="NSS273" s="3"/>
      <c r="NST273" s="3"/>
      <c r="NSU273" s="3"/>
      <c r="NSV273" s="3"/>
      <c r="NSW273" s="3"/>
      <c r="NSX273" s="3"/>
      <c r="NSY273" s="3"/>
      <c r="NSZ273" s="3"/>
      <c r="NTA273" s="3"/>
      <c r="NTB273" s="3"/>
      <c r="NTC273" s="3"/>
      <c r="NTD273" s="3"/>
      <c r="NTE273" s="3"/>
      <c r="NTF273" s="3"/>
      <c r="NTG273" s="3"/>
      <c r="NTH273" s="3"/>
      <c r="NTI273" s="3"/>
      <c r="NTJ273" s="3"/>
      <c r="NTK273" s="3"/>
      <c r="NTL273" s="3"/>
      <c r="NTM273" s="3"/>
      <c r="NTN273" s="3"/>
      <c r="NTO273" s="3"/>
      <c r="NTP273" s="3"/>
      <c r="NTQ273" s="3"/>
      <c r="NTR273" s="3"/>
      <c r="NTS273" s="3"/>
      <c r="NTT273" s="3"/>
      <c r="NTU273" s="3"/>
      <c r="NTV273" s="3"/>
      <c r="NTW273" s="3"/>
      <c r="NTX273" s="3"/>
      <c r="NTY273" s="3"/>
      <c r="NTZ273" s="3"/>
      <c r="NUA273" s="3"/>
      <c r="NUB273" s="3"/>
      <c r="NUC273" s="3"/>
      <c r="NUD273" s="3"/>
      <c r="NUE273" s="3"/>
      <c r="NUF273" s="3"/>
      <c r="NUG273" s="3"/>
      <c r="NUH273" s="3"/>
      <c r="NUI273" s="3"/>
      <c r="NUJ273" s="3"/>
      <c r="NUK273" s="3"/>
      <c r="NUL273" s="3"/>
      <c r="NUM273" s="3"/>
      <c r="NUN273" s="3"/>
      <c r="NUO273" s="3"/>
      <c r="NUP273" s="3"/>
      <c r="NUQ273" s="3"/>
      <c r="NUR273" s="3"/>
      <c r="NUS273" s="3"/>
      <c r="NUT273" s="3"/>
      <c r="NUU273" s="3"/>
      <c r="NUV273" s="3"/>
      <c r="NUW273" s="3"/>
      <c r="NUX273" s="3"/>
      <c r="NUY273" s="3"/>
      <c r="NUZ273" s="3"/>
      <c r="NVA273" s="3"/>
      <c r="NVB273" s="3"/>
      <c r="NVC273" s="3"/>
      <c r="NVD273" s="3"/>
      <c r="NVE273" s="3"/>
      <c r="NVF273" s="3"/>
      <c r="NVG273" s="3"/>
      <c r="NVH273" s="3"/>
      <c r="NVI273" s="3"/>
      <c r="NVJ273" s="3"/>
      <c r="NVK273" s="3"/>
      <c r="NVL273" s="3"/>
      <c r="NVM273" s="3"/>
      <c r="NVN273" s="3"/>
      <c r="NVO273" s="3"/>
      <c r="NVP273" s="3"/>
      <c r="NVQ273" s="3"/>
      <c r="NVR273" s="3"/>
      <c r="NVS273" s="3"/>
      <c r="NVT273" s="3"/>
      <c r="NVU273" s="3"/>
      <c r="NVV273" s="3"/>
      <c r="NVW273" s="3"/>
      <c r="NVX273" s="3"/>
      <c r="NVY273" s="3"/>
      <c r="NVZ273" s="3"/>
      <c r="NWA273" s="3"/>
      <c r="NWB273" s="3"/>
      <c r="NWC273" s="3"/>
      <c r="NWD273" s="3"/>
      <c r="NWE273" s="3"/>
      <c r="NWF273" s="3"/>
      <c r="NWG273" s="3"/>
      <c r="NWH273" s="3"/>
      <c r="NWI273" s="3"/>
      <c r="NWJ273" s="3"/>
      <c r="NWK273" s="3"/>
      <c r="NWL273" s="3"/>
      <c r="NWM273" s="3"/>
      <c r="NWN273" s="3"/>
      <c r="NWO273" s="3"/>
      <c r="NWP273" s="3"/>
      <c r="NWQ273" s="3"/>
      <c r="NWR273" s="3"/>
      <c r="NWS273" s="3"/>
      <c r="NWT273" s="3"/>
      <c r="NWU273" s="3"/>
      <c r="NWV273" s="3"/>
      <c r="NWW273" s="3"/>
      <c r="NWX273" s="3"/>
      <c r="NWY273" s="3"/>
      <c r="NWZ273" s="3"/>
      <c r="NXA273" s="3"/>
      <c r="NXB273" s="3"/>
      <c r="NXC273" s="3"/>
      <c r="NXD273" s="3"/>
      <c r="NXE273" s="3"/>
      <c r="NXF273" s="3"/>
      <c r="NXG273" s="3"/>
      <c r="NXH273" s="3"/>
      <c r="NXI273" s="3"/>
      <c r="NXJ273" s="3"/>
      <c r="NXK273" s="3"/>
      <c r="NXL273" s="3"/>
      <c r="NXM273" s="3"/>
      <c r="NXN273" s="3"/>
      <c r="NXO273" s="3"/>
      <c r="NXP273" s="3"/>
      <c r="NXQ273" s="3"/>
      <c r="NXR273" s="3"/>
      <c r="NXS273" s="3"/>
      <c r="NXT273" s="3"/>
      <c r="NXU273" s="3"/>
      <c r="NXV273" s="3"/>
      <c r="NXW273" s="3"/>
      <c r="NXX273" s="3"/>
      <c r="NXY273" s="3"/>
      <c r="NXZ273" s="3"/>
      <c r="NYA273" s="3"/>
      <c r="NYB273" s="3"/>
      <c r="NYC273" s="3"/>
      <c r="NYD273" s="3"/>
      <c r="NYE273" s="3"/>
      <c r="NYF273" s="3"/>
      <c r="NYG273" s="3"/>
      <c r="NYH273" s="3"/>
      <c r="NYI273" s="3"/>
      <c r="NYJ273" s="3"/>
      <c r="NYK273" s="3"/>
      <c r="NYL273" s="3"/>
      <c r="NYM273" s="3"/>
      <c r="NYN273" s="3"/>
      <c r="NYO273" s="3"/>
      <c r="NYP273" s="3"/>
      <c r="NYQ273" s="3"/>
      <c r="NYR273" s="3"/>
      <c r="NYS273" s="3"/>
      <c r="NYT273" s="3"/>
      <c r="NYU273" s="3"/>
      <c r="NYV273" s="3"/>
      <c r="NYW273" s="3"/>
      <c r="NYX273" s="3"/>
      <c r="NYY273" s="3"/>
      <c r="NYZ273" s="3"/>
      <c r="NZA273" s="3"/>
      <c r="NZB273" s="3"/>
      <c r="NZC273" s="3"/>
      <c r="NZD273" s="3"/>
      <c r="NZE273" s="3"/>
      <c r="NZF273" s="3"/>
      <c r="NZG273" s="3"/>
      <c r="NZH273" s="3"/>
      <c r="NZI273" s="3"/>
      <c r="NZJ273" s="3"/>
      <c r="NZK273" s="3"/>
      <c r="NZL273" s="3"/>
      <c r="NZM273" s="3"/>
      <c r="NZN273" s="3"/>
      <c r="NZO273" s="3"/>
      <c r="NZP273" s="3"/>
      <c r="NZQ273" s="3"/>
      <c r="NZR273" s="3"/>
      <c r="NZS273" s="3"/>
      <c r="NZT273" s="3"/>
      <c r="NZU273" s="3"/>
      <c r="NZV273" s="3"/>
      <c r="NZW273" s="3"/>
      <c r="NZX273" s="3"/>
      <c r="NZY273" s="3"/>
      <c r="NZZ273" s="3"/>
      <c r="OAA273" s="3"/>
      <c r="OAB273" s="3"/>
      <c r="OAC273" s="3"/>
      <c r="OAD273" s="3"/>
      <c r="OAE273" s="3"/>
      <c r="OAF273" s="3"/>
      <c r="OAG273" s="3"/>
      <c r="OAH273" s="3"/>
      <c r="OAI273" s="3"/>
      <c r="OAJ273" s="3"/>
      <c r="OAK273" s="3"/>
      <c r="OAL273" s="3"/>
      <c r="OAM273" s="3"/>
      <c r="OAN273" s="3"/>
      <c r="OAO273" s="3"/>
      <c r="OAP273" s="3"/>
      <c r="OAQ273" s="3"/>
      <c r="OAR273" s="3"/>
      <c r="OAS273" s="3"/>
      <c r="OAT273" s="3"/>
      <c r="OAU273" s="3"/>
      <c r="OAV273" s="3"/>
      <c r="OAW273" s="3"/>
      <c r="OAX273" s="3"/>
      <c r="OAY273" s="3"/>
      <c r="OAZ273" s="3"/>
      <c r="OBA273" s="3"/>
      <c r="OBB273" s="3"/>
      <c r="OBC273" s="3"/>
      <c r="OBD273" s="3"/>
      <c r="OBE273" s="3"/>
      <c r="OBF273" s="3"/>
      <c r="OBG273" s="3"/>
      <c r="OBH273" s="3"/>
      <c r="OBI273" s="3"/>
      <c r="OBJ273" s="3"/>
      <c r="OBK273" s="3"/>
      <c r="OBL273" s="3"/>
      <c r="OBM273" s="3"/>
      <c r="OBN273" s="3"/>
      <c r="OBO273" s="3"/>
      <c r="OBP273" s="3"/>
      <c r="OBQ273" s="3"/>
      <c r="OBR273" s="3"/>
      <c r="OBS273" s="3"/>
      <c r="OBT273" s="3"/>
      <c r="OBU273" s="3"/>
      <c r="OBV273" s="3"/>
      <c r="OBW273" s="3"/>
      <c r="OBX273" s="3"/>
      <c r="OBY273" s="3"/>
      <c r="OBZ273" s="3"/>
      <c r="OCA273" s="3"/>
      <c r="OCB273" s="3"/>
      <c r="OCC273" s="3"/>
      <c r="OCD273" s="3"/>
      <c r="OCE273" s="3"/>
      <c r="OCF273" s="3"/>
      <c r="OCG273" s="3"/>
      <c r="OCH273" s="3"/>
      <c r="OCI273" s="3"/>
      <c r="OCJ273" s="3"/>
      <c r="OCK273" s="3"/>
      <c r="OCL273" s="3"/>
      <c r="OCM273" s="3"/>
      <c r="OCN273" s="3"/>
      <c r="OCO273" s="3"/>
      <c r="OCP273" s="3"/>
      <c r="OCQ273" s="3"/>
      <c r="OCR273" s="3"/>
      <c r="OCS273" s="3"/>
      <c r="OCT273" s="3"/>
      <c r="OCU273" s="3"/>
      <c r="OCV273" s="3"/>
      <c r="OCW273" s="3"/>
      <c r="OCX273" s="3"/>
      <c r="OCY273" s="3"/>
      <c r="OCZ273" s="3"/>
      <c r="ODA273" s="3"/>
      <c r="ODB273" s="3"/>
      <c r="ODC273" s="3"/>
      <c r="ODD273" s="3"/>
      <c r="ODE273" s="3"/>
      <c r="ODF273" s="3"/>
      <c r="ODG273" s="3"/>
      <c r="ODH273" s="3"/>
      <c r="ODI273" s="3"/>
      <c r="ODJ273" s="3"/>
      <c r="ODK273" s="3"/>
      <c r="ODL273" s="3"/>
      <c r="ODM273" s="3"/>
      <c r="ODN273" s="3"/>
      <c r="ODO273" s="3"/>
      <c r="ODP273" s="3"/>
      <c r="ODQ273" s="3"/>
      <c r="ODR273" s="3"/>
      <c r="ODS273" s="3"/>
      <c r="ODT273" s="3"/>
      <c r="ODU273" s="3"/>
      <c r="ODV273" s="3"/>
      <c r="ODW273" s="3"/>
      <c r="ODX273" s="3"/>
      <c r="ODY273" s="3"/>
      <c r="ODZ273" s="3"/>
      <c r="OEA273" s="3"/>
      <c r="OEB273" s="3"/>
      <c r="OEC273" s="3"/>
      <c r="OED273" s="3"/>
      <c r="OEE273" s="3"/>
      <c r="OEF273" s="3"/>
      <c r="OEG273" s="3"/>
      <c r="OEH273" s="3"/>
      <c r="OEI273" s="3"/>
      <c r="OEJ273" s="3"/>
      <c r="OEK273" s="3"/>
      <c r="OEL273" s="3"/>
      <c r="OEM273" s="3"/>
      <c r="OEN273" s="3"/>
      <c r="OEO273" s="3"/>
      <c r="OEP273" s="3"/>
      <c r="OEQ273" s="3"/>
      <c r="OER273" s="3"/>
      <c r="OES273" s="3"/>
      <c r="OET273" s="3"/>
      <c r="OEU273" s="3"/>
      <c r="OEV273" s="3"/>
      <c r="OEW273" s="3"/>
      <c r="OEX273" s="3"/>
      <c r="OEY273" s="3"/>
      <c r="OEZ273" s="3"/>
      <c r="OFA273" s="3"/>
      <c r="OFB273" s="3"/>
      <c r="OFC273" s="3"/>
      <c r="OFD273" s="3"/>
      <c r="OFE273" s="3"/>
      <c r="OFF273" s="3"/>
      <c r="OFG273" s="3"/>
      <c r="OFH273" s="3"/>
      <c r="OFI273" s="3"/>
      <c r="OFJ273" s="3"/>
      <c r="OFK273" s="3"/>
      <c r="OFL273" s="3"/>
      <c r="OFM273" s="3"/>
      <c r="OFN273" s="3"/>
      <c r="OFO273" s="3"/>
      <c r="OFP273" s="3"/>
      <c r="OFQ273" s="3"/>
      <c r="OFR273" s="3"/>
      <c r="OFS273" s="3"/>
      <c r="OFT273" s="3"/>
      <c r="OFU273" s="3"/>
      <c r="OFV273" s="3"/>
      <c r="OFW273" s="3"/>
      <c r="OFX273" s="3"/>
      <c r="OFY273" s="3"/>
      <c r="OFZ273" s="3"/>
      <c r="OGA273" s="3"/>
      <c r="OGB273" s="3"/>
      <c r="OGC273" s="3"/>
      <c r="OGD273" s="3"/>
      <c r="OGE273" s="3"/>
      <c r="OGF273" s="3"/>
      <c r="OGG273" s="3"/>
      <c r="OGH273" s="3"/>
      <c r="OGI273" s="3"/>
      <c r="OGJ273" s="3"/>
      <c r="OGK273" s="3"/>
      <c r="OGL273" s="3"/>
      <c r="OGM273" s="3"/>
      <c r="OGN273" s="3"/>
      <c r="OGO273" s="3"/>
      <c r="OGP273" s="3"/>
      <c r="OGQ273" s="3"/>
      <c r="OGR273" s="3"/>
      <c r="OGS273" s="3"/>
      <c r="OGT273" s="3"/>
      <c r="OGU273" s="3"/>
      <c r="OGV273" s="3"/>
      <c r="OGW273" s="3"/>
      <c r="OGX273" s="3"/>
      <c r="OGY273" s="3"/>
      <c r="OGZ273" s="3"/>
      <c r="OHA273" s="3"/>
      <c r="OHB273" s="3"/>
      <c r="OHC273" s="3"/>
      <c r="OHD273" s="3"/>
      <c r="OHE273" s="3"/>
      <c r="OHF273" s="3"/>
      <c r="OHG273" s="3"/>
      <c r="OHH273" s="3"/>
      <c r="OHI273" s="3"/>
      <c r="OHJ273" s="3"/>
      <c r="OHK273" s="3"/>
      <c r="OHL273" s="3"/>
      <c r="OHM273" s="3"/>
      <c r="OHN273" s="3"/>
      <c r="OHO273" s="3"/>
      <c r="OHP273" s="3"/>
      <c r="OHQ273" s="3"/>
      <c r="OHR273" s="3"/>
      <c r="OHS273" s="3"/>
      <c r="OHT273" s="3"/>
      <c r="OHU273" s="3"/>
      <c r="OHV273" s="3"/>
      <c r="OHW273" s="3"/>
      <c r="OHX273" s="3"/>
      <c r="OHY273" s="3"/>
      <c r="OHZ273" s="3"/>
      <c r="OIA273" s="3"/>
      <c r="OIB273" s="3"/>
      <c r="OIC273" s="3"/>
      <c r="OID273" s="3"/>
      <c r="OIE273" s="3"/>
      <c r="OIF273" s="3"/>
      <c r="OIG273" s="3"/>
      <c r="OIH273" s="3"/>
      <c r="OII273" s="3"/>
      <c r="OIJ273" s="3"/>
      <c r="OIK273" s="3"/>
      <c r="OIL273" s="3"/>
      <c r="OIM273" s="3"/>
      <c r="OIN273" s="3"/>
      <c r="OIO273" s="3"/>
      <c r="OIP273" s="3"/>
      <c r="OIQ273" s="3"/>
      <c r="OIR273" s="3"/>
      <c r="OIS273" s="3"/>
      <c r="OIT273" s="3"/>
      <c r="OIU273" s="3"/>
      <c r="OIV273" s="3"/>
      <c r="OIW273" s="3"/>
      <c r="OIX273" s="3"/>
      <c r="OIY273" s="3"/>
      <c r="OIZ273" s="3"/>
      <c r="OJA273" s="3"/>
      <c r="OJB273" s="3"/>
      <c r="OJC273" s="3"/>
      <c r="OJD273" s="3"/>
      <c r="OJE273" s="3"/>
      <c r="OJF273" s="3"/>
      <c r="OJG273" s="3"/>
      <c r="OJH273" s="3"/>
      <c r="OJI273" s="3"/>
      <c r="OJJ273" s="3"/>
      <c r="OJK273" s="3"/>
      <c r="OJL273" s="3"/>
      <c r="OJM273" s="3"/>
      <c r="OJN273" s="3"/>
      <c r="OJO273" s="3"/>
      <c r="OJP273" s="3"/>
      <c r="OJQ273" s="3"/>
      <c r="OJR273" s="3"/>
      <c r="OJS273" s="3"/>
      <c r="OJT273" s="3"/>
      <c r="OJU273" s="3"/>
      <c r="OJV273" s="3"/>
      <c r="OJW273" s="3"/>
      <c r="OJX273" s="3"/>
      <c r="OJY273" s="3"/>
      <c r="OJZ273" s="3"/>
      <c r="OKA273" s="3"/>
      <c r="OKB273" s="3"/>
      <c r="OKC273" s="3"/>
      <c r="OKD273" s="3"/>
      <c r="OKE273" s="3"/>
      <c r="OKF273" s="3"/>
      <c r="OKG273" s="3"/>
      <c r="OKH273" s="3"/>
      <c r="OKI273" s="3"/>
      <c r="OKJ273" s="3"/>
      <c r="OKK273" s="3"/>
      <c r="OKL273" s="3"/>
      <c r="OKM273" s="3"/>
      <c r="OKN273" s="3"/>
      <c r="OKO273" s="3"/>
      <c r="OKP273" s="3"/>
      <c r="OKQ273" s="3"/>
      <c r="OKR273" s="3"/>
      <c r="OKS273" s="3"/>
      <c r="OKT273" s="3"/>
      <c r="OKU273" s="3"/>
      <c r="OKV273" s="3"/>
      <c r="OKW273" s="3"/>
      <c r="OKX273" s="3"/>
      <c r="OKY273" s="3"/>
      <c r="OKZ273" s="3"/>
      <c r="OLA273" s="3"/>
      <c r="OLB273" s="3"/>
      <c r="OLC273" s="3"/>
      <c r="OLD273" s="3"/>
      <c r="OLE273" s="3"/>
      <c r="OLF273" s="3"/>
      <c r="OLG273" s="3"/>
      <c r="OLH273" s="3"/>
      <c r="OLI273" s="3"/>
      <c r="OLJ273" s="3"/>
      <c r="OLK273" s="3"/>
      <c r="OLL273" s="3"/>
      <c r="OLM273" s="3"/>
      <c r="OLN273" s="3"/>
      <c r="OLO273" s="3"/>
      <c r="OLP273" s="3"/>
      <c r="OLQ273" s="3"/>
      <c r="OLR273" s="3"/>
      <c r="OLS273" s="3"/>
      <c r="OLT273" s="3"/>
      <c r="OLU273" s="3"/>
      <c r="OLV273" s="3"/>
      <c r="OLW273" s="3"/>
      <c r="OLX273" s="3"/>
      <c r="OLY273" s="3"/>
      <c r="OLZ273" s="3"/>
      <c r="OMA273" s="3"/>
      <c r="OMB273" s="3"/>
      <c r="OMC273" s="3"/>
      <c r="OMD273" s="3"/>
      <c r="OME273" s="3"/>
      <c r="OMF273" s="3"/>
      <c r="OMG273" s="3"/>
      <c r="OMH273" s="3"/>
      <c r="OMI273" s="3"/>
      <c r="OMJ273" s="3"/>
      <c r="OMK273" s="3"/>
      <c r="OML273" s="3"/>
      <c r="OMM273" s="3"/>
      <c r="OMN273" s="3"/>
      <c r="OMO273" s="3"/>
      <c r="OMP273" s="3"/>
      <c r="OMQ273" s="3"/>
      <c r="OMR273" s="3"/>
      <c r="OMS273" s="3"/>
      <c r="OMT273" s="3"/>
      <c r="OMU273" s="3"/>
      <c r="OMV273" s="3"/>
      <c r="OMW273" s="3"/>
      <c r="OMX273" s="3"/>
      <c r="OMY273" s="3"/>
      <c r="OMZ273" s="3"/>
      <c r="ONA273" s="3"/>
      <c r="ONB273" s="3"/>
      <c r="ONC273" s="3"/>
      <c r="OND273" s="3"/>
      <c r="ONE273" s="3"/>
      <c r="ONF273" s="3"/>
      <c r="ONG273" s="3"/>
      <c r="ONH273" s="3"/>
      <c r="ONI273" s="3"/>
      <c r="ONJ273" s="3"/>
      <c r="ONK273" s="3"/>
      <c r="ONL273" s="3"/>
      <c r="ONM273" s="3"/>
      <c r="ONN273" s="3"/>
      <c r="ONO273" s="3"/>
      <c r="ONP273" s="3"/>
      <c r="ONQ273" s="3"/>
      <c r="ONR273" s="3"/>
      <c r="ONS273" s="3"/>
      <c r="ONT273" s="3"/>
      <c r="ONU273" s="3"/>
      <c r="ONV273" s="3"/>
      <c r="ONW273" s="3"/>
      <c r="ONX273" s="3"/>
      <c r="ONY273" s="3"/>
      <c r="ONZ273" s="3"/>
      <c r="OOA273" s="3"/>
      <c r="OOB273" s="3"/>
      <c r="OOC273" s="3"/>
      <c r="OOD273" s="3"/>
      <c r="OOE273" s="3"/>
      <c r="OOF273" s="3"/>
      <c r="OOG273" s="3"/>
      <c r="OOH273" s="3"/>
      <c r="OOI273" s="3"/>
      <c r="OOJ273" s="3"/>
      <c r="OOK273" s="3"/>
      <c r="OOL273" s="3"/>
      <c r="OOM273" s="3"/>
      <c r="OON273" s="3"/>
      <c r="OOO273" s="3"/>
      <c r="OOP273" s="3"/>
      <c r="OOQ273" s="3"/>
      <c r="OOR273" s="3"/>
      <c r="OOS273" s="3"/>
      <c r="OOT273" s="3"/>
      <c r="OOU273" s="3"/>
      <c r="OOV273" s="3"/>
      <c r="OOW273" s="3"/>
      <c r="OOX273" s="3"/>
      <c r="OOY273" s="3"/>
      <c r="OOZ273" s="3"/>
      <c r="OPA273" s="3"/>
      <c r="OPB273" s="3"/>
      <c r="OPC273" s="3"/>
      <c r="OPD273" s="3"/>
      <c r="OPE273" s="3"/>
      <c r="OPF273" s="3"/>
      <c r="OPG273" s="3"/>
      <c r="OPH273" s="3"/>
      <c r="OPI273" s="3"/>
      <c r="OPJ273" s="3"/>
      <c r="OPK273" s="3"/>
      <c r="OPL273" s="3"/>
      <c r="OPM273" s="3"/>
      <c r="OPN273" s="3"/>
      <c r="OPO273" s="3"/>
      <c r="OPP273" s="3"/>
      <c r="OPQ273" s="3"/>
      <c r="OPR273" s="3"/>
      <c r="OPS273" s="3"/>
      <c r="OPT273" s="3"/>
      <c r="OPU273" s="3"/>
      <c r="OPV273" s="3"/>
      <c r="OPW273" s="3"/>
      <c r="OPX273" s="3"/>
      <c r="OPY273" s="3"/>
      <c r="OPZ273" s="3"/>
      <c r="OQA273" s="3"/>
      <c r="OQB273" s="3"/>
      <c r="OQC273" s="3"/>
      <c r="OQD273" s="3"/>
      <c r="OQE273" s="3"/>
      <c r="OQF273" s="3"/>
      <c r="OQG273" s="3"/>
      <c r="OQH273" s="3"/>
      <c r="OQI273" s="3"/>
      <c r="OQJ273" s="3"/>
      <c r="OQK273" s="3"/>
      <c r="OQL273" s="3"/>
      <c r="OQM273" s="3"/>
      <c r="OQN273" s="3"/>
      <c r="OQO273" s="3"/>
      <c r="OQP273" s="3"/>
      <c r="OQQ273" s="3"/>
      <c r="OQR273" s="3"/>
      <c r="OQS273" s="3"/>
      <c r="OQT273" s="3"/>
      <c r="OQU273" s="3"/>
      <c r="OQV273" s="3"/>
      <c r="OQW273" s="3"/>
      <c r="OQX273" s="3"/>
      <c r="OQY273" s="3"/>
      <c r="OQZ273" s="3"/>
      <c r="ORA273" s="3"/>
      <c r="ORB273" s="3"/>
      <c r="ORC273" s="3"/>
      <c r="ORD273" s="3"/>
      <c r="ORE273" s="3"/>
      <c r="ORF273" s="3"/>
      <c r="ORG273" s="3"/>
      <c r="ORH273" s="3"/>
      <c r="ORI273" s="3"/>
      <c r="ORJ273" s="3"/>
      <c r="ORK273" s="3"/>
      <c r="ORL273" s="3"/>
      <c r="ORM273" s="3"/>
      <c r="ORN273" s="3"/>
      <c r="ORO273" s="3"/>
      <c r="ORP273" s="3"/>
      <c r="ORQ273" s="3"/>
      <c r="ORR273" s="3"/>
      <c r="ORS273" s="3"/>
      <c r="ORT273" s="3"/>
      <c r="ORU273" s="3"/>
      <c r="ORV273" s="3"/>
      <c r="ORW273" s="3"/>
      <c r="ORX273" s="3"/>
      <c r="ORY273" s="3"/>
      <c r="ORZ273" s="3"/>
      <c r="OSA273" s="3"/>
      <c r="OSB273" s="3"/>
      <c r="OSC273" s="3"/>
      <c r="OSD273" s="3"/>
      <c r="OSE273" s="3"/>
      <c r="OSF273" s="3"/>
      <c r="OSG273" s="3"/>
      <c r="OSH273" s="3"/>
      <c r="OSI273" s="3"/>
      <c r="OSJ273" s="3"/>
      <c r="OSK273" s="3"/>
      <c r="OSL273" s="3"/>
      <c r="OSM273" s="3"/>
      <c r="OSN273" s="3"/>
      <c r="OSO273" s="3"/>
      <c r="OSP273" s="3"/>
      <c r="OSQ273" s="3"/>
      <c r="OSR273" s="3"/>
      <c r="OSS273" s="3"/>
      <c r="OST273" s="3"/>
      <c r="OSU273" s="3"/>
      <c r="OSV273" s="3"/>
      <c r="OSW273" s="3"/>
      <c r="OSX273" s="3"/>
      <c r="OSY273" s="3"/>
      <c r="OSZ273" s="3"/>
      <c r="OTA273" s="3"/>
      <c r="OTB273" s="3"/>
      <c r="OTC273" s="3"/>
      <c r="OTD273" s="3"/>
      <c r="OTE273" s="3"/>
      <c r="OTF273" s="3"/>
      <c r="OTG273" s="3"/>
      <c r="OTH273" s="3"/>
      <c r="OTI273" s="3"/>
      <c r="OTJ273" s="3"/>
      <c r="OTK273" s="3"/>
      <c r="OTL273" s="3"/>
      <c r="OTM273" s="3"/>
      <c r="OTN273" s="3"/>
      <c r="OTO273" s="3"/>
      <c r="OTP273" s="3"/>
      <c r="OTQ273" s="3"/>
      <c r="OTR273" s="3"/>
      <c r="OTS273" s="3"/>
      <c r="OTT273" s="3"/>
      <c r="OTU273" s="3"/>
      <c r="OTV273" s="3"/>
      <c r="OTW273" s="3"/>
      <c r="OTX273" s="3"/>
      <c r="OTY273" s="3"/>
      <c r="OTZ273" s="3"/>
      <c r="OUA273" s="3"/>
      <c r="OUB273" s="3"/>
      <c r="OUC273" s="3"/>
      <c r="OUD273" s="3"/>
      <c r="OUE273" s="3"/>
      <c r="OUF273" s="3"/>
      <c r="OUG273" s="3"/>
      <c r="OUH273" s="3"/>
      <c r="OUI273" s="3"/>
      <c r="OUJ273" s="3"/>
      <c r="OUK273" s="3"/>
      <c r="OUL273" s="3"/>
      <c r="OUM273" s="3"/>
      <c r="OUN273" s="3"/>
      <c r="OUO273" s="3"/>
      <c r="OUP273" s="3"/>
      <c r="OUQ273" s="3"/>
      <c r="OUR273" s="3"/>
      <c r="OUS273" s="3"/>
      <c r="OUT273" s="3"/>
      <c r="OUU273" s="3"/>
      <c r="OUV273" s="3"/>
      <c r="OUW273" s="3"/>
      <c r="OUX273" s="3"/>
      <c r="OUY273" s="3"/>
      <c r="OUZ273" s="3"/>
      <c r="OVA273" s="3"/>
      <c r="OVB273" s="3"/>
      <c r="OVC273" s="3"/>
      <c r="OVD273" s="3"/>
      <c r="OVE273" s="3"/>
      <c r="OVF273" s="3"/>
      <c r="OVG273" s="3"/>
      <c r="OVH273" s="3"/>
      <c r="OVI273" s="3"/>
      <c r="OVJ273" s="3"/>
      <c r="OVK273" s="3"/>
      <c r="OVL273" s="3"/>
      <c r="OVM273" s="3"/>
      <c r="OVN273" s="3"/>
      <c r="OVO273" s="3"/>
      <c r="OVP273" s="3"/>
      <c r="OVQ273" s="3"/>
      <c r="OVR273" s="3"/>
      <c r="OVS273" s="3"/>
      <c r="OVT273" s="3"/>
      <c r="OVU273" s="3"/>
      <c r="OVV273" s="3"/>
      <c r="OVW273" s="3"/>
      <c r="OVX273" s="3"/>
      <c r="OVY273" s="3"/>
      <c r="OVZ273" s="3"/>
      <c r="OWA273" s="3"/>
      <c r="OWB273" s="3"/>
      <c r="OWC273" s="3"/>
      <c r="OWD273" s="3"/>
      <c r="OWE273" s="3"/>
      <c r="OWF273" s="3"/>
      <c r="OWG273" s="3"/>
      <c r="OWH273" s="3"/>
      <c r="OWI273" s="3"/>
      <c r="OWJ273" s="3"/>
      <c r="OWK273" s="3"/>
      <c r="OWL273" s="3"/>
      <c r="OWM273" s="3"/>
      <c r="OWN273" s="3"/>
      <c r="OWO273" s="3"/>
      <c r="OWP273" s="3"/>
      <c r="OWQ273" s="3"/>
      <c r="OWR273" s="3"/>
      <c r="OWS273" s="3"/>
      <c r="OWT273" s="3"/>
      <c r="OWU273" s="3"/>
      <c r="OWV273" s="3"/>
      <c r="OWW273" s="3"/>
      <c r="OWX273" s="3"/>
      <c r="OWY273" s="3"/>
      <c r="OWZ273" s="3"/>
      <c r="OXA273" s="3"/>
      <c r="OXB273" s="3"/>
      <c r="OXC273" s="3"/>
      <c r="OXD273" s="3"/>
      <c r="OXE273" s="3"/>
      <c r="OXF273" s="3"/>
      <c r="OXG273" s="3"/>
      <c r="OXH273" s="3"/>
      <c r="OXI273" s="3"/>
      <c r="OXJ273" s="3"/>
      <c r="OXK273" s="3"/>
      <c r="OXL273" s="3"/>
      <c r="OXM273" s="3"/>
      <c r="OXN273" s="3"/>
      <c r="OXO273" s="3"/>
      <c r="OXP273" s="3"/>
      <c r="OXQ273" s="3"/>
      <c r="OXR273" s="3"/>
      <c r="OXS273" s="3"/>
      <c r="OXT273" s="3"/>
      <c r="OXU273" s="3"/>
      <c r="OXV273" s="3"/>
      <c r="OXW273" s="3"/>
      <c r="OXX273" s="3"/>
      <c r="OXY273" s="3"/>
      <c r="OXZ273" s="3"/>
      <c r="OYA273" s="3"/>
      <c r="OYB273" s="3"/>
      <c r="OYC273" s="3"/>
      <c r="OYD273" s="3"/>
      <c r="OYE273" s="3"/>
      <c r="OYF273" s="3"/>
      <c r="OYG273" s="3"/>
      <c r="OYH273" s="3"/>
      <c r="OYI273" s="3"/>
      <c r="OYJ273" s="3"/>
      <c r="OYK273" s="3"/>
      <c r="OYL273" s="3"/>
      <c r="OYM273" s="3"/>
      <c r="OYN273" s="3"/>
      <c r="OYO273" s="3"/>
      <c r="OYP273" s="3"/>
      <c r="OYQ273" s="3"/>
      <c r="OYR273" s="3"/>
      <c r="OYS273" s="3"/>
      <c r="OYT273" s="3"/>
      <c r="OYU273" s="3"/>
      <c r="OYV273" s="3"/>
      <c r="OYW273" s="3"/>
      <c r="OYX273" s="3"/>
      <c r="OYY273" s="3"/>
      <c r="OYZ273" s="3"/>
      <c r="OZA273" s="3"/>
      <c r="OZB273" s="3"/>
      <c r="OZC273" s="3"/>
      <c r="OZD273" s="3"/>
      <c r="OZE273" s="3"/>
      <c r="OZF273" s="3"/>
      <c r="OZG273" s="3"/>
      <c r="OZH273" s="3"/>
      <c r="OZI273" s="3"/>
      <c r="OZJ273" s="3"/>
      <c r="OZK273" s="3"/>
      <c r="OZL273" s="3"/>
      <c r="OZM273" s="3"/>
      <c r="OZN273" s="3"/>
      <c r="OZO273" s="3"/>
      <c r="OZP273" s="3"/>
      <c r="OZQ273" s="3"/>
      <c r="OZR273" s="3"/>
      <c r="OZS273" s="3"/>
      <c r="OZT273" s="3"/>
      <c r="OZU273" s="3"/>
      <c r="OZV273" s="3"/>
      <c r="OZW273" s="3"/>
      <c r="OZX273" s="3"/>
      <c r="OZY273" s="3"/>
      <c r="OZZ273" s="3"/>
      <c r="PAA273" s="3"/>
      <c r="PAB273" s="3"/>
      <c r="PAC273" s="3"/>
      <c r="PAD273" s="3"/>
      <c r="PAE273" s="3"/>
      <c r="PAF273" s="3"/>
      <c r="PAG273" s="3"/>
      <c r="PAH273" s="3"/>
      <c r="PAI273" s="3"/>
      <c r="PAJ273" s="3"/>
      <c r="PAK273" s="3"/>
      <c r="PAL273" s="3"/>
      <c r="PAM273" s="3"/>
      <c r="PAN273" s="3"/>
      <c r="PAO273" s="3"/>
      <c r="PAP273" s="3"/>
      <c r="PAQ273" s="3"/>
      <c r="PAR273" s="3"/>
      <c r="PAS273" s="3"/>
      <c r="PAT273" s="3"/>
      <c r="PAU273" s="3"/>
      <c r="PAV273" s="3"/>
      <c r="PAW273" s="3"/>
      <c r="PAX273" s="3"/>
      <c r="PAY273" s="3"/>
      <c r="PAZ273" s="3"/>
      <c r="PBA273" s="3"/>
      <c r="PBB273" s="3"/>
      <c r="PBC273" s="3"/>
      <c r="PBD273" s="3"/>
      <c r="PBE273" s="3"/>
      <c r="PBF273" s="3"/>
      <c r="PBG273" s="3"/>
      <c r="PBH273" s="3"/>
      <c r="PBI273" s="3"/>
      <c r="PBJ273" s="3"/>
      <c r="PBK273" s="3"/>
      <c r="PBL273" s="3"/>
      <c r="PBM273" s="3"/>
      <c r="PBN273" s="3"/>
      <c r="PBO273" s="3"/>
      <c r="PBP273" s="3"/>
      <c r="PBQ273" s="3"/>
      <c r="PBR273" s="3"/>
      <c r="PBS273" s="3"/>
      <c r="PBT273" s="3"/>
      <c r="PBU273" s="3"/>
      <c r="PBV273" s="3"/>
      <c r="PBW273" s="3"/>
      <c r="PBX273" s="3"/>
      <c r="PBY273" s="3"/>
      <c r="PBZ273" s="3"/>
      <c r="PCA273" s="3"/>
      <c r="PCB273" s="3"/>
      <c r="PCC273" s="3"/>
      <c r="PCD273" s="3"/>
      <c r="PCE273" s="3"/>
      <c r="PCF273" s="3"/>
      <c r="PCG273" s="3"/>
      <c r="PCH273" s="3"/>
      <c r="PCI273" s="3"/>
      <c r="PCJ273" s="3"/>
      <c r="PCK273" s="3"/>
      <c r="PCL273" s="3"/>
      <c r="PCM273" s="3"/>
      <c r="PCN273" s="3"/>
      <c r="PCO273" s="3"/>
      <c r="PCP273" s="3"/>
      <c r="PCQ273" s="3"/>
      <c r="PCR273" s="3"/>
      <c r="PCS273" s="3"/>
      <c r="PCT273" s="3"/>
      <c r="PCU273" s="3"/>
      <c r="PCV273" s="3"/>
      <c r="PCW273" s="3"/>
      <c r="PCX273" s="3"/>
      <c r="PCY273" s="3"/>
      <c r="PCZ273" s="3"/>
      <c r="PDA273" s="3"/>
      <c r="PDB273" s="3"/>
      <c r="PDC273" s="3"/>
      <c r="PDD273" s="3"/>
      <c r="PDE273" s="3"/>
      <c r="PDF273" s="3"/>
      <c r="PDG273" s="3"/>
      <c r="PDH273" s="3"/>
      <c r="PDI273" s="3"/>
      <c r="PDJ273" s="3"/>
      <c r="PDK273" s="3"/>
      <c r="PDL273" s="3"/>
      <c r="PDM273" s="3"/>
      <c r="PDN273" s="3"/>
      <c r="PDO273" s="3"/>
      <c r="PDP273" s="3"/>
      <c r="PDQ273" s="3"/>
      <c r="PDR273" s="3"/>
      <c r="PDS273" s="3"/>
      <c r="PDT273" s="3"/>
      <c r="PDU273" s="3"/>
      <c r="PDV273" s="3"/>
      <c r="PDW273" s="3"/>
      <c r="PDX273" s="3"/>
      <c r="PDY273" s="3"/>
      <c r="PDZ273" s="3"/>
      <c r="PEA273" s="3"/>
      <c r="PEB273" s="3"/>
      <c r="PEC273" s="3"/>
      <c r="PED273" s="3"/>
      <c r="PEE273" s="3"/>
      <c r="PEF273" s="3"/>
      <c r="PEG273" s="3"/>
      <c r="PEH273" s="3"/>
      <c r="PEI273" s="3"/>
      <c r="PEJ273" s="3"/>
      <c r="PEK273" s="3"/>
      <c r="PEL273" s="3"/>
      <c r="PEM273" s="3"/>
      <c r="PEN273" s="3"/>
      <c r="PEO273" s="3"/>
      <c r="PEP273" s="3"/>
      <c r="PEQ273" s="3"/>
      <c r="PER273" s="3"/>
      <c r="PES273" s="3"/>
      <c r="PET273" s="3"/>
      <c r="PEU273" s="3"/>
      <c r="PEV273" s="3"/>
      <c r="PEW273" s="3"/>
      <c r="PEX273" s="3"/>
      <c r="PEY273" s="3"/>
      <c r="PEZ273" s="3"/>
      <c r="PFA273" s="3"/>
      <c r="PFB273" s="3"/>
      <c r="PFC273" s="3"/>
      <c r="PFD273" s="3"/>
      <c r="PFE273" s="3"/>
      <c r="PFF273" s="3"/>
      <c r="PFG273" s="3"/>
      <c r="PFH273" s="3"/>
      <c r="PFI273" s="3"/>
      <c r="PFJ273" s="3"/>
      <c r="PFK273" s="3"/>
      <c r="PFL273" s="3"/>
      <c r="PFM273" s="3"/>
      <c r="PFN273" s="3"/>
      <c r="PFO273" s="3"/>
      <c r="PFP273" s="3"/>
      <c r="PFQ273" s="3"/>
      <c r="PFR273" s="3"/>
      <c r="PFS273" s="3"/>
      <c r="PFT273" s="3"/>
      <c r="PFU273" s="3"/>
      <c r="PFV273" s="3"/>
      <c r="PFW273" s="3"/>
      <c r="PFX273" s="3"/>
      <c r="PFY273" s="3"/>
      <c r="PFZ273" s="3"/>
      <c r="PGA273" s="3"/>
      <c r="PGB273" s="3"/>
      <c r="PGC273" s="3"/>
      <c r="PGD273" s="3"/>
      <c r="PGE273" s="3"/>
      <c r="PGF273" s="3"/>
      <c r="PGG273" s="3"/>
      <c r="PGH273" s="3"/>
      <c r="PGI273" s="3"/>
      <c r="PGJ273" s="3"/>
      <c r="PGK273" s="3"/>
      <c r="PGL273" s="3"/>
      <c r="PGM273" s="3"/>
      <c r="PGN273" s="3"/>
      <c r="PGO273" s="3"/>
      <c r="PGP273" s="3"/>
      <c r="PGQ273" s="3"/>
      <c r="PGR273" s="3"/>
      <c r="PGS273" s="3"/>
      <c r="PGT273" s="3"/>
      <c r="PGU273" s="3"/>
      <c r="PGV273" s="3"/>
      <c r="PGW273" s="3"/>
      <c r="PGX273" s="3"/>
      <c r="PGY273" s="3"/>
      <c r="PGZ273" s="3"/>
      <c r="PHA273" s="3"/>
      <c r="PHB273" s="3"/>
      <c r="PHC273" s="3"/>
      <c r="PHD273" s="3"/>
      <c r="PHE273" s="3"/>
      <c r="PHF273" s="3"/>
      <c r="PHG273" s="3"/>
      <c r="PHH273" s="3"/>
      <c r="PHI273" s="3"/>
      <c r="PHJ273" s="3"/>
      <c r="PHK273" s="3"/>
      <c r="PHL273" s="3"/>
      <c r="PHM273" s="3"/>
      <c r="PHN273" s="3"/>
      <c r="PHO273" s="3"/>
      <c r="PHP273" s="3"/>
      <c r="PHQ273" s="3"/>
      <c r="PHR273" s="3"/>
      <c r="PHS273" s="3"/>
      <c r="PHT273" s="3"/>
      <c r="PHU273" s="3"/>
      <c r="PHV273" s="3"/>
      <c r="PHW273" s="3"/>
      <c r="PHX273" s="3"/>
      <c r="PHY273" s="3"/>
      <c r="PHZ273" s="3"/>
      <c r="PIA273" s="3"/>
      <c r="PIB273" s="3"/>
      <c r="PIC273" s="3"/>
      <c r="PID273" s="3"/>
      <c r="PIE273" s="3"/>
      <c r="PIF273" s="3"/>
      <c r="PIG273" s="3"/>
      <c r="PIH273" s="3"/>
      <c r="PII273" s="3"/>
      <c r="PIJ273" s="3"/>
      <c r="PIK273" s="3"/>
      <c r="PIL273" s="3"/>
      <c r="PIM273" s="3"/>
      <c r="PIN273" s="3"/>
      <c r="PIO273" s="3"/>
      <c r="PIP273" s="3"/>
      <c r="PIQ273" s="3"/>
      <c r="PIR273" s="3"/>
      <c r="PIS273" s="3"/>
      <c r="PIT273" s="3"/>
      <c r="PIU273" s="3"/>
      <c r="PIV273" s="3"/>
      <c r="PIW273" s="3"/>
      <c r="PIX273" s="3"/>
      <c r="PIY273" s="3"/>
      <c r="PIZ273" s="3"/>
      <c r="PJA273" s="3"/>
      <c r="PJB273" s="3"/>
      <c r="PJC273" s="3"/>
      <c r="PJD273" s="3"/>
      <c r="PJE273" s="3"/>
      <c r="PJF273" s="3"/>
      <c r="PJG273" s="3"/>
      <c r="PJH273" s="3"/>
      <c r="PJI273" s="3"/>
      <c r="PJJ273" s="3"/>
      <c r="PJK273" s="3"/>
      <c r="PJL273" s="3"/>
      <c r="PJM273" s="3"/>
      <c r="PJN273" s="3"/>
      <c r="PJO273" s="3"/>
      <c r="PJP273" s="3"/>
      <c r="PJQ273" s="3"/>
      <c r="PJR273" s="3"/>
      <c r="PJS273" s="3"/>
      <c r="PJT273" s="3"/>
      <c r="PJU273" s="3"/>
      <c r="PJV273" s="3"/>
      <c r="PJW273" s="3"/>
      <c r="PJX273" s="3"/>
      <c r="PJY273" s="3"/>
      <c r="PJZ273" s="3"/>
      <c r="PKA273" s="3"/>
      <c r="PKB273" s="3"/>
      <c r="PKC273" s="3"/>
      <c r="PKD273" s="3"/>
      <c r="PKE273" s="3"/>
      <c r="PKF273" s="3"/>
      <c r="PKG273" s="3"/>
      <c r="PKH273" s="3"/>
      <c r="PKI273" s="3"/>
      <c r="PKJ273" s="3"/>
      <c r="PKK273" s="3"/>
      <c r="PKL273" s="3"/>
      <c r="PKM273" s="3"/>
      <c r="PKN273" s="3"/>
      <c r="PKO273" s="3"/>
      <c r="PKP273" s="3"/>
      <c r="PKQ273" s="3"/>
      <c r="PKR273" s="3"/>
      <c r="PKS273" s="3"/>
      <c r="PKT273" s="3"/>
      <c r="PKU273" s="3"/>
      <c r="PKV273" s="3"/>
      <c r="PKW273" s="3"/>
      <c r="PKX273" s="3"/>
      <c r="PKY273" s="3"/>
      <c r="PKZ273" s="3"/>
      <c r="PLA273" s="3"/>
      <c r="PLB273" s="3"/>
      <c r="PLC273" s="3"/>
      <c r="PLD273" s="3"/>
      <c r="PLE273" s="3"/>
      <c r="PLF273" s="3"/>
      <c r="PLG273" s="3"/>
      <c r="PLH273" s="3"/>
      <c r="PLI273" s="3"/>
      <c r="PLJ273" s="3"/>
      <c r="PLK273" s="3"/>
      <c r="PLL273" s="3"/>
      <c r="PLM273" s="3"/>
      <c r="PLN273" s="3"/>
      <c r="PLO273" s="3"/>
      <c r="PLP273" s="3"/>
      <c r="PLQ273" s="3"/>
      <c r="PLR273" s="3"/>
      <c r="PLS273" s="3"/>
      <c r="PLT273" s="3"/>
      <c r="PLU273" s="3"/>
      <c r="PLV273" s="3"/>
      <c r="PLW273" s="3"/>
      <c r="PLX273" s="3"/>
      <c r="PLY273" s="3"/>
      <c r="PLZ273" s="3"/>
      <c r="PMA273" s="3"/>
      <c r="PMB273" s="3"/>
      <c r="PMC273" s="3"/>
      <c r="PMD273" s="3"/>
      <c r="PME273" s="3"/>
      <c r="PMF273" s="3"/>
      <c r="PMG273" s="3"/>
      <c r="PMH273" s="3"/>
      <c r="PMI273" s="3"/>
      <c r="PMJ273" s="3"/>
      <c r="PMK273" s="3"/>
      <c r="PML273" s="3"/>
      <c r="PMM273" s="3"/>
      <c r="PMN273" s="3"/>
      <c r="PMO273" s="3"/>
      <c r="PMP273" s="3"/>
      <c r="PMQ273" s="3"/>
      <c r="PMR273" s="3"/>
      <c r="PMS273" s="3"/>
      <c r="PMT273" s="3"/>
      <c r="PMU273" s="3"/>
      <c r="PMV273" s="3"/>
      <c r="PMW273" s="3"/>
      <c r="PMX273" s="3"/>
      <c r="PMY273" s="3"/>
      <c r="PMZ273" s="3"/>
      <c r="PNA273" s="3"/>
      <c r="PNB273" s="3"/>
      <c r="PNC273" s="3"/>
      <c r="PND273" s="3"/>
      <c r="PNE273" s="3"/>
      <c r="PNF273" s="3"/>
      <c r="PNG273" s="3"/>
      <c r="PNH273" s="3"/>
      <c r="PNI273" s="3"/>
      <c r="PNJ273" s="3"/>
      <c r="PNK273" s="3"/>
      <c r="PNL273" s="3"/>
      <c r="PNM273" s="3"/>
      <c r="PNN273" s="3"/>
      <c r="PNO273" s="3"/>
      <c r="PNP273" s="3"/>
      <c r="PNQ273" s="3"/>
      <c r="PNR273" s="3"/>
      <c r="PNS273" s="3"/>
      <c r="PNT273" s="3"/>
      <c r="PNU273" s="3"/>
      <c r="PNV273" s="3"/>
      <c r="PNW273" s="3"/>
      <c r="PNX273" s="3"/>
      <c r="PNY273" s="3"/>
      <c r="PNZ273" s="3"/>
      <c r="POA273" s="3"/>
      <c r="POB273" s="3"/>
      <c r="POC273" s="3"/>
      <c r="POD273" s="3"/>
      <c r="POE273" s="3"/>
      <c r="POF273" s="3"/>
      <c r="POG273" s="3"/>
      <c r="POH273" s="3"/>
      <c r="POI273" s="3"/>
      <c r="POJ273" s="3"/>
      <c r="POK273" s="3"/>
      <c r="POL273" s="3"/>
      <c r="POM273" s="3"/>
      <c r="PON273" s="3"/>
      <c r="POO273" s="3"/>
      <c r="POP273" s="3"/>
      <c r="POQ273" s="3"/>
      <c r="POR273" s="3"/>
      <c r="POS273" s="3"/>
      <c r="POT273" s="3"/>
      <c r="POU273" s="3"/>
      <c r="POV273" s="3"/>
      <c r="POW273" s="3"/>
      <c r="POX273" s="3"/>
      <c r="POY273" s="3"/>
      <c r="POZ273" s="3"/>
      <c r="PPA273" s="3"/>
      <c r="PPB273" s="3"/>
      <c r="PPC273" s="3"/>
      <c r="PPD273" s="3"/>
      <c r="PPE273" s="3"/>
      <c r="PPF273" s="3"/>
      <c r="PPG273" s="3"/>
      <c r="PPH273" s="3"/>
      <c r="PPI273" s="3"/>
      <c r="PPJ273" s="3"/>
      <c r="PPK273" s="3"/>
      <c r="PPL273" s="3"/>
      <c r="PPM273" s="3"/>
      <c r="PPN273" s="3"/>
      <c r="PPO273" s="3"/>
      <c r="PPP273" s="3"/>
      <c r="PPQ273" s="3"/>
      <c r="PPR273" s="3"/>
      <c r="PPS273" s="3"/>
      <c r="PPT273" s="3"/>
      <c r="PPU273" s="3"/>
      <c r="PPV273" s="3"/>
      <c r="PPW273" s="3"/>
      <c r="PPX273" s="3"/>
      <c r="PPY273" s="3"/>
      <c r="PPZ273" s="3"/>
      <c r="PQA273" s="3"/>
      <c r="PQB273" s="3"/>
      <c r="PQC273" s="3"/>
      <c r="PQD273" s="3"/>
      <c r="PQE273" s="3"/>
      <c r="PQF273" s="3"/>
      <c r="PQG273" s="3"/>
      <c r="PQH273" s="3"/>
      <c r="PQI273" s="3"/>
      <c r="PQJ273" s="3"/>
      <c r="PQK273" s="3"/>
      <c r="PQL273" s="3"/>
      <c r="PQM273" s="3"/>
      <c r="PQN273" s="3"/>
      <c r="PQO273" s="3"/>
      <c r="PQP273" s="3"/>
      <c r="PQQ273" s="3"/>
      <c r="PQR273" s="3"/>
      <c r="PQS273" s="3"/>
      <c r="PQT273" s="3"/>
      <c r="PQU273" s="3"/>
      <c r="PQV273" s="3"/>
      <c r="PQW273" s="3"/>
      <c r="PQX273" s="3"/>
      <c r="PQY273" s="3"/>
      <c r="PQZ273" s="3"/>
      <c r="PRA273" s="3"/>
      <c r="PRB273" s="3"/>
      <c r="PRC273" s="3"/>
      <c r="PRD273" s="3"/>
      <c r="PRE273" s="3"/>
      <c r="PRF273" s="3"/>
      <c r="PRG273" s="3"/>
      <c r="PRH273" s="3"/>
      <c r="PRI273" s="3"/>
      <c r="PRJ273" s="3"/>
      <c r="PRK273" s="3"/>
      <c r="PRL273" s="3"/>
      <c r="PRM273" s="3"/>
      <c r="PRN273" s="3"/>
      <c r="PRO273" s="3"/>
      <c r="PRP273" s="3"/>
      <c r="PRQ273" s="3"/>
      <c r="PRR273" s="3"/>
      <c r="PRS273" s="3"/>
      <c r="PRT273" s="3"/>
      <c r="PRU273" s="3"/>
      <c r="PRV273" s="3"/>
      <c r="PRW273" s="3"/>
      <c r="PRX273" s="3"/>
      <c r="PRY273" s="3"/>
      <c r="PRZ273" s="3"/>
      <c r="PSA273" s="3"/>
      <c r="PSB273" s="3"/>
      <c r="PSC273" s="3"/>
      <c r="PSD273" s="3"/>
      <c r="PSE273" s="3"/>
      <c r="PSF273" s="3"/>
      <c r="PSG273" s="3"/>
      <c r="PSH273" s="3"/>
      <c r="PSI273" s="3"/>
      <c r="PSJ273" s="3"/>
      <c r="PSK273" s="3"/>
      <c r="PSL273" s="3"/>
      <c r="PSM273" s="3"/>
      <c r="PSN273" s="3"/>
      <c r="PSO273" s="3"/>
      <c r="PSP273" s="3"/>
      <c r="PSQ273" s="3"/>
      <c r="PSR273" s="3"/>
      <c r="PSS273" s="3"/>
      <c r="PST273" s="3"/>
      <c r="PSU273" s="3"/>
      <c r="PSV273" s="3"/>
      <c r="PSW273" s="3"/>
      <c r="PSX273" s="3"/>
      <c r="PSY273" s="3"/>
      <c r="PSZ273" s="3"/>
      <c r="PTA273" s="3"/>
      <c r="PTB273" s="3"/>
      <c r="PTC273" s="3"/>
      <c r="PTD273" s="3"/>
      <c r="PTE273" s="3"/>
      <c r="PTF273" s="3"/>
      <c r="PTG273" s="3"/>
      <c r="PTH273" s="3"/>
      <c r="PTI273" s="3"/>
      <c r="PTJ273" s="3"/>
      <c r="PTK273" s="3"/>
      <c r="PTL273" s="3"/>
      <c r="PTM273" s="3"/>
      <c r="PTN273" s="3"/>
      <c r="PTO273" s="3"/>
      <c r="PTP273" s="3"/>
      <c r="PTQ273" s="3"/>
      <c r="PTR273" s="3"/>
      <c r="PTS273" s="3"/>
      <c r="PTT273" s="3"/>
      <c r="PTU273" s="3"/>
      <c r="PTV273" s="3"/>
      <c r="PTW273" s="3"/>
      <c r="PTX273" s="3"/>
      <c r="PTY273" s="3"/>
      <c r="PTZ273" s="3"/>
      <c r="PUA273" s="3"/>
      <c r="PUB273" s="3"/>
      <c r="PUC273" s="3"/>
      <c r="PUD273" s="3"/>
      <c r="PUE273" s="3"/>
      <c r="PUF273" s="3"/>
      <c r="PUG273" s="3"/>
      <c r="PUH273" s="3"/>
      <c r="PUI273" s="3"/>
      <c r="PUJ273" s="3"/>
      <c r="PUK273" s="3"/>
      <c r="PUL273" s="3"/>
      <c r="PUM273" s="3"/>
      <c r="PUN273" s="3"/>
      <c r="PUO273" s="3"/>
      <c r="PUP273" s="3"/>
      <c r="PUQ273" s="3"/>
      <c r="PUR273" s="3"/>
      <c r="PUS273" s="3"/>
      <c r="PUT273" s="3"/>
      <c r="PUU273" s="3"/>
      <c r="PUV273" s="3"/>
      <c r="PUW273" s="3"/>
      <c r="PUX273" s="3"/>
      <c r="PUY273" s="3"/>
      <c r="PUZ273" s="3"/>
      <c r="PVA273" s="3"/>
      <c r="PVB273" s="3"/>
      <c r="PVC273" s="3"/>
      <c r="PVD273" s="3"/>
      <c r="PVE273" s="3"/>
      <c r="PVF273" s="3"/>
      <c r="PVG273" s="3"/>
      <c r="PVH273" s="3"/>
      <c r="PVI273" s="3"/>
      <c r="PVJ273" s="3"/>
      <c r="PVK273" s="3"/>
      <c r="PVL273" s="3"/>
      <c r="PVM273" s="3"/>
      <c r="PVN273" s="3"/>
      <c r="PVO273" s="3"/>
      <c r="PVP273" s="3"/>
      <c r="PVQ273" s="3"/>
      <c r="PVR273" s="3"/>
      <c r="PVS273" s="3"/>
      <c r="PVT273" s="3"/>
      <c r="PVU273" s="3"/>
      <c r="PVV273" s="3"/>
      <c r="PVW273" s="3"/>
      <c r="PVX273" s="3"/>
      <c r="PVY273" s="3"/>
      <c r="PVZ273" s="3"/>
      <c r="PWA273" s="3"/>
      <c r="PWB273" s="3"/>
      <c r="PWC273" s="3"/>
      <c r="PWD273" s="3"/>
      <c r="PWE273" s="3"/>
      <c r="PWF273" s="3"/>
      <c r="PWG273" s="3"/>
      <c r="PWH273" s="3"/>
      <c r="PWI273" s="3"/>
      <c r="PWJ273" s="3"/>
      <c r="PWK273" s="3"/>
      <c r="PWL273" s="3"/>
      <c r="PWM273" s="3"/>
      <c r="PWN273" s="3"/>
      <c r="PWO273" s="3"/>
      <c r="PWP273" s="3"/>
      <c r="PWQ273" s="3"/>
      <c r="PWR273" s="3"/>
      <c r="PWS273" s="3"/>
      <c r="PWT273" s="3"/>
      <c r="PWU273" s="3"/>
      <c r="PWV273" s="3"/>
      <c r="PWW273" s="3"/>
      <c r="PWX273" s="3"/>
      <c r="PWY273" s="3"/>
      <c r="PWZ273" s="3"/>
      <c r="PXA273" s="3"/>
      <c r="PXB273" s="3"/>
      <c r="PXC273" s="3"/>
      <c r="PXD273" s="3"/>
      <c r="PXE273" s="3"/>
      <c r="PXF273" s="3"/>
      <c r="PXG273" s="3"/>
      <c r="PXH273" s="3"/>
      <c r="PXI273" s="3"/>
      <c r="PXJ273" s="3"/>
      <c r="PXK273" s="3"/>
      <c r="PXL273" s="3"/>
      <c r="PXM273" s="3"/>
      <c r="PXN273" s="3"/>
      <c r="PXO273" s="3"/>
      <c r="PXP273" s="3"/>
      <c r="PXQ273" s="3"/>
      <c r="PXR273" s="3"/>
      <c r="PXS273" s="3"/>
      <c r="PXT273" s="3"/>
      <c r="PXU273" s="3"/>
      <c r="PXV273" s="3"/>
      <c r="PXW273" s="3"/>
      <c r="PXX273" s="3"/>
      <c r="PXY273" s="3"/>
      <c r="PXZ273" s="3"/>
      <c r="PYA273" s="3"/>
      <c r="PYB273" s="3"/>
      <c r="PYC273" s="3"/>
      <c r="PYD273" s="3"/>
      <c r="PYE273" s="3"/>
      <c r="PYF273" s="3"/>
      <c r="PYG273" s="3"/>
      <c r="PYH273" s="3"/>
      <c r="PYI273" s="3"/>
      <c r="PYJ273" s="3"/>
      <c r="PYK273" s="3"/>
      <c r="PYL273" s="3"/>
      <c r="PYM273" s="3"/>
      <c r="PYN273" s="3"/>
      <c r="PYO273" s="3"/>
      <c r="PYP273" s="3"/>
      <c r="PYQ273" s="3"/>
      <c r="PYR273" s="3"/>
      <c r="PYS273" s="3"/>
      <c r="PYT273" s="3"/>
      <c r="PYU273" s="3"/>
      <c r="PYV273" s="3"/>
      <c r="PYW273" s="3"/>
      <c r="PYX273" s="3"/>
      <c r="PYY273" s="3"/>
      <c r="PYZ273" s="3"/>
      <c r="PZA273" s="3"/>
      <c r="PZB273" s="3"/>
      <c r="PZC273" s="3"/>
      <c r="PZD273" s="3"/>
      <c r="PZE273" s="3"/>
      <c r="PZF273" s="3"/>
      <c r="PZG273" s="3"/>
      <c r="PZH273" s="3"/>
      <c r="PZI273" s="3"/>
      <c r="PZJ273" s="3"/>
      <c r="PZK273" s="3"/>
      <c r="PZL273" s="3"/>
      <c r="PZM273" s="3"/>
      <c r="PZN273" s="3"/>
      <c r="PZO273" s="3"/>
      <c r="PZP273" s="3"/>
      <c r="PZQ273" s="3"/>
      <c r="PZR273" s="3"/>
      <c r="PZS273" s="3"/>
      <c r="PZT273" s="3"/>
      <c r="PZU273" s="3"/>
      <c r="PZV273" s="3"/>
      <c r="PZW273" s="3"/>
      <c r="PZX273" s="3"/>
      <c r="PZY273" s="3"/>
      <c r="PZZ273" s="3"/>
      <c r="QAA273" s="3"/>
      <c r="QAB273" s="3"/>
      <c r="QAC273" s="3"/>
      <c r="QAD273" s="3"/>
      <c r="QAE273" s="3"/>
      <c r="QAF273" s="3"/>
      <c r="QAG273" s="3"/>
      <c r="QAH273" s="3"/>
      <c r="QAI273" s="3"/>
      <c r="QAJ273" s="3"/>
      <c r="QAK273" s="3"/>
      <c r="QAL273" s="3"/>
      <c r="QAM273" s="3"/>
      <c r="QAN273" s="3"/>
      <c r="QAO273" s="3"/>
      <c r="QAP273" s="3"/>
      <c r="QAQ273" s="3"/>
      <c r="QAR273" s="3"/>
      <c r="QAS273" s="3"/>
      <c r="QAT273" s="3"/>
      <c r="QAU273" s="3"/>
      <c r="QAV273" s="3"/>
      <c r="QAW273" s="3"/>
      <c r="QAX273" s="3"/>
      <c r="QAY273" s="3"/>
      <c r="QAZ273" s="3"/>
      <c r="QBA273" s="3"/>
      <c r="QBB273" s="3"/>
      <c r="QBC273" s="3"/>
      <c r="QBD273" s="3"/>
      <c r="QBE273" s="3"/>
      <c r="QBF273" s="3"/>
      <c r="QBG273" s="3"/>
      <c r="QBH273" s="3"/>
      <c r="QBI273" s="3"/>
      <c r="QBJ273" s="3"/>
      <c r="QBK273" s="3"/>
      <c r="QBL273" s="3"/>
      <c r="QBM273" s="3"/>
      <c r="QBN273" s="3"/>
      <c r="QBO273" s="3"/>
      <c r="QBP273" s="3"/>
      <c r="QBQ273" s="3"/>
      <c r="QBR273" s="3"/>
      <c r="QBS273" s="3"/>
      <c r="QBT273" s="3"/>
      <c r="QBU273" s="3"/>
      <c r="QBV273" s="3"/>
      <c r="QBW273" s="3"/>
      <c r="QBX273" s="3"/>
      <c r="QBY273" s="3"/>
      <c r="QBZ273" s="3"/>
      <c r="QCA273" s="3"/>
      <c r="QCB273" s="3"/>
      <c r="QCC273" s="3"/>
      <c r="QCD273" s="3"/>
      <c r="QCE273" s="3"/>
      <c r="QCF273" s="3"/>
      <c r="QCG273" s="3"/>
      <c r="QCH273" s="3"/>
      <c r="QCI273" s="3"/>
      <c r="QCJ273" s="3"/>
      <c r="QCK273" s="3"/>
      <c r="QCL273" s="3"/>
      <c r="QCM273" s="3"/>
      <c r="QCN273" s="3"/>
      <c r="QCO273" s="3"/>
      <c r="QCP273" s="3"/>
      <c r="QCQ273" s="3"/>
      <c r="QCR273" s="3"/>
      <c r="QCS273" s="3"/>
      <c r="QCT273" s="3"/>
      <c r="QCU273" s="3"/>
      <c r="QCV273" s="3"/>
      <c r="QCW273" s="3"/>
      <c r="QCX273" s="3"/>
      <c r="QCY273" s="3"/>
      <c r="QCZ273" s="3"/>
      <c r="QDA273" s="3"/>
      <c r="QDB273" s="3"/>
      <c r="QDC273" s="3"/>
      <c r="QDD273" s="3"/>
      <c r="QDE273" s="3"/>
      <c r="QDF273" s="3"/>
      <c r="QDG273" s="3"/>
      <c r="QDH273" s="3"/>
      <c r="QDI273" s="3"/>
      <c r="QDJ273" s="3"/>
      <c r="QDK273" s="3"/>
      <c r="QDL273" s="3"/>
      <c r="QDM273" s="3"/>
      <c r="QDN273" s="3"/>
      <c r="QDO273" s="3"/>
      <c r="QDP273" s="3"/>
      <c r="QDQ273" s="3"/>
      <c r="QDR273" s="3"/>
      <c r="QDS273" s="3"/>
      <c r="QDT273" s="3"/>
      <c r="QDU273" s="3"/>
      <c r="QDV273" s="3"/>
      <c r="QDW273" s="3"/>
      <c r="QDX273" s="3"/>
      <c r="QDY273" s="3"/>
      <c r="QDZ273" s="3"/>
      <c r="QEA273" s="3"/>
      <c r="QEB273" s="3"/>
      <c r="QEC273" s="3"/>
      <c r="QED273" s="3"/>
      <c r="QEE273" s="3"/>
      <c r="QEF273" s="3"/>
      <c r="QEG273" s="3"/>
      <c r="QEH273" s="3"/>
      <c r="QEI273" s="3"/>
      <c r="QEJ273" s="3"/>
      <c r="QEK273" s="3"/>
      <c r="QEL273" s="3"/>
      <c r="QEM273" s="3"/>
      <c r="QEN273" s="3"/>
      <c r="QEO273" s="3"/>
      <c r="QEP273" s="3"/>
      <c r="QEQ273" s="3"/>
      <c r="QER273" s="3"/>
      <c r="QES273" s="3"/>
      <c r="QET273" s="3"/>
      <c r="QEU273" s="3"/>
      <c r="QEV273" s="3"/>
      <c r="QEW273" s="3"/>
      <c r="QEX273" s="3"/>
      <c r="QEY273" s="3"/>
      <c r="QEZ273" s="3"/>
      <c r="QFA273" s="3"/>
      <c r="QFB273" s="3"/>
      <c r="QFC273" s="3"/>
      <c r="QFD273" s="3"/>
      <c r="QFE273" s="3"/>
      <c r="QFF273" s="3"/>
      <c r="QFG273" s="3"/>
      <c r="QFH273" s="3"/>
      <c r="QFI273" s="3"/>
      <c r="QFJ273" s="3"/>
      <c r="QFK273" s="3"/>
      <c r="QFL273" s="3"/>
      <c r="QFM273" s="3"/>
      <c r="QFN273" s="3"/>
      <c r="QFO273" s="3"/>
      <c r="QFP273" s="3"/>
      <c r="QFQ273" s="3"/>
      <c r="QFR273" s="3"/>
      <c r="QFS273" s="3"/>
      <c r="QFT273" s="3"/>
      <c r="QFU273" s="3"/>
      <c r="QFV273" s="3"/>
      <c r="QFW273" s="3"/>
      <c r="QFX273" s="3"/>
      <c r="QFY273" s="3"/>
      <c r="QFZ273" s="3"/>
      <c r="QGA273" s="3"/>
      <c r="QGB273" s="3"/>
      <c r="QGC273" s="3"/>
      <c r="QGD273" s="3"/>
      <c r="QGE273" s="3"/>
      <c r="QGF273" s="3"/>
      <c r="QGG273" s="3"/>
      <c r="QGH273" s="3"/>
      <c r="QGI273" s="3"/>
      <c r="QGJ273" s="3"/>
      <c r="QGK273" s="3"/>
      <c r="QGL273" s="3"/>
      <c r="QGM273" s="3"/>
      <c r="QGN273" s="3"/>
      <c r="QGO273" s="3"/>
      <c r="QGP273" s="3"/>
      <c r="QGQ273" s="3"/>
      <c r="QGR273" s="3"/>
      <c r="QGS273" s="3"/>
      <c r="QGT273" s="3"/>
      <c r="QGU273" s="3"/>
      <c r="QGV273" s="3"/>
      <c r="QGW273" s="3"/>
      <c r="QGX273" s="3"/>
      <c r="QGY273" s="3"/>
      <c r="QGZ273" s="3"/>
      <c r="QHA273" s="3"/>
      <c r="QHB273" s="3"/>
      <c r="QHC273" s="3"/>
      <c r="QHD273" s="3"/>
      <c r="QHE273" s="3"/>
      <c r="QHF273" s="3"/>
      <c r="QHG273" s="3"/>
      <c r="QHH273" s="3"/>
      <c r="QHI273" s="3"/>
      <c r="QHJ273" s="3"/>
      <c r="QHK273" s="3"/>
      <c r="QHL273" s="3"/>
      <c r="QHM273" s="3"/>
      <c r="QHN273" s="3"/>
      <c r="QHO273" s="3"/>
      <c r="QHP273" s="3"/>
      <c r="QHQ273" s="3"/>
      <c r="QHR273" s="3"/>
      <c r="QHS273" s="3"/>
      <c r="QHT273" s="3"/>
      <c r="QHU273" s="3"/>
      <c r="QHV273" s="3"/>
      <c r="QHW273" s="3"/>
      <c r="QHX273" s="3"/>
      <c r="QHY273" s="3"/>
      <c r="QHZ273" s="3"/>
      <c r="QIA273" s="3"/>
      <c r="QIB273" s="3"/>
      <c r="QIC273" s="3"/>
      <c r="QID273" s="3"/>
      <c r="QIE273" s="3"/>
      <c r="QIF273" s="3"/>
      <c r="QIG273" s="3"/>
      <c r="QIH273" s="3"/>
      <c r="QII273" s="3"/>
      <c r="QIJ273" s="3"/>
      <c r="QIK273" s="3"/>
      <c r="QIL273" s="3"/>
      <c r="QIM273" s="3"/>
      <c r="QIN273" s="3"/>
      <c r="QIO273" s="3"/>
      <c r="QIP273" s="3"/>
      <c r="QIQ273" s="3"/>
      <c r="QIR273" s="3"/>
      <c r="QIS273" s="3"/>
      <c r="QIT273" s="3"/>
      <c r="QIU273" s="3"/>
      <c r="QIV273" s="3"/>
      <c r="QIW273" s="3"/>
      <c r="QIX273" s="3"/>
      <c r="QIY273" s="3"/>
      <c r="QIZ273" s="3"/>
      <c r="QJA273" s="3"/>
      <c r="QJB273" s="3"/>
      <c r="QJC273" s="3"/>
      <c r="QJD273" s="3"/>
      <c r="QJE273" s="3"/>
      <c r="QJF273" s="3"/>
      <c r="QJG273" s="3"/>
      <c r="QJH273" s="3"/>
      <c r="QJI273" s="3"/>
      <c r="QJJ273" s="3"/>
      <c r="QJK273" s="3"/>
      <c r="QJL273" s="3"/>
      <c r="QJM273" s="3"/>
      <c r="QJN273" s="3"/>
      <c r="QJO273" s="3"/>
      <c r="QJP273" s="3"/>
      <c r="QJQ273" s="3"/>
      <c r="QJR273" s="3"/>
      <c r="QJS273" s="3"/>
      <c r="QJT273" s="3"/>
      <c r="QJU273" s="3"/>
      <c r="QJV273" s="3"/>
      <c r="QJW273" s="3"/>
      <c r="QJX273" s="3"/>
      <c r="QJY273" s="3"/>
      <c r="QJZ273" s="3"/>
      <c r="QKA273" s="3"/>
      <c r="QKB273" s="3"/>
      <c r="QKC273" s="3"/>
      <c r="QKD273" s="3"/>
      <c r="QKE273" s="3"/>
      <c r="QKF273" s="3"/>
      <c r="QKG273" s="3"/>
      <c r="QKH273" s="3"/>
      <c r="QKI273" s="3"/>
      <c r="QKJ273" s="3"/>
      <c r="QKK273" s="3"/>
      <c r="QKL273" s="3"/>
      <c r="QKM273" s="3"/>
      <c r="QKN273" s="3"/>
      <c r="QKO273" s="3"/>
      <c r="QKP273" s="3"/>
      <c r="QKQ273" s="3"/>
      <c r="QKR273" s="3"/>
      <c r="QKS273" s="3"/>
      <c r="QKT273" s="3"/>
      <c r="QKU273" s="3"/>
      <c r="QKV273" s="3"/>
      <c r="QKW273" s="3"/>
      <c r="QKX273" s="3"/>
      <c r="QKY273" s="3"/>
      <c r="QKZ273" s="3"/>
      <c r="QLA273" s="3"/>
      <c r="QLB273" s="3"/>
      <c r="QLC273" s="3"/>
      <c r="QLD273" s="3"/>
      <c r="QLE273" s="3"/>
      <c r="QLF273" s="3"/>
      <c r="QLG273" s="3"/>
      <c r="QLH273" s="3"/>
      <c r="QLI273" s="3"/>
      <c r="QLJ273" s="3"/>
      <c r="QLK273" s="3"/>
      <c r="QLL273" s="3"/>
      <c r="QLM273" s="3"/>
      <c r="QLN273" s="3"/>
      <c r="QLO273" s="3"/>
      <c r="QLP273" s="3"/>
      <c r="QLQ273" s="3"/>
      <c r="QLR273" s="3"/>
      <c r="QLS273" s="3"/>
      <c r="QLT273" s="3"/>
      <c r="QLU273" s="3"/>
      <c r="QLV273" s="3"/>
      <c r="QLW273" s="3"/>
      <c r="QLX273" s="3"/>
      <c r="QLY273" s="3"/>
      <c r="QLZ273" s="3"/>
      <c r="QMA273" s="3"/>
      <c r="QMB273" s="3"/>
      <c r="QMC273" s="3"/>
      <c r="QMD273" s="3"/>
      <c r="QME273" s="3"/>
      <c r="QMF273" s="3"/>
      <c r="QMG273" s="3"/>
      <c r="QMH273" s="3"/>
      <c r="QMI273" s="3"/>
      <c r="QMJ273" s="3"/>
      <c r="QMK273" s="3"/>
      <c r="QML273" s="3"/>
      <c r="QMM273" s="3"/>
      <c r="QMN273" s="3"/>
      <c r="QMO273" s="3"/>
      <c r="QMP273" s="3"/>
      <c r="QMQ273" s="3"/>
      <c r="QMR273" s="3"/>
      <c r="QMS273" s="3"/>
      <c r="QMT273" s="3"/>
      <c r="QMU273" s="3"/>
      <c r="QMV273" s="3"/>
      <c r="QMW273" s="3"/>
      <c r="QMX273" s="3"/>
      <c r="QMY273" s="3"/>
      <c r="QMZ273" s="3"/>
      <c r="QNA273" s="3"/>
      <c r="QNB273" s="3"/>
      <c r="QNC273" s="3"/>
      <c r="QND273" s="3"/>
      <c r="QNE273" s="3"/>
      <c r="QNF273" s="3"/>
      <c r="QNG273" s="3"/>
      <c r="QNH273" s="3"/>
      <c r="QNI273" s="3"/>
      <c r="QNJ273" s="3"/>
      <c r="QNK273" s="3"/>
      <c r="QNL273" s="3"/>
      <c r="QNM273" s="3"/>
      <c r="QNN273" s="3"/>
      <c r="QNO273" s="3"/>
      <c r="QNP273" s="3"/>
      <c r="QNQ273" s="3"/>
      <c r="QNR273" s="3"/>
      <c r="QNS273" s="3"/>
      <c r="QNT273" s="3"/>
      <c r="QNU273" s="3"/>
      <c r="QNV273" s="3"/>
      <c r="QNW273" s="3"/>
      <c r="QNX273" s="3"/>
      <c r="QNY273" s="3"/>
      <c r="QNZ273" s="3"/>
      <c r="QOA273" s="3"/>
      <c r="QOB273" s="3"/>
      <c r="QOC273" s="3"/>
      <c r="QOD273" s="3"/>
      <c r="QOE273" s="3"/>
      <c r="QOF273" s="3"/>
      <c r="QOG273" s="3"/>
      <c r="QOH273" s="3"/>
      <c r="QOI273" s="3"/>
      <c r="QOJ273" s="3"/>
      <c r="QOK273" s="3"/>
      <c r="QOL273" s="3"/>
      <c r="QOM273" s="3"/>
      <c r="QON273" s="3"/>
      <c r="QOO273" s="3"/>
      <c r="QOP273" s="3"/>
      <c r="QOQ273" s="3"/>
      <c r="QOR273" s="3"/>
      <c r="QOS273" s="3"/>
      <c r="QOT273" s="3"/>
      <c r="QOU273" s="3"/>
      <c r="QOV273" s="3"/>
      <c r="QOW273" s="3"/>
      <c r="QOX273" s="3"/>
      <c r="QOY273" s="3"/>
      <c r="QOZ273" s="3"/>
      <c r="QPA273" s="3"/>
      <c r="QPB273" s="3"/>
      <c r="QPC273" s="3"/>
      <c r="QPD273" s="3"/>
      <c r="QPE273" s="3"/>
      <c r="QPF273" s="3"/>
      <c r="QPG273" s="3"/>
      <c r="QPH273" s="3"/>
      <c r="QPI273" s="3"/>
      <c r="QPJ273" s="3"/>
      <c r="QPK273" s="3"/>
      <c r="QPL273" s="3"/>
      <c r="QPM273" s="3"/>
      <c r="QPN273" s="3"/>
      <c r="QPO273" s="3"/>
      <c r="QPP273" s="3"/>
      <c r="QPQ273" s="3"/>
      <c r="QPR273" s="3"/>
      <c r="QPS273" s="3"/>
      <c r="QPT273" s="3"/>
      <c r="QPU273" s="3"/>
      <c r="QPV273" s="3"/>
      <c r="QPW273" s="3"/>
      <c r="QPX273" s="3"/>
      <c r="QPY273" s="3"/>
      <c r="QPZ273" s="3"/>
      <c r="QQA273" s="3"/>
      <c r="QQB273" s="3"/>
      <c r="QQC273" s="3"/>
      <c r="QQD273" s="3"/>
      <c r="QQE273" s="3"/>
      <c r="QQF273" s="3"/>
      <c r="QQG273" s="3"/>
      <c r="QQH273" s="3"/>
      <c r="QQI273" s="3"/>
      <c r="QQJ273" s="3"/>
      <c r="QQK273" s="3"/>
      <c r="QQL273" s="3"/>
      <c r="QQM273" s="3"/>
      <c r="QQN273" s="3"/>
      <c r="QQO273" s="3"/>
      <c r="QQP273" s="3"/>
      <c r="QQQ273" s="3"/>
      <c r="QQR273" s="3"/>
      <c r="QQS273" s="3"/>
      <c r="QQT273" s="3"/>
      <c r="QQU273" s="3"/>
      <c r="QQV273" s="3"/>
      <c r="QQW273" s="3"/>
      <c r="QQX273" s="3"/>
      <c r="QQY273" s="3"/>
      <c r="QQZ273" s="3"/>
      <c r="QRA273" s="3"/>
      <c r="QRB273" s="3"/>
      <c r="QRC273" s="3"/>
      <c r="QRD273" s="3"/>
      <c r="QRE273" s="3"/>
      <c r="QRF273" s="3"/>
      <c r="QRG273" s="3"/>
      <c r="QRH273" s="3"/>
      <c r="QRI273" s="3"/>
      <c r="QRJ273" s="3"/>
      <c r="QRK273" s="3"/>
      <c r="QRL273" s="3"/>
      <c r="QRM273" s="3"/>
      <c r="QRN273" s="3"/>
      <c r="QRO273" s="3"/>
      <c r="QRP273" s="3"/>
      <c r="QRQ273" s="3"/>
      <c r="QRR273" s="3"/>
      <c r="QRS273" s="3"/>
      <c r="QRT273" s="3"/>
      <c r="QRU273" s="3"/>
      <c r="QRV273" s="3"/>
      <c r="QRW273" s="3"/>
      <c r="QRX273" s="3"/>
      <c r="QRY273" s="3"/>
      <c r="QRZ273" s="3"/>
      <c r="QSA273" s="3"/>
      <c r="QSB273" s="3"/>
      <c r="QSC273" s="3"/>
      <c r="QSD273" s="3"/>
      <c r="QSE273" s="3"/>
      <c r="QSF273" s="3"/>
      <c r="QSG273" s="3"/>
      <c r="QSH273" s="3"/>
      <c r="QSI273" s="3"/>
      <c r="QSJ273" s="3"/>
      <c r="QSK273" s="3"/>
      <c r="QSL273" s="3"/>
      <c r="QSM273" s="3"/>
      <c r="QSN273" s="3"/>
      <c r="QSO273" s="3"/>
      <c r="QSP273" s="3"/>
      <c r="QSQ273" s="3"/>
      <c r="QSR273" s="3"/>
      <c r="QSS273" s="3"/>
      <c r="QST273" s="3"/>
      <c r="QSU273" s="3"/>
      <c r="QSV273" s="3"/>
      <c r="QSW273" s="3"/>
      <c r="QSX273" s="3"/>
      <c r="QSY273" s="3"/>
      <c r="QSZ273" s="3"/>
      <c r="QTA273" s="3"/>
      <c r="QTB273" s="3"/>
      <c r="QTC273" s="3"/>
      <c r="QTD273" s="3"/>
      <c r="QTE273" s="3"/>
      <c r="QTF273" s="3"/>
      <c r="QTG273" s="3"/>
      <c r="QTH273" s="3"/>
      <c r="QTI273" s="3"/>
      <c r="QTJ273" s="3"/>
      <c r="QTK273" s="3"/>
      <c r="QTL273" s="3"/>
      <c r="QTM273" s="3"/>
      <c r="QTN273" s="3"/>
      <c r="QTO273" s="3"/>
      <c r="QTP273" s="3"/>
      <c r="QTQ273" s="3"/>
      <c r="QTR273" s="3"/>
      <c r="QTS273" s="3"/>
      <c r="QTT273" s="3"/>
      <c r="QTU273" s="3"/>
      <c r="QTV273" s="3"/>
      <c r="QTW273" s="3"/>
      <c r="QTX273" s="3"/>
      <c r="QTY273" s="3"/>
      <c r="QTZ273" s="3"/>
      <c r="QUA273" s="3"/>
      <c r="QUB273" s="3"/>
      <c r="QUC273" s="3"/>
      <c r="QUD273" s="3"/>
      <c r="QUE273" s="3"/>
      <c r="QUF273" s="3"/>
      <c r="QUG273" s="3"/>
      <c r="QUH273" s="3"/>
      <c r="QUI273" s="3"/>
      <c r="QUJ273" s="3"/>
      <c r="QUK273" s="3"/>
      <c r="QUL273" s="3"/>
      <c r="QUM273" s="3"/>
      <c r="QUN273" s="3"/>
      <c r="QUO273" s="3"/>
      <c r="QUP273" s="3"/>
      <c r="QUQ273" s="3"/>
      <c r="QUR273" s="3"/>
      <c r="QUS273" s="3"/>
      <c r="QUT273" s="3"/>
      <c r="QUU273" s="3"/>
      <c r="QUV273" s="3"/>
      <c r="QUW273" s="3"/>
      <c r="QUX273" s="3"/>
      <c r="QUY273" s="3"/>
      <c r="QUZ273" s="3"/>
      <c r="QVA273" s="3"/>
      <c r="QVB273" s="3"/>
      <c r="QVC273" s="3"/>
      <c r="QVD273" s="3"/>
      <c r="QVE273" s="3"/>
      <c r="QVF273" s="3"/>
      <c r="QVG273" s="3"/>
      <c r="QVH273" s="3"/>
      <c r="QVI273" s="3"/>
      <c r="QVJ273" s="3"/>
      <c r="QVK273" s="3"/>
      <c r="QVL273" s="3"/>
      <c r="QVM273" s="3"/>
      <c r="QVN273" s="3"/>
      <c r="QVO273" s="3"/>
      <c r="QVP273" s="3"/>
      <c r="QVQ273" s="3"/>
      <c r="QVR273" s="3"/>
      <c r="QVS273" s="3"/>
      <c r="QVT273" s="3"/>
      <c r="QVU273" s="3"/>
      <c r="QVV273" s="3"/>
      <c r="QVW273" s="3"/>
      <c r="QVX273" s="3"/>
      <c r="QVY273" s="3"/>
      <c r="QVZ273" s="3"/>
      <c r="QWA273" s="3"/>
      <c r="QWB273" s="3"/>
      <c r="QWC273" s="3"/>
      <c r="QWD273" s="3"/>
      <c r="QWE273" s="3"/>
      <c r="QWF273" s="3"/>
      <c r="QWG273" s="3"/>
      <c r="QWH273" s="3"/>
      <c r="QWI273" s="3"/>
      <c r="QWJ273" s="3"/>
      <c r="QWK273" s="3"/>
      <c r="QWL273" s="3"/>
      <c r="QWM273" s="3"/>
      <c r="QWN273" s="3"/>
      <c r="QWO273" s="3"/>
      <c r="QWP273" s="3"/>
      <c r="QWQ273" s="3"/>
      <c r="QWR273" s="3"/>
      <c r="QWS273" s="3"/>
      <c r="QWT273" s="3"/>
      <c r="QWU273" s="3"/>
      <c r="QWV273" s="3"/>
      <c r="QWW273" s="3"/>
      <c r="QWX273" s="3"/>
      <c r="QWY273" s="3"/>
      <c r="QWZ273" s="3"/>
      <c r="QXA273" s="3"/>
      <c r="QXB273" s="3"/>
      <c r="QXC273" s="3"/>
      <c r="QXD273" s="3"/>
      <c r="QXE273" s="3"/>
      <c r="QXF273" s="3"/>
      <c r="QXG273" s="3"/>
      <c r="QXH273" s="3"/>
      <c r="QXI273" s="3"/>
      <c r="QXJ273" s="3"/>
      <c r="QXK273" s="3"/>
      <c r="QXL273" s="3"/>
      <c r="QXM273" s="3"/>
      <c r="QXN273" s="3"/>
      <c r="QXO273" s="3"/>
      <c r="QXP273" s="3"/>
      <c r="QXQ273" s="3"/>
      <c r="QXR273" s="3"/>
      <c r="QXS273" s="3"/>
      <c r="QXT273" s="3"/>
      <c r="QXU273" s="3"/>
      <c r="QXV273" s="3"/>
      <c r="QXW273" s="3"/>
      <c r="QXX273" s="3"/>
      <c r="QXY273" s="3"/>
      <c r="QXZ273" s="3"/>
      <c r="QYA273" s="3"/>
      <c r="QYB273" s="3"/>
      <c r="QYC273" s="3"/>
      <c r="QYD273" s="3"/>
      <c r="QYE273" s="3"/>
      <c r="QYF273" s="3"/>
      <c r="QYG273" s="3"/>
      <c r="QYH273" s="3"/>
      <c r="QYI273" s="3"/>
      <c r="QYJ273" s="3"/>
      <c r="QYK273" s="3"/>
      <c r="QYL273" s="3"/>
      <c r="QYM273" s="3"/>
      <c r="QYN273" s="3"/>
      <c r="QYO273" s="3"/>
      <c r="QYP273" s="3"/>
      <c r="QYQ273" s="3"/>
      <c r="QYR273" s="3"/>
      <c r="QYS273" s="3"/>
      <c r="QYT273" s="3"/>
      <c r="QYU273" s="3"/>
      <c r="QYV273" s="3"/>
      <c r="QYW273" s="3"/>
      <c r="QYX273" s="3"/>
      <c r="QYY273" s="3"/>
      <c r="QYZ273" s="3"/>
      <c r="QZA273" s="3"/>
      <c r="QZB273" s="3"/>
      <c r="QZC273" s="3"/>
      <c r="QZD273" s="3"/>
      <c r="QZE273" s="3"/>
      <c r="QZF273" s="3"/>
      <c r="QZG273" s="3"/>
      <c r="QZH273" s="3"/>
      <c r="QZI273" s="3"/>
      <c r="QZJ273" s="3"/>
      <c r="QZK273" s="3"/>
      <c r="QZL273" s="3"/>
      <c r="QZM273" s="3"/>
      <c r="QZN273" s="3"/>
      <c r="QZO273" s="3"/>
      <c r="QZP273" s="3"/>
      <c r="QZQ273" s="3"/>
      <c r="QZR273" s="3"/>
      <c r="QZS273" s="3"/>
      <c r="QZT273" s="3"/>
      <c r="QZU273" s="3"/>
      <c r="QZV273" s="3"/>
      <c r="QZW273" s="3"/>
      <c r="QZX273" s="3"/>
      <c r="QZY273" s="3"/>
      <c r="QZZ273" s="3"/>
      <c r="RAA273" s="3"/>
      <c r="RAB273" s="3"/>
      <c r="RAC273" s="3"/>
      <c r="RAD273" s="3"/>
      <c r="RAE273" s="3"/>
      <c r="RAF273" s="3"/>
      <c r="RAG273" s="3"/>
      <c r="RAH273" s="3"/>
      <c r="RAI273" s="3"/>
      <c r="RAJ273" s="3"/>
      <c r="RAK273" s="3"/>
      <c r="RAL273" s="3"/>
      <c r="RAM273" s="3"/>
      <c r="RAN273" s="3"/>
      <c r="RAO273" s="3"/>
      <c r="RAP273" s="3"/>
      <c r="RAQ273" s="3"/>
      <c r="RAR273" s="3"/>
      <c r="RAS273" s="3"/>
      <c r="RAT273" s="3"/>
      <c r="RAU273" s="3"/>
      <c r="RAV273" s="3"/>
      <c r="RAW273" s="3"/>
      <c r="RAX273" s="3"/>
      <c r="RAY273" s="3"/>
      <c r="RAZ273" s="3"/>
      <c r="RBA273" s="3"/>
      <c r="RBB273" s="3"/>
      <c r="RBC273" s="3"/>
      <c r="RBD273" s="3"/>
      <c r="RBE273" s="3"/>
      <c r="RBF273" s="3"/>
      <c r="RBG273" s="3"/>
      <c r="RBH273" s="3"/>
      <c r="RBI273" s="3"/>
      <c r="RBJ273" s="3"/>
      <c r="RBK273" s="3"/>
      <c r="RBL273" s="3"/>
      <c r="RBM273" s="3"/>
      <c r="RBN273" s="3"/>
      <c r="RBO273" s="3"/>
      <c r="RBP273" s="3"/>
      <c r="RBQ273" s="3"/>
      <c r="RBR273" s="3"/>
      <c r="RBS273" s="3"/>
      <c r="RBT273" s="3"/>
      <c r="RBU273" s="3"/>
      <c r="RBV273" s="3"/>
      <c r="RBW273" s="3"/>
      <c r="RBX273" s="3"/>
      <c r="RBY273" s="3"/>
      <c r="RBZ273" s="3"/>
      <c r="RCA273" s="3"/>
      <c r="RCB273" s="3"/>
      <c r="RCC273" s="3"/>
      <c r="RCD273" s="3"/>
      <c r="RCE273" s="3"/>
      <c r="RCF273" s="3"/>
      <c r="RCG273" s="3"/>
      <c r="RCH273" s="3"/>
      <c r="RCI273" s="3"/>
      <c r="RCJ273" s="3"/>
      <c r="RCK273" s="3"/>
      <c r="RCL273" s="3"/>
      <c r="RCM273" s="3"/>
      <c r="RCN273" s="3"/>
      <c r="RCO273" s="3"/>
      <c r="RCP273" s="3"/>
      <c r="RCQ273" s="3"/>
      <c r="RCR273" s="3"/>
      <c r="RCS273" s="3"/>
      <c r="RCT273" s="3"/>
      <c r="RCU273" s="3"/>
      <c r="RCV273" s="3"/>
      <c r="RCW273" s="3"/>
      <c r="RCX273" s="3"/>
      <c r="RCY273" s="3"/>
      <c r="RCZ273" s="3"/>
      <c r="RDA273" s="3"/>
      <c r="RDB273" s="3"/>
      <c r="RDC273" s="3"/>
      <c r="RDD273" s="3"/>
      <c r="RDE273" s="3"/>
      <c r="RDF273" s="3"/>
      <c r="RDG273" s="3"/>
      <c r="RDH273" s="3"/>
      <c r="RDI273" s="3"/>
      <c r="RDJ273" s="3"/>
      <c r="RDK273" s="3"/>
      <c r="RDL273" s="3"/>
      <c r="RDM273" s="3"/>
      <c r="RDN273" s="3"/>
      <c r="RDO273" s="3"/>
      <c r="RDP273" s="3"/>
      <c r="RDQ273" s="3"/>
      <c r="RDR273" s="3"/>
      <c r="RDS273" s="3"/>
      <c r="RDT273" s="3"/>
      <c r="RDU273" s="3"/>
      <c r="RDV273" s="3"/>
      <c r="RDW273" s="3"/>
      <c r="RDX273" s="3"/>
      <c r="RDY273" s="3"/>
      <c r="RDZ273" s="3"/>
      <c r="REA273" s="3"/>
      <c r="REB273" s="3"/>
      <c r="REC273" s="3"/>
      <c r="RED273" s="3"/>
      <c r="REE273" s="3"/>
      <c r="REF273" s="3"/>
      <c r="REG273" s="3"/>
      <c r="REH273" s="3"/>
      <c r="REI273" s="3"/>
      <c r="REJ273" s="3"/>
      <c r="REK273" s="3"/>
      <c r="REL273" s="3"/>
      <c r="REM273" s="3"/>
      <c r="REN273" s="3"/>
      <c r="REO273" s="3"/>
      <c r="REP273" s="3"/>
      <c r="REQ273" s="3"/>
      <c r="RER273" s="3"/>
      <c r="RES273" s="3"/>
      <c r="RET273" s="3"/>
      <c r="REU273" s="3"/>
      <c r="REV273" s="3"/>
      <c r="REW273" s="3"/>
      <c r="REX273" s="3"/>
      <c r="REY273" s="3"/>
      <c r="REZ273" s="3"/>
      <c r="RFA273" s="3"/>
      <c r="RFB273" s="3"/>
      <c r="RFC273" s="3"/>
      <c r="RFD273" s="3"/>
      <c r="RFE273" s="3"/>
      <c r="RFF273" s="3"/>
      <c r="RFG273" s="3"/>
      <c r="RFH273" s="3"/>
      <c r="RFI273" s="3"/>
      <c r="RFJ273" s="3"/>
      <c r="RFK273" s="3"/>
      <c r="RFL273" s="3"/>
      <c r="RFM273" s="3"/>
      <c r="RFN273" s="3"/>
      <c r="RFO273" s="3"/>
      <c r="RFP273" s="3"/>
      <c r="RFQ273" s="3"/>
      <c r="RFR273" s="3"/>
      <c r="RFS273" s="3"/>
      <c r="RFT273" s="3"/>
      <c r="RFU273" s="3"/>
      <c r="RFV273" s="3"/>
      <c r="RFW273" s="3"/>
      <c r="RFX273" s="3"/>
      <c r="RFY273" s="3"/>
      <c r="RFZ273" s="3"/>
      <c r="RGA273" s="3"/>
      <c r="RGB273" s="3"/>
      <c r="RGC273" s="3"/>
      <c r="RGD273" s="3"/>
      <c r="RGE273" s="3"/>
      <c r="RGF273" s="3"/>
      <c r="RGG273" s="3"/>
      <c r="RGH273" s="3"/>
      <c r="RGI273" s="3"/>
      <c r="RGJ273" s="3"/>
      <c r="RGK273" s="3"/>
      <c r="RGL273" s="3"/>
      <c r="RGM273" s="3"/>
      <c r="RGN273" s="3"/>
      <c r="RGO273" s="3"/>
      <c r="RGP273" s="3"/>
      <c r="RGQ273" s="3"/>
      <c r="RGR273" s="3"/>
      <c r="RGS273" s="3"/>
      <c r="RGT273" s="3"/>
      <c r="RGU273" s="3"/>
      <c r="RGV273" s="3"/>
      <c r="RGW273" s="3"/>
      <c r="RGX273" s="3"/>
      <c r="RGY273" s="3"/>
      <c r="RGZ273" s="3"/>
      <c r="RHA273" s="3"/>
      <c r="RHB273" s="3"/>
      <c r="RHC273" s="3"/>
      <c r="RHD273" s="3"/>
      <c r="RHE273" s="3"/>
      <c r="RHF273" s="3"/>
      <c r="RHG273" s="3"/>
      <c r="RHH273" s="3"/>
      <c r="RHI273" s="3"/>
      <c r="RHJ273" s="3"/>
      <c r="RHK273" s="3"/>
      <c r="RHL273" s="3"/>
      <c r="RHM273" s="3"/>
      <c r="RHN273" s="3"/>
      <c r="RHO273" s="3"/>
      <c r="RHP273" s="3"/>
      <c r="RHQ273" s="3"/>
      <c r="RHR273" s="3"/>
      <c r="RHS273" s="3"/>
      <c r="RHT273" s="3"/>
      <c r="RHU273" s="3"/>
      <c r="RHV273" s="3"/>
      <c r="RHW273" s="3"/>
      <c r="RHX273" s="3"/>
      <c r="RHY273" s="3"/>
      <c r="RHZ273" s="3"/>
      <c r="RIA273" s="3"/>
      <c r="RIB273" s="3"/>
      <c r="RIC273" s="3"/>
      <c r="RID273" s="3"/>
      <c r="RIE273" s="3"/>
      <c r="RIF273" s="3"/>
      <c r="RIG273" s="3"/>
      <c r="RIH273" s="3"/>
      <c r="RII273" s="3"/>
      <c r="RIJ273" s="3"/>
      <c r="RIK273" s="3"/>
      <c r="RIL273" s="3"/>
      <c r="RIM273" s="3"/>
      <c r="RIN273" s="3"/>
      <c r="RIO273" s="3"/>
      <c r="RIP273" s="3"/>
      <c r="RIQ273" s="3"/>
      <c r="RIR273" s="3"/>
      <c r="RIS273" s="3"/>
      <c r="RIT273" s="3"/>
      <c r="RIU273" s="3"/>
      <c r="RIV273" s="3"/>
      <c r="RIW273" s="3"/>
      <c r="RIX273" s="3"/>
      <c r="RIY273" s="3"/>
      <c r="RIZ273" s="3"/>
      <c r="RJA273" s="3"/>
      <c r="RJB273" s="3"/>
      <c r="RJC273" s="3"/>
      <c r="RJD273" s="3"/>
      <c r="RJE273" s="3"/>
      <c r="RJF273" s="3"/>
      <c r="RJG273" s="3"/>
      <c r="RJH273" s="3"/>
      <c r="RJI273" s="3"/>
      <c r="RJJ273" s="3"/>
      <c r="RJK273" s="3"/>
      <c r="RJL273" s="3"/>
      <c r="RJM273" s="3"/>
      <c r="RJN273" s="3"/>
      <c r="RJO273" s="3"/>
      <c r="RJP273" s="3"/>
      <c r="RJQ273" s="3"/>
      <c r="RJR273" s="3"/>
      <c r="RJS273" s="3"/>
      <c r="RJT273" s="3"/>
      <c r="RJU273" s="3"/>
      <c r="RJV273" s="3"/>
      <c r="RJW273" s="3"/>
      <c r="RJX273" s="3"/>
      <c r="RJY273" s="3"/>
      <c r="RJZ273" s="3"/>
      <c r="RKA273" s="3"/>
      <c r="RKB273" s="3"/>
      <c r="RKC273" s="3"/>
      <c r="RKD273" s="3"/>
      <c r="RKE273" s="3"/>
      <c r="RKF273" s="3"/>
      <c r="RKG273" s="3"/>
      <c r="RKH273" s="3"/>
      <c r="RKI273" s="3"/>
      <c r="RKJ273" s="3"/>
      <c r="RKK273" s="3"/>
      <c r="RKL273" s="3"/>
      <c r="RKM273" s="3"/>
      <c r="RKN273" s="3"/>
      <c r="RKO273" s="3"/>
      <c r="RKP273" s="3"/>
      <c r="RKQ273" s="3"/>
      <c r="RKR273" s="3"/>
      <c r="RKS273" s="3"/>
      <c r="RKT273" s="3"/>
      <c r="RKU273" s="3"/>
      <c r="RKV273" s="3"/>
      <c r="RKW273" s="3"/>
      <c r="RKX273" s="3"/>
      <c r="RKY273" s="3"/>
      <c r="RKZ273" s="3"/>
      <c r="RLA273" s="3"/>
      <c r="RLB273" s="3"/>
      <c r="RLC273" s="3"/>
      <c r="RLD273" s="3"/>
      <c r="RLE273" s="3"/>
      <c r="RLF273" s="3"/>
      <c r="RLG273" s="3"/>
      <c r="RLH273" s="3"/>
      <c r="RLI273" s="3"/>
      <c r="RLJ273" s="3"/>
      <c r="RLK273" s="3"/>
      <c r="RLL273" s="3"/>
      <c r="RLM273" s="3"/>
      <c r="RLN273" s="3"/>
      <c r="RLO273" s="3"/>
      <c r="RLP273" s="3"/>
      <c r="RLQ273" s="3"/>
      <c r="RLR273" s="3"/>
      <c r="RLS273" s="3"/>
      <c r="RLT273" s="3"/>
      <c r="RLU273" s="3"/>
      <c r="RLV273" s="3"/>
      <c r="RLW273" s="3"/>
      <c r="RLX273" s="3"/>
      <c r="RLY273" s="3"/>
      <c r="RLZ273" s="3"/>
      <c r="RMA273" s="3"/>
      <c r="RMB273" s="3"/>
      <c r="RMC273" s="3"/>
      <c r="RMD273" s="3"/>
      <c r="RME273" s="3"/>
      <c r="RMF273" s="3"/>
      <c r="RMG273" s="3"/>
      <c r="RMH273" s="3"/>
      <c r="RMI273" s="3"/>
      <c r="RMJ273" s="3"/>
      <c r="RMK273" s="3"/>
      <c r="RML273" s="3"/>
      <c r="RMM273" s="3"/>
      <c r="RMN273" s="3"/>
      <c r="RMO273" s="3"/>
      <c r="RMP273" s="3"/>
      <c r="RMQ273" s="3"/>
      <c r="RMR273" s="3"/>
      <c r="RMS273" s="3"/>
      <c r="RMT273" s="3"/>
      <c r="RMU273" s="3"/>
      <c r="RMV273" s="3"/>
      <c r="RMW273" s="3"/>
      <c r="RMX273" s="3"/>
      <c r="RMY273" s="3"/>
      <c r="RMZ273" s="3"/>
      <c r="RNA273" s="3"/>
      <c r="RNB273" s="3"/>
      <c r="RNC273" s="3"/>
      <c r="RND273" s="3"/>
      <c r="RNE273" s="3"/>
      <c r="RNF273" s="3"/>
      <c r="RNG273" s="3"/>
      <c r="RNH273" s="3"/>
      <c r="RNI273" s="3"/>
      <c r="RNJ273" s="3"/>
      <c r="RNK273" s="3"/>
      <c r="RNL273" s="3"/>
      <c r="RNM273" s="3"/>
      <c r="RNN273" s="3"/>
      <c r="RNO273" s="3"/>
      <c r="RNP273" s="3"/>
      <c r="RNQ273" s="3"/>
      <c r="RNR273" s="3"/>
      <c r="RNS273" s="3"/>
      <c r="RNT273" s="3"/>
      <c r="RNU273" s="3"/>
      <c r="RNV273" s="3"/>
      <c r="RNW273" s="3"/>
      <c r="RNX273" s="3"/>
      <c r="RNY273" s="3"/>
      <c r="RNZ273" s="3"/>
      <c r="ROA273" s="3"/>
      <c r="ROB273" s="3"/>
      <c r="ROC273" s="3"/>
      <c r="ROD273" s="3"/>
      <c r="ROE273" s="3"/>
      <c r="ROF273" s="3"/>
      <c r="ROG273" s="3"/>
      <c r="ROH273" s="3"/>
      <c r="ROI273" s="3"/>
      <c r="ROJ273" s="3"/>
      <c r="ROK273" s="3"/>
      <c r="ROL273" s="3"/>
      <c r="ROM273" s="3"/>
      <c r="RON273" s="3"/>
      <c r="ROO273" s="3"/>
      <c r="ROP273" s="3"/>
      <c r="ROQ273" s="3"/>
      <c r="ROR273" s="3"/>
      <c r="ROS273" s="3"/>
      <c r="ROT273" s="3"/>
      <c r="ROU273" s="3"/>
      <c r="ROV273" s="3"/>
      <c r="ROW273" s="3"/>
      <c r="ROX273" s="3"/>
      <c r="ROY273" s="3"/>
      <c r="ROZ273" s="3"/>
      <c r="RPA273" s="3"/>
      <c r="RPB273" s="3"/>
      <c r="RPC273" s="3"/>
      <c r="RPD273" s="3"/>
      <c r="RPE273" s="3"/>
      <c r="RPF273" s="3"/>
      <c r="RPG273" s="3"/>
      <c r="RPH273" s="3"/>
      <c r="RPI273" s="3"/>
      <c r="RPJ273" s="3"/>
      <c r="RPK273" s="3"/>
      <c r="RPL273" s="3"/>
      <c r="RPM273" s="3"/>
      <c r="RPN273" s="3"/>
      <c r="RPO273" s="3"/>
      <c r="RPP273" s="3"/>
      <c r="RPQ273" s="3"/>
      <c r="RPR273" s="3"/>
      <c r="RPS273" s="3"/>
      <c r="RPT273" s="3"/>
      <c r="RPU273" s="3"/>
      <c r="RPV273" s="3"/>
      <c r="RPW273" s="3"/>
      <c r="RPX273" s="3"/>
      <c r="RPY273" s="3"/>
      <c r="RPZ273" s="3"/>
      <c r="RQA273" s="3"/>
      <c r="RQB273" s="3"/>
      <c r="RQC273" s="3"/>
      <c r="RQD273" s="3"/>
      <c r="RQE273" s="3"/>
      <c r="RQF273" s="3"/>
      <c r="RQG273" s="3"/>
      <c r="RQH273" s="3"/>
      <c r="RQI273" s="3"/>
      <c r="RQJ273" s="3"/>
      <c r="RQK273" s="3"/>
      <c r="RQL273" s="3"/>
      <c r="RQM273" s="3"/>
      <c r="RQN273" s="3"/>
      <c r="RQO273" s="3"/>
      <c r="RQP273" s="3"/>
      <c r="RQQ273" s="3"/>
      <c r="RQR273" s="3"/>
      <c r="RQS273" s="3"/>
      <c r="RQT273" s="3"/>
      <c r="RQU273" s="3"/>
      <c r="RQV273" s="3"/>
      <c r="RQW273" s="3"/>
      <c r="RQX273" s="3"/>
      <c r="RQY273" s="3"/>
      <c r="RQZ273" s="3"/>
      <c r="RRA273" s="3"/>
      <c r="RRB273" s="3"/>
      <c r="RRC273" s="3"/>
      <c r="RRD273" s="3"/>
      <c r="RRE273" s="3"/>
      <c r="RRF273" s="3"/>
      <c r="RRG273" s="3"/>
      <c r="RRH273" s="3"/>
      <c r="RRI273" s="3"/>
      <c r="RRJ273" s="3"/>
      <c r="RRK273" s="3"/>
      <c r="RRL273" s="3"/>
      <c r="RRM273" s="3"/>
      <c r="RRN273" s="3"/>
      <c r="RRO273" s="3"/>
      <c r="RRP273" s="3"/>
      <c r="RRQ273" s="3"/>
      <c r="RRR273" s="3"/>
      <c r="RRS273" s="3"/>
      <c r="RRT273" s="3"/>
      <c r="RRU273" s="3"/>
      <c r="RRV273" s="3"/>
      <c r="RRW273" s="3"/>
      <c r="RRX273" s="3"/>
      <c r="RRY273" s="3"/>
      <c r="RRZ273" s="3"/>
      <c r="RSA273" s="3"/>
      <c r="RSB273" s="3"/>
      <c r="RSC273" s="3"/>
      <c r="RSD273" s="3"/>
      <c r="RSE273" s="3"/>
      <c r="RSF273" s="3"/>
      <c r="RSG273" s="3"/>
      <c r="RSH273" s="3"/>
      <c r="RSI273" s="3"/>
      <c r="RSJ273" s="3"/>
      <c r="RSK273" s="3"/>
      <c r="RSL273" s="3"/>
      <c r="RSM273" s="3"/>
      <c r="RSN273" s="3"/>
      <c r="RSO273" s="3"/>
      <c r="RSP273" s="3"/>
      <c r="RSQ273" s="3"/>
      <c r="RSR273" s="3"/>
      <c r="RSS273" s="3"/>
      <c r="RST273" s="3"/>
      <c r="RSU273" s="3"/>
      <c r="RSV273" s="3"/>
      <c r="RSW273" s="3"/>
      <c r="RSX273" s="3"/>
      <c r="RSY273" s="3"/>
      <c r="RSZ273" s="3"/>
      <c r="RTA273" s="3"/>
      <c r="RTB273" s="3"/>
      <c r="RTC273" s="3"/>
      <c r="RTD273" s="3"/>
      <c r="RTE273" s="3"/>
      <c r="RTF273" s="3"/>
      <c r="RTG273" s="3"/>
      <c r="RTH273" s="3"/>
      <c r="RTI273" s="3"/>
      <c r="RTJ273" s="3"/>
      <c r="RTK273" s="3"/>
      <c r="RTL273" s="3"/>
      <c r="RTM273" s="3"/>
      <c r="RTN273" s="3"/>
      <c r="RTO273" s="3"/>
      <c r="RTP273" s="3"/>
      <c r="RTQ273" s="3"/>
      <c r="RTR273" s="3"/>
      <c r="RTS273" s="3"/>
      <c r="RTT273" s="3"/>
      <c r="RTU273" s="3"/>
      <c r="RTV273" s="3"/>
      <c r="RTW273" s="3"/>
      <c r="RTX273" s="3"/>
      <c r="RTY273" s="3"/>
      <c r="RTZ273" s="3"/>
      <c r="RUA273" s="3"/>
      <c r="RUB273" s="3"/>
      <c r="RUC273" s="3"/>
      <c r="RUD273" s="3"/>
      <c r="RUE273" s="3"/>
      <c r="RUF273" s="3"/>
      <c r="RUG273" s="3"/>
      <c r="RUH273" s="3"/>
      <c r="RUI273" s="3"/>
      <c r="RUJ273" s="3"/>
      <c r="RUK273" s="3"/>
      <c r="RUL273" s="3"/>
      <c r="RUM273" s="3"/>
      <c r="RUN273" s="3"/>
      <c r="RUO273" s="3"/>
      <c r="RUP273" s="3"/>
      <c r="RUQ273" s="3"/>
      <c r="RUR273" s="3"/>
      <c r="RUS273" s="3"/>
      <c r="RUT273" s="3"/>
      <c r="RUU273" s="3"/>
      <c r="RUV273" s="3"/>
      <c r="RUW273" s="3"/>
      <c r="RUX273" s="3"/>
      <c r="RUY273" s="3"/>
      <c r="RUZ273" s="3"/>
      <c r="RVA273" s="3"/>
      <c r="RVB273" s="3"/>
      <c r="RVC273" s="3"/>
      <c r="RVD273" s="3"/>
      <c r="RVE273" s="3"/>
      <c r="RVF273" s="3"/>
      <c r="RVG273" s="3"/>
      <c r="RVH273" s="3"/>
      <c r="RVI273" s="3"/>
      <c r="RVJ273" s="3"/>
      <c r="RVK273" s="3"/>
      <c r="RVL273" s="3"/>
      <c r="RVM273" s="3"/>
      <c r="RVN273" s="3"/>
      <c r="RVO273" s="3"/>
      <c r="RVP273" s="3"/>
      <c r="RVQ273" s="3"/>
      <c r="RVR273" s="3"/>
      <c r="RVS273" s="3"/>
      <c r="RVT273" s="3"/>
      <c r="RVU273" s="3"/>
      <c r="RVV273" s="3"/>
      <c r="RVW273" s="3"/>
      <c r="RVX273" s="3"/>
      <c r="RVY273" s="3"/>
      <c r="RVZ273" s="3"/>
      <c r="RWA273" s="3"/>
      <c r="RWB273" s="3"/>
      <c r="RWC273" s="3"/>
      <c r="RWD273" s="3"/>
      <c r="RWE273" s="3"/>
      <c r="RWF273" s="3"/>
      <c r="RWG273" s="3"/>
      <c r="RWH273" s="3"/>
      <c r="RWI273" s="3"/>
      <c r="RWJ273" s="3"/>
      <c r="RWK273" s="3"/>
      <c r="RWL273" s="3"/>
      <c r="RWM273" s="3"/>
      <c r="RWN273" s="3"/>
      <c r="RWO273" s="3"/>
      <c r="RWP273" s="3"/>
      <c r="RWQ273" s="3"/>
      <c r="RWR273" s="3"/>
      <c r="RWS273" s="3"/>
      <c r="RWT273" s="3"/>
      <c r="RWU273" s="3"/>
      <c r="RWV273" s="3"/>
      <c r="RWW273" s="3"/>
      <c r="RWX273" s="3"/>
      <c r="RWY273" s="3"/>
      <c r="RWZ273" s="3"/>
      <c r="RXA273" s="3"/>
      <c r="RXB273" s="3"/>
      <c r="RXC273" s="3"/>
      <c r="RXD273" s="3"/>
      <c r="RXE273" s="3"/>
      <c r="RXF273" s="3"/>
      <c r="RXG273" s="3"/>
      <c r="RXH273" s="3"/>
      <c r="RXI273" s="3"/>
      <c r="RXJ273" s="3"/>
      <c r="RXK273" s="3"/>
      <c r="RXL273" s="3"/>
      <c r="RXM273" s="3"/>
      <c r="RXN273" s="3"/>
      <c r="RXO273" s="3"/>
      <c r="RXP273" s="3"/>
      <c r="RXQ273" s="3"/>
      <c r="RXR273" s="3"/>
      <c r="RXS273" s="3"/>
      <c r="RXT273" s="3"/>
      <c r="RXU273" s="3"/>
      <c r="RXV273" s="3"/>
      <c r="RXW273" s="3"/>
      <c r="RXX273" s="3"/>
      <c r="RXY273" s="3"/>
      <c r="RXZ273" s="3"/>
      <c r="RYA273" s="3"/>
      <c r="RYB273" s="3"/>
      <c r="RYC273" s="3"/>
      <c r="RYD273" s="3"/>
      <c r="RYE273" s="3"/>
      <c r="RYF273" s="3"/>
      <c r="RYG273" s="3"/>
      <c r="RYH273" s="3"/>
      <c r="RYI273" s="3"/>
      <c r="RYJ273" s="3"/>
      <c r="RYK273" s="3"/>
      <c r="RYL273" s="3"/>
      <c r="RYM273" s="3"/>
      <c r="RYN273" s="3"/>
      <c r="RYO273" s="3"/>
      <c r="RYP273" s="3"/>
      <c r="RYQ273" s="3"/>
      <c r="RYR273" s="3"/>
      <c r="RYS273" s="3"/>
      <c r="RYT273" s="3"/>
      <c r="RYU273" s="3"/>
      <c r="RYV273" s="3"/>
      <c r="RYW273" s="3"/>
      <c r="RYX273" s="3"/>
      <c r="RYY273" s="3"/>
      <c r="RYZ273" s="3"/>
      <c r="RZA273" s="3"/>
      <c r="RZB273" s="3"/>
      <c r="RZC273" s="3"/>
      <c r="RZD273" s="3"/>
      <c r="RZE273" s="3"/>
      <c r="RZF273" s="3"/>
      <c r="RZG273" s="3"/>
      <c r="RZH273" s="3"/>
      <c r="RZI273" s="3"/>
      <c r="RZJ273" s="3"/>
      <c r="RZK273" s="3"/>
      <c r="RZL273" s="3"/>
      <c r="RZM273" s="3"/>
      <c r="RZN273" s="3"/>
      <c r="RZO273" s="3"/>
      <c r="RZP273" s="3"/>
      <c r="RZQ273" s="3"/>
      <c r="RZR273" s="3"/>
      <c r="RZS273" s="3"/>
      <c r="RZT273" s="3"/>
      <c r="RZU273" s="3"/>
      <c r="RZV273" s="3"/>
      <c r="RZW273" s="3"/>
      <c r="RZX273" s="3"/>
      <c r="RZY273" s="3"/>
      <c r="RZZ273" s="3"/>
      <c r="SAA273" s="3"/>
      <c r="SAB273" s="3"/>
      <c r="SAC273" s="3"/>
      <c r="SAD273" s="3"/>
      <c r="SAE273" s="3"/>
      <c r="SAF273" s="3"/>
      <c r="SAG273" s="3"/>
      <c r="SAH273" s="3"/>
      <c r="SAI273" s="3"/>
      <c r="SAJ273" s="3"/>
      <c r="SAK273" s="3"/>
      <c r="SAL273" s="3"/>
      <c r="SAM273" s="3"/>
      <c r="SAN273" s="3"/>
      <c r="SAO273" s="3"/>
      <c r="SAP273" s="3"/>
      <c r="SAQ273" s="3"/>
      <c r="SAR273" s="3"/>
      <c r="SAS273" s="3"/>
      <c r="SAT273" s="3"/>
      <c r="SAU273" s="3"/>
      <c r="SAV273" s="3"/>
      <c r="SAW273" s="3"/>
      <c r="SAX273" s="3"/>
      <c r="SAY273" s="3"/>
      <c r="SAZ273" s="3"/>
      <c r="SBA273" s="3"/>
      <c r="SBB273" s="3"/>
      <c r="SBC273" s="3"/>
      <c r="SBD273" s="3"/>
      <c r="SBE273" s="3"/>
      <c r="SBF273" s="3"/>
      <c r="SBG273" s="3"/>
      <c r="SBH273" s="3"/>
      <c r="SBI273" s="3"/>
      <c r="SBJ273" s="3"/>
      <c r="SBK273" s="3"/>
      <c r="SBL273" s="3"/>
      <c r="SBM273" s="3"/>
      <c r="SBN273" s="3"/>
      <c r="SBO273" s="3"/>
      <c r="SBP273" s="3"/>
      <c r="SBQ273" s="3"/>
      <c r="SBR273" s="3"/>
      <c r="SBS273" s="3"/>
      <c r="SBT273" s="3"/>
      <c r="SBU273" s="3"/>
      <c r="SBV273" s="3"/>
      <c r="SBW273" s="3"/>
      <c r="SBX273" s="3"/>
      <c r="SBY273" s="3"/>
      <c r="SBZ273" s="3"/>
      <c r="SCA273" s="3"/>
      <c r="SCB273" s="3"/>
      <c r="SCC273" s="3"/>
      <c r="SCD273" s="3"/>
      <c r="SCE273" s="3"/>
      <c r="SCF273" s="3"/>
      <c r="SCG273" s="3"/>
      <c r="SCH273" s="3"/>
      <c r="SCI273" s="3"/>
      <c r="SCJ273" s="3"/>
      <c r="SCK273" s="3"/>
      <c r="SCL273" s="3"/>
      <c r="SCM273" s="3"/>
      <c r="SCN273" s="3"/>
      <c r="SCO273" s="3"/>
      <c r="SCP273" s="3"/>
      <c r="SCQ273" s="3"/>
      <c r="SCR273" s="3"/>
      <c r="SCS273" s="3"/>
      <c r="SCT273" s="3"/>
      <c r="SCU273" s="3"/>
      <c r="SCV273" s="3"/>
      <c r="SCW273" s="3"/>
      <c r="SCX273" s="3"/>
      <c r="SCY273" s="3"/>
      <c r="SCZ273" s="3"/>
      <c r="SDA273" s="3"/>
      <c r="SDB273" s="3"/>
      <c r="SDC273" s="3"/>
      <c r="SDD273" s="3"/>
      <c r="SDE273" s="3"/>
      <c r="SDF273" s="3"/>
      <c r="SDG273" s="3"/>
      <c r="SDH273" s="3"/>
      <c r="SDI273" s="3"/>
      <c r="SDJ273" s="3"/>
      <c r="SDK273" s="3"/>
      <c r="SDL273" s="3"/>
      <c r="SDM273" s="3"/>
      <c r="SDN273" s="3"/>
      <c r="SDO273" s="3"/>
      <c r="SDP273" s="3"/>
      <c r="SDQ273" s="3"/>
      <c r="SDR273" s="3"/>
      <c r="SDS273" s="3"/>
      <c r="SDT273" s="3"/>
      <c r="SDU273" s="3"/>
      <c r="SDV273" s="3"/>
      <c r="SDW273" s="3"/>
      <c r="SDX273" s="3"/>
      <c r="SDY273" s="3"/>
      <c r="SDZ273" s="3"/>
      <c r="SEA273" s="3"/>
      <c r="SEB273" s="3"/>
      <c r="SEC273" s="3"/>
      <c r="SED273" s="3"/>
      <c r="SEE273" s="3"/>
      <c r="SEF273" s="3"/>
      <c r="SEG273" s="3"/>
      <c r="SEH273" s="3"/>
      <c r="SEI273" s="3"/>
      <c r="SEJ273" s="3"/>
      <c r="SEK273" s="3"/>
      <c r="SEL273" s="3"/>
      <c r="SEM273" s="3"/>
      <c r="SEN273" s="3"/>
      <c r="SEO273" s="3"/>
      <c r="SEP273" s="3"/>
      <c r="SEQ273" s="3"/>
      <c r="SER273" s="3"/>
      <c r="SES273" s="3"/>
      <c r="SET273" s="3"/>
      <c r="SEU273" s="3"/>
      <c r="SEV273" s="3"/>
      <c r="SEW273" s="3"/>
      <c r="SEX273" s="3"/>
      <c r="SEY273" s="3"/>
      <c r="SEZ273" s="3"/>
      <c r="SFA273" s="3"/>
      <c r="SFB273" s="3"/>
      <c r="SFC273" s="3"/>
      <c r="SFD273" s="3"/>
      <c r="SFE273" s="3"/>
      <c r="SFF273" s="3"/>
      <c r="SFG273" s="3"/>
      <c r="SFH273" s="3"/>
      <c r="SFI273" s="3"/>
      <c r="SFJ273" s="3"/>
      <c r="SFK273" s="3"/>
      <c r="SFL273" s="3"/>
      <c r="SFM273" s="3"/>
      <c r="SFN273" s="3"/>
      <c r="SFO273" s="3"/>
      <c r="SFP273" s="3"/>
      <c r="SFQ273" s="3"/>
      <c r="SFR273" s="3"/>
      <c r="SFS273" s="3"/>
      <c r="SFT273" s="3"/>
      <c r="SFU273" s="3"/>
      <c r="SFV273" s="3"/>
      <c r="SFW273" s="3"/>
      <c r="SFX273" s="3"/>
      <c r="SFY273" s="3"/>
      <c r="SFZ273" s="3"/>
      <c r="SGA273" s="3"/>
      <c r="SGB273" s="3"/>
      <c r="SGC273" s="3"/>
      <c r="SGD273" s="3"/>
      <c r="SGE273" s="3"/>
      <c r="SGF273" s="3"/>
      <c r="SGG273" s="3"/>
      <c r="SGH273" s="3"/>
      <c r="SGI273" s="3"/>
      <c r="SGJ273" s="3"/>
      <c r="SGK273" s="3"/>
      <c r="SGL273" s="3"/>
      <c r="SGM273" s="3"/>
      <c r="SGN273" s="3"/>
      <c r="SGO273" s="3"/>
      <c r="SGP273" s="3"/>
      <c r="SGQ273" s="3"/>
      <c r="SGR273" s="3"/>
      <c r="SGS273" s="3"/>
      <c r="SGT273" s="3"/>
      <c r="SGU273" s="3"/>
      <c r="SGV273" s="3"/>
      <c r="SGW273" s="3"/>
      <c r="SGX273" s="3"/>
      <c r="SGY273" s="3"/>
      <c r="SGZ273" s="3"/>
      <c r="SHA273" s="3"/>
      <c r="SHB273" s="3"/>
      <c r="SHC273" s="3"/>
      <c r="SHD273" s="3"/>
      <c r="SHE273" s="3"/>
      <c r="SHF273" s="3"/>
      <c r="SHG273" s="3"/>
      <c r="SHH273" s="3"/>
      <c r="SHI273" s="3"/>
      <c r="SHJ273" s="3"/>
      <c r="SHK273" s="3"/>
      <c r="SHL273" s="3"/>
      <c r="SHM273" s="3"/>
      <c r="SHN273" s="3"/>
      <c r="SHO273" s="3"/>
      <c r="SHP273" s="3"/>
      <c r="SHQ273" s="3"/>
      <c r="SHR273" s="3"/>
      <c r="SHS273" s="3"/>
      <c r="SHT273" s="3"/>
      <c r="SHU273" s="3"/>
      <c r="SHV273" s="3"/>
      <c r="SHW273" s="3"/>
      <c r="SHX273" s="3"/>
      <c r="SHY273" s="3"/>
      <c r="SHZ273" s="3"/>
      <c r="SIA273" s="3"/>
      <c r="SIB273" s="3"/>
      <c r="SIC273" s="3"/>
      <c r="SID273" s="3"/>
      <c r="SIE273" s="3"/>
      <c r="SIF273" s="3"/>
      <c r="SIG273" s="3"/>
      <c r="SIH273" s="3"/>
      <c r="SII273" s="3"/>
      <c r="SIJ273" s="3"/>
      <c r="SIK273" s="3"/>
      <c r="SIL273" s="3"/>
      <c r="SIM273" s="3"/>
      <c r="SIN273" s="3"/>
      <c r="SIO273" s="3"/>
      <c r="SIP273" s="3"/>
      <c r="SIQ273" s="3"/>
      <c r="SIR273" s="3"/>
      <c r="SIS273" s="3"/>
      <c r="SIT273" s="3"/>
      <c r="SIU273" s="3"/>
      <c r="SIV273" s="3"/>
      <c r="SIW273" s="3"/>
      <c r="SIX273" s="3"/>
      <c r="SIY273" s="3"/>
      <c r="SIZ273" s="3"/>
      <c r="SJA273" s="3"/>
      <c r="SJB273" s="3"/>
      <c r="SJC273" s="3"/>
      <c r="SJD273" s="3"/>
      <c r="SJE273" s="3"/>
      <c r="SJF273" s="3"/>
      <c r="SJG273" s="3"/>
      <c r="SJH273" s="3"/>
      <c r="SJI273" s="3"/>
      <c r="SJJ273" s="3"/>
      <c r="SJK273" s="3"/>
      <c r="SJL273" s="3"/>
      <c r="SJM273" s="3"/>
      <c r="SJN273" s="3"/>
      <c r="SJO273" s="3"/>
      <c r="SJP273" s="3"/>
      <c r="SJQ273" s="3"/>
      <c r="SJR273" s="3"/>
      <c r="SJS273" s="3"/>
      <c r="SJT273" s="3"/>
      <c r="SJU273" s="3"/>
      <c r="SJV273" s="3"/>
      <c r="SJW273" s="3"/>
      <c r="SJX273" s="3"/>
      <c r="SJY273" s="3"/>
      <c r="SJZ273" s="3"/>
      <c r="SKA273" s="3"/>
      <c r="SKB273" s="3"/>
      <c r="SKC273" s="3"/>
      <c r="SKD273" s="3"/>
      <c r="SKE273" s="3"/>
      <c r="SKF273" s="3"/>
      <c r="SKG273" s="3"/>
      <c r="SKH273" s="3"/>
      <c r="SKI273" s="3"/>
      <c r="SKJ273" s="3"/>
      <c r="SKK273" s="3"/>
      <c r="SKL273" s="3"/>
      <c r="SKM273" s="3"/>
      <c r="SKN273" s="3"/>
      <c r="SKO273" s="3"/>
      <c r="SKP273" s="3"/>
      <c r="SKQ273" s="3"/>
      <c r="SKR273" s="3"/>
      <c r="SKS273" s="3"/>
      <c r="SKT273" s="3"/>
      <c r="SKU273" s="3"/>
      <c r="SKV273" s="3"/>
      <c r="SKW273" s="3"/>
      <c r="SKX273" s="3"/>
      <c r="SKY273" s="3"/>
      <c r="SKZ273" s="3"/>
      <c r="SLA273" s="3"/>
      <c r="SLB273" s="3"/>
      <c r="SLC273" s="3"/>
      <c r="SLD273" s="3"/>
      <c r="SLE273" s="3"/>
      <c r="SLF273" s="3"/>
      <c r="SLG273" s="3"/>
      <c r="SLH273" s="3"/>
      <c r="SLI273" s="3"/>
      <c r="SLJ273" s="3"/>
      <c r="SLK273" s="3"/>
      <c r="SLL273" s="3"/>
      <c r="SLM273" s="3"/>
      <c r="SLN273" s="3"/>
      <c r="SLO273" s="3"/>
      <c r="SLP273" s="3"/>
      <c r="SLQ273" s="3"/>
      <c r="SLR273" s="3"/>
      <c r="SLS273" s="3"/>
      <c r="SLT273" s="3"/>
      <c r="SLU273" s="3"/>
      <c r="SLV273" s="3"/>
      <c r="SLW273" s="3"/>
      <c r="SLX273" s="3"/>
      <c r="SLY273" s="3"/>
      <c r="SLZ273" s="3"/>
      <c r="SMA273" s="3"/>
      <c r="SMB273" s="3"/>
      <c r="SMC273" s="3"/>
      <c r="SMD273" s="3"/>
      <c r="SME273" s="3"/>
      <c r="SMF273" s="3"/>
      <c r="SMG273" s="3"/>
      <c r="SMH273" s="3"/>
      <c r="SMI273" s="3"/>
      <c r="SMJ273" s="3"/>
      <c r="SMK273" s="3"/>
      <c r="SML273" s="3"/>
      <c r="SMM273" s="3"/>
      <c r="SMN273" s="3"/>
      <c r="SMO273" s="3"/>
      <c r="SMP273" s="3"/>
      <c r="SMQ273" s="3"/>
      <c r="SMR273" s="3"/>
      <c r="SMS273" s="3"/>
      <c r="SMT273" s="3"/>
      <c r="SMU273" s="3"/>
      <c r="SMV273" s="3"/>
      <c r="SMW273" s="3"/>
      <c r="SMX273" s="3"/>
      <c r="SMY273" s="3"/>
      <c r="SMZ273" s="3"/>
      <c r="SNA273" s="3"/>
      <c r="SNB273" s="3"/>
      <c r="SNC273" s="3"/>
      <c r="SND273" s="3"/>
      <c r="SNE273" s="3"/>
      <c r="SNF273" s="3"/>
      <c r="SNG273" s="3"/>
      <c r="SNH273" s="3"/>
      <c r="SNI273" s="3"/>
      <c r="SNJ273" s="3"/>
      <c r="SNK273" s="3"/>
      <c r="SNL273" s="3"/>
      <c r="SNM273" s="3"/>
      <c r="SNN273" s="3"/>
      <c r="SNO273" s="3"/>
      <c r="SNP273" s="3"/>
      <c r="SNQ273" s="3"/>
      <c r="SNR273" s="3"/>
      <c r="SNS273" s="3"/>
      <c r="SNT273" s="3"/>
      <c r="SNU273" s="3"/>
      <c r="SNV273" s="3"/>
      <c r="SNW273" s="3"/>
      <c r="SNX273" s="3"/>
      <c r="SNY273" s="3"/>
      <c r="SNZ273" s="3"/>
      <c r="SOA273" s="3"/>
      <c r="SOB273" s="3"/>
      <c r="SOC273" s="3"/>
      <c r="SOD273" s="3"/>
      <c r="SOE273" s="3"/>
      <c r="SOF273" s="3"/>
      <c r="SOG273" s="3"/>
      <c r="SOH273" s="3"/>
      <c r="SOI273" s="3"/>
      <c r="SOJ273" s="3"/>
      <c r="SOK273" s="3"/>
      <c r="SOL273" s="3"/>
      <c r="SOM273" s="3"/>
      <c r="SON273" s="3"/>
      <c r="SOO273" s="3"/>
      <c r="SOP273" s="3"/>
      <c r="SOQ273" s="3"/>
      <c r="SOR273" s="3"/>
      <c r="SOS273" s="3"/>
      <c r="SOT273" s="3"/>
      <c r="SOU273" s="3"/>
      <c r="SOV273" s="3"/>
      <c r="SOW273" s="3"/>
      <c r="SOX273" s="3"/>
      <c r="SOY273" s="3"/>
      <c r="SOZ273" s="3"/>
      <c r="SPA273" s="3"/>
      <c r="SPB273" s="3"/>
      <c r="SPC273" s="3"/>
      <c r="SPD273" s="3"/>
      <c r="SPE273" s="3"/>
      <c r="SPF273" s="3"/>
      <c r="SPG273" s="3"/>
      <c r="SPH273" s="3"/>
      <c r="SPI273" s="3"/>
      <c r="SPJ273" s="3"/>
      <c r="SPK273" s="3"/>
      <c r="SPL273" s="3"/>
      <c r="SPM273" s="3"/>
      <c r="SPN273" s="3"/>
      <c r="SPO273" s="3"/>
      <c r="SPP273" s="3"/>
      <c r="SPQ273" s="3"/>
      <c r="SPR273" s="3"/>
      <c r="SPS273" s="3"/>
      <c r="SPT273" s="3"/>
      <c r="SPU273" s="3"/>
      <c r="SPV273" s="3"/>
      <c r="SPW273" s="3"/>
      <c r="SPX273" s="3"/>
      <c r="SPY273" s="3"/>
      <c r="SPZ273" s="3"/>
      <c r="SQA273" s="3"/>
      <c r="SQB273" s="3"/>
      <c r="SQC273" s="3"/>
      <c r="SQD273" s="3"/>
      <c r="SQE273" s="3"/>
      <c r="SQF273" s="3"/>
      <c r="SQG273" s="3"/>
      <c r="SQH273" s="3"/>
      <c r="SQI273" s="3"/>
      <c r="SQJ273" s="3"/>
      <c r="SQK273" s="3"/>
      <c r="SQL273" s="3"/>
      <c r="SQM273" s="3"/>
      <c r="SQN273" s="3"/>
      <c r="SQO273" s="3"/>
      <c r="SQP273" s="3"/>
      <c r="SQQ273" s="3"/>
      <c r="SQR273" s="3"/>
      <c r="SQS273" s="3"/>
      <c r="SQT273" s="3"/>
      <c r="SQU273" s="3"/>
      <c r="SQV273" s="3"/>
      <c r="SQW273" s="3"/>
      <c r="SQX273" s="3"/>
      <c r="SQY273" s="3"/>
      <c r="SQZ273" s="3"/>
      <c r="SRA273" s="3"/>
      <c r="SRB273" s="3"/>
      <c r="SRC273" s="3"/>
      <c r="SRD273" s="3"/>
      <c r="SRE273" s="3"/>
      <c r="SRF273" s="3"/>
      <c r="SRG273" s="3"/>
      <c r="SRH273" s="3"/>
      <c r="SRI273" s="3"/>
      <c r="SRJ273" s="3"/>
      <c r="SRK273" s="3"/>
      <c r="SRL273" s="3"/>
      <c r="SRM273" s="3"/>
      <c r="SRN273" s="3"/>
      <c r="SRO273" s="3"/>
      <c r="SRP273" s="3"/>
      <c r="SRQ273" s="3"/>
      <c r="SRR273" s="3"/>
      <c r="SRS273" s="3"/>
      <c r="SRT273" s="3"/>
      <c r="SRU273" s="3"/>
      <c r="SRV273" s="3"/>
      <c r="SRW273" s="3"/>
      <c r="SRX273" s="3"/>
      <c r="SRY273" s="3"/>
      <c r="SRZ273" s="3"/>
      <c r="SSA273" s="3"/>
      <c r="SSB273" s="3"/>
      <c r="SSC273" s="3"/>
      <c r="SSD273" s="3"/>
      <c r="SSE273" s="3"/>
      <c r="SSF273" s="3"/>
      <c r="SSG273" s="3"/>
      <c r="SSH273" s="3"/>
      <c r="SSI273" s="3"/>
      <c r="SSJ273" s="3"/>
      <c r="SSK273" s="3"/>
      <c r="SSL273" s="3"/>
      <c r="SSM273" s="3"/>
      <c r="SSN273" s="3"/>
      <c r="SSO273" s="3"/>
      <c r="SSP273" s="3"/>
      <c r="SSQ273" s="3"/>
      <c r="SSR273" s="3"/>
      <c r="SSS273" s="3"/>
      <c r="SST273" s="3"/>
      <c r="SSU273" s="3"/>
      <c r="SSV273" s="3"/>
      <c r="SSW273" s="3"/>
      <c r="SSX273" s="3"/>
      <c r="SSY273" s="3"/>
      <c r="SSZ273" s="3"/>
      <c r="STA273" s="3"/>
      <c r="STB273" s="3"/>
      <c r="STC273" s="3"/>
      <c r="STD273" s="3"/>
      <c r="STE273" s="3"/>
      <c r="STF273" s="3"/>
      <c r="STG273" s="3"/>
      <c r="STH273" s="3"/>
      <c r="STI273" s="3"/>
      <c r="STJ273" s="3"/>
      <c r="STK273" s="3"/>
      <c r="STL273" s="3"/>
      <c r="STM273" s="3"/>
      <c r="STN273" s="3"/>
      <c r="STO273" s="3"/>
      <c r="STP273" s="3"/>
      <c r="STQ273" s="3"/>
      <c r="STR273" s="3"/>
      <c r="STS273" s="3"/>
      <c r="STT273" s="3"/>
      <c r="STU273" s="3"/>
      <c r="STV273" s="3"/>
      <c r="STW273" s="3"/>
      <c r="STX273" s="3"/>
      <c r="STY273" s="3"/>
      <c r="STZ273" s="3"/>
      <c r="SUA273" s="3"/>
      <c r="SUB273" s="3"/>
      <c r="SUC273" s="3"/>
      <c r="SUD273" s="3"/>
      <c r="SUE273" s="3"/>
      <c r="SUF273" s="3"/>
      <c r="SUG273" s="3"/>
      <c r="SUH273" s="3"/>
      <c r="SUI273" s="3"/>
      <c r="SUJ273" s="3"/>
      <c r="SUK273" s="3"/>
      <c r="SUL273" s="3"/>
      <c r="SUM273" s="3"/>
      <c r="SUN273" s="3"/>
      <c r="SUO273" s="3"/>
      <c r="SUP273" s="3"/>
      <c r="SUQ273" s="3"/>
      <c r="SUR273" s="3"/>
      <c r="SUS273" s="3"/>
      <c r="SUT273" s="3"/>
      <c r="SUU273" s="3"/>
      <c r="SUV273" s="3"/>
      <c r="SUW273" s="3"/>
      <c r="SUX273" s="3"/>
      <c r="SUY273" s="3"/>
      <c r="SUZ273" s="3"/>
      <c r="SVA273" s="3"/>
      <c r="SVB273" s="3"/>
      <c r="SVC273" s="3"/>
      <c r="SVD273" s="3"/>
      <c r="SVE273" s="3"/>
      <c r="SVF273" s="3"/>
      <c r="SVG273" s="3"/>
      <c r="SVH273" s="3"/>
      <c r="SVI273" s="3"/>
      <c r="SVJ273" s="3"/>
      <c r="SVK273" s="3"/>
      <c r="SVL273" s="3"/>
      <c r="SVM273" s="3"/>
      <c r="SVN273" s="3"/>
      <c r="SVO273" s="3"/>
      <c r="SVP273" s="3"/>
      <c r="SVQ273" s="3"/>
      <c r="SVR273" s="3"/>
      <c r="SVS273" s="3"/>
      <c r="SVT273" s="3"/>
      <c r="SVU273" s="3"/>
      <c r="SVV273" s="3"/>
      <c r="SVW273" s="3"/>
      <c r="SVX273" s="3"/>
      <c r="SVY273" s="3"/>
      <c r="SVZ273" s="3"/>
      <c r="SWA273" s="3"/>
      <c r="SWB273" s="3"/>
      <c r="SWC273" s="3"/>
      <c r="SWD273" s="3"/>
      <c r="SWE273" s="3"/>
      <c r="SWF273" s="3"/>
      <c r="SWG273" s="3"/>
      <c r="SWH273" s="3"/>
      <c r="SWI273" s="3"/>
      <c r="SWJ273" s="3"/>
      <c r="SWK273" s="3"/>
      <c r="SWL273" s="3"/>
      <c r="SWM273" s="3"/>
      <c r="SWN273" s="3"/>
      <c r="SWO273" s="3"/>
      <c r="SWP273" s="3"/>
      <c r="SWQ273" s="3"/>
      <c r="SWR273" s="3"/>
      <c r="SWS273" s="3"/>
      <c r="SWT273" s="3"/>
      <c r="SWU273" s="3"/>
      <c r="SWV273" s="3"/>
      <c r="SWW273" s="3"/>
      <c r="SWX273" s="3"/>
      <c r="SWY273" s="3"/>
      <c r="SWZ273" s="3"/>
      <c r="SXA273" s="3"/>
      <c r="SXB273" s="3"/>
      <c r="SXC273" s="3"/>
      <c r="SXD273" s="3"/>
      <c r="SXE273" s="3"/>
      <c r="SXF273" s="3"/>
      <c r="SXG273" s="3"/>
      <c r="SXH273" s="3"/>
      <c r="SXI273" s="3"/>
      <c r="SXJ273" s="3"/>
      <c r="SXK273" s="3"/>
      <c r="SXL273" s="3"/>
      <c r="SXM273" s="3"/>
      <c r="SXN273" s="3"/>
      <c r="SXO273" s="3"/>
      <c r="SXP273" s="3"/>
      <c r="SXQ273" s="3"/>
      <c r="SXR273" s="3"/>
      <c r="SXS273" s="3"/>
      <c r="SXT273" s="3"/>
      <c r="SXU273" s="3"/>
      <c r="SXV273" s="3"/>
      <c r="SXW273" s="3"/>
      <c r="SXX273" s="3"/>
      <c r="SXY273" s="3"/>
      <c r="SXZ273" s="3"/>
      <c r="SYA273" s="3"/>
      <c r="SYB273" s="3"/>
      <c r="SYC273" s="3"/>
      <c r="SYD273" s="3"/>
      <c r="SYE273" s="3"/>
      <c r="SYF273" s="3"/>
      <c r="SYG273" s="3"/>
      <c r="SYH273" s="3"/>
      <c r="SYI273" s="3"/>
      <c r="SYJ273" s="3"/>
      <c r="SYK273" s="3"/>
      <c r="SYL273" s="3"/>
      <c r="SYM273" s="3"/>
      <c r="SYN273" s="3"/>
      <c r="SYO273" s="3"/>
      <c r="SYP273" s="3"/>
      <c r="SYQ273" s="3"/>
      <c r="SYR273" s="3"/>
      <c r="SYS273" s="3"/>
      <c r="SYT273" s="3"/>
      <c r="SYU273" s="3"/>
      <c r="SYV273" s="3"/>
      <c r="SYW273" s="3"/>
      <c r="SYX273" s="3"/>
      <c r="SYY273" s="3"/>
      <c r="SYZ273" s="3"/>
      <c r="SZA273" s="3"/>
      <c r="SZB273" s="3"/>
      <c r="SZC273" s="3"/>
      <c r="SZD273" s="3"/>
      <c r="SZE273" s="3"/>
      <c r="SZF273" s="3"/>
      <c r="SZG273" s="3"/>
      <c r="SZH273" s="3"/>
      <c r="SZI273" s="3"/>
      <c r="SZJ273" s="3"/>
      <c r="SZK273" s="3"/>
      <c r="SZL273" s="3"/>
      <c r="SZM273" s="3"/>
      <c r="SZN273" s="3"/>
      <c r="SZO273" s="3"/>
      <c r="SZP273" s="3"/>
      <c r="SZQ273" s="3"/>
      <c r="SZR273" s="3"/>
      <c r="SZS273" s="3"/>
      <c r="SZT273" s="3"/>
      <c r="SZU273" s="3"/>
      <c r="SZV273" s="3"/>
      <c r="SZW273" s="3"/>
      <c r="SZX273" s="3"/>
      <c r="SZY273" s="3"/>
      <c r="SZZ273" s="3"/>
      <c r="TAA273" s="3"/>
      <c r="TAB273" s="3"/>
      <c r="TAC273" s="3"/>
      <c r="TAD273" s="3"/>
      <c r="TAE273" s="3"/>
      <c r="TAF273" s="3"/>
      <c r="TAG273" s="3"/>
      <c r="TAH273" s="3"/>
      <c r="TAI273" s="3"/>
      <c r="TAJ273" s="3"/>
      <c r="TAK273" s="3"/>
      <c r="TAL273" s="3"/>
      <c r="TAM273" s="3"/>
      <c r="TAN273" s="3"/>
      <c r="TAO273" s="3"/>
      <c r="TAP273" s="3"/>
      <c r="TAQ273" s="3"/>
      <c r="TAR273" s="3"/>
      <c r="TAS273" s="3"/>
      <c r="TAT273" s="3"/>
      <c r="TAU273" s="3"/>
      <c r="TAV273" s="3"/>
      <c r="TAW273" s="3"/>
      <c r="TAX273" s="3"/>
      <c r="TAY273" s="3"/>
      <c r="TAZ273" s="3"/>
      <c r="TBA273" s="3"/>
      <c r="TBB273" s="3"/>
      <c r="TBC273" s="3"/>
      <c r="TBD273" s="3"/>
      <c r="TBE273" s="3"/>
      <c r="TBF273" s="3"/>
      <c r="TBG273" s="3"/>
      <c r="TBH273" s="3"/>
      <c r="TBI273" s="3"/>
      <c r="TBJ273" s="3"/>
      <c r="TBK273" s="3"/>
      <c r="TBL273" s="3"/>
      <c r="TBM273" s="3"/>
      <c r="TBN273" s="3"/>
      <c r="TBO273" s="3"/>
      <c r="TBP273" s="3"/>
      <c r="TBQ273" s="3"/>
      <c r="TBR273" s="3"/>
      <c r="TBS273" s="3"/>
      <c r="TBT273" s="3"/>
      <c r="TBU273" s="3"/>
      <c r="TBV273" s="3"/>
      <c r="TBW273" s="3"/>
      <c r="TBX273" s="3"/>
      <c r="TBY273" s="3"/>
      <c r="TBZ273" s="3"/>
      <c r="TCA273" s="3"/>
      <c r="TCB273" s="3"/>
      <c r="TCC273" s="3"/>
      <c r="TCD273" s="3"/>
      <c r="TCE273" s="3"/>
      <c r="TCF273" s="3"/>
      <c r="TCG273" s="3"/>
      <c r="TCH273" s="3"/>
      <c r="TCI273" s="3"/>
      <c r="TCJ273" s="3"/>
      <c r="TCK273" s="3"/>
      <c r="TCL273" s="3"/>
      <c r="TCM273" s="3"/>
      <c r="TCN273" s="3"/>
      <c r="TCO273" s="3"/>
      <c r="TCP273" s="3"/>
      <c r="TCQ273" s="3"/>
      <c r="TCR273" s="3"/>
      <c r="TCS273" s="3"/>
      <c r="TCT273" s="3"/>
      <c r="TCU273" s="3"/>
      <c r="TCV273" s="3"/>
      <c r="TCW273" s="3"/>
      <c r="TCX273" s="3"/>
      <c r="TCY273" s="3"/>
      <c r="TCZ273" s="3"/>
      <c r="TDA273" s="3"/>
      <c r="TDB273" s="3"/>
      <c r="TDC273" s="3"/>
      <c r="TDD273" s="3"/>
      <c r="TDE273" s="3"/>
      <c r="TDF273" s="3"/>
      <c r="TDG273" s="3"/>
      <c r="TDH273" s="3"/>
      <c r="TDI273" s="3"/>
      <c r="TDJ273" s="3"/>
      <c r="TDK273" s="3"/>
      <c r="TDL273" s="3"/>
      <c r="TDM273" s="3"/>
      <c r="TDN273" s="3"/>
      <c r="TDO273" s="3"/>
      <c r="TDP273" s="3"/>
      <c r="TDQ273" s="3"/>
      <c r="TDR273" s="3"/>
      <c r="TDS273" s="3"/>
      <c r="TDT273" s="3"/>
      <c r="TDU273" s="3"/>
      <c r="TDV273" s="3"/>
      <c r="TDW273" s="3"/>
      <c r="TDX273" s="3"/>
      <c r="TDY273" s="3"/>
      <c r="TDZ273" s="3"/>
      <c r="TEA273" s="3"/>
      <c r="TEB273" s="3"/>
      <c r="TEC273" s="3"/>
      <c r="TED273" s="3"/>
      <c r="TEE273" s="3"/>
      <c r="TEF273" s="3"/>
      <c r="TEG273" s="3"/>
      <c r="TEH273" s="3"/>
      <c r="TEI273" s="3"/>
      <c r="TEJ273" s="3"/>
      <c r="TEK273" s="3"/>
      <c r="TEL273" s="3"/>
      <c r="TEM273" s="3"/>
      <c r="TEN273" s="3"/>
      <c r="TEO273" s="3"/>
      <c r="TEP273" s="3"/>
      <c r="TEQ273" s="3"/>
      <c r="TER273" s="3"/>
      <c r="TES273" s="3"/>
      <c r="TET273" s="3"/>
      <c r="TEU273" s="3"/>
      <c r="TEV273" s="3"/>
      <c r="TEW273" s="3"/>
      <c r="TEX273" s="3"/>
      <c r="TEY273" s="3"/>
      <c r="TEZ273" s="3"/>
      <c r="TFA273" s="3"/>
      <c r="TFB273" s="3"/>
      <c r="TFC273" s="3"/>
      <c r="TFD273" s="3"/>
      <c r="TFE273" s="3"/>
      <c r="TFF273" s="3"/>
      <c r="TFG273" s="3"/>
      <c r="TFH273" s="3"/>
      <c r="TFI273" s="3"/>
      <c r="TFJ273" s="3"/>
      <c r="TFK273" s="3"/>
      <c r="TFL273" s="3"/>
      <c r="TFM273" s="3"/>
      <c r="TFN273" s="3"/>
      <c r="TFO273" s="3"/>
      <c r="TFP273" s="3"/>
      <c r="TFQ273" s="3"/>
      <c r="TFR273" s="3"/>
      <c r="TFS273" s="3"/>
      <c r="TFT273" s="3"/>
      <c r="TFU273" s="3"/>
      <c r="TFV273" s="3"/>
      <c r="TFW273" s="3"/>
      <c r="TFX273" s="3"/>
      <c r="TFY273" s="3"/>
      <c r="TFZ273" s="3"/>
      <c r="TGA273" s="3"/>
      <c r="TGB273" s="3"/>
      <c r="TGC273" s="3"/>
      <c r="TGD273" s="3"/>
      <c r="TGE273" s="3"/>
      <c r="TGF273" s="3"/>
      <c r="TGG273" s="3"/>
      <c r="TGH273" s="3"/>
      <c r="TGI273" s="3"/>
      <c r="TGJ273" s="3"/>
      <c r="TGK273" s="3"/>
      <c r="TGL273" s="3"/>
      <c r="TGM273" s="3"/>
      <c r="TGN273" s="3"/>
      <c r="TGO273" s="3"/>
      <c r="TGP273" s="3"/>
      <c r="TGQ273" s="3"/>
      <c r="TGR273" s="3"/>
      <c r="TGS273" s="3"/>
      <c r="TGT273" s="3"/>
      <c r="TGU273" s="3"/>
      <c r="TGV273" s="3"/>
      <c r="TGW273" s="3"/>
      <c r="TGX273" s="3"/>
      <c r="TGY273" s="3"/>
      <c r="TGZ273" s="3"/>
      <c r="THA273" s="3"/>
      <c r="THB273" s="3"/>
      <c r="THC273" s="3"/>
      <c r="THD273" s="3"/>
      <c r="THE273" s="3"/>
      <c r="THF273" s="3"/>
      <c r="THG273" s="3"/>
      <c r="THH273" s="3"/>
      <c r="THI273" s="3"/>
      <c r="THJ273" s="3"/>
      <c r="THK273" s="3"/>
      <c r="THL273" s="3"/>
      <c r="THM273" s="3"/>
      <c r="THN273" s="3"/>
      <c r="THO273" s="3"/>
      <c r="THP273" s="3"/>
      <c r="THQ273" s="3"/>
      <c r="THR273" s="3"/>
      <c r="THS273" s="3"/>
      <c r="THT273" s="3"/>
      <c r="THU273" s="3"/>
      <c r="THV273" s="3"/>
      <c r="THW273" s="3"/>
      <c r="THX273" s="3"/>
      <c r="THY273" s="3"/>
      <c r="THZ273" s="3"/>
      <c r="TIA273" s="3"/>
      <c r="TIB273" s="3"/>
      <c r="TIC273" s="3"/>
      <c r="TID273" s="3"/>
      <c r="TIE273" s="3"/>
      <c r="TIF273" s="3"/>
      <c r="TIG273" s="3"/>
      <c r="TIH273" s="3"/>
      <c r="TII273" s="3"/>
      <c r="TIJ273" s="3"/>
      <c r="TIK273" s="3"/>
      <c r="TIL273" s="3"/>
      <c r="TIM273" s="3"/>
      <c r="TIN273" s="3"/>
      <c r="TIO273" s="3"/>
      <c r="TIP273" s="3"/>
      <c r="TIQ273" s="3"/>
      <c r="TIR273" s="3"/>
      <c r="TIS273" s="3"/>
      <c r="TIT273" s="3"/>
      <c r="TIU273" s="3"/>
      <c r="TIV273" s="3"/>
      <c r="TIW273" s="3"/>
      <c r="TIX273" s="3"/>
      <c r="TIY273" s="3"/>
      <c r="TIZ273" s="3"/>
      <c r="TJA273" s="3"/>
      <c r="TJB273" s="3"/>
      <c r="TJC273" s="3"/>
      <c r="TJD273" s="3"/>
      <c r="TJE273" s="3"/>
      <c r="TJF273" s="3"/>
      <c r="TJG273" s="3"/>
      <c r="TJH273" s="3"/>
      <c r="TJI273" s="3"/>
      <c r="TJJ273" s="3"/>
      <c r="TJK273" s="3"/>
      <c r="TJL273" s="3"/>
      <c r="TJM273" s="3"/>
      <c r="TJN273" s="3"/>
      <c r="TJO273" s="3"/>
      <c r="TJP273" s="3"/>
      <c r="TJQ273" s="3"/>
      <c r="TJR273" s="3"/>
      <c r="TJS273" s="3"/>
      <c r="TJT273" s="3"/>
      <c r="TJU273" s="3"/>
      <c r="TJV273" s="3"/>
      <c r="TJW273" s="3"/>
      <c r="TJX273" s="3"/>
      <c r="TJY273" s="3"/>
      <c r="TJZ273" s="3"/>
      <c r="TKA273" s="3"/>
      <c r="TKB273" s="3"/>
      <c r="TKC273" s="3"/>
      <c r="TKD273" s="3"/>
      <c r="TKE273" s="3"/>
      <c r="TKF273" s="3"/>
      <c r="TKG273" s="3"/>
      <c r="TKH273" s="3"/>
      <c r="TKI273" s="3"/>
      <c r="TKJ273" s="3"/>
      <c r="TKK273" s="3"/>
      <c r="TKL273" s="3"/>
      <c r="TKM273" s="3"/>
      <c r="TKN273" s="3"/>
      <c r="TKO273" s="3"/>
      <c r="TKP273" s="3"/>
      <c r="TKQ273" s="3"/>
      <c r="TKR273" s="3"/>
      <c r="TKS273" s="3"/>
      <c r="TKT273" s="3"/>
      <c r="TKU273" s="3"/>
      <c r="TKV273" s="3"/>
      <c r="TKW273" s="3"/>
      <c r="TKX273" s="3"/>
      <c r="TKY273" s="3"/>
      <c r="TKZ273" s="3"/>
      <c r="TLA273" s="3"/>
      <c r="TLB273" s="3"/>
      <c r="TLC273" s="3"/>
      <c r="TLD273" s="3"/>
      <c r="TLE273" s="3"/>
      <c r="TLF273" s="3"/>
      <c r="TLG273" s="3"/>
      <c r="TLH273" s="3"/>
      <c r="TLI273" s="3"/>
      <c r="TLJ273" s="3"/>
      <c r="TLK273" s="3"/>
      <c r="TLL273" s="3"/>
      <c r="TLM273" s="3"/>
      <c r="TLN273" s="3"/>
      <c r="TLO273" s="3"/>
      <c r="TLP273" s="3"/>
      <c r="TLQ273" s="3"/>
      <c r="TLR273" s="3"/>
      <c r="TLS273" s="3"/>
      <c r="TLT273" s="3"/>
      <c r="TLU273" s="3"/>
      <c r="TLV273" s="3"/>
      <c r="TLW273" s="3"/>
      <c r="TLX273" s="3"/>
      <c r="TLY273" s="3"/>
      <c r="TLZ273" s="3"/>
      <c r="TMA273" s="3"/>
      <c r="TMB273" s="3"/>
      <c r="TMC273" s="3"/>
      <c r="TMD273" s="3"/>
      <c r="TME273" s="3"/>
      <c r="TMF273" s="3"/>
      <c r="TMG273" s="3"/>
      <c r="TMH273" s="3"/>
      <c r="TMI273" s="3"/>
      <c r="TMJ273" s="3"/>
      <c r="TMK273" s="3"/>
      <c r="TML273" s="3"/>
      <c r="TMM273" s="3"/>
      <c r="TMN273" s="3"/>
      <c r="TMO273" s="3"/>
      <c r="TMP273" s="3"/>
      <c r="TMQ273" s="3"/>
      <c r="TMR273" s="3"/>
      <c r="TMS273" s="3"/>
      <c r="TMT273" s="3"/>
      <c r="TMU273" s="3"/>
      <c r="TMV273" s="3"/>
      <c r="TMW273" s="3"/>
      <c r="TMX273" s="3"/>
      <c r="TMY273" s="3"/>
      <c r="TMZ273" s="3"/>
      <c r="TNA273" s="3"/>
      <c r="TNB273" s="3"/>
      <c r="TNC273" s="3"/>
      <c r="TND273" s="3"/>
      <c r="TNE273" s="3"/>
      <c r="TNF273" s="3"/>
      <c r="TNG273" s="3"/>
      <c r="TNH273" s="3"/>
      <c r="TNI273" s="3"/>
      <c r="TNJ273" s="3"/>
      <c r="TNK273" s="3"/>
      <c r="TNL273" s="3"/>
      <c r="TNM273" s="3"/>
      <c r="TNN273" s="3"/>
      <c r="TNO273" s="3"/>
      <c r="TNP273" s="3"/>
      <c r="TNQ273" s="3"/>
      <c r="TNR273" s="3"/>
      <c r="TNS273" s="3"/>
      <c r="TNT273" s="3"/>
      <c r="TNU273" s="3"/>
      <c r="TNV273" s="3"/>
      <c r="TNW273" s="3"/>
      <c r="TNX273" s="3"/>
      <c r="TNY273" s="3"/>
      <c r="TNZ273" s="3"/>
      <c r="TOA273" s="3"/>
      <c r="TOB273" s="3"/>
      <c r="TOC273" s="3"/>
      <c r="TOD273" s="3"/>
      <c r="TOE273" s="3"/>
      <c r="TOF273" s="3"/>
      <c r="TOG273" s="3"/>
      <c r="TOH273" s="3"/>
      <c r="TOI273" s="3"/>
      <c r="TOJ273" s="3"/>
      <c r="TOK273" s="3"/>
      <c r="TOL273" s="3"/>
      <c r="TOM273" s="3"/>
      <c r="TON273" s="3"/>
      <c r="TOO273" s="3"/>
      <c r="TOP273" s="3"/>
      <c r="TOQ273" s="3"/>
      <c r="TOR273" s="3"/>
      <c r="TOS273" s="3"/>
      <c r="TOT273" s="3"/>
      <c r="TOU273" s="3"/>
      <c r="TOV273" s="3"/>
      <c r="TOW273" s="3"/>
      <c r="TOX273" s="3"/>
      <c r="TOY273" s="3"/>
      <c r="TOZ273" s="3"/>
      <c r="TPA273" s="3"/>
      <c r="TPB273" s="3"/>
      <c r="TPC273" s="3"/>
      <c r="TPD273" s="3"/>
      <c r="TPE273" s="3"/>
      <c r="TPF273" s="3"/>
      <c r="TPG273" s="3"/>
      <c r="TPH273" s="3"/>
      <c r="TPI273" s="3"/>
      <c r="TPJ273" s="3"/>
      <c r="TPK273" s="3"/>
      <c r="TPL273" s="3"/>
      <c r="TPM273" s="3"/>
      <c r="TPN273" s="3"/>
      <c r="TPO273" s="3"/>
      <c r="TPP273" s="3"/>
      <c r="TPQ273" s="3"/>
      <c r="TPR273" s="3"/>
      <c r="TPS273" s="3"/>
      <c r="TPT273" s="3"/>
      <c r="TPU273" s="3"/>
      <c r="TPV273" s="3"/>
      <c r="TPW273" s="3"/>
      <c r="TPX273" s="3"/>
      <c r="TPY273" s="3"/>
      <c r="TPZ273" s="3"/>
      <c r="TQA273" s="3"/>
      <c r="TQB273" s="3"/>
      <c r="TQC273" s="3"/>
      <c r="TQD273" s="3"/>
      <c r="TQE273" s="3"/>
      <c r="TQF273" s="3"/>
      <c r="TQG273" s="3"/>
      <c r="TQH273" s="3"/>
      <c r="TQI273" s="3"/>
      <c r="TQJ273" s="3"/>
      <c r="TQK273" s="3"/>
      <c r="TQL273" s="3"/>
      <c r="TQM273" s="3"/>
      <c r="TQN273" s="3"/>
      <c r="TQO273" s="3"/>
      <c r="TQP273" s="3"/>
      <c r="TQQ273" s="3"/>
      <c r="TQR273" s="3"/>
      <c r="TQS273" s="3"/>
      <c r="TQT273" s="3"/>
      <c r="TQU273" s="3"/>
      <c r="TQV273" s="3"/>
      <c r="TQW273" s="3"/>
      <c r="TQX273" s="3"/>
      <c r="TQY273" s="3"/>
      <c r="TQZ273" s="3"/>
      <c r="TRA273" s="3"/>
      <c r="TRB273" s="3"/>
      <c r="TRC273" s="3"/>
      <c r="TRD273" s="3"/>
      <c r="TRE273" s="3"/>
      <c r="TRF273" s="3"/>
      <c r="TRG273" s="3"/>
      <c r="TRH273" s="3"/>
      <c r="TRI273" s="3"/>
      <c r="TRJ273" s="3"/>
      <c r="TRK273" s="3"/>
      <c r="TRL273" s="3"/>
      <c r="TRM273" s="3"/>
      <c r="TRN273" s="3"/>
      <c r="TRO273" s="3"/>
      <c r="TRP273" s="3"/>
      <c r="TRQ273" s="3"/>
      <c r="TRR273" s="3"/>
      <c r="TRS273" s="3"/>
      <c r="TRT273" s="3"/>
      <c r="TRU273" s="3"/>
      <c r="TRV273" s="3"/>
      <c r="TRW273" s="3"/>
      <c r="TRX273" s="3"/>
      <c r="TRY273" s="3"/>
      <c r="TRZ273" s="3"/>
      <c r="TSA273" s="3"/>
      <c r="TSB273" s="3"/>
      <c r="TSC273" s="3"/>
      <c r="TSD273" s="3"/>
      <c r="TSE273" s="3"/>
      <c r="TSF273" s="3"/>
      <c r="TSG273" s="3"/>
      <c r="TSH273" s="3"/>
      <c r="TSI273" s="3"/>
      <c r="TSJ273" s="3"/>
      <c r="TSK273" s="3"/>
      <c r="TSL273" s="3"/>
      <c r="TSM273" s="3"/>
      <c r="TSN273" s="3"/>
      <c r="TSO273" s="3"/>
      <c r="TSP273" s="3"/>
      <c r="TSQ273" s="3"/>
      <c r="TSR273" s="3"/>
      <c r="TSS273" s="3"/>
      <c r="TST273" s="3"/>
      <c r="TSU273" s="3"/>
      <c r="TSV273" s="3"/>
      <c r="TSW273" s="3"/>
      <c r="TSX273" s="3"/>
      <c r="TSY273" s="3"/>
      <c r="TSZ273" s="3"/>
      <c r="TTA273" s="3"/>
      <c r="TTB273" s="3"/>
      <c r="TTC273" s="3"/>
      <c r="TTD273" s="3"/>
      <c r="TTE273" s="3"/>
      <c r="TTF273" s="3"/>
      <c r="TTG273" s="3"/>
      <c r="TTH273" s="3"/>
      <c r="TTI273" s="3"/>
      <c r="TTJ273" s="3"/>
      <c r="TTK273" s="3"/>
      <c r="TTL273" s="3"/>
      <c r="TTM273" s="3"/>
      <c r="TTN273" s="3"/>
      <c r="TTO273" s="3"/>
      <c r="TTP273" s="3"/>
      <c r="TTQ273" s="3"/>
      <c r="TTR273" s="3"/>
      <c r="TTS273" s="3"/>
      <c r="TTT273" s="3"/>
      <c r="TTU273" s="3"/>
      <c r="TTV273" s="3"/>
      <c r="TTW273" s="3"/>
      <c r="TTX273" s="3"/>
      <c r="TTY273" s="3"/>
      <c r="TTZ273" s="3"/>
      <c r="TUA273" s="3"/>
      <c r="TUB273" s="3"/>
      <c r="TUC273" s="3"/>
      <c r="TUD273" s="3"/>
      <c r="TUE273" s="3"/>
      <c r="TUF273" s="3"/>
      <c r="TUG273" s="3"/>
      <c r="TUH273" s="3"/>
      <c r="TUI273" s="3"/>
      <c r="TUJ273" s="3"/>
      <c r="TUK273" s="3"/>
      <c r="TUL273" s="3"/>
      <c r="TUM273" s="3"/>
      <c r="TUN273" s="3"/>
      <c r="TUO273" s="3"/>
      <c r="TUP273" s="3"/>
      <c r="TUQ273" s="3"/>
      <c r="TUR273" s="3"/>
      <c r="TUS273" s="3"/>
      <c r="TUT273" s="3"/>
      <c r="TUU273" s="3"/>
      <c r="TUV273" s="3"/>
      <c r="TUW273" s="3"/>
      <c r="TUX273" s="3"/>
      <c r="TUY273" s="3"/>
      <c r="TUZ273" s="3"/>
      <c r="TVA273" s="3"/>
      <c r="TVB273" s="3"/>
      <c r="TVC273" s="3"/>
      <c r="TVD273" s="3"/>
      <c r="TVE273" s="3"/>
      <c r="TVF273" s="3"/>
      <c r="TVG273" s="3"/>
      <c r="TVH273" s="3"/>
      <c r="TVI273" s="3"/>
      <c r="TVJ273" s="3"/>
      <c r="TVK273" s="3"/>
      <c r="TVL273" s="3"/>
      <c r="TVM273" s="3"/>
      <c r="TVN273" s="3"/>
      <c r="TVO273" s="3"/>
      <c r="TVP273" s="3"/>
      <c r="TVQ273" s="3"/>
      <c r="TVR273" s="3"/>
      <c r="TVS273" s="3"/>
      <c r="TVT273" s="3"/>
      <c r="TVU273" s="3"/>
      <c r="TVV273" s="3"/>
      <c r="TVW273" s="3"/>
      <c r="TVX273" s="3"/>
      <c r="TVY273" s="3"/>
      <c r="TVZ273" s="3"/>
      <c r="TWA273" s="3"/>
      <c r="TWB273" s="3"/>
      <c r="TWC273" s="3"/>
      <c r="TWD273" s="3"/>
      <c r="TWE273" s="3"/>
      <c r="TWF273" s="3"/>
      <c r="TWG273" s="3"/>
      <c r="TWH273" s="3"/>
      <c r="TWI273" s="3"/>
      <c r="TWJ273" s="3"/>
      <c r="TWK273" s="3"/>
      <c r="TWL273" s="3"/>
      <c r="TWM273" s="3"/>
      <c r="TWN273" s="3"/>
      <c r="TWO273" s="3"/>
      <c r="TWP273" s="3"/>
      <c r="TWQ273" s="3"/>
      <c r="TWR273" s="3"/>
      <c r="TWS273" s="3"/>
      <c r="TWT273" s="3"/>
      <c r="TWU273" s="3"/>
      <c r="TWV273" s="3"/>
      <c r="TWW273" s="3"/>
      <c r="TWX273" s="3"/>
      <c r="TWY273" s="3"/>
      <c r="TWZ273" s="3"/>
      <c r="TXA273" s="3"/>
      <c r="TXB273" s="3"/>
      <c r="TXC273" s="3"/>
      <c r="TXD273" s="3"/>
      <c r="TXE273" s="3"/>
      <c r="TXF273" s="3"/>
      <c r="TXG273" s="3"/>
      <c r="TXH273" s="3"/>
      <c r="TXI273" s="3"/>
      <c r="TXJ273" s="3"/>
      <c r="TXK273" s="3"/>
      <c r="TXL273" s="3"/>
      <c r="TXM273" s="3"/>
      <c r="TXN273" s="3"/>
      <c r="TXO273" s="3"/>
      <c r="TXP273" s="3"/>
      <c r="TXQ273" s="3"/>
      <c r="TXR273" s="3"/>
      <c r="TXS273" s="3"/>
      <c r="TXT273" s="3"/>
      <c r="TXU273" s="3"/>
      <c r="TXV273" s="3"/>
      <c r="TXW273" s="3"/>
      <c r="TXX273" s="3"/>
      <c r="TXY273" s="3"/>
      <c r="TXZ273" s="3"/>
      <c r="TYA273" s="3"/>
      <c r="TYB273" s="3"/>
      <c r="TYC273" s="3"/>
      <c r="TYD273" s="3"/>
      <c r="TYE273" s="3"/>
      <c r="TYF273" s="3"/>
      <c r="TYG273" s="3"/>
      <c r="TYH273" s="3"/>
      <c r="TYI273" s="3"/>
      <c r="TYJ273" s="3"/>
      <c r="TYK273" s="3"/>
      <c r="TYL273" s="3"/>
      <c r="TYM273" s="3"/>
      <c r="TYN273" s="3"/>
      <c r="TYO273" s="3"/>
      <c r="TYP273" s="3"/>
      <c r="TYQ273" s="3"/>
      <c r="TYR273" s="3"/>
      <c r="TYS273" s="3"/>
      <c r="TYT273" s="3"/>
      <c r="TYU273" s="3"/>
      <c r="TYV273" s="3"/>
      <c r="TYW273" s="3"/>
      <c r="TYX273" s="3"/>
      <c r="TYY273" s="3"/>
      <c r="TYZ273" s="3"/>
      <c r="TZA273" s="3"/>
      <c r="TZB273" s="3"/>
      <c r="TZC273" s="3"/>
      <c r="TZD273" s="3"/>
      <c r="TZE273" s="3"/>
      <c r="TZF273" s="3"/>
      <c r="TZG273" s="3"/>
      <c r="TZH273" s="3"/>
      <c r="TZI273" s="3"/>
      <c r="TZJ273" s="3"/>
      <c r="TZK273" s="3"/>
      <c r="TZL273" s="3"/>
      <c r="TZM273" s="3"/>
      <c r="TZN273" s="3"/>
      <c r="TZO273" s="3"/>
      <c r="TZP273" s="3"/>
      <c r="TZQ273" s="3"/>
      <c r="TZR273" s="3"/>
      <c r="TZS273" s="3"/>
      <c r="TZT273" s="3"/>
      <c r="TZU273" s="3"/>
      <c r="TZV273" s="3"/>
      <c r="TZW273" s="3"/>
      <c r="TZX273" s="3"/>
      <c r="TZY273" s="3"/>
      <c r="TZZ273" s="3"/>
      <c r="UAA273" s="3"/>
      <c r="UAB273" s="3"/>
      <c r="UAC273" s="3"/>
      <c r="UAD273" s="3"/>
      <c r="UAE273" s="3"/>
      <c r="UAF273" s="3"/>
      <c r="UAG273" s="3"/>
      <c r="UAH273" s="3"/>
      <c r="UAI273" s="3"/>
      <c r="UAJ273" s="3"/>
      <c r="UAK273" s="3"/>
      <c r="UAL273" s="3"/>
      <c r="UAM273" s="3"/>
      <c r="UAN273" s="3"/>
      <c r="UAO273" s="3"/>
      <c r="UAP273" s="3"/>
      <c r="UAQ273" s="3"/>
      <c r="UAR273" s="3"/>
      <c r="UAS273" s="3"/>
      <c r="UAT273" s="3"/>
      <c r="UAU273" s="3"/>
      <c r="UAV273" s="3"/>
      <c r="UAW273" s="3"/>
      <c r="UAX273" s="3"/>
      <c r="UAY273" s="3"/>
      <c r="UAZ273" s="3"/>
      <c r="UBA273" s="3"/>
      <c r="UBB273" s="3"/>
      <c r="UBC273" s="3"/>
      <c r="UBD273" s="3"/>
      <c r="UBE273" s="3"/>
      <c r="UBF273" s="3"/>
      <c r="UBG273" s="3"/>
      <c r="UBH273" s="3"/>
      <c r="UBI273" s="3"/>
      <c r="UBJ273" s="3"/>
      <c r="UBK273" s="3"/>
      <c r="UBL273" s="3"/>
      <c r="UBM273" s="3"/>
      <c r="UBN273" s="3"/>
      <c r="UBO273" s="3"/>
      <c r="UBP273" s="3"/>
      <c r="UBQ273" s="3"/>
      <c r="UBR273" s="3"/>
      <c r="UBS273" s="3"/>
      <c r="UBT273" s="3"/>
      <c r="UBU273" s="3"/>
      <c r="UBV273" s="3"/>
      <c r="UBW273" s="3"/>
      <c r="UBX273" s="3"/>
      <c r="UBY273" s="3"/>
      <c r="UBZ273" s="3"/>
      <c r="UCA273" s="3"/>
      <c r="UCB273" s="3"/>
      <c r="UCC273" s="3"/>
      <c r="UCD273" s="3"/>
      <c r="UCE273" s="3"/>
      <c r="UCF273" s="3"/>
      <c r="UCG273" s="3"/>
      <c r="UCH273" s="3"/>
      <c r="UCI273" s="3"/>
      <c r="UCJ273" s="3"/>
      <c r="UCK273" s="3"/>
      <c r="UCL273" s="3"/>
      <c r="UCM273" s="3"/>
      <c r="UCN273" s="3"/>
      <c r="UCO273" s="3"/>
      <c r="UCP273" s="3"/>
      <c r="UCQ273" s="3"/>
      <c r="UCR273" s="3"/>
      <c r="UCS273" s="3"/>
      <c r="UCT273" s="3"/>
      <c r="UCU273" s="3"/>
      <c r="UCV273" s="3"/>
      <c r="UCW273" s="3"/>
      <c r="UCX273" s="3"/>
      <c r="UCY273" s="3"/>
      <c r="UCZ273" s="3"/>
      <c r="UDA273" s="3"/>
      <c r="UDB273" s="3"/>
      <c r="UDC273" s="3"/>
      <c r="UDD273" s="3"/>
      <c r="UDE273" s="3"/>
      <c r="UDF273" s="3"/>
      <c r="UDG273" s="3"/>
      <c r="UDH273" s="3"/>
      <c r="UDI273" s="3"/>
      <c r="UDJ273" s="3"/>
      <c r="UDK273" s="3"/>
      <c r="UDL273" s="3"/>
      <c r="UDM273" s="3"/>
      <c r="UDN273" s="3"/>
      <c r="UDO273" s="3"/>
      <c r="UDP273" s="3"/>
      <c r="UDQ273" s="3"/>
      <c r="UDR273" s="3"/>
      <c r="UDS273" s="3"/>
      <c r="UDT273" s="3"/>
      <c r="UDU273" s="3"/>
      <c r="UDV273" s="3"/>
      <c r="UDW273" s="3"/>
      <c r="UDX273" s="3"/>
      <c r="UDY273" s="3"/>
      <c r="UDZ273" s="3"/>
      <c r="UEA273" s="3"/>
      <c r="UEB273" s="3"/>
      <c r="UEC273" s="3"/>
      <c r="UED273" s="3"/>
      <c r="UEE273" s="3"/>
      <c r="UEF273" s="3"/>
      <c r="UEG273" s="3"/>
      <c r="UEH273" s="3"/>
      <c r="UEI273" s="3"/>
      <c r="UEJ273" s="3"/>
      <c r="UEK273" s="3"/>
      <c r="UEL273" s="3"/>
      <c r="UEM273" s="3"/>
      <c r="UEN273" s="3"/>
      <c r="UEO273" s="3"/>
      <c r="UEP273" s="3"/>
      <c r="UEQ273" s="3"/>
      <c r="UER273" s="3"/>
      <c r="UES273" s="3"/>
      <c r="UET273" s="3"/>
      <c r="UEU273" s="3"/>
      <c r="UEV273" s="3"/>
      <c r="UEW273" s="3"/>
      <c r="UEX273" s="3"/>
      <c r="UEY273" s="3"/>
      <c r="UEZ273" s="3"/>
      <c r="UFA273" s="3"/>
      <c r="UFB273" s="3"/>
      <c r="UFC273" s="3"/>
      <c r="UFD273" s="3"/>
      <c r="UFE273" s="3"/>
      <c r="UFF273" s="3"/>
      <c r="UFG273" s="3"/>
      <c r="UFH273" s="3"/>
      <c r="UFI273" s="3"/>
      <c r="UFJ273" s="3"/>
      <c r="UFK273" s="3"/>
      <c r="UFL273" s="3"/>
      <c r="UFM273" s="3"/>
      <c r="UFN273" s="3"/>
      <c r="UFO273" s="3"/>
      <c r="UFP273" s="3"/>
      <c r="UFQ273" s="3"/>
      <c r="UFR273" s="3"/>
      <c r="UFS273" s="3"/>
      <c r="UFT273" s="3"/>
      <c r="UFU273" s="3"/>
      <c r="UFV273" s="3"/>
      <c r="UFW273" s="3"/>
      <c r="UFX273" s="3"/>
      <c r="UFY273" s="3"/>
      <c r="UFZ273" s="3"/>
      <c r="UGA273" s="3"/>
      <c r="UGB273" s="3"/>
      <c r="UGC273" s="3"/>
      <c r="UGD273" s="3"/>
      <c r="UGE273" s="3"/>
      <c r="UGF273" s="3"/>
      <c r="UGG273" s="3"/>
      <c r="UGH273" s="3"/>
      <c r="UGI273" s="3"/>
      <c r="UGJ273" s="3"/>
      <c r="UGK273" s="3"/>
      <c r="UGL273" s="3"/>
      <c r="UGM273" s="3"/>
      <c r="UGN273" s="3"/>
      <c r="UGO273" s="3"/>
      <c r="UGP273" s="3"/>
      <c r="UGQ273" s="3"/>
      <c r="UGR273" s="3"/>
      <c r="UGS273" s="3"/>
      <c r="UGT273" s="3"/>
      <c r="UGU273" s="3"/>
      <c r="UGV273" s="3"/>
      <c r="UGW273" s="3"/>
      <c r="UGX273" s="3"/>
      <c r="UGY273" s="3"/>
      <c r="UGZ273" s="3"/>
      <c r="UHA273" s="3"/>
      <c r="UHB273" s="3"/>
      <c r="UHC273" s="3"/>
      <c r="UHD273" s="3"/>
      <c r="UHE273" s="3"/>
      <c r="UHF273" s="3"/>
      <c r="UHG273" s="3"/>
      <c r="UHH273" s="3"/>
      <c r="UHI273" s="3"/>
      <c r="UHJ273" s="3"/>
      <c r="UHK273" s="3"/>
      <c r="UHL273" s="3"/>
      <c r="UHM273" s="3"/>
      <c r="UHN273" s="3"/>
      <c r="UHO273" s="3"/>
      <c r="UHP273" s="3"/>
      <c r="UHQ273" s="3"/>
      <c r="UHR273" s="3"/>
      <c r="UHS273" s="3"/>
      <c r="UHT273" s="3"/>
      <c r="UHU273" s="3"/>
      <c r="UHV273" s="3"/>
      <c r="UHW273" s="3"/>
      <c r="UHX273" s="3"/>
      <c r="UHY273" s="3"/>
      <c r="UHZ273" s="3"/>
      <c r="UIA273" s="3"/>
      <c r="UIB273" s="3"/>
      <c r="UIC273" s="3"/>
      <c r="UID273" s="3"/>
      <c r="UIE273" s="3"/>
      <c r="UIF273" s="3"/>
      <c r="UIG273" s="3"/>
      <c r="UIH273" s="3"/>
      <c r="UII273" s="3"/>
      <c r="UIJ273" s="3"/>
      <c r="UIK273" s="3"/>
      <c r="UIL273" s="3"/>
      <c r="UIM273" s="3"/>
      <c r="UIN273" s="3"/>
      <c r="UIO273" s="3"/>
      <c r="UIP273" s="3"/>
      <c r="UIQ273" s="3"/>
      <c r="UIR273" s="3"/>
      <c r="UIS273" s="3"/>
      <c r="UIT273" s="3"/>
      <c r="UIU273" s="3"/>
      <c r="UIV273" s="3"/>
      <c r="UIW273" s="3"/>
      <c r="UIX273" s="3"/>
      <c r="UIY273" s="3"/>
      <c r="UIZ273" s="3"/>
      <c r="UJA273" s="3"/>
      <c r="UJB273" s="3"/>
      <c r="UJC273" s="3"/>
      <c r="UJD273" s="3"/>
      <c r="UJE273" s="3"/>
      <c r="UJF273" s="3"/>
      <c r="UJG273" s="3"/>
      <c r="UJH273" s="3"/>
      <c r="UJI273" s="3"/>
      <c r="UJJ273" s="3"/>
      <c r="UJK273" s="3"/>
      <c r="UJL273" s="3"/>
      <c r="UJM273" s="3"/>
      <c r="UJN273" s="3"/>
      <c r="UJO273" s="3"/>
      <c r="UJP273" s="3"/>
      <c r="UJQ273" s="3"/>
      <c r="UJR273" s="3"/>
      <c r="UJS273" s="3"/>
      <c r="UJT273" s="3"/>
      <c r="UJU273" s="3"/>
      <c r="UJV273" s="3"/>
      <c r="UJW273" s="3"/>
      <c r="UJX273" s="3"/>
      <c r="UJY273" s="3"/>
      <c r="UJZ273" s="3"/>
      <c r="UKA273" s="3"/>
      <c r="UKB273" s="3"/>
      <c r="UKC273" s="3"/>
      <c r="UKD273" s="3"/>
      <c r="UKE273" s="3"/>
      <c r="UKF273" s="3"/>
      <c r="UKG273" s="3"/>
      <c r="UKH273" s="3"/>
      <c r="UKI273" s="3"/>
      <c r="UKJ273" s="3"/>
      <c r="UKK273" s="3"/>
      <c r="UKL273" s="3"/>
      <c r="UKM273" s="3"/>
      <c r="UKN273" s="3"/>
      <c r="UKO273" s="3"/>
      <c r="UKP273" s="3"/>
      <c r="UKQ273" s="3"/>
      <c r="UKR273" s="3"/>
      <c r="UKS273" s="3"/>
      <c r="UKT273" s="3"/>
      <c r="UKU273" s="3"/>
      <c r="UKV273" s="3"/>
      <c r="UKW273" s="3"/>
      <c r="UKX273" s="3"/>
      <c r="UKY273" s="3"/>
      <c r="UKZ273" s="3"/>
      <c r="ULA273" s="3"/>
      <c r="ULB273" s="3"/>
      <c r="ULC273" s="3"/>
      <c r="ULD273" s="3"/>
      <c r="ULE273" s="3"/>
      <c r="ULF273" s="3"/>
      <c r="ULG273" s="3"/>
      <c r="ULH273" s="3"/>
      <c r="ULI273" s="3"/>
      <c r="ULJ273" s="3"/>
      <c r="ULK273" s="3"/>
      <c r="ULL273" s="3"/>
      <c r="ULM273" s="3"/>
      <c r="ULN273" s="3"/>
      <c r="ULO273" s="3"/>
      <c r="ULP273" s="3"/>
      <c r="ULQ273" s="3"/>
      <c r="ULR273" s="3"/>
      <c r="ULS273" s="3"/>
      <c r="ULT273" s="3"/>
      <c r="ULU273" s="3"/>
      <c r="ULV273" s="3"/>
      <c r="ULW273" s="3"/>
      <c r="ULX273" s="3"/>
      <c r="ULY273" s="3"/>
      <c r="ULZ273" s="3"/>
      <c r="UMA273" s="3"/>
      <c r="UMB273" s="3"/>
      <c r="UMC273" s="3"/>
      <c r="UMD273" s="3"/>
      <c r="UME273" s="3"/>
      <c r="UMF273" s="3"/>
      <c r="UMG273" s="3"/>
      <c r="UMH273" s="3"/>
      <c r="UMI273" s="3"/>
      <c r="UMJ273" s="3"/>
      <c r="UMK273" s="3"/>
      <c r="UML273" s="3"/>
      <c r="UMM273" s="3"/>
      <c r="UMN273" s="3"/>
      <c r="UMO273" s="3"/>
      <c r="UMP273" s="3"/>
      <c r="UMQ273" s="3"/>
      <c r="UMR273" s="3"/>
      <c r="UMS273" s="3"/>
      <c r="UMT273" s="3"/>
      <c r="UMU273" s="3"/>
      <c r="UMV273" s="3"/>
      <c r="UMW273" s="3"/>
      <c r="UMX273" s="3"/>
      <c r="UMY273" s="3"/>
      <c r="UMZ273" s="3"/>
      <c r="UNA273" s="3"/>
      <c r="UNB273" s="3"/>
      <c r="UNC273" s="3"/>
      <c r="UND273" s="3"/>
      <c r="UNE273" s="3"/>
      <c r="UNF273" s="3"/>
      <c r="UNG273" s="3"/>
      <c r="UNH273" s="3"/>
      <c r="UNI273" s="3"/>
      <c r="UNJ273" s="3"/>
      <c r="UNK273" s="3"/>
      <c r="UNL273" s="3"/>
      <c r="UNM273" s="3"/>
      <c r="UNN273" s="3"/>
      <c r="UNO273" s="3"/>
      <c r="UNP273" s="3"/>
      <c r="UNQ273" s="3"/>
      <c r="UNR273" s="3"/>
      <c r="UNS273" s="3"/>
      <c r="UNT273" s="3"/>
      <c r="UNU273" s="3"/>
      <c r="UNV273" s="3"/>
      <c r="UNW273" s="3"/>
      <c r="UNX273" s="3"/>
      <c r="UNY273" s="3"/>
      <c r="UNZ273" s="3"/>
      <c r="UOA273" s="3"/>
      <c r="UOB273" s="3"/>
      <c r="UOC273" s="3"/>
      <c r="UOD273" s="3"/>
      <c r="UOE273" s="3"/>
      <c r="UOF273" s="3"/>
      <c r="UOG273" s="3"/>
      <c r="UOH273" s="3"/>
      <c r="UOI273" s="3"/>
      <c r="UOJ273" s="3"/>
      <c r="UOK273" s="3"/>
      <c r="UOL273" s="3"/>
      <c r="UOM273" s="3"/>
      <c r="UON273" s="3"/>
      <c r="UOO273" s="3"/>
      <c r="UOP273" s="3"/>
      <c r="UOQ273" s="3"/>
      <c r="UOR273" s="3"/>
      <c r="UOS273" s="3"/>
      <c r="UOT273" s="3"/>
      <c r="UOU273" s="3"/>
      <c r="UOV273" s="3"/>
      <c r="UOW273" s="3"/>
      <c r="UOX273" s="3"/>
      <c r="UOY273" s="3"/>
      <c r="UOZ273" s="3"/>
      <c r="UPA273" s="3"/>
      <c r="UPB273" s="3"/>
      <c r="UPC273" s="3"/>
      <c r="UPD273" s="3"/>
      <c r="UPE273" s="3"/>
      <c r="UPF273" s="3"/>
      <c r="UPG273" s="3"/>
      <c r="UPH273" s="3"/>
      <c r="UPI273" s="3"/>
      <c r="UPJ273" s="3"/>
      <c r="UPK273" s="3"/>
      <c r="UPL273" s="3"/>
      <c r="UPM273" s="3"/>
      <c r="UPN273" s="3"/>
      <c r="UPO273" s="3"/>
      <c r="UPP273" s="3"/>
      <c r="UPQ273" s="3"/>
      <c r="UPR273" s="3"/>
      <c r="UPS273" s="3"/>
      <c r="UPT273" s="3"/>
      <c r="UPU273" s="3"/>
      <c r="UPV273" s="3"/>
      <c r="UPW273" s="3"/>
      <c r="UPX273" s="3"/>
      <c r="UPY273" s="3"/>
      <c r="UPZ273" s="3"/>
      <c r="UQA273" s="3"/>
      <c r="UQB273" s="3"/>
      <c r="UQC273" s="3"/>
      <c r="UQD273" s="3"/>
      <c r="UQE273" s="3"/>
      <c r="UQF273" s="3"/>
      <c r="UQG273" s="3"/>
      <c r="UQH273" s="3"/>
      <c r="UQI273" s="3"/>
      <c r="UQJ273" s="3"/>
      <c r="UQK273" s="3"/>
      <c r="UQL273" s="3"/>
      <c r="UQM273" s="3"/>
      <c r="UQN273" s="3"/>
      <c r="UQO273" s="3"/>
      <c r="UQP273" s="3"/>
      <c r="UQQ273" s="3"/>
      <c r="UQR273" s="3"/>
      <c r="UQS273" s="3"/>
      <c r="UQT273" s="3"/>
      <c r="UQU273" s="3"/>
      <c r="UQV273" s="3"/>
      <c r="UQW273" s="3"/>
      <c r="UQX273" s="3"/>
      <c r="UQY273" s="3"/>
      <c r="UQZ273" s="3"/>
      <c r="URA273" s="3"/>
      <c r="URB273" s="3"/>
      <c r="URC273" s="3"/>
      <c r="URD273" s="3"/>
      <c r="URE273" s="3"/>
      <c r="URF273" s="3"/>
      <c r="URG273" s="3"/>
      <c r="URH273" s="3"/>
      <c r="URI273" s="3"/>
      <c r="URJ273" s="3"/>
      <c r="URK273" s="3"/>
      <c r="URL273" s="3"/>
      <c r="URM273" s="3"/>
      <c r="URN273" s="3"/>
      <c r="URO273" s="3"/>
      <c r="URP273" s="3"/>
      <c r="URQ273" s="3"/>
      <c r="URR273" s="3"/>
      <c r="URS273" s="3"/>
      <c r="URT273" s="3"/>
      <c r="URU273" s="3"/>
      <c r="URV273" s="3"/>
      <c r="URW273" s="3"/>
      <c r="URX273" s="3"/>
      <c r="URY273" s="3"/>
      <c r="URZ273" s="3"/>
      <c r="USA273" s="3"/>
      <c r="USB273" s="3"/>
      <c r="USC273" s="3"/>
      <c r="USD273" s="3"/>
      <c r="USE273" s="3"/>
      <c r="USF273" s="3"/>
      <c r="USG273" s="3"/>
      <c r="USH273" s="3"/>
      <c r="USI273" s="3"/>
      <c r="USJ273" s="3"/>
      <c r="USK273" s="3"/>
      <c r="USL273" s="3"/>
      <c r="USM273" s="3"/>
      <c r="USN273" s="3"/>
      <c r="USO273" s="3"/>
      <c r="USP273" s="3"/>
      <c r="USQ273" s="3"/>
      <c r="USR273" s="3"/>
      <c r="USS273" s="3"/>
      <c r="UST273" s="3"/>
      <c r="USU273" s="3"/>
      <c r="USV273" s="3"/>
      <c r="USW273" s="3"/>
      <c r="USX273" s="3"/>
      <c r="USY273" s="3"/>
      <c r="USZ273" s="3"/>
      <c r="UTA273" s="3"/>
      <c r="UTB273" s="3"/>
      <c r="UTC273" s="3"/>
      <c r="UTD273" s="3"/>
      <c r="UTE273" s="3"/>
      <c r="UTF273" s="3"/>
      <c r="UTG273" s="3"/>
      <c r="UTH273" s="3"/>
      <c r="UTI273" s="3"/>
      <c r="UTJ273" s="3"/>
      <c r="UTK273" s="3"/>
      <c r="UTL273" s="3"/>
      <c r="UTM273" s="3"/>
      <c r="UTN273" s="3"/>
      <c r="UTO273" s="3"/>
      <c r="UTP273" s="3"/>
      <c r="UTQ273" s="3"/>
      <c r="UTR273" s="3"/>
      <c r="UTS273" s="3"/>
      <c r="UTT273" s="3"/>
      <c r="UTU273" s="3"/>
      <c r="UTV273" s="3"/>
      <c r="UTW273" s="3"/>
      <c r="UTX273" s="3"/>
      <c r="UTY273" s="3"/>
      <c r="UTZ273" s="3"/>
      <c r="UUA273" s="3"/>
      <c r="UUB273" s="3"/>
      <c r="UUC273" s="3"/>
      <c r="UUD273" s="3"/>
      <c r="UUE273" s="3"/>
      <c r="UUF273" s="3"/>
      <c r="UUG273" s="3"/>
      <c r="UUH273" s="3"/>
      <c r="UUI273" s="3"/>
      <c r="UUJ273" s="3"/>
      <c r="UUK273" s="3"/>
      <c r="UUL273" s="3"/>
      <c r="UUM273" s="3"/>
      <c r="UUN273" s="3"/>
      <c r="UUO273" s="3"/>
      <c r="UUP273" s="3"/>
      <c r="UUQ273" s="3"/>
      <c r="UUR273" s="3"/>
      <c r="UUS273" s="3"/>
      <c r="UUT273" s="3"/>
      <c r="UUU273" s="3"/>
      <c r="UUV273" s="3"/>
      <c r="UUW273" s="3"/>
      <c r="UUX273" s="3"/>
      <c r="UUY273" s="3"/>
      <c r="UUZ273" s="3"/>
      <c r="UVA273" s="3"/>
      <c r="UVB273" s="3"/>
      <c r="UVC273" s="3"/>
      <c r="UVD273" s="3"/>
      <c r="UVE273" s="3"/>
      <c r="UVF273" s="3"/>
      <c r="UVG273" s="3"/>
      <c r="UVH273" s="3"/>
      <c r="UVI273" s="3"/>
      <c r="UVJ273" s="3"/>
      <c r="UVK273" s="3"/>
      <c r="UVL273" s="3"/>
      <c r="UVM273" s="3"/>
      <c r="UVN273" s="3"/>
      <c r="UVO273" s="3"/>
      <c r="UVP273" s="3"/>
      <c r="UVQ273" s="3"/>
      <c r="UVR273" s="3"/>
      <c r="UVS273" s="3"/>
      <c r="UVT273" s="3"/>
      <c r="UVU273" s="3"/>
      <c r="UVV273" s="3"/>
      <c r="UVW273" s="3"/>
      <c r="UVX273" s="3"/>
      <c r="UVY273" s="3"/>
      <c r="UVZ273" s="3"/>
      <c r="UWA273" s="3"/>
      <c r="UWB273" s="3"/>
      <c r="UWC273" s="3"/>
      <c r="UWD273" s="3"/>
      <c r="UWE273" s="3"/>
      <c r="UWF273" s="3"/>
      <c r="UWG273" s="3"/>
      <c r="UWH273" s="3"/>
      <c r="UWI273" s="3"/>
      <c r="UWJ273" s="3"/>
      <c r="UWK273" s="3"/>
      <c r="UWL273" s="3"/>
      <c r="UWM273" s="3"/>
      <c r="UWN273" s="3"/>
      <c r="UWO273" s="3"/>
      <c r="UWP273" s="3"/>
      <c r="UWQ273" s="3"/>
      <c r="UWR273" s="3"/>
      <c r="UWS273" s="3"/>
      <c r="UWT273" s="3"/>
      <c r="UWU273" s="3"/>
      <c r="UWV273" s="3"/>
      <c r="UWW273" s="3"/>
      <c r="UWX273" s="3"/>
      <c r="UWY273" s="3"/>
      <c r="UWZ273" s="3"/>
      <c r="UXA273" s="3"/>
      <c r="UXB273" s="3"/>
      <c r="UXC273" s="3"/>
      <c r="UXD273" s="3"/>
      <c r="UXE273" s="3"/>
      <c r="UXF273" s="3"/>
      <c r="UXG273" s="3"/>
      <c r="UXH273" s="3"/>
      <c r="UXI273" s="3"/>
      <c r="UXJ273" s="3"/>
      <c r="UXK273" s="3"/>
      <c r="UXL273" s="3"/>
      <c r="UXM273" s="3"/>
      <c r="UXN273" s="3"/>
      <c r="UXO273" s="3"/>
      <c r="UXP273" s="3"/>
      <c r="UXQ273" s="3"/>
      <c r="UXR273" s="3"/>
      <c r="UXS273" s="3"/>
      <c r="UXT273" s="3"/>
      <c r="UXU273" s="3"/>
      <c r="UXV273" s="3"/>
      <c r="UXW273" s="3"/>
      <c r="UXX273" s="3"/>
      <c r="UXY273" s="3"/>
      <c r="UXZ273" s="3"/>
      <c r="UYA273" s="3"/>
      <c r="UYB273" s="3"/>
      <c r="UYC273" s="3"/>
      <c r="UYD273" s="3"/>
      <c r="UYE273" s="3"/>
      <c r="UYF273" s="3"/>
      <c r="UYG273" s="3"/>
      <c r="UYH273" s="3"/>
      <c r="UYI273" s="3"/>
      <c r="UYJ273" s="3"/>
      <c r="UYK273" s="3"/>
      <c r="UYL273" s="3"/>
      <c r="UYM273" s="3"/>
      <c r="UYN273" s="3"/>
      <c r="UYO273" s="3"/>
      <c r="UYP273" s="3"/>
      <c r="UYQ273" s="3"/>
      <c r="UYR273" s="3"/>
      <c r="UYS273" s="3"/>
      <c r="UYT273" s="3"/>
      <c r="UYU273" s="3"/>
      <c r="UYV273" s="3"/>
      <c r="UYW273" s="3"/>
      <c r="UYX273" s="3"/>
      <c r="UYY273" s="3"/>
      <c r="UYZ273" s="3"/>
      <c r="UZA273" s="3"/>
      <c r="UZB273" s="3"/>
      <c r="UZC273" s="3"/>
      <c r="UZD273" s="3"/>
      <c r="UZE273" s="3"/>
      <c r="UZF273" s="3"/>
      <c r="UZG273" s="3"/>
      <c r="UZH273" s="3"/>
      <c r="UZI273" s="3"/>
      <c r="UZJ273" s="3"/>
      <c r="UZK273" s="3"/>
      <c r="UZL273" s="3"/>
      <c r="UZM273" s="3"/>
      <c r="UZN273" s="3"/>
      <c r="UZO273" s="3"/>
      <c r="UZP273" s="3"/>
      <c r="UZQ273" s="3"/>
      <c r="UZR273" s="3"/>
      <c r="UZS273" s="3"/>
      <c r="UZT273" s="3"/>
      <c r="UZU273" s="3"/>
      <c r="UZV273" s="3"/>
      <c r="UZW273" s="3"/>
      <c r="UZX273" s="3"/>
      <c r="UZY273" s="3"/>
      <c r="UZZ273" s="3"/>
      <c r="VAA273" s="3"/>
      <c r="VAB273" s="3"/>
      <c r="VAC273" s="3"/>
      <c r="VAD273" s="3"/>
      <c r="VAE273" s="3"/>
      <c r="VAF273" s="3"/>
      <c r="VAG273" s="3"/>
      <c r="VAH273" s="3"/>
      <c r="VAI273" s="3"/>
      <c r="VAJ273" s="3"/>
      <c r="VAK273" s="3"/>
      <c r="VAL273" s="3"/>
      <c r="VAM273" s="3"/>
      <c r="VAN273" s="3"/>
      <c r="VAO273" s="3"/>
      <c r="VAP273" s="3"/>
      <c r="VAQ273" s="3"/>
      <c r="VAR273" s="3"/>
      <c r="VAS273" s="3"/>
      <c r="VAT273" s="3"/>
      <c r="VAU273" s="3"/>
      <c r="VAV273" s="3"/>
      <c r="VAW273" s="3"/>
      <c r="VAX273" s="3"/>
      <c r="VAY273" s="3"/>
      <c r="VAZ273" s="3"/>
      <c r="VBA273" s="3"/>
      <c r="VBB273" s="3"/>
      <c r="VBC273" s="3"/>
      <c r="VBD273" s="3"/>
      <c r="VBE273" s="3"/>
      <c r="VBF273" s="3"/>
      <c r="VBG273" s="3"/>
      <c r="VBH273" s="3"/>
      <c r="VBI273" s="3"/>
      <c r="VBJ273" s="3"/>
      <c r="VBK273" s="3"/>
      <c r="VBL273" s="3"/>
      <c r="VBM273" s="3"/>
      <c r="VBN273" s="3"/>
      <c r="VBO273" s="3"/>
      <c r="VBP273" s="3"/>
      <c r="VBQ273" s="3"/>
      <c r="VBR273" s="3"/>
      <c r="VBS273" s="3"/>
      <c r="VBT273" s="3"/>
      <c r="VBU273" s="3"/>
      <c r="VBV273" s="3"/>
      <c r="VBW273" s="3"/>
      <c r="VBX273" s="3"/>
      <c r="VBY273" s="3"/>
      <c r="VBZ273" s="3"/>
      <c r="VCA273" s="3"/>
      <c r="VCB273" s="3"/>
      <c r="VCC273" s="3"/>
      <c r="VCD273" s="3"/>
      <c r="VCE273" s="3"/>
      <c r="VCF273" s="3"/>
      <c r="VCG273" s="3"/>
      <c r="VCH273" s="3"/>
      <c r="VCI273" s="3"/>
      <c r="VCJ273" s="3"/>
      <c r="VCK273" s="3"/>
      <c r="VCL273" s="3"/>
      <c r="VCM273" s="3"/>
      <c r="VCN273" s="3"/>
      <c r="VCO273" s="3"/>
      <c r="VCP273" s="3"/>
      <c r="VCQ273" s="3"/>
      <c r="VCR273" s="3"/>
      <c r="VCS273" s="3"/>
      <c r="VCT273" s="3"/>
      <c r="VCU273" s="3"/>
      <c r="VCV273" s="3"/>
      <c r="VCW273" s="3"/>
      <c r="VCX273" s="3"/>
      <c r="VCY273" s="3"/>
      <c r="VCZ273" s="3"/>
      <c r="VDA273" s="3"/>
      <c r="VDB273" s="3"/>
      <c r="VDC273" s="3"/>
      <c r="VDD273" s="3"/>
      <c r="VDE273" s="3"/>
      <c r="VDF273" s="3"/>
      <c r="VDG273" s="3"/>
      <c r="VDH273" s="3"/>
      <c r="VDI273" s="3"/>
      <c r="VDJ273" s="3"/>
      <c r="VDK273" s="3"/>
      <c r="VDL273" s="3"/>
      <c r="VDM273" s="3"/>
      <c r="VDN273" s="3"/>
      <c r="VDO273" s="3"/>
      <c r="VDP273" s="3"/>
      <c r="VDQ273" s="3"/>
      <c r="VDR273" s="3"/>
      <c r="VDS273" s="3"/>
      <c r="VDT273" s="3"/>
      <c r="VDU273" s="3"/>
      <c r="VDV273" s="3"/>
      <c r="VDW273" s="3"/>
      <c r="VDX273" s="3"/>
      <c r="VDY273" s="3"/>
      <c r="VDZ273" s="3"/>
      <c r="VEA273" s="3"/>
      <c r="VEB273" s="3"/>
      <c r="VEC273" s="3"/>
      <c r="VED273" s="3"/>
      <c r="VEE273" s="3"/>
      <c r="VEF273" s="3"/>
      <c r="VEG273" s="3"/>
      <c r="VEH273" s="3"/>
      <c r="VEI273" s="3"/>
      <c r="VEJ273" s="3"/>
      <c r="VEK273" s="3"/>
      <c r="VEL273" s="3"/>
      <c r="VEM273" s="3"/>
      <c r="VEN273" s="3"/>
      <c r="VEO273" s="3"/>
      <c r="VEP273" s="3"/>
      <c r="VEQ273" s="3"/>
      <c r="VER273" s="3"/>
      <c r="VES273" s="3"/>
      <c r="VET273" s="3"/>
      <c r="VEU273" s="3"/>
      <c r="VEV273" s="3"/>
      <c r="VEW273" s="3"/>
      <c r="VEX273" s="3"/>
      <c r="VEY273" s="3"/>
      <c r="VEZ273" s="3"/>
      <c r="VFA273" s="3"/>
      <c r="VFB273" s="3"/>
      <c r="VFC273" s="3"/>
      <c r="VFD273" s="3"/>
      <c r="VFE273" s="3"/>
      <c r="VFF273" s="3"/>
      <c r="VFG273" s="3"/>
      <c r="VFH273" s="3"/>
      <c r="VFI273" s="3"/>
      <c r="VFJ273" s="3"/>
      <c r="VFK273" s="3"/>
      <c r="VFL273" s="3"/>
      <c r="VFM273" s="3"/>
      <c r="VFN273" s="3"/>
      <c r="VFO273" s="3"/>
      <c r="VFP273" s="3"/>
      <c r="VFQ273" s="3"/>
      <c r="VFR273" s="3"/>
      <c r="VFS273" s="3"/>
      <c r="VFT273" s="3"/>
      <c r="VFU273" s="3"/>
      <c r="VFV273" s="3"/>
      <c r="VFW273" s="3"/>
      <c r="VFX273" s="3"/>
      <c r="VFY273" s="3"/>
      <c r="VFZ273" s="3"/>
      <c r="VGA273" s="3"/>
      <c r="VGB273" s="3"/>
      <c r="VGC273" s="3"/>
      <c r="VGD273" s="3"/>
      <c r="VGE273" s="3"/>
      <c r="VGF273" s="3"/>
      <c r="VGG273" s="3"/>
      <c r="VGH273" s="3"/>
      <c r="VGI273" s="3"/>
      <c r="VGJ273" s="3"/>
      <c r="VGK273" s="3"/>
      <c r="VGL273" s="3"/>
      <c r="VGM273" s="3"/>
      <c r="VGN273" s="3"/>
      <c r="VGO273" s="3"/>
      <c r="VGP273" s="3"/>
      <c r="VGQ273" s="3"/>
      <c r="VGR273" s="3"/>
      <c r="VGS273" s="3"/>
      <c r="VGT273" s="3"/>
      <c r="VGU273" s="3"/>
      <c r="VGV273" s="3"/>
      <c r="VGW273" s="3"/>
      <c r="VGX273" s="3"/>
      <c r="VGY273" s="3"/>
      <c r="VGZ273" s="3"/>
      <c r="VHA273" s="3"/>
      <c r="VHB273" s="3"/>
      <c r="VHC273" s="3"/>
      <c r="VHD273" s="3"/>
      <c r="VHE273" s="3"/>
      <c r="VHF273" s="3"/>
      <c r="VHG273" s="3"/>
      <c r="VHH273" s="3"/>
      <c r="VHI273" s="3"/>
      <c r="VHJ273" s="3"/>
      <c r="VHK273" s="3"/>
      <c r="VHL273" s="3"/>
      <c r="VHM273" s="3"/>
      <c r="VHN273" s="3"/>
      <c r="VHO273" s="3"/>
      <c r="VHP273" s="3"/>
      <c r="VHQ273" s="3"/>
      <c r="VHR273" s="3"/>
      <c r="VHS273" s="3"/>
      <c r="VHT273" s="3"/>
      <c r="VHU273" s="3"/>
      <c r="VHV273" s="3"/>
      <c r="VHW273" s="3"/>
      <c r="VHX273" s="3"/>
      <c r="VHY273" s="3"/>
      <c r="VHZ273" s="3"/>
      <c r="VIA273" s="3"/>
      <c r="VIB273" s="3"/>
      <c r="VIC273" s="3"/>
      <c r="VID273" s="3"/>
      <c r="VIE273" s="3"/>
      <c r="VIF273" s="3"/>
      <c r="VIG273" s="3"/>
      <c r="VIH273" s="3"/>
      <c r="VII273" s="3"/>
      <c r="VIJ273" s="3"/>
      <c r="VIK273" s="3"/>
      <c r="VIL273" s="3"/>
      <c r="VIM273" s="3"/>
      <c r="VIN273" s="3"/>
      <c r="VIO273" s="3"/>
      <c r="VIP273" s="3"/>
      <c r="VIQ273" s="3"/>
      <c r="VIR273" s="3"/>
      <c r="VIS273" s="3"/>
      <c r="VIT273" s="3"/>
      <c r="VIU273" s="3"/>
      <c r="VIV273" s="3"/>
      <c r="VIW273" s="3"/>
      <c r="VIX273" s="3"/>
      <c r="VIY273" s="3"/>
      <c r="VIZ273" s="3"/>
      <c r="VJA273" s="3"/>
      <c r="VJB273" s="3"/>
      <c r="VJC273" s="3"/>
      <c r="VJD273" s="3"/>
      <c r="VJE273" s="3"/>
      <c r="VJF273" s="3"/>
      <c r="VJG273" s="3"/>
      <c r="VJH273" s="3"/>
      <c r="VJI273" s="3"/>
      <c r="VJJ273" s="3"/>
      <c r="VJK273" s="3"/>
      <c r="VJL273" s="3"/>
      <c r="VJM273" s="3"/>
      <c r="VJN273" s="3"/>
      <c r="VJO273" s="3"/>
      <c r="VJP273" s="3"/>
      <c r="VJQ273" s="3"/>
      <c r="VJR273" s="3"/>
      <c r="VJS273" s="3"/>
      <c r="VJT273" s="3"/>
      <c r="VJU273" s="3"/>
      <c r="VJV273" s="3"/>
      <c r="VJW273" s="3"/>
      <c r="VJX273" s="3"/>
      <c r="VJY273" s="3"/>
      <c r="VJZ273" s="3"/>
      <c r="VKA273" s="3"/>
      <c r="VKB273" s="3"/>
      <c r="VKC273" s="3"/>
      <c r="VKD273" s="3"/>
      <c r="VKE273" s="3"/>
      <c r="VKF273" s="3"/>
      <c r="VKG273" s="3"/>
      <c r="VKH273" s="3"/>
      <c r="VKI273" s="3"/>
      <c r="VKJ273" s="3"/>
      <c r="VKK273" s="3"/>
      <c r="VKL273" s="3"/>
      <c r="VKM273" s="3"/>
      <c r="VKN273" s="3"/>
      <c r="VKO273" s="3"/>
      <c r="VKP273" s="3"/>
      <c r="VKQ273" s="3"/>
      <c r="VKR273" s="3"/>
      <c r="VKS273" s="3"/>
      <c r="VKT273" s="3"/>
      <c r="VKU273" s="3"/>
      <c r="VKV273" s="3"/>
      <c r="VKW273" s="3"/>
      <c r="VKX273" s="3"/>
      <c r="VKY273" s="3"/>
      <c r="VKZ273" s="3"/>
      <c r="VLA273" s="3"/>
      <c r="VLB273" s="3"/>
      <c r="VLC273" s="3"/>
      <c r="VLD273" s="3"/>
      <c r="VLE273" s="3"/>
      <c r="VLF273" s="3"/>
      <c r="VLG273" s="3"/>
      <c r="VLH273" s="3"/>
      <c r="VLI273" s="3"/>
      <c r="VLJ273" s="3"/>
      <c r="VLK273" s="3"/>
      <c r="VLL273" s="3"/>
      <c r="VLM273" s="3"/>
      <c r="VLN273" s="3"/>
      <c r="VLO273" s="3"/>
      <c r="VLP273" s="3"/>
      <c r="VLQ273" s="3"/>
      <c r="VLR273" s="3"/>
      <c r="VLS273" s="3"/>
      <c r="VLT273" s="3"/>
      <c r="VLU273" s="3"/>
      <c r="VLV273" s="3"/>
      <c r="VLW273" s="3"/>
      <c r="VLX273" s="3"/>
      <c r="VLY273" s="3"/>
      <c r="VLZ273" s="3"/>
      <c r="VMA273" s="3"/>
      <c r="VMB273" s="3"/>
      <c r="VMC273" s="3"/>
      <c r="VMD273" s="3"/>
      <c r="VME273" s="3"/>
      <c r="VMF273" s="3"/>
      <c r="VMG273" s="3"/>
      <c r="VMH273" s="3"/>
      <c r="VMI273" s="3"/>
      <c r="VMJ273" s="3"/>
      <c r="VMK273" s="3"/>
      <c r="VML273" s="3"/>
      <c r="VMM273" s="3"/>
      <c r="VMN273" s="3"/>
      <c r="VMO273" s="3"/>
      <c r="VMP273" s="3"/>
      <c r="VMQ273" s="3"/>
      <c r="VMR273" s="3"/>
      <c r="VMS273" s="3"/>
      <c r="VMT273" s="3"/>
      <c r="VMU273" s="3"/>
      <c r="VMV273" s="3"/>
      <c r="VMW273" s="3"/>
      <c r="VMX273" s="3"/>
      <c r="VMY273" s="3"/>
      <c r="VMZ273" s="3"/>
      <c r="VNA273" s="3"/>
      <c r="VNB273" s="3"/>
      <c r="VNC273" s="3"/>
      <c r="VND273" s="3"/>
      <c r="VNE273" s="3"/>
      <c r="VNF273" s="3"/>
      <c r="VNG273" s="3"/>
      <c r="VNH273" s="3"/>
      <c r="VNI273" s="3"/>
      <c r="VNJ273" s="3"/>
      <c r="VNK273" s="3"/>
      <c r="VNL273" s="3"/>
      <c r="VNM273" s="3"/>
      <c r="VNN273" s="3"/>
      <c r="VNO273" s="3"/>
      <c r="VNP273" s="3"/>
      <c r="VNQ273" s="3"/>
      <c r="VNR273" s="3"/>
      <c r="VNS273" s="3"/>
      <c r="VNT273" s="3"/>
      <c r="VNU273" s="3"/>
      <c r="VNV273" s="3"/>
      <c r="VNW273" s="3"/>
      <c r="VNX273" s="3"/>
      <c r="VNY273" s="3"/>
      <c r="VNZ273" s="3"/>
      <c r="VOA273" s="3"/>
      <c r="VOB273" s="3"/>
      <c r="VOC273" s="3"/>
      <c r="VOD273" s="3"/>
      <c r="VOE273" s="3"/>
      <c r="VOF273" s="3"/>
      <c r="VOG273" s="3"/>
      <c r="VOH273" s="3"/>
      <c r="VOI273" s="3"/>
      <c r="VOJ273" s="3"/>
      <c r="VOK273" s="3"/>
      <c r="VOL273" s="3"/>
      <c r="VOM273" s="3"/>
      <c r="VON273" s="3"/>
      <c r="VOO273" s="3"/>
      <c r="VOP273" s="3"/>
      <c r="VOQ273" s="3"/>
      <c r="VOR273" s="3"/>
      <c r="VOS273" s="3"/>
      <c r="VOT273" s="3"/>
      <c r="VOU273" s="3"/>
      <c r="VOV273" s="3"/>
      <c r="VOW273" s="3"/>
      <c r="VOX273" s="3"/>
      <c r="VOY273" s="3"/>
      <c r="VOZ273" s="3"/>
      <c r="VPA273" s="3"/>
      <c r="VPB273" s="3"/>
      <c r="VPC273" s="3"/>
      <c r="VPD273" s="3"/>
      <c r="VPE273" s="3"/>
      <c r="VPF273" s="3"/>
      <c r="VPG273" s="3"/>
      <c r="VPH273" s="3"/>
      <c r="VPI273" s="3"/>
      <c r="VPJ273" s="3"/>
      <c r="VPK273" s="3"/>
      <c r="VPL273" s="3"/>
      <c r="VPM273" s="3"/>
      <c r="VPN273" s="3"/>
      <c r="VPO273" s="3"/>
      <c r="VPP273" s="3"/>
      <c r="VPQ273" s="3"/>
      <c r="VPR273" s="3"/>
      <c r="VPS273" s="3"/>
      <c r="VPT273" s="3"/>
      <c r="VPU273" s="3"/>
      <c r="VPV273" s="3"/>
      <c r="VPW273" s="3"/>
      <c r="VPX273" s="3"/>
      <c r="VPY273" s="3"/>
      <c r="VPZ273" s="3"/>
      <c r="VQA273" s="3"/>
      <c r="VQB273" s="3"/>
      <c r="VQC273" s="3"/>
      <c r="VQD273" s="3"/>
      <c r="VQE273" s="3"/>
      <c r="VQF273" s="3"/>
      <c r="VQG273" s="3"/>
      <c r="VQH273" s="3"/>
      <c r="VQI273" s="3"/>
      <c r="VQJ273" s="3"/>
      <c r="VQK273" s="3"/>
      <c r="VQL273" s="3"/>
      <c r="VQM273" s="3"/>
      <c r="VQN273" s="3"/>
      <c r="VQO273" s="3"/>
      <c r="VQP273" s="3"/>
      <c r="VQQ273" s="3"/>
      <c r="VQR273" s="3"/>
      <c r="VQS273" s="3"/>
      <c r="VQT273" s="3"/>
      <c r="VQU273" s="3"/>
      <c r="VQV273" s="3"/>
      <c r="VQW273" s="3"/>
      <c r="VQX273" s="3"/>
      <c r="VQY273" s="3"/>
      <c r="VQZ273" s="3"/>
      <c r="VRA273" s="3"/>
      <c r="VRB273" s="3"/>
      <c r="VRC273" s="3"/>
      <c r="VRD273" s="3"/>
      <c r="VRE273" s="3"/>
      <c r="VRF273" s="3"/>
      <c r="VRG273" s="3"/>
      <c r="VRH273" s="3"/>
      <c r="VRI273" s="3"/>
      <c r="VRJ273" s="3"/>
      <c r="VRK273" s="3"/>
      <c r="VRL273" s="3"/>
      <c r="VRM273" s="3"/>
      <c r="VRN273" s="3"/>
      <c r="VRO273" s="3"/>
      <c r="VRP273" s="3"/>
      <c r="VRQ273" s="3"/>
      <c r="VRR273" s="3"/>
      <c r="VRS273" s="3"/>
      <c r="VRT273" s="3"/>
      <c r="VRU273" s="3"/>
      <c r="VRV273" s="3"/>
      <c r="VRW273" s="3"/>
      <c r="VRX273" s="3"/>
      <c r="VRY273" s="3"/>
      <c r="VRZ273" s="3"/>
      <c r="VSA273" s="3"/>
      <c r="VSB273" s="3"/>
      <c r="VSC273" s="3"/>
      <c r="VSD273" s="3"/>
      <c r="VSE273" s="3"/>
      <c r="VSF273" s="3"/>
      <c r="VSG273" s="3"/>
      <c r="VSH273" s="3"/>
      <c r="VSI273" s="3"/>
      <c r="VSJ273" s="3"/>
      <c r="VSK273" s="3"/>
      <c r="VSL273" s="3"/>
      <c r="VSM273" s="3"/>
      <c r="VSN273" s="3"/>
      <c r="VSO273" s="3"/>
      <c r="VSP273" s="3"/>
      <c r="VSQ273" s="3"/>
      <c r="VSR273" s="3"/>
      <c r="VSS273" s="3"/>
      <c r="VST273" s="3"/>
      <c r="VSU273" s="3"/>
      <c r="VSV273" s="3"/>
      <c r="VSW273" s="3"/>
      <c r="VSX273" s="3"/>
      <c r="VSY273" s="3"/>
      <c r="VSZ273" s="3"/>
      <c r="VTA273" s="3"/>
      <c r="VTB273" s="3"/>
      <c r="VTC273" s="3"/>
      <c r="VTD273" s="3"/>
      <c r="VTE273" s="3"/>
      <c r="VTF273" s="3"/>
      <c r="VTG273" s="3"/>
      <c r="VTH273" s="3"/>
      <c r="VTI273" s="3"/>
      <c r="VTJ273" s="3"/>
      <c r="VTK273" s="3"/>
      <c r="VTL273" s="3"/>
      <c r="VTM273" s="3"/>
      <c r="VTN273" s="3"/>
      <c r="VTO273" s="3"/>
      <c r="VTP273" s="3"/>
      <c r="VTQ273" s="3"/>
      <c r="VTR273" s="3"/>
      <c r="VTS273" s="3"/>
      <c r="VTT273" s="3"/>
      <c r="VTU273" s="3"/>
      <c r="VTV273" s="3"/>
      <c r="VTW273" s="3"/>
      <c r="VTX273" s="3"/>
      <c r="VTY273" s="3"/>
      <c r="VTZ273" s="3"/>
      <c r="VUA273" s="3"/>
      <c r="VUB273" s="3"/>
      <c r="VUC273" s="3"/>
      <c r="VUD273" s="3"/>
      <c r="VUE273" s="3"/>
      <c r="VUF273" s="3"/>
      <c r="VUG273" s="3"/>
      <c r="VUH273" s="3"/>
      <c r="VUI273" s="3"/>
      <c r="VUJ273" s="3"/>
      <c r="VUK273" s="3"/>
      <c r="VUL273" s="3"/>
      <c r="VUM273" s="3"/>
      <c r="VUN273" s="3"/>
      <c r="VUO273" s="3"/>
      <c r="VUP273" s="3"/>
      <c r="VUQ273" s="3"/>
      <c r="VUR273" s="3"/>
      <c r="VUS273" s="3"/>
      <c r="VUT273" s="3"/>
      <c r="VUU273" s="3"/>
      <c r="VUV273" s="3"/>
      <c r="VUW273" s="3"/>
      <c r="VUX273" s="3"/>
      <c r="VUY273" s="3"/>
      <c r="VUZ273" s="3"/>
      <c r="VVA273" s="3"/>
      <c r="VVB273" s="3"/>
      <c r="VVC273" s="3"/>
      <c r="VVD273" s="3"/>
      <c r="VVE273" s="3"/>
      <c r="VVF273" s="3"/>
      <c r="VVG273" s="3"/>
      <c r="VVH273" s="3"/>
      <c r="VVI273" s="3"/>
      <c r="VVJ273" s="3"/>
      <c r="VVK273" s="3"/>
      <c r="VVL273" s="3"/>
      <c r="VVM273" s="3"/>
      <c r="VVN273" s="3"/>
      <c r="VVO273" s="3"/>
      <c r="VVP273" s="3"/>
      <c r="VVQ273" s="3"/>
      <c r="VVR273" s="3"/>
      <c r="VVS273" s="3"/>
      <c r="VVT273" s="3"/>
      <c r="VVU273" s="3"/>
      <c r="VVV273" s="3"/>
      <c r="VVW273" s="3"/>
      <c r="VVX273" s="3"/>
      <c r="VVY273" s="3"/>
      <c r="VVZ273" s="3"/>
      <c r="VWA273" s="3"/>
      <c r="VWB273" s="3"/>
      <c r="VWC273" s="3"/>
      <c r="VWD273" s="3"/>
      <c r="VWE273" s="3"/>
      <c r="VWF273" s="3"/>
      <c r="VWG273" s="3"/>
      <c r="VWH273" s="3"/>
      <c r="VWI273" s="3"/>
      <c r="VWJ273" s="3"/>
      <c r="VWK273" s="3"/>
      <c r="VWL273" s="3"/>
      <c r="VWM273" s="3"/>
      <c r="VWN273" s="3"/>
      <c r="VWO273" s="3"/>
      <c r="VWP273" s="3"/>
      <c r="VWQ273" s="3"/>
      <c r="VWR273" s="3"/>
      <c r="VWS273" s="3"/>
      <c r="VWT273" s="3"/>
      <c r="VWU273" s="3"/>
      <c r="VWV273" s="3"/>
      <c r="VWW273" s="3"/>
      <c r="VWX273" s="3"/>
      <c r="VWY273" s="3"/>
      <c r="VWZ273" s="3"/>
      <c r="VXA273" s="3"/>
      <c r="VXB273" s="3"/>
      <c r="VXC273" s="3"/>
      <c r="VXD273" s="3"/>
      <c r="VXE273" s="3"/>
      <c r="VXF273" s="3"/>
      <c r="VXG273" s="3"/>
      <c r="VXH273" s="3"/>
      <c r="VXI273" s="3"/>
      <c r="VXJ273" s="3"/>
      <c r="VXK273" s="3"/>
      <c r="VXL273" s="3"/>
      <c r="VXM273" s="3"/>
      <c r="VXN273" s="3"/>
      <c r="VXO273" s="3"/>
      <c r="VXP273" s="3"/>
      <c r="VXQ273" s="3"/>
      <c r="VXR273" s="3"/>
      <c r="VXS273" s="3"/>
      <c r="VXT273" s="3"/>
      <c r="VXU273" s="3"/>
      <c r="VXV273" s="3"/>
      <c r="VXW273" s="3"/>
      <c r="VXX273" s="3"/>
      <c r="VXY273" s="3"/>
      <c r="VXZ273" s="3"/>
      <c r="VYA273" s="3"/>
      <c r="VYB273" s="3"/>
      <c r="VYC273" s="3"/>
      <c r="VYD273" s="3"/>
      <c r="VYE273" s="3"/>
      <c r="VYF273" s="3"/>
      <c r="VYG273" s="3"/>
      <c r="VYH273" s="3"/>
      <c r="VYI273" s="3"/>
      <c r="VYJ273" s="3"/>
      <c r="VYK273" s="3"/>
      <c r="VYL273" s="3"/>
      <c r="VYM273" s="3"/>
      <c r="VYN273" s="3"/>
      <c r="VYO273" s="3"/>
      <c r="VYP273" s="3"/>
      <c r="VYQ273" s="3"/>
      <c r="VYR273" s="3"/>
      <c r="VYS273" s="3"/>
      <c r="VYT273" s="3"/>
      <c r="VYU273" s="3"/>
      <c r="VYV273" s="3"/>
      <c r="VYW273" s="3"/>
      <c r="VYX273" s="3"/>
      <c r="VYY273" s="3"/>
      <c r="VYZ273" s="3"/>
      <c r="VZA273" s="3"/>
      <c r="VZB273" s="3"/>
      <c r="VZC273" s="3"/>
      <c r="VZD273" s="3"/>
      <c r="VZE273" s="3"/>
      <c r="VZF273" s="3"/>
      <c r="VZG273" s="3"/>
      <c r="VZH273" s="3"/>
      <c r="VZI273" s="3"/>
      <c r="VZJ273" s="3"/>
      <c r="VZK273" s="3"/>
      <c r="VZL273" s="3"/>
      <c r="VZM273" s="3"/>
      <c r="VZN273" s="3"/>
      <c r="VZO273" s="3"/>
      <c r="VZP273" s="3"/>
      <c r="VZQ273" s="3"/>
      <c r="VZR273" s="3"/>
      <c r="VZS273" s="3"/>
      <c r="VZT273" s="3"/>
      <c r="VZU273" s="3"/>
      <c r="VZV273" s="3"/>
      <c r="VZW273" s="3"/>
      <c r="VZX273" s="3"/>
      <c r="VZY273" s="3"/>
      <c r="VZZ273" s="3"/>
      <c r="WAA273" s="3"/>
      <c r="WAB273" s="3"/>
      <c r="WAC273" s="3"/>
      <c r="WAD273" s="3"/>
      <c r="WAE273" s="3"/>
      <c r="WAF273" s="3"/>
      <c r="WAG273" s="3"/>
      <c r="WAH273" s="3"/>
      <c r="WAI273" s="3"/>
      <c r="WAJ273" s="3"/>
      <c r="WAK273" s="3"/>
      <c r="WAL273" s="3"/>
      <c r="WAM273" s="3"/>
      <c r="WAN273" s="3"/>
      <c r="WAO273" s="3"/>
      <c r="WAP273" s="3"/>
      <c r="WAQ273" s="3"/>
      <c r="WAR273" s="3"/>
      <c r="WAS273" s="3"/>
      <c r="WAT273" s="3"/>
      <c r="WAU273" s="3"/>
      <c r="WAV273" s="3"/>
      <c r="WAW273" s="3"/>
      <c r="WAX273" s="3"/>
      <c r="WAY273" s="3"/>
      <c r="WAZ273" s="3"/>
      <c r="WBA273" s="3"/>
      <c r="WBB273" s="3"/>
      <c r="WBC273" s="3"/>
      <c r="WBD273" s="3"/>
      <c r="WBE273" s="3"/>
      <c r="WBF273" s="3"/>
      <c r="WBG273" s="3"/>
      <c r="WBH273" s="3"/>
      <c r="WBI273" s="3"/>
      <c r="WBJ273" s="3"/>
      <c r="WBK273" s="3"/>
      <c r="WBL273" s="3"/>
      <c r="WBM273" s="3"/>
      <c r="WBN273" s="3"/>
      <c r="WBO273" s="3"/>
      <c r="WBP273" s="3"/>
      <c r="WBQ273" s="3"/>
      <c r="WBR273" s="3"/>
      <c r="WBS273" s="3"/>
      <c r="WBT273" s="3"/>
      <c r="WBU273" s="3"/>
      <c r="WBV273" s="3"/>
      <c r="WBW273" s="3"/>
      <c r="WBX273" s="3"/>
      <c r="WBY273" s="3"/>
      <c r="WBZ273" s="3"/>
      <c r="WCA273" s="3"/>
      <c r="WCB273" s="3"/>
      <c r="WCC273" s="3"/>
      <c r="WCD273" s="3"/>
      <c r="WCE273" s="3"/>
      <c r="WCF273" s="3"/>
      <c r="WCG273" s="3"/>
      <c r="WCH273" s="3"/>
      <c r="WCI273" s="3"/>
      <c r="WCJ273" s="3"/>
      <c r="WCK273" s="3"/>
      <c r="WCL273" s="3"/>
      <c r="WCM273" s="3"/>
      <c r="WCN273" s="3"/>
      <c r="WCO273" s="3"/>
      <c r="WCP273" s="3"/>
      <c r="WCQ273" s="3"/>
      <c r="WCR273" s="3"/>
      <c r="WCS273" s="3"/>
      <c r="WCT273" s="3"/>
      <c r="WCU273" s="3"/>
      <c r="WCV273" s="3"/>
      <c r="WCW273" s="3"/>
      <c r="WCX273" s="3"/>
      <c r="WCY273" s="3"/>
      <c r="WCZ273" s="3"/>
      <c r="WDA273" s="3"/>
      <c r="WDB273" s="3"/>
      <c r="WDC273" s="3"/>
      <c r="WDD273" s="3"/>
      <c r="WDE273" s="3"/>
      <c r="WDF273" s="3"/>
      <c r="WDG273" s="3"/>
      <c r="WDH273" s="3"/>
      <c r="WDI273" s="3"/>
      <c r="WDJ273" s="3"/>
      <c r="WDK273" s="3"/>
      <c r="WDL273" s="3"/>
      <c r="WDM273" s="3"/>
      <c r="WDN273" s="3"/>
      <c r="WDO273" s="3"/>
      <c r="WDP273" s="3"/>
      <c r="WDQ273" s="3"/>
      <c r="WDR273" s="3"/>
      <c r="WDS273" s="3"/>
      <c r="WDT273" s="3"/>
      <c r="WDU273" s="3"/>
      <c r="WDV273" s="3"/>
      <c r="WDW273" s="3"/>
      <c r="WDX273" s="3"/>
      <c r="WDY273" s="3"/>
      <c r="WDZ273" s="3"/>
      <c r="WEA273" s="3"/>
      <c r="WEB273" s="3"/>
      <c r="WEC273" s="3"/>
      <c r="WED273" s="3"/>
      <c r="WEE273" s="3"/>
      <c r="WEF273" s="3"/>
      <c r="WEG273" s="3"/>
      <c r="WEH273" s="3"/>
      <c r="WEI273" s="3"/>
      <c r="WEJ273" s="3"/>
      <c r="WEK273" s="3"/>
      <c r="WEL273" s="3"/>
      <c r="WEM273" s="3"/>
      <c r="WEN273" s="3"/>
      <c r="WEO273" s="3"/>
      <c r="WEP273" s="3"/>
      <c r="WEQ273" s="3"/>
      <c r="WER273" s="3"/>
      <c r="WES273" s="3"/>
      <c r="WET273" s="3"/>
      <c r="WEU273" s="3"/>
      <c r="WEV273" s="3"/>
      <c r="WEW273" s="3"/>
      <c r="WEX273" s="3"/>
      <c r="WEY273" s="3"/>
      <c r="WEZ273" s="3"/>
      <c r="WFA273" s="3"/>
      <c r="WFB273" s="3"/>
      <c r="WFC273" s="3"/>
      <c r="WFD273" s="3"/>
      <c r="WFE273" s="3"/>
      <c r="WFF273" s="3"/>
      <c r="WFG273" s="3"/>
      <c r="WFH273" s="3"/>
      <c r="WFI273" s="3"/>
      <c r="WFJ273" s="3"/>
      <c r="WFK273" s="3"/>
      <c r="WFL273" s="3"/>
      <c r="WFM273" s="3"/>
      <c r="WFN273" s="3"/>
      <c r="WFO273" s="3"/>
      <c r="WFP273" s="3"/>
      <c r="WFQ273" s="3"/>
      <c r="WFR273" s="3"/>
      <c r="WFS273" s="3"/>
      <c r="WFT273" s="3"/>
      <c r="WFU273" s="3"/>
      <c r="WFV273" s="3"/>
      <c r="WFW273" s="3"/>
      <c r="WFX273" s="3"/>
      <c r="WFY273" s="3"/>
      <c r="WFZ273" s="3"/>
      <c r="WGA273" s="3"/>
      <c r="WGB273" s="3"/>
      <c r="WGC273" s="3"/>
      <c r="WGD273" s="3"/>
      <c r="WGE273" s="3"/>
      <c r="WGF273" s="3"/>
      <c r="WGG273" s="3"/>
      <c r="WGH273" s="3"/>
      <c r="WGI273" s="3"/>
      <c r="WGJ273" s="3"/>
      <c r="WGK273" s="3"/>
      <c r="WGL273" s="3"/>
      <c r="WGM273" s="3"/>
      <c r="WGN273" s="3"/>
      <c r="WGO273" s="3"/>
      <c r="WGP273" s="3"/>
      <c r="WGQ273" s="3"/>
      <c r="WGR273" s="3"/>
      <c r="WGS273" s="3"/>
      <c r="WGT273" s="3"/>
      <c r="WGU273" s="3"/>
      <c r="WGV273" s="3"/>
      <c r="WGW273" s="3"/>
      <c r="WGX273" s="3"/>
      <c r="WGY273" s="3"/>
      <c r="WGZ273" s="3"/>
      <c r="WHA273" s="3"/>
      <c r="WHB273" s="3"/>
      <c r="WHC273" s="3"/>
      <c r="WHD273" s="3"/>
      <c r="WHE273" s="3"/>
      <c r="WHF273" s="3"/>
      <c r="WHG273" s="3"/>
      <c r="WHH273" s="3"/>
      <c r="WHI273" s="3"/>
      <c r="WHJ273" s="3"/>
      <c r="WHK273" s="3"/>
      <c r="WHL273" s="3"/>
      <c r="WHM273" s="3"/>
      <c r="WHN273" s="3"/>
      <c r="WHO273" s="3"/>
      <c r="WHP273" s="3"/>
      <c r="WHQ273" s="3"/>
      <c r="WHR273" s="3"/>
      <c r="WHS273" s="3"/>
      <c r="WHT273" s="3"/>
      <c r="WHU273" s="3"/>
      <c r="WHV273" s="3"/>
      <c r="WHW273" s="3"/>
      <c r="WHX273" s="3"/>
      <c r="WHY273" s="3"/>
      <c r="WHZ273" s="3"/>
      <c r="WIA273" s="3"/>
      <c r="WIB273" s="3"/>
      <c r="WIC273" s="3"/>
      <c r="WID273" s="3"/>
      <c r="WIE273" s="3"/>
      <c r="WIF273" s="3"/>
      <c r="WIG273" s="3"/>
      <c r="WIH273" s="3"/>
      <c r="WII273" s="3"/>
      <c r="WIJ273" s="3"/>
      <c r="WIK273" s="3"/>
      <c r="WIL273" s="3"/>
      <c r="WIM273" s="3"/>
      <c r="WIN273" s="3"/>
      <c r="WIO273" s="3"/>
      <c r="WIP273" s="3"/>
      <c r="WIQ273" s="3"/>
      <c r="WIR273" s="3"/>
      <c r="WIS273" s="3"/>
      <c r="WIT273" s="3"/>
      <c r="WIU273" s="3"/>
      <c r="WIV273" s="3"/>
      <c r="WIW273" s="3"/>
      <c r="WIX273" s="3"/>
      <c r="WIY273" s="3"/>
      <c r="WIZ273" s="3"/>
      <c r="WJA273" s="3"/>
      <c r="WJB273" s="3"/>
      <c r="WJC273" s="3"/>
      <c r="WJD273" s="3"/>
      <c r="WJE273" s="3"/>
      <c r="WJF273" s="3"/>
      <c r="WJG273" s="3"/>
      <c r="WJH273" s="3"/>
      <c r="WJI273" s="3"/>
      <c r="WJJ273" s="3"/>
      <c r="WJK273" s="3"/>
      <c r="WJL273" s="3"/>
      <c r="WJM273" s="3"/>
      <c r="WJN273" s="3"/>
      <c r="WJO273" s="3"/>
      <c r="WJP273" s="3"/>
      <c r="WJQ273" s="3"/>
      <c r="WJR273" s="3"/>
      <c r="WJS273" s="3"/>
      <c r="WJT273" s="3"/>
      <c r="WJU273" s="3"/>
      <c r="WJV273" s="3"/>
      <c r="WJW273" s="3"/>
      <c r="WJX273" s="3"/>
      <c r="WJY273" s="3"/>
      <c r="WJZ273" s="3"/>
      <c r="WKA273" s="3"/>
      <c r="WKB273" s="3"/>
      <c r="WKC273" s="3"/>
      <c r="WKD273" s="3"/>
      <c r="WKE273" s="3"/>
      <c r="WKF273" s="3"/>
      <c r="WKG273" s="3"/>
      <c r="WKH273" s="3"/>
      <c r="WKI273" s="3"/>
      <c r="WKJ273" s="3"/>
      <c r="WKK273" s="3"/>
      <c r="WKL273" s="3"/>
      <c r="WKM273" s="3"/>
      <c r="WKN273" s="3"/>
      <c r="WKO273" s="3"/>
      <c r="WKP273" s="3"/>
      <c r="WKQ273" s="3"/>
      <c r="WKR273" s="3"/>
      <c r="WKS273" s="3"/>
      <c r="WKT273" s="3"/>
      <c r="WKU273" s="3"/>
      <c r="WKV273" s="3"/>
      <c r="WKW273" s="3"/>
      <c r="WKX273" s="3"/>
      <c r="WKY273" s="3"/>
      <c r="WKZ273" s="3"/>
      <c r="WLA273" s="3"/>
      <c r="WLB273" s="3"/>
      <c r="WLC273" s="3"/>
      <c r="WLD273" s="3"/>
      <c r="WLE273" s="3"/>
      <c r="WLF273" s="3"/>
      <c r="WLG273" s="3"/>
      <c r="WLH273" s="3"/>
      <c r="WLI273" s="3"/>
      <c r="WLJ273" s="3"/>
      <c r="WLK273" s="3"/>
      <c r="WLL273" s="3"/>
      <c r="WLM273" s="3"/>
      <c r="WLN273" s="3"/>
      <c r="WLO273" s="3"/>
      <c r="WLP273" s="3"/>
      <c r="WLQ273" s="3"/>
      <c r="WLR273" s="3"/>
      <c r="WLS273" s="3"/>
      <c r="WLT273" s="3"/>
      <c r="WLU273" s="3"/>
      <c r="WLV273" s="3"/>
      <c r="WLW273" s="3"/>
      <c r="WLX273" s="3"/>
      <c r="WLY273" s="3"/>
      <c r="WLZ273" s="3"/>
      <c r="WMA273" s="3"/>
      <c r="WMB273" s="3"/>
      <c r="WMC273" s="3"/>
      <c r="WMD273" s="3"/>
      <c r="WME273" s="3"/>
      <c r="WMF273" s="3"/>
      <c r="WMG273" s="3"/>
      <c r="WMH273" s="3"/>
      <c r="WMI273" s="3"/>
      <c r="WMJ273" s="3"/>
      <c r="WMK273" s="3"/>
      <c r="WML273" s="3"/>
      <c r="WMM273" s="3"/>
      <c r="WMN273" s="3"/>
      <c r="WMO273" s="3"/>
      <c r="WMP273" s="3"/>
      <c r="WMQ273" s="3"/>
      <c r="WMR273" s="3"/>
      <c r="WMS273" s="3"/>
      <c r="WMT273" s="3"/>
      <c r="WMU273" s="3"/>
      <c r="WMV273" s="3"/>
      <c r="WMW273" s="3"/>
      <c r="WMX273" s="3"/>
      <c r="WMY273" s="3"/>
      <c r="WMZ273" s="3"/>
      <c r="WNA273" s="3"/>
      <c r="WNB273" s="3"/>
      <c r="WNC273" s="3"/>
      <c r="WND273" s="3"/>
      <c r="WNE273" s="3"/>
      <c r="WNF273" s="3"/>
      <c r="WNG273" s="3"/>
      <c r="WNH273" s="3"/>
      <c r="WNI273" s="3"/>
      <c r="WNJ273" s="3"/>
      <c r="WNK273" s="3"/>
      <c r="WNL273" s="3"/>
      <c r="WNM273" s="3"/>
      <c r="WNN273" s="3"/>
      <c r="WNO273" s="3"/>
      <c r="WNP273" s="3"/>
      <c r="WNQ273" s="3"/>
      <c r="WNR273" s="3"/>
      <c r="WNS273" s="3"/>
      <c r="WNT273" s="3"/>
      <c r="WNU273" s="3"/>
      <c r="WNV273" s="3"/>
      <c r="WNW273" s="3"/>
      <c r="WNX273" s="3"/>
      <c r="WNY273" s="3"/>
      <c r="WNZ273" s="3"/>
      <c r="WOA273" s="3"/>
      <c r="WOB273" s="3"/>
      <c r="WOC273" s="3"/>
      <c r="WOD273" s="3"/>
      <c r="WOE273" s="3"/>
      <c r="WOF273" s="3"/>
      <c r="WOG273" s="3"/>
      <c r="WOH273" s="3"/>
      <c r="WOI273" s="3"/>
      <c r="WOJ273" s="3"/>
      <c r="WOK273" s="3"/>
      <c r="WOL273" s="3"/>
      <c r="WOM273" s="3"/>
      <c r="WON273" s="3"/>
      <c r="WOO273" s="3"/>
      <c r="WOP273" s="3"/>
      <c r="WOQ273" s="3"/>
      <c r="WOR273" s="3"/>
      <c r="WOS273" s="3"/>
      <c r="WOT273" s="3"/>
      <c r="WOU273" s="3"/>
      <c r="WOV273" s="3"/>
      <c r="WOW273" s="3"/>
      <c r="WOX273" s="3"/>
      <c r="WOY273" s="3"/>
      <c r="WOZ273" s="3"/>
      <c r="WPA273" s="3"/>
      <c r="WPB273" s="3"/>
      <c r="WPC273" s="3"/>
      <c r="WPD273" s="3"/>
      <c r="WPE273" s="3"/>
      <c r="WPF273" s="3"/>
      <c r="WPG273" s="3"/>
      <c r="WPH273" s="3"/>
      <c r="WPI273" s="3"/>
      <c r="WPJ273" s="3"/>
      <c r="WPK273" s="3"/>
      <c r="WPL273" s="3"/>
      <c r="WPM273" s="3"/>
      <c r="WPN273" s="3"/>
      <c r="WPO273" s="3"/>
      <c r="WPP273" s="3"/>
      <c r="WPQ273" s="3"/>
      <c r="WPR273" s="3"/>
      <c r="WPS273" s="3"/>
      <c r="WPT273" s="3"/>
      <c r="WPU273" s="3"/>
      <c r="WPV273" s="3"/>
      <c r="WPW273" s="3"/>
      <c r="WPX273" s="3"/>
      <c r="WPY273" s="3"/>
      <c r="WPZ273" s="3"/>
      <c r="WQA273" s="3"/>
      <c r="WQB273" s="3"/>
      <c r="WQC273" s="3"/>
      <c r="WQD273" s="3"/>
      <c r="WQE273" s="3"/>
      <c r="WQF273" s="3"/>
      <c r="WQG273" s="3"/>
      <c r="WQH273" s="3"/>
      <c r="WQI273" s="3"/>
      <c r="WQJ273" s="3"/>
      <c r="WQK273" s="3"/>
      <c r="WQL273" s="3"/>
      <c r="WQM273" s="3"/>
      <c r="WQN273" s="3"/>
      <c r="WQO273" s="3"/>
      <c r="WQP273" s="3"/>
      <c r="WQQ273" s="3"/>
      <c r="WQR273" s="3"/>
      <c r="WQS273" s="3"/>
      <c r="WQT273" s="3"/>
      <c r="WQU273" s="3"/>
      <c r="WQV273" s="3"/>
      <c r="WQW273" s="3"/>
      <c r="WQX273" s="3"/>
      <c r="WQY273" s="3"/>
      <c r="WQZ273" s="3"/>
      <c r="WRA273" s="3"/>
      <c r="WRB273" s="3"/>
      <c r="WRC273" s="3"/>
      <c r="WRD273" s="3"/>
      <c r="WRE273" s="3"/>
      <c r="WRF273" s="3"/>
      <c r="WRG273" s="3"/>
      <c r="WRH273" s="3"/>
      <c r="WRI273" s="3"/>
      <c r="WRJ273" s="3"/>
      <c r="WRK273" s="3"/>
      <c r="WRL273" s="3"/>
      <c r="WRM273" s="3"/>
      <c r="WRN273" s="3"/>
      <c r="WRO273" s="3"/>
      <c r="WRP273" s="3"/>
      <c r="WRQ273" s="3"/>
      <c r="WRR273" s="3"/>
      <c r="WRS273" s="3"/>
      <c r="WRT273" s="3"/>
      <c r="WRU273" s="3"/>
      <c r="WRV273" s="3"/>
      <c r="WRW273" s="3"/>
      <c r="WRX273" s="3"/>
      <c r="WRY273" s="3"/>
      <c r="WRZ273" s="3"/>
      <c r="WSA273" s="3"/>
      <c r="WSB273" s="3"/>
      <c r="WSC273" s="3"/>
      <c r="WSD273" s="3"/>
      <c r="WSE273" s="3"/>
      <c r="WSF273" s="3"/>
      <c r="WSG273" s="3"/>
      <c r="WSH273" s="3"/>
      <c r="WSI273" s="3"/>
      <c r="WSJ273" s="3"/>
      <c r="WSK273" s="3"/>
      <c r="WSL273" s="3"/>
      <c r="WSM273" s="3"/>
      <c r="WSN273" s="3"/>
      <c r="WSO273" s="3"/>
      <c r="WSP273" s="3"/>
      <c r="WSQ273" s="3"/>
      <c r="WSR273" s="3"/>
      <c r="WSS273" s="3"/>
      <c r="WST273" s="3"/>
      <c r="WSU273" s="3"/>
      <c r="WSV273" s="3"/>
      <c r="WSW273" s="3"/>
      <c r="WSX273" s="3"/>
      <c r="WSY273" s="3"/>
      <c r="WSZ273" s="3"/>
      <c r="WTA273" s="3"/>
      <c r="WTB273" s="3"/>
      <c r="WTC273" s="3"/>
      <c r="WTD273" s="3"/>
      <c r="WTE273" s="3"/>
      <c r="WTF273" s="3"/>
      <c r="WTG273" s="3"/>
      <c r="WTH273" s="3"/>
      <c r="WTI273" s="3"/>
      <c r="WTJ273" s="3"/>
      <c r="WTK273" s="3"/>
      <c r="WTL273" s="3"/>
      <c r="WTM273" s="3"/>
      <c r="WTN273" s="3"/>
      <c r="WTO273" s="3"/>
      <c r="WTP273" s="3"/>
      <c r="WTQ273" s="3"/>
      <c r="WTR273" s="3"/>
      <c r="WTS273" s="3"/>
      <c r="WTT273" s="3"/>
      <c r="WTU273" s="3"/>
      <c r="WTV273" s="3"/>
      <c r="WTW273" s="3"/>
      <c r="WTX273" s="3"/>
      <c r="WTY273" s="3"/>
      <c r="WTZ273" s="3"/>
      <c r="WUA273" s="3"/>
      <c r="WUB273" s="3"/>
      <c r="WUC273" s="3"/>
      <c r="WUD273" s="3"/>
      <c r="WUE273" s="3"/>
      <c r="WUF273" s="3"/>
      <c r="WUG273" s="3"/>
      <c r="WUH273" s="3"/>
      <c r="WUI273" s="3"/>
      <c r="WUJ273" s="3"/>
      <c r="WUK273" s="3"/>
      <c r="WUL273" s="3"/>
      <c r="WUM273" s="3"/>
      <c r="WUN273" s="3"/>
      <c r="WUO273" s="3"/>
      <c r="WUP273" s="3"/>
      <c r="WUQ273" s="3"/>
      <c r="WUR273" s="3"/>
      <c r="WUS273" s="3"/>
      <c r="WUT273" s="3"/>
      <c r="WUU273" s="3"/>
      <c r="WUV273" s="3"/>
      <c r="WUW273" s="3"/>
      <c r="WUX273" s="3"/>
      <c r="WUY273" s="3"/>
      <c r="WUZ273" s="3"/>
      <c r="WVA273" s="3"/>
      <c r="WVB273" s="3"/>
      <c r="WVC273" s="3"/>
      <c r="WVD273" s="3"/>
      <c r="WVE273" s="3"/>
      <c r="WVF273" s="3"/>
      <c r="WVG273" s="3"/>
      <c r="WVH273" s="3"/>
      <c r="WVI273" s="3"/>
      <c r="WVJ273" s="3"/>
      <c r="WVK273" s="3"/>
      <c r="WVL273" s="3"/>
      <c r="WVM273" s="3"/>
      <c r="WVN273" s="3"/>
      <c r="WVO273" s="3"/>
      <c r="WVP273" s="3"/>
      <c r="WVQ273" s="3"/>
      <c r="WVR273" s="3"/>
      <c r="WVS273" s="3"/>
      <c r="WVT273" s="3"/>
      <c r="WVU273" s="3"/>
      <c r="WVV273" s="3"/>
      <c r="WVW273" s="3"/>
      <c r="WVX273" s="3"/>
      <c r="WVY273" s="3"/>
      <c r="WVZ273" s="3"/>
      <c r="WWA273" s="3"/>
      <c r="WWB273" s="3"/>
      <c r="WWC273" s="3"/>
      <c r="WWD273" s="3"/>
      <c r="WWE273" s="3"/>
      <c r="WWF273" s="3"/>
      <c r="WWG273" s="3"/>
      <c r="WWH273" s="3"/>
      <c r="WWI273" s="3"/>
      <c r="WWJ273" s="3"/>
      <c r="WWK273" s="3"/>
      <c r="WWL273" s="3"/>
      <c r="WWM273" s="3"/>
      <c r="WWN273" s="3"/>
      <c r="WWO273" s="3"/>
      <c r="WWP273" s="3"/>
      <c r="WWQ273" s="3"/>
      <c r="WWR273" s="3"/>
      <c r="WWS273" s="3"/>
      <c r="WWT273" s="3"/>
      <c r="WWU273" s="3"/>
      <c r="WWV273" s="3"/>
      <c r="WWW273" s="3"/>
      <c r="WWX273" s="3"/>
      <c r="WWY273" s="3"/>
      <c r="WWZ273" s="3"/>
      <c r="WXA273" s="3"/>
      <c r="WXB273" s="3"/>
      <c r="WXC273" s="3"/>
      <c r="WXD273" s="3"/>
      <c r="WXE273" s="3"/>
      <c r="WXF273" s="3"/>
      <c r="WXG273" s="3"/>
      <c r="WXH273" s="3"/>
      <c r="WXI273" s="3"/>
      <c r="WXJ273" s="3"/>
      <c r="WXK273" s="3"/>
      <c r="WXL273" s="3"/>
      <c r="WXM273" s="3"/>
      <c r="WXN273" s="3"/>
      <c r="WXO273" s="3"/>
      <c r="WXP273" s="3"/>
      <c r="WXQ273" s="3"/>
      <c r="WXR273" s="3"/>
      <c r="WXS273" s="3"/>
      <c r="WXT273" s="3"/>
      <c r="WXU273" s="3"/>
      <c r="WXV273" s="3"/>
      <c r="WXW273" s="3"/>
      <c r="WXX273" s="3"/>
      <c r="WXY273" s="3"/>
      <c r="WXZ273" s="3"/>
      <c r="WYA273" s="3"/>
      <c r="WYB273" s="3"/>
      <c r="WYC273" s="3"/>
      <c r="WYD273" s="3"/>
      <c r="WYE273" s="3"/>
      <c r="WYF273" s="3"/>
      <c r="WYG273" s="3"/>
      <c r="WYH273" s="3"/>
      <c r="WYI273" s="3"/>
      <c r="WYJ273" s="3"/>
      <c r="WYK273" s="3"/>
      <c r="WYL273" s="3"/>
      <c r="WYM273" s="3"/>
      <c r="WYN273" s="3"/>
      <c r="WYO273" s="3"/>
      <c r="WYP273" s="3"/>
      <c r="WYQ273" s="3"/>
      <c r="WYR273" s="3"/>
      <c r="WYS273" s="3"/>
      <c r="WYT273" s="3"/>
      <c r="WYU273" s="3"/>
      <c r="WYV273" s="3"/>
      <c r="WYW273" s="3"/>
      <c r="WYX273" s="3"/>
      <c r="WYY273" s="3"/>
      <c r="WYZ273" s="3"/>
      <c r="WZA273" s="3"/>
      <c r="WZB273" s="3"/>
      <c r="WZC273" s="3"/>
      <c r="WZD273" s="3"/>
      <c r="WZE273" s="3"/>
      <c r="WZF273" s="3"/>
      <c r="WZG273" s="3"/>
      <c r="WZH273" s="3"/>
      <c r="WZI273" s="3"/>
      <c r="WZJ273" s="3"/>
      <c r="WZK273" s="3"/>
      <c r="WZL273" s="3"/>
      <c r="WZM273" s="3"/>
      <c r="WZN273" s="3"/>
      <c r="WZO273" s="3"/>
      <c r="WZP273" s="3"/>
      <c r="WZQ273" s="3"/>
      <c r="WZR273" s="3"/>
      <c r="WZS273" s="3"/>
      <c r="WZT273" s="3"/>
      <c r="WZU273" s="3"/>
      <c r="WZV273" s="3"/>
      <c r="WZW273" s="3"/>
      <c r="WZX273" s="3"/>
      <c r="WZY273" s="3"/>
      <c r="WZZ273" s="3"/>
      <c r="XAA273" s="3"/>
      <c r="XAB273" s="3"/>
      <c r="XAC273" s="3"/>
      <c r="XAD273" s="3"/>
      <c r="XAE273" s="3"/>
      <c r="XAF273" s="3"/>
      <c r="XAG273" s="3"/>
      <c r="XAH273" s="3"/>
      <c r="XAI273" s="3"/>
      <c r="XAJ273" s="3"/>
      <c r="XAK273" s="3"/>
      <c r="XAL273" s="3"/>
      <c r="XAM273" s="3"/>
      <c r="XAN273" s="3"/>
      <c r="XAO273" s="3"/>
      <c r="XAP273" s="3"/>
      <c r="XAQ273" s="3"/>
      <c r="XAR273" s="3"/>
      <c r="XAS273" s="3"/>
      <c r="XAT273" s="3"/>
      <c r="XAU273" s="3"/>
      <c r="XAV273" s="3"/>
      <c r="XAW273" s="3"/>
      <c r="XAX273" s="3"/>
      <c r="XAY273" s="3"/>
      <c r="XAZ273" s="3"/>
      <c r="XBA273" s="3"/>
      <c r="XBB273" s="3"/>
      <c r="XBC273" s="3"/>
      <c r="XBD273" s="3"/>
      <c r="XBE273" s="3"/>
      <c r="XBF273" s="3"/>
      <c r="XBG273" s="3"/>
      <c r="XBH273" s="3"/>
      <c r="XBI273" s="3"/>
      <c r="XBJ273" s="3"/>
      <c r="XBK273" s="3"/>
      <c r="XBL273" s="3"/>
      <c r="XBM273" s="3"/>
      <c r="XBN273" s="3"/>
      <c r="XBO273" s="3"/>
      <c r="XBP273" s="3"/>
      <c r="XBQ273" s="3"/>
      <c r="XBR273" s="3"/>
      <c r="XBS273" s="3"/>
      <c r="XBT273" s="3"/>
      <c r="XBU273" s="3"/>
      <c r="XBV273" s="3"/>
      <c r="XBW273" s="3"/>
      <c r="XBX273" s="3"/>
      <c r="XBY273" s="3"/>
      <c r="XBZ273" s="3"/>
      <c r="XCA273" s="3"/>
      <c r="XCB273" s="3"/>
      <c r="XCC273" s="3"/>
      <c r="XCD273" s="3"/>
      <c r="XCE273" s="3"/>
      <c r="XCF273" s="3"/>
      <c r="XCG273" s="3"/>
      <c r="XCH273" s="3"/>
      <c r="XCI273" s="3"/>
      <c r="XCJ273" s="3"/>
      <c r="XCK273" s="3"/>
      <c r="XCL273" s="3"/>
      <c r="XCM273" s="3"/>
      <c r="XCN273" s="3"/>
      <c r="XCO273" s="3"/>
      <c r="XCP273" s="3"/>
      <c r="XCQ273" s="3"/>
      <c r="XCR273" s="3"/>
      <c r="XCS273" s="3"/>
      <c r="XCT273" s="3"/>
      <c r="XCU273" s="3"/>
      <c r="XCV273" s="3"/>
      <c r="XCW273" s="3"/>
      <c r="XCX273" s="3"/>
      <c r="XCY273" s="3"/>
      <c r="XCZ273" s="3"/>
      <c r="XDA273" s="3"/>
      <c r="XDB273" s="3"/>
      <c r="XDC273" s="3"/>
      <c r="XDD273" s="3"/>
      <c r="XDE273" s="3"/>
      <c r="XDF273" s="3"/>
      <c r="XDG273" s="3"/>
      <c r="XDH273" s="3"/>
      <c r="XDI273" s="3"/>
      <c r="XDJ273" s="3"/>
      <c r="XDK273" s="3"/>
      <c r="XDL273" s="3"/>
      <c r="XDM273" s="3"/>
      <c r="XDN273" s="3"/>
      <c r="XDO273" s="3"/>
      <c r="XDP273" s="3"/>
      <c r="XDQ273" s="3"/>
      <c r="XDR273" s="3"/>
      <c r="XDS273" s="3"/>
      <c r="XDT273" s="3"/>
      <c r="XDU273" s="3"/>
      <c r="XDV273" s="3"/>
      <c r="XDW273" s="3"/>
      <c r="XDX273" s="3"/>
      <c r="XDY273" s="3"/>
      <c r="XDZ273" s="3"/>
      <c r="XEA273" s="3"/>
      <c r="XEB273" s="3"/>
      <c r="XEC273" s="3"/>
      <c r="XED273" s="3"/>
      <c r="XEE273" s="3"/>
      <c r="XEF273" s="3"/>
      <c r="XEG273" s="3"/>
      <c r="XEH273" s="3"/>
      <c r="XEI273" s="3"/>
      <c r="XEJ273" s="3"/>
      <c r="XEK273" s="3"/>
      <c r="XEL273" s="3"/>
      <c r="XEM273" s="3"/>
      <c r="XEN273" s="3"/>
      <c r="XEO273" s="3"/>
      <c r="XEP273" s="3"/>
      <c r="XEQ273" s="3"/>
      <c r="XER273" s="3"/>
      <c r="XES273" s="3"/>
      <c r="XET273" s="3"/>
      <c r="XEU273" s="3"/>
      <c r="XEV273" s="3"/>
      <c r="XEW273" s="3"/>
      <c r="XEX273" s="3"/>
      <c r="XEY273" s="3"/>
      <c r="XEZ273" s="3"/>
    </row>
    <row r="274" spans="1:16380" ht="15" customHeight="1" x14ac:dyDescent="0.3">
      <c r="A274" s="277" t="e">
        <f t="shared" si="10"/>
        <v>#VALUE!</v>
      </c>
      <c r="B274" t="s">
        <v>15258</v>
      </c>
      <c r="C274" s="41" t="s">
        <v>15441</v>
      </c>
      <c r="D274" s="41" t="s">
        <v>14149</v>
      </c>
      <c r="E274" s="1" t="s">
        <v>96</v>
      </c>
      <c r="F274" s="226">
        <v>14280000</v>
      </c>
      <c r="G274" t="s">
        <v>15442</v>
      </c>
      <c r="H274" s="41" t="s">
        <v>4400</v>
      </c>
      <c r="I274" s="126" t="s">
        <v>5673</v>
      </c>
      <c r="J274" t="s">
        <v>14148</v>
      </c>
      <c r="K274" t="e">
        <f>VLOOKUP(I274,#REF!,2,FALSE)</f>
        <v>#REF!</v>
      </c>
    </row>
    <row r="275" spans="1:16380" ht="15" customHeight="1" x14ac:dyDescent="0.3">
      <c r="A275" s="277" t="e">
        <f t="shared" si="10"/>
        <v>#VALUE!</v>
      </c>
      <c r="B275" t="s">
        <v>15033</v>
      </c>
      <c r="C275" s="41" t="s">
        <v>15443</v>
      </c>
      <c r="D275" s="41" t="s">
        <v>14151</v>
      </c>
      <c r="E275" s="1" t="s">
        <v>6971</v>
      </c>
      <c r="F275" s="226">
        <v>11132000</v>
      </c>
      <c r="G275" t="s">
        <v>15444</v>
      </c>
      <c r="H275" s="41" t="s">
        <v>4400</v>
      </c>
      <c r="I275" s="126" t="s">
        <v>5673</v>
      </c>
      <c r="J275" t="s">
        <v>14150</v>
      </c>
      <c r="K275" t="e">
        <f>VLOOKUP(I275,#REF!,2,FALSE)</f>
        <v>#REF!</v>
      </c>
    </row>
    <row r="276" spans="1:16380" ht="15" customHeight="1" x14ac:dyDescent="0.3">
      <c r="A276" s="277" t="e">
        <f t="shared" si="10"/>
        <v>#VALUE!</v>
      </c>
      <c r="B276" t="s">
        <v>15021</v>
      </c>
      <c r="C276" s="41" t="s">
        <v>15445</v>
      </c>
      <c r="D276" s="41" t="s">
        <v>14153</v>
      </c>
      <c r="E276" s="1" t="s">
        <v>6971</v>
      </c>
      <c r="F276" s="226">
        <v>20000000</v>
      </c>
      <c r="H276" s="41" t="s">
        <v>4400</v>
      </c>
      <c r="I276" s="153" t="s">
        <v>5673</v>
      </c>
      <c r="J276" t="s">
        <v>14152</v>
      </c>
      <c r="K276" t="e">
        <f>VLOOKUP(I276,#REF!,2,FALSE)</f>
        <v>#REF!</v>
      </c>
    </row>
    <row r="277" spans="1:16380" ht="15" customHeight="1" x14ac:dyDescent="0.3">
      <c r="A277" s="277" t="e">
        <f t="shared" si="10"/>
        <v>#VALUE!</v>
      </c>
      <c r="B277" t="s">
        <v>15021</v>
      </c>
      <c r="C277" s="41" t="s">
        <v>15446</v>
      </c>
      <c r="D277" s="41" t="s">
        <v>14153</v>
      </c>
      <c r="E277" s="1" t="s">
        <v>6971</v>
      </c>
      <c r="F277" s="226">
        <v>20000000</v>
      </c>
      <c r="H277" s="41" t="s">
        <v>4400</v>
      </c>
      <c r="I277" s="153" t="s">
        <v>5673</v>
      </c>
      <c r="J277" t="s">
        <v>14154</v>
      </c>
      <c r="K277" t="e">
        <f>VLOOKUP(I277,#REF!,2,FALSE)</f>
        <v>#REF!</v>
      </c>
    </row>
    <row r="278" spans="1:16380" ht="15" customHeight="1" x14ac:dyDescent="0.3">
      <c r="A278" s="277" t="e">
        <f t="shared" si="10"/>
        <v>#VALUE!</v>
      </c>
      <c r="B278" s="288" t="s">
        <v>15039</v>
      </c>
      <c r="C278" s="239" t="s">
        <v>15419</v>
      </c>
      <c r="D278" s="239" t="s">
        <v>14156</v>
      </c>
      <c r="E278" s="289" t="s">
        <v>6971</v>
      </c>
      <c r="F278" s="290">
        <v>21399000</v>
      </c>
      <c r="G278" s="288" t="s">
        <v>15420</v>
      </c>
      <c r="H278" s="239" t="s">
        <v>4400</v>
      </c>
      <c r="I278" s="153" t="s">
        <v>5673</v>
      </c>
      <c r="J278" t="s">
        <v>14155</v>
      </c>
      <c r="K278" t="e">
        <f>VLOOKUP(I278,#REF!,2,FALSE)</f>
        <v>#REF!</v>
      </c>
    </row>
    <row r="279" spans="1:16380" ht="15" customHeight="1" x14ac:dyDescent="0.3">
      <c r="A279" s="277" t="e">
        <f t="shared" si="10"/>
        <v>#VALUE!</v>
      </c>
      <c r="B279" t="s">
        <v>15057</v>
      </c>
      <c r="C279" s="41" t="s">
        <v>15447</v>
      </c>
      <c r="D279" s="41" t="s">
        <v>14158</v>
      </c>
      <c r="E279" s="1" t="s">
        <v>6971</v>
      </c>
      <c r="F279" s="226">
        <v>14400000</v>
      </c>
      <c r="G279" t="s">
        <v>15448</v>
      </c>
      <c r="H279" s="41" t="s">
        <v>4400</v>
      </c>
      <c r="I279" s="153" t="s">
        <v>5673</v>
      </c>
      <c r="J279" t="s">
        <v>14157</v>
      </c>
      <c r="K279" t="e">
        <f>VLOOKUP(I279,#REF!,2,FALSE)</f>
        <v>#REF!</v>
      </c>
    </row>
    <row r="280" spans="1:16380" ht="15" customHeight="1" x14ac:dyDescent="0.3">
      <c r="A280" s="277" t="e">
        <f t="shared" si="10"/>
        <v>#VALUE!</v>
      </c>
      <c r="B280" t="s">
        <v>15057</v>
      </c>
      <c r="C280" s="41" t="s">
        <v>15449</v>
      </c>
      <c r="D280" s="41" t="s">
        <v>14160</v>
      </c>
      <c r="E280" s="1" t="s">
        <v>7407</v>
      </c>
      <c r="F280" s="226">
        <v>21600000</v>
      </c>
      <c r="H280" s="41" t="s">
        <v>4400</v>
      </c>
      <c r="I280" s="153" t="s">
        <v>5673</v>
      </c>
      <c r="J280" t="s">
        <v>14159</v>
      </c>
      <c r="K280" t="e">
        <f>VLOOKUP(I280,#REF!,2,FALSE)</f>
        <v>#REF!</v>
      </c>
    </row>
    <row r="281" spans="1:16380" ht="15" customHeight="1" x14ac:dyDescent="0.3">
      <c r="A281" s="277" t="e">
        <f t="shared" si="10"/>
        <v>#VALUE!</v>
      </c>
      <c r="B281" t="s">
        <v>15057</v>
      </c>
      <c r="C281" s="41" t="s">
        <v>15450</v>
      </c>
      <c r="D281" s="41" t="s">
        <v>14162</v>
      </c>
      <c r="E281" s="1" t="s">
        <v>6971</v>
      </c>
      <c r="F281" s="62">
        <v>19209600</v>
      </c>
      <c r="G281" t="s">
        <v>15451</v>
      </c>
      <c r="H281" s="41" t="s">
        <v>4400</v>
      </c>
      <c r="I281" s="153" t="s">
        <v>5673</v>
      </c>
      <c r="J281" t="s">
        <v>14161</v>
      </c>
      <c r="K281" t="e">
        <f>VLOOKUP(I281,#REF!,2,FALSE)</f>
        <v>#REF!</v>
      </c>
    </row>
    <row r="282" spans="1:16380" ht="15" customHeight="1" x14ac:dyDescent="0.3">
      <c r="A282" s="277" t="e">
        <f t="shared" si="10"/>
        <v>#VALUE!</v>
      </c>
      <c r="B282" t="s">
        <v>15101</v>
      </c>
      <c r="C282" s="41" t="s">
        <v>15452</v>
      </c>
      <c r="D282" s="41" t="s">
        <v>14164</v>
      </c>
      <c r="E282" s="1" t="s">
        <v>7407</v>
      </c>
      <c r="F282" s="226">
        <v>16260000</v>
      </c>
      <c r="G282" t="s">
        <v>15453</v>
      </c>
      <c r="H282" s="41" t="s">
        <v>4400</v>
      </c>
      <c r="I282" s="153" t="s">
        <v>5673</v>
      </c>
      <c r="J282" t="s">
        <v>14163</v>
      </c>
      <c r="K282" t="e">
        <f>VLOOKUP(I282,#REF!,2,FALSE)</f>
        <v>#REF!</v>
      </c>
    </row>
    <row r="283" spans="1:16380" ht="15" customHeight="1" x14ac:dyDescent="0.3">
      <c r="A283" s="277" t="e">
        <f t="shared" si="10"/>
        <v>#VALUE!</v>
      </c>
      <c r="B283" t="s">
        <v>15014</v>
      </c>
      <c r="C283" s="41" t="s">
        <v>15454</v>
      </c>
      <c r="D283" s="41" t="s">
        <v>14166</v>
      </c>
      <c r="E283" s="1" t="s">
        <v>6971</v>
      </c>
      <c r="F283" s="226">
        <v>46750000</v>
      </c>
      <c r="G283" t="s">
        <v>15455</v>
      </c>
      <c r="H283" s="41" t="s">
        <v>4400</v>
      </c>
      <c r="I283" s="153" t="s">
        <v>5673</v>
      </c>
      <c r="J283" t="s">
        <v>14165</v>
      </c>
      <c r="K283" t="e">
        <f>VLOOKUP(I283,#REF!,2,FALSE)</f>
        <v>#REF!</v>
      </c>
    </row>
    <row r="284" spans="1:16380" ht="15" customHeight="1" x14ac:dyDescent="0.3">
      <c r="A284" s="277" t="e">
        <f t="shared" si="10"/>
        <v>#VALUE!</v>
      </c>
      <c r="B284" t="s">
        <v>15297</v>
      </c>
      <c r="C284" s="41" t="s">
        <v>15456</v>
      </c>
      <c r="D284" s="41" t="s">
        <v>14168</v>
      </c>
      <c r="E284" s="1" t="s">
        <v>6971</v>
      </c>
      <c r="F284" s="226">
        <v>15778800</v>
      </c>
      <c r="G284" t="s">
        <v>15457</v>
      </c>
      <c r="H284" s="41" t="s">
        <v>4400</v>
      </c>
      <c r="I284" s="153" t="s">
        <v>5673</v>
      </c>
      <c r="J284" t="s">
        <v>14167</v>
      </c>
      <c r="K284" t="e">
        <f>VLOOKUP(I284,#REF!,2,FALSE)</f>
        <v>#REF!</v>
      </c>
    </row>
    <row r="285" spans="1:16380" ht="15" customHeight="1" x14ac:dyDescent="0.3">
      <c r="A285" s="277" t="e">
        <f t="shared" si="10"/>
        <v>#VALUE!</v>
      </c>
      <c r="B285" t="s">
        <v>15297</v>
      </c>
      <c r="C285" s="41" t="s">
        <v>15456</v>
      </c>
      <c r="D285" s="41" t="s">
        <v>14170</v>
      </c>
      <c r="E285" s="1" t="s">
        <v>6971</v>
      </c>
      <c r="F285" s="226">
        <v>26998800</v>
      </c>
      <c r="G285" t="s">
        <v>15458</v>
      </c>
      <c r="H285" s="41" t="s">
        <v>4400</v>
      </c>
      <c r="I285" s="153" t="s">
        <v>5673</v>
      </c>
      <c r="J285" t="s">
        <v>14169</v>
      </c>
      <c r="K285" t="e">
        <f>VLOOKUP(I285,#REF!,2,FALSE)</f>
        <v>#REF!</v>
      </c>
    </row>
    <row r="286" spans="1:16380" ht="15" customHeight="1" x14ac:dyDescent="0.3">
      <c r="A286" s="277" t="e">
        <f t="shared" si="10"/>
        <v>#VALUE!</v>
      </c>
      <c r="B286" t="s">
        <v>15459</v>
      </c>
      <c r="C286" s="41" t="s">
        <v>5666</v>
      </c>
      <c r="D286" s="41" t="s">
        <v>14172</v>
      </c>
      <c r="E286" s="1" t="s">
        <v>6971</v>
      </c>
      <c r="F286" s="226">
        <v>22950000</v>
      </c>
      <c r="G286" t="s">
        <v>15460</v>
      </c>
      <c r="H286" s="41" t="s">
        <v>4400</v>
      </c>
      <c r="I286" s="153" t="s">
        <v>5673</v>
      </c>
      <c r="J286" t="s">
        <v>14171</v>
      </c>
      <c r="K286" t="e">
        <f>VLOOKUP(I286,#REF!,2,FALSE)</f>
        <v>#REF!</v>
      </c>
    </row>
    <row r="287" spans="1:16380" ht="15" customHeight="1" x14ac:dyDescent="0.3">
      <c r="A287" s="277" t="e">
        <f t="shared" si="10"/>
        <v>#VALUE!</v>
      </c>
      <c r="B287" t="s">
        <v>14985</v>
      </c>
      <c r="C287" s="41" t="s">
        <v>15461</v>
      </c>
      <c r="D287" s="41" t="s">
        <v>14174</v>
      </c>
      <c r="E287" s="1" t="s">
        <v>7407</v>
      </c>
      <c r="F287" s="226">
        <v>15994999</v>
      </c>
      <c r="G287" t="s">
        <v>15462</v>
      </c>
      <c r="H287" s="41" t="s">
        <v>4400</v>
      </c>
      <c r="I287" s="126" t="s">
        <v>5678</v>
      </c>
      <c r="J287" t="s">
        <v>14173</v>
      </c>
      <c r="K287" t="e">
        <f>VLOOKUP(I287,#REF!,2,FALSE)</f>
        <v>#REF!</v>
      </c>
    </row>
    <row r="288" spans="1:16380" ht="15" customHeight="1" x14ac:dyDescent="0.3">
      <c r="A288" s="277" t="e">
        <f t="shared" si="10"/>
        <v>#VALUE!</v>
      </c>
      <c r="B288" t="s">
        <v>14985</v>
      </c>
      <c r="C288" s="41" t="s">
        <v>15461</v>
      </c>
      <c r="D288" s="41" t="s">
        <v>14176</v>
      </c>
      <c r="E288" s="1" t="s">
        <v>7407</v>
      </c>
      <c r="F288" s="226">
        <v>12499000</v>
      </c>
      <c r="G288" t="s">
        <v>15463</v>
      </c>
      <c r="H288" s="41" t="s">
        <v>4400</v>
      </c>
      <c r="I288" s="126" t="s">
        <v>5678</v>
      </c>
      <c r="J288" t="s">
        <v>14175</v>
      </c>
      <c r="K288" t="e">
        <f>VLOOKUP(I288,#REF!,2,FALSE)</f>
        <v>#REF!</v>
      </c>
    </row>
    <row r="289" spans="1:16380" ht="15" customHeight="1" x14ac:dyDescent="0.3">
      <c r="A289" s="277" t="e">
        <f t="shared" si="10"/>
        <v>#VALUE!</v>
      </c>
      <c r="B289" t="s">
        <v>14985</v>
      </c>
      <c r="C289" s="41" t="s">
        <v>15461</v>
      </c>
      <c r="D289" s="41" t="s">
        <v>14178</v>
      </c>
      <c r="F289" s="226">
        <v>15999000</v>
      </c>
      <c r="G289" t="s">
        <v>15464</v>
      </c>
      <c r="H289" s="41" t="s">
        <v>4400</v>
      </c>
      <c r="I289" s="126" t="s">
        <v>5678</v>
      </c>
      <c r="J289" t="s">
        <v>14177</v>
      </c>
      <c r="K289" t="e">
        <f>VLOOKUP(I289,#REF!,2,FALSE)</f>
        <v>#REF!</v>
      </c>
    </row>
    <row r="290" spans="1:16380" ht="15" customHeight="1" x14ac:dyDescent="0.3">
      <c r="A290" s="277" t="e">
        <f t="shared" si="10"/>
        <v>#VALUE!</v>
      </c>
      <c r="B290" t="s">
        <v>15007</v>
      </c>
      <c r="C290" s="41" t="s">
        <v>15465</v>
      </c>
      <c r="D290" s="41" t="s">
        <v>14180</v>
      </c>
      <c r="E290" s="1" t="s">
        <v>6971</v>
      </c>
      <c r="F290" s="226">
        <v>11990000</v>
      </c>
      <c r="G290">
        <v>613030006656</v>
      </c>
      <c r="H290" s="41" t="s">
        <v>4400</v>
      </c>
      <c r="I290" s="126" t="s">
        <v>5678</v>
      </c>
      <c r="J290" t="s">
        <v>14179</v>
      </c>
      <c r="K290" t="e">
        <f>VLOOKUP(I290,#REF!,2,FALSE)</f>
        <v>#REF!</v>
      </c>
    </row>
    <row r="291" spans="1:16380" ht="15" customHeight="1" x14ac:dyDescent="0.3">
      <c r="A291" s="277" t="e">
        <f t="shared" si="10"/>
        <v>#VALUE!</v>
      </c>
      <c r="B291" t="s">
        <v>15020</v>
      </c>
      <c r="C291" s="41" t="s">
        <v>15428</v>
      </c>
      <c r="D291" s="286" t="s">
        <v>11414</v>
      </c>
      <c r="E291" s="1" t="s">
        <v>15466</v>
      </c>
      <c r="F291" s="226">
        <v>15830100</v>
      </c>
      <c r="G291">
        <v>613030006625</v>
      </c>
      <c r="H291" s="41" t="s">
        <v>4400</v>
      </c>
      <c r="I291" s="126" t="s">
        <v>5678</v>
      </c>
      <c r="J291" t="s">
        <v>14181</v>
      </c>
      <c r="K291" t="e">
        <f>VLOOKUP(I291,#REF!,2,FALSE)</f>
        <v>#REF!</v>
      </c>
    </row>
    <row r="292" spans="1:16380" ht="15" customHeight="1" x14ac:dyDescent="0.3">
      <c r="A292" s="277" t="e">
        <f t="shared" si="10"/>
        <v>#VALUE!</v>
      </c>
      <c r="B292" t="s">
        <v>14991</v>
      </c>
      <c r="C292" s="41" t="s">
        <v>15467</v>
      </c>
      <c r="D292" s="41" t="s">
        <v>14183</v>
      </c>
      <c r="E292" s="1" t="s">
        <v>6971</v>
      </c>
      <c r="F292" s="226">
        <v>10711100</v>
      </c>
      <c r="G292" t="s">
        <v>15468</v>
      </c>
      <c r="H292" s="41" t="s">
        <v>4400</v>
      </c>
      <c r="I292" s="153" t="s">
        <v>5678</v>
      </c>
      <c r="J292" s="302" t="s">
        <v>14182</v>
      </c>
      <c r="K292" t="e">
        <f>VLOOKUP(I292,#REF!,2,FALSE)</f>
        <v>#REF!</v>
      </c>
    </row>
    <row r="293" spans="1:16380" ht="15" customHeight="1" x14ac:dyDescent="0.3">
      <c r="A293" s="277" t="e">
        <f t="shared" si="10"/>
        <v>#VALUE!</v>
      </c>
      <c r="B293" t="s">
        <v>14991</v>
      </c>
      <c r="C293" s="41" t="s">
        <v>15461</v>
      </c>
      <c r="D293" s="41" t="s">
        <v>14183</v>
      </c>
      <c r="E293" s="1" t="s">
        <v>6971</v>
      </c>
      <c r="F293" s="226">
        <v>10711100</v>
      </c>
      <c r="G293" t="s">
        <v>15468</v>
      </c>
      <c r="H293" s="41" t="s">
        <v>4400</v>
      </c>
      <c r="I293" s="153" t="s">
        <v>5678</v>
      </c>
      <c r="J293" t="s">
        <v>14184</v>
      </c>
      <c r="K293" t="e">
        <f>VLOOKUP(I293,#REF!,2,FALSE)</f>
        <v>#REF!</v>
      </c>
    </row>
    <row r="294" spans="1:16380" ht="15" customHeight="1" x14ac:dyDescent="0.3">
      <c r="A294" s="277" t="e">
        <f t="shared" si="10"/>
        <v>#VALUE!</v>
      </c>
      <c r="B294" t="s">
        <v>15057</v>
      </c>
      <c r="C294" s="41" t="s">
        <v>15461</v>
      </c>
      <c r="D294" s="41" t="s">
        <v>14186</v>
      </c>
      <c r="E294" s="1" t="s">
        <v>7407</v>
      </c>
      <c r="F294" s="226">
        <v>14400000</v>
      </c>
      <c r="G294" t="s">
        <v>15469</v>
      </c>
      <c r="H294" s="41" t="s">
        <v>4400</v>
      </c>
      <c r="I294" s="126" t="s">
        <v>5678</v>
      </c>
      <c r="J294" s="5" t="s">
        <v>14185</v>
      </c>
      <c r="K294" t="e">
        <f>VLOOKUP(I294,#REF!,2,FALSE)</f>
        <v>#REF!</v>
      </c>
      <c r="N294" s="302"/>
      <c r="O294" s="302"/>
      <c r="P294" s="302"/>
      <c r="Q294" s="302"/>
      <c r="R294" s="302"/>
      <c r="S294" s="302"/>
      <c r="T294" s="302"/>
      <c r="U294" s="302"/>
      <c r="V294" s="302"/>
      <c r="W294" s="303"/>
      <c r="X294" s="303"/>
      <c r="Y294" s="303"/>
      <c r="Z294" s="303"/>
      <c r="AA294" s="303"/>
      <c r="AB294" s="303"/>
      <c r="AC294" s="303"/>
      <c r="AD294" s="303"/>
      <c r="AE294" s="303"/>
      <c r="AF294" s="303"/>
      <c r="AG294" s="303"/>
      <c r="AH294" s="303"/>
      <c r="AI294" s="303"/>
      <c r="AJ294" s="303"/>
      <c r="AK294" s="303"/>
      <c r="AL294" s="303"/>
      <c r="AM294" s="303"/>
      <c r="AN294" s="303"/>
      <c r="AO294" s="303"/>
      <c r="AP294" s="303"/>
      <c r="AQ294" s="303"/>
      <c r="AR294" s="303"/>
      <c r="AS294" s="303"/>
      <c r="AT294" s="303"/>
      <c r="AU294" s="303"/>
      <c r="AV294" s="303"/>
      <c r="AW294" s="303"/>
      <c r="AX294" s="303"/>
      <c r="AY294" s="303"/>
      <c r="AZ294" s="303"/>
      <c r="BA294" s="303"/>
      <c r="BB294" s="303"/>
      <c r="BC294" s="303"/>
      <c r="BD294" s="303"/>
      <c r="BE294" s="303"/>
      <c r="BF294" s="303"/>
      <c r="BG294" s="303"/>
      <c r="BH294" s="303"/>
      <c r="BI294" s="303"/>
      <c r="BJ294" s="303"/>
      <c r="BK294" s="303"/>
      <c r="BL294" s="303"/>
      <c r="BM294" s="303"/>
      <c r="BN294" s="303"/>
      <c r="BO294" s="303"/>
      <c r="BP294" s="303"/>
      <c r="BQ294" s="303"/>
      <c r="BR294" s="303"/>
      <c r="BS294" s="303"/>
      <c r="BT294" s="303"/>
      <c r="BU294" s="303"/>
      <c r="BV294" s="303"/>
      <c r="BW294" s="303"/>
      <c r="BX294" s="303"/>
      <c r="BY294" s="303"/>
      <c r="BZ294" s="303"/>
      <c r="CA294" s="303"/>
      <c r="CB294" s="303"/>
      <c r="CC294" s="303"/>
      <c r="CD294" s="303"/>
      <c r="CE294" s="303"/>
      <c r="CF294" s="303"/>
      <c r="CG294" s="303"/>
      <c r="CH294" s="303"/>
      <c r="CI294" s="303"/>
      <c r="CJ294" s="303"/>
      <c r="CK294" s="303"/>
      <c r="CL294" s="303"/>
      <c r="CM294" s="303"/>
      <c r="CN294" s="303"/>
      <c r="CO294" s="303"/>
      <c r="CP294" s="303"/>
      <c r="CQ294" s="303"/>
      <c r="CR294" s="303"/>
      <c r="CS294" s="303"/>
      <c r="CT294" s="303"/>
      <c r="CU294" s="303"/>
      <c r="CV294" s="303"/>
      <c r="CW294" s="303"/>
      <c r="CX294" s="303"/>
      <c r="CY294" s="303"/>
      <c r="CZ294" s="303"/>
      <c r="DA294" s="303"/>
      <c r="DB294" s="303"/>
      <c r="DC294" s="303"/>
      <c r="DD294" s="303"/>
      <c r="DE294" s="303"/>
      <c r="DF294" s="303"/>
      <c r="DG294" s="303"/>
      <c r="DH294" s="303"/>
      <c r="DI294" s="303"/>
      <c r="DJ294" s="303"/>
      <c r="DK294" s="303"/>
      <c r="DL294" s="303"/>
      <c r="DM294" s="303"/>
      <c r="DN294" s="303"/>
      <c r="DO294" s="303"/>
      <c r="DP294" s="303"/>
      <c r="DQ294" s="303"/>
      <c r="DR294" s="303"/>
      <c r="DS294" s="303"/>
      <c r="DT294" s="303"/>
      <c r="DU294" s="303"/>
      <c r="DV294" s="303"/>
      <c r="DW294" s="303"/>
      <c r="DX294" s="303"/>
      <c r="DY294" s="303"/>
      <c r="DZ294" s="303"/>
      <c r="EA294" s="303"/>
      <c r="EB294" s="303"/>
      <c r="EC294" s="303"/>
      <c r="ED294" s="303"/>
      <c r="EE294" s="303"/>
      <c r="EF294" s="303"/>
      <c r="EG294" s="303"/>
      <c r="EH294" s="303"/>
      <c r="EI294" s="303"/>
      <c r="EJ294" s="303"/>
      <c r="EK294" s="303"/>
      <c r="EL294" s="303"/>
      <c r="EM294" s="303"/>
      <c r="EN294" s="303"/>
      <c r="EO294" s="303"/>
      <c r="EP294" s="303"/>
      <c r="EQ294" s="303"/>
      <c r="ER294" s="303"/>
      <c r="ES294" s="303"/>
      <c r="ET294" s="303"/>
      <c r="EU294" s="303"/>
      <c r="EV294" s="303"/>
      <c r="EW294" s="303"/>
      <c r="EX294" s="303"/>
      <c r="EY294" s="303"/>
      <c r="EZ294" s="303"/>
      <c r="FA294" s="303"/>
      <c r="FB294" s="303"/>
      <c r="FC294" s="303"/>
      <c r="FD294" s="303"/>
      <c r="FE294" s="303"/>
      <c r="FF294" s="303"/>
      <c r="FG294" s="303"/>
      <c r="FH294" s="303"/>
      <c r="FI294" s="303"/>
      <c r="FJ294" s="303"/>
      <c r="FK294" s="303"/>
      <c r="FL294" s="303"/>
      <c r="FM294" s="303"/>
      <c r="FN294" s="303"/>
      <c r="FO294" s="303"/>
      <c r="FP294" s="303"/>
      <c r="FQ294" s="303"/>
      <c r="FR294" s="303"/>
      <c r="FS294" s="303"/>
      <c r="FT294" s="303"/>
      <c r="FU294" s="303"/>
      <c r="FV294" s="303"/>
      <c r="FW294" s="303"/>
      <c r="FX294" s="303"/>
      <c r="FY294" s="303"/>
      <c r="FZ294" s="303"/>
      <c r="GA294" s="303"/>
      <c r="GB294" s="303"/>
      <c r="GC294" s="303"/>
      <c r="GD294" s="303"/>
      <c r="GE294" s="303"/>
      <c r="GF294" s="303"/>
      <c r="GG294" s="303"/>
      <c r="GH294" s="303"/>
      <c r="GI294" s="303"/>
      <c r="GJ294" s="303"/>
      <c r="GK294" s="303"/>
      <c r="GL294" s="303"/>
      <c r="GM294" s="303"/>
      <c r="GN294" s="303"/>
      <c r="GO294" s="303"/>
      <c r="GP294" s="303"/>
      <c r="GQ294" s="303"/>
      <c r="GR294" s="303"/>
      <c r="GS294" s="303"/>
      <c r="GT294" s="303"/>
      <c r="GU294" s="303"/>
      <c r="GV294" s="303"/>
      <c r="GW294" s="303"/>
      <c r="GX294" s="303"/>
      <c r="GY294" s="303"/>
      <c r="GZ294" s="303"/>
      <c r="HA294" s="303"/>
      <c r="HB294" s="303"/>
      <c r="HC294" s="303"/>
      <c r="HD294" s="303"/>
      <c r="HE294" s="303"/>
      <c r="HF294" s="303"/>
      <c r="HG294" s="303"/>
      <c r="HH294" s="303"/>
      <c r="HI294" s="303"/>
      <c r="HJ294" s="303"/>
      <c r="HK294" s="303"/>
      <c r="HL294" s="303"/>
      <c r="HM294" s="303"/>
      <c r="HN294" s="303"/>
      <c r="HO294" s="303"/>
      <c r="HP294" s="303"/>
      <c r="HQ294" s="303"/>
      <c r="HR294" s="303"/>
      <c r="HS294" s="303"/>
      <c r="HT294" s="303"/>
      <c r="HU294" s="303"/>
      <c r="HV294" s="303"/>
      <c r="HW294" s="303"/>
      <c r="HX294" s="303"/>
      <c r="HY294" s="303"/>
      <c r="HZ294" s="303"/>
      <c r="IA294" s="303"/>
      <c r="IB294" s="303"/>
      <c r="IC294" s="303"/>
      <c r="ID294" s="303"/>
      <c r="IE294" s="303"/>
      <c r="IF294" s="303"/>
      <c r="IG294" s="303"/>
      <c r="IH294" s="303"/>
      <c r="II294" s="303"/>
      <c r="IJ294" s="303"/>
      <c r="IK294" s="303"/>
      <c r="IL294" s="303"/>
      <c r="IM294" s="303"/>
      <c r="IN294" s="303"/>
      <c r="IO294" s="303"/>
      <c r="IP294" s="303"/>
      <c r="IQ294" s="303"/>
      <c r="IR294" s="303"/>
      <c r="IS294" s="303"/>
      <c r="IT294" s="303"/>
      <c r="IU294" s="303"/>
      <c r="IV294" s="303"/>
      <c r="IW294" s="303"/>
      <c r="IX294" s="303"/>
      <c r="IY294" s="303"/>
      <c r="IZ294" s="303"/>
      <c r="JA294" s="303"/>
      <c r="JB294" s="303"/>
      <c r="JC294" s="303"/>
      <c r="JD294" s="303"/>
      <c r="JE294" s="303"/>
      <c r="JF294" s="303"/>
      <c r="JG294" s="303"/>
      <c r="JH294" s="303"/>
      <c r="JI294" s="303"/>
      <c r="JJ294" s="303"/>
      <c r="JK294" s="303"/>
      <c r="JL294" s="303"/>
      <c r="JM294" s="303"/>
      <c r="JN294" s="303"/>
      <c r="JO294" s="303"/>
      <c r="JP294" s="303"/>
      <c r="JQ294" s="303"/>
      <c r="JR294" s="303"/>
      <c r="JS294" s="303"/>
      <c r="JT294" s="303"/>
      <c r="JU294" s="303"/>
      <c r="JV294" s="303"/>
      <c r="JW294" s="303"/>
      <c r="JX294" s="303"/>
      <c r="JY294" s="303"/>
      <c r="JZ294" s="303"/>
      <c r="KA294" s="303"/>
      <c r="KB294" s="303"/>
      <c r="KC294" s="303"/>
      <c r="KD294" s="303"/>
      <c r="KE294" s="303"/>
      <c r="KF294" s="303"/>
      <c r="KG294" s="303"/>
      <c r="KH294" s="303"/>
      <c r="KI294" s="303"/>
      <c r="KJ294" s="303"/>
      <c r="KK294" s="303"/>
      <c r="KL294" s="303"/>
      <c r="KM294" s="303"/>
      <c r="KN294" s="303"/>
      <c r="KO294" s="303"/>
      <c r="KP294" s="303"/>
      <c r="KQ294" s="303"/>
      <c r="KR294" s="303"/>
      <c r="KS294" s="303"/>
      <c r="KT294" s="303"/>
      <c r="KU294" s="303"/>
      <c r="KV294" s="303"/>
      <c r="KW294" s="303"/>
      <c r="KX294" s="303"/>
      <c r="KY294" s="303"/>
      <c r="KZ294" s="303"/>
      <c r="LA294" s="303"/>
      <c r="LB294" s="303"/>
      <c r="LC294" s="303"/>
      <c r="LD294" s="303"/>
      <c r="LE294" s="303"/>
      <c r="LF294" s="303"/>
      <c r="LG294" s="303"/>
      <c r="LH294" s="303"/>
      <c r="LI294" s="303"/>
      <c r="LJ294" s="303"/>
      <c r="LK294" s="303"/>
      <c r="LL294" s="303"/>
      <c r="LM294" s="303"/>
      <c r="LN294" s="303"/>
      <c r="LO294" s="303"/>
      <c r="LP294" s="303"/>
      <c r="LQ294" s="303"/>
      <c r="LR294" s="303"/>
      <c r="LS294" s="303"/>
      <c r="LT294" s="303"/>
      <c r="LU294" s="303"/>
      <c r="LV294" s="303"/>
      <c r="LW294" s="303"/>
      <c r="LX294" s="303"/>
      <c r="LY294" s="303"/>
      <c r="LZ294" s="303"/>
      <c r="MA294" s="303"/>
      <c r="MB294" s="303"/>
      <c r="MC294" s="303"/>
      <c r="MD294" s="303"/>
      <c r="ME294" s="303"/>
      <c r="MF294" s="303"/>
      <c r="MG294" s="303"/>
      <c r="MH294" s="303"/>
      <c r="MI294" s="303"/>
      <c r="MJ294" s="303"/>
      <c r="MK294" s="303"/>
      <c r="ML294" s="303"/>
      <c r="MM294" s="303"/>
      <c r="MN294" s="303"/>
      <c r="MO294" s="303"/>
      <c r="MP294" s="303"/>
      <c r="MQ294" s="303"/>
      <c r="MR294" s="303"/>
      <c r="MS294" s="303"/>
      <c r="MT294" s="303"/>
      <c r="MU294" s="303"/>
      <c r="MV294" s="303"/>
      <c r="MW294" s="303"/>
      <c r="MX294" s="303"/>
      <c r="MY294" s="303"/>
      <c r="MZ294" s="303"/>
      <c r="NA294" s="303"/>
      <c r="NB294" s="303"/>
      <c r="NC294" s="303"/>
      <c r="ND294" s="303"/>
      <c r="NE294" s="303"/>
      <c r="NF294" s="303"/>
      <c r="NG294" s="303"/>
      <c r="NH294" s="303"/>
      <c r="NI294" s="303"/>
      <c r="NJ294" s="303"/>
      <c r="NK294" s="303"/>
      <c r="NL294" s="303"/>
      <c r="NM294" s="303"/>
      <c r="NN294" s="303"/>
      <c r="NO294" s="303"/>
      <c r="NP294" s="303"/>
      <c r="NQ294" s="303"/>
      <c r="NR294" s="303"/>
      <c r="NS294" s="303"/>
      <c r="NT294" s="303"/>
      <c r="NU294" s="303"/>
      <c r="NV294" s="303"/>
      <c r="NW294" s="303"/>
      <c r="NX294" s="303"/>
      <c r="NY294" s="303"/>
      <c r="NZ294" s="303"/>
      <c r="OA294" s="303"/>
      <c r="OB294" s="303"/>
      <c r="OC294" s="303"/>
      <c r="OD294" s="303"/>
      <c r="OE294" s="303"/>
      <c r="OF294" s="303"/>
      <c r="OG294" s="303"/>
      <c r="OH294" s="303"/>
      <c r="OI294" s="303"/>
      <c r="OJ294" s="303"/>
      <c r="OK294" s="303"/>
      <c r="OL294" s="303"/>
      <c r="OM294" s="303"/>
      <c r="ON294" s="303"/>
      <c r="OO294" s="303"/>
      <c r="OP294" s="303"/>
      <c r="OQ294" s="303"/>
      <c r="OR294" s="303"/>
      <c r="OS294" s="303"/>
      <c r="OT294" s="303"/>
      <c r="OU294" s="303"/>
      <c r="OV294" s="303"/>
      <c r="OW294" s="303"/>
      <c r="OX294" s="303"/>
      <c r="OY294" s="303"/>
      <c r="OZ294" s="303"/>
      <c r="PA294" s="303"/>
      <c r="PB294" s="303"/>
      <c r="PC294" s="303"/>
      <c r="PD294" s="303"/>
      <c r="PE294" s="303"/>
      <c r="PF294" s="303"/>
      <c r="PG294" s="303"/>
      <c r="PH294" s="303"/>
      <c r="PI294" s="303"/>
      <c r="PJ294" s="303"/>
      <c r="PK294" s="303"/>
      <c r="PL294" s="303"/>
      <c r="PM294" s="303"/>
      <c r="PN294" s="303"/>
      <c r="PO294" s="303"/>
      <c r="PP294" s="303"/>
      <c r="PQ294" s="303"/>
      <c r="PR294" s="303"/>
      <c r="PS294" s="303"/>
      <c r="PT294" s="303"/>
      <c r="PU294" s="303"/>
      <c r="PV294" s="303"/>
      <c r="PW294" s="303"/>
      <c r="PX294" s="303"/>
      <c r="PY294" s="303"/>
      <c r="PZ294" s="303"/>
      <c r="QA294" s="303"/>
      <c r="QB294" s="303"/>
      <c r="QC294" s="303"/>
      <c r="QD294" s="303"/>
      <c r="QE294" s="303"/>
      <c r="QF294" s="303"/>
      <c r="QG294" s="303"/>
      <c r="QH294" s="303"/>
      <c r="QI294" s="303"/>
      <c r="QJ294" s="303"/>
      <c r="QK294" s="303"/>
      <c r="QL294" s="303"/>
      <c r="QM294" s="303"/>
      <c r="QN294" s="303"/>
      <c r="QO294" s="303"/>
      <c r="QP294" s="303"/>
      <c r="QQ294" s="303"/>
      <c r="QR294" s="303"/>
      <c r="QS294" s="303"/>
      <c r="QT294" s="303"/>
      <c r="QU294" s="303"/>
      <c r="QV294" s="303"/>
      <c r="QW294" s="303"/>
      <c r="QX294" s="303"/>
      <c r="QY294" s="303"/>
      <c r="QZ294" s="303"/>
      <c r="RA294" s="303"/>
      <c r="RB294" s="303"/>
      <c r="RC294" s="303"/>
      <c r="RD294" s="303"/>
      <c r="RE294" s="303"/>
      <c r="RF294" s="303"/>
      <c r="RG294" s="303"/>
      <c r="RH294" s="303"/>
      <c r="RI294" s="303"/>
      <c r="RJ294" s="303"/>
      <c r="RK294" s="303"/>
      <c r="RL294" s="303"/>
      <c r="RM294" s="303"/>
      <c r="RN294" s="303"/>
      <c r="RO294" s="303"/>
      <c r="RP294" s="303"/>
      <c r="RQ294" s="303"/>
      <c r="RR294" s="303"/>
      <c r="RS294" s="303"/>
      <c r="RT294" s="303"/>
      <c r="RU294" s="303"/>
      <c r="RV294" s="303"/>
      <c r="RW294" s="303"/>
      <c r="RX294" s="303"/>
      <c r="RY294" s="303"/>
      <c r="RZ294" s="303"/>
      <c r="SA294" s="303"/>
      <c r="SB294" s="303"/>
      <c r="SC294" s="303"/>
      <c r="SD294" s="303"/>
      <c r="SE294" s="303"/>
      <c r="SF294" s="303"/>
      <c r="SG294" s="303"/>
      <c r="SH294" s="303"/>
      <c r="SI294" s="303"/>
      <c r="SJ294" s="303"/>
      <c r="SK294" s="303"/>
      <c r="SL294" s="303"/>
      <c r="SM294" s="303"/>
      <c r="SN294" s="303"/>
      <c r="SO294" s="303"/>
      <c r="SP294" s="303"/>
      <c r="SQ294" s="303"/>
      <c r="SR294" s="303"/>
      <c r="SS294" s="303"/>
      <c r="ST294" s="303"/>
      <c r="SU294" s="303"/>
      <c r="SV294" s="303"/>
      <c r="SW294" s="303"/>
      <c r="SX294" s="303"/>
      <c r="SY294" s="303"/>
      <c r="SZ294" s="303"/>
      <c r="TA294" s="303"/>
      <c r="TB294" s="303"/>
      <c r="TC294" s="303"/>
      <c r="TD294" s="303"/>
      <c r="TE294" s="303"/>
      <c r="TF294" s="303"/>
      <c r="TG294" s="303"/>
      <c r="TH294" s="303"/>
      <c r="TI294" s="303"/>
      <c r="TJ294" s="303"/>
      <c r="TK294" s="303"/>
      <c r="TL294" s="303"/>
      <c r="TM294" s="303"/>
      <c r="TN294" s="303"/>
      <c r="TO294" s="303"/>
      <c r="TP294" s="303"/>
      <c r="TQ294" s="303"/>
      <c r="TR294" s="303"/>
      <c r="TS294" s="303"/>
      <c r="TT294" s="303"/>
      <c r="TU294" s="303"/>
      <c r="TV294" s="303"/>
      <c r="TW294" s="303"/>
      <c r="TX294" s="303"/>
      <c r="TY294" s="303"/>
      <c r="TZ294" s="303"/>
      <c r="UA294" s="303"/>
      <c r="UB294" s="303"/>
      <c r="UC294" s="303"/>
      <c r="UD294" s="303"/>
      <c r="UE294" s="303"/>
      <c r="UF294" s="303"/>
      <c r="UG294" s="303"/>
      <c r="UH294" s="303"/>
      <c r="UI294" s="303"/>
      <c r="UJ294" s="303"/>
      <c r="UK294" s="303"/>
      <c r="UL294" s="303"/>
      <c r="UM294" s="303"/>
      <c r="UN294" s="303"/>
      <c r="UO294" s="303"/>
      <c r="UP294" s="303"/>
      <c r="UQ294" s="303"/>
      <c r="UR294" s="303"/>
      <c r="US294" s="303"/>
      <c r="UT294" s="303"/>
      <c r="UU294" s="303"/>
      <c r="UV294" s="303"/>
      <c r="UW294" s="303"/>
      <c r="UX294" s="303"/>
      <c r="UY294" s="303"/>
      <c r="UZ294" s="303"/>
      <c r="VA294" s="303"/>
      <c r="VB294" s="303"/>
      <c r="VC294" s="303"/>
      <c r="VD294" s="303"/>
      <c r="VE294" s="303"/>
      <c r="VF294" s="303"/>
      <c r="VG294" s="303"/>
      <c r="VH294" s="303"/>
      <c r="VI294" s="303"/>
      <c r="VJ294" s="303"/>
      <c r="VK294" s="303"/>
      <c r="VL294" s="303"/>
      <c r="VM294" s="303"/>
      <c r="VN294" s="303"/>
      <c r="VO294" s="303"/>
      <c r="VP294" s="303"/>
      <c r="VQ294" s="303"/>
      <c r="VR294" s="303"/>
      <c r="VS294" s="303"/>
      <c r="VT294" s="303"/>
      <c r="VU294" s="303"/>
      <c r="VV294" s="303"/>
      <c r="VW294" s="303"/>
      <c r="VX294" s="303"/>
      <c r="VY294" s="303"/>
      <c r="VZ294" s="303"/>
      <c r="WA294" s="303"/>
      <c r="WB294" s="303"/>
      <c r="WC294" s="303"/>
      <c r="WD294" s="303"/>
      <c r="WE294" s="303"/>
      <c r="WF294" s="303"/>
      <c r="WG294" s="303"/>
      <c r="WH294" s="303"/>
      <c r="WI294" s="303"/>
      <c r="WJ294" s="303"/>
      <c r="WK294" s="303"/>
      <c r="WL294" s="303"/>
      <c r="WM294" s="303"/>
      <c r="WN294" s="303"/>
      <c r="WO294" s="303"/>
      <c r="WP294" s="303"/>
      <c r="WQ294" s="303"/>
      <c r="WR294" s="303"/>
      <c r="WS294" s="303"/>
      <c r="WT294" s="303"/>
      <c r="WU294" s="303"/>
      <c r="WV294" s="303"/>
      <c r="WW294" s="303"/>
      <c r="WX294" s="303"/>
      <c r="WY294" s="303"/>
      <c r="WZ294" s="303"/>
      <c r="XA294" s="303"/>
      <c r="XB294" s="303"/>
      <c r="XC294" s="303"/>
      <c r="XD294" s="303"/>
      <c r="XE294" s="303"/>
      <c r="XF294" s="303"/>
      <c r="XG294" s="303"/>
      <c r="XH294" s="303"/>
      <c r="XI294" s="303"/>
      <c r="XJ294" s="303"/>
      <c r="XK294" s="303"/>
      <c r="XL294" s="303"/>
      <c r="XM294" s="303"/>
      <c r="XN294" s="303"/>
      <c r="XO294" s="303"/>
      <c r="XP294" s="303"/>
      <c r="XQ294" s="303"/>
      <c r="XR294" s="303"/>
      <c r="XS294" s="303"/>
      <c r="XT294" s="303"/>
      <c r="XU294" s="303"/>
      <c r="XV294" s="303"/>
      <c r="XW294" s="303"/>
      <c r="XX294" s="303"/>
      <c r="XY294" s="303"/>
      <c r="XZ294" s="303"/>
      <c r="YA294" s="303"/>
      <c r="YB294" s="303"/>
      <c r="YC294" s="303"/>
      <c r="YD294" s="303"/>
      <c r="YE294" s="303"/>
      <c r="YF294" s="303"/>
      <c r="YG294" s="303"/>
      <c r="YH294" s="303"/>
      <c r="YI294" s="303"/>
      <c r="YJ294" s="303"/>
      <c r="YK294" s="303"/>
      <c r="YL294" s="303"/>
      <c r="YM294" s="303"/>
      <c r="YN294" s="303"/>
      <c r="YO294" s="303"/>
      <c r="YP294" s="303"/>
      <c r="YQ294" s="303"/>
      <c r="YR294" s="303"/>
      <c r="YS294" s="303"/>
      <c r="YT294" s="303"/>
      <c r="YU294" s="303"/>
      <c r="YV294" s="303"/>
      <c r="YW294" s="303"/>
      <c r="YX294" s="303"/>
      <c r="YY294" s="303"/>
      <c r="YZ294" s="303"/>
      <c r="ZA294" s="303"/>
      <c r="ZB294" s="303"/>
      <c r="ZC294" s="303"/>
      <c r="ZD294" s="303"/>
      <c r="ZE294" s="303"/>
      <c r="ZF294" s="303"/>
      <c r="ZG294" s="303"/>
      <c r="ZH294" s="303"/>
      <c r="ZI294" s="303"/>
      <c r="ZJ294" s="303"/>
      <c r="ZK294" s="303"/>
      <c r="ZL294" s="303"/>
      <c r="ZM294" s="303"/>
      <c r="ZN294" s="303"/>
      <c r="ZO294" s="303"/>
      <c r="ZP294" s="303"/>
      <c r="ZQ294" s="303"/>
      <c r="ZR294" s="303"/>
      <c r="ZS294" s="303"/>
      <c r="ZT294" s="303"/>
      <c r="ZU294" s="303"/>
      <c r="ZV294" s="303"/>
      <c r="ZW294" s="303"/>
      <c r="ZX294" s="303"/>
      <c r="ZY294" s="303"/>
      <c r="ZZ294" s="303"/>
      <c r="AAA294" s="303"/>
      <c r="AAB294" s="303"/>
      <c r="AAC294" s="303"/>
      <c r="AAD294" s="303"/>
      <c r="AAE294" s="303"/>
      <c r="AAF294" s="303"/>
      <c r="AAG294" s="303"/>
      <c r="AAH294" s="303"/>
      <c r="AAI294" s="303"/>
      <c r="AAJ294" s="303"/>
      <c r="AAK294" s="303"/>
      <c r="AAL294" s="303"/>
      <c r="AAM294" s="303"/>
      <c r="AAN294" s="303"/>
      <c r="AAO294" s="303"/>
      <c r="AAP294" s="303"/>
      <c r="AAQ294" s="303"/>
      <c r="AAR294" s="303"/>
      <c r="AAS294" s="303"/>
      <c r="AAT294" s="303"/>
      <c r="AAU294" s="303"/>
      <c r="AAV294" s="303"/>
      <c r="AAW294" s="303"/>
      <c r="AAX294" s="303"/>
      <c r="AAY294" s="303"/>
      <c r="AAZ294" s="303"/>
      <c r="ABA294" s="303"/>
      <c r="ABB294" s="303"/>
      <c r="ABC294" s="303"/>
      <c r="ABD294" s="303"/>
      <c r="ABE294" s="303"/>
      <c r="ABF294" s="303"/>
      <c r="ABG294" s="303"/>
      <c r="ABH294" s="303"/>
      <c r="ABI294" s="303"/>
      <c r="ABJ294" s="303"/>
      <c r="ABK294" s="303"/>
      <c r="ABL294" s="303"/>
      <c r="ABM294" s="303"/>
      <c r="ABN294" s="303"/>
      <c r="ABO294" s="303"/>
      <c r="ABP294" s="303"/>
      <c r="ABQ294" s="303"/>
      <c r="ABR294" s="303"/>
      <c r="ABS294" s="303"/>
      <c r="ABT294" s="303"/>
      <c r="ABU294" s="303"/>
      <c r="ABV294" s="303"/>
      <c r="ABW294" s="303"/>
      <c r="ABX294" s="303"/>
      <c r="ABY294" s="303"/>
      <c r="ABZ294" s="303"/>
      <c r="ACA294" s="303"/>
      <c r="ACB294" s="303"/>
      <c r="ACC294" s="303"/>
      <c r="ACD294" s="303"/>
      <c r="ACE294" s="303"/>
      <c r="ACF294" s="303"/>
      <c r="ACG294" s="303"/>
      <c r="ACH294" s="303"/>
      <c r="ACI294" s="303"/>
      <c r="ACJ294" s="303"/>
      <c r="ACK294" s="303"/>
      <c r="ACL294" s="303"/>
      <c r="ACM294" s="303"/>
      <c r="ACN294" s="303"/>
      <c r="ACO294" s="303"/>
      <c r="ACP294" s="303"/>
      <c r="ACQ294" s="303"/>
      <c r="ACR294" s="303"/>
      <c r="ACS294" s="303"/>
      <c r="ACT294" s="303"/>
      <c r="ACU294" s="303"/>
      <c r="ACV294" s="303"/>
      <c r="ACW294" s="303"/>
      <c r="ACX294" s="303"/>
      <c r="ACY294" s="303"/>
      <c r="ACZ294" s="303"/>
      <c r="ADA294" s="303"/>
      <c r="ADB294" s="303"/>
      <c r="ADC294" s="303"/>
      <c r="ADD294" s="303"/>
      <c r="ADE294" s="303"/>
      <c r="ADF294" s="303"/>
      <c r="ADG294" s="303"/>
      <c r="ADH294" s="303"/>
      <c r="ADI294" s="303"/>
      <c r="ADJ294" s="303"/>
      <c r="ADK294" s="303"/>
      <c r="ADL294" s="303"/>
      <c r="ADM294" s="303"/>
      <c r="ADN294" s="303"/>
      <c r="ADO294" s="303"/>
      <c r="ADP294" s="303"/>
      <c r="ADQ294" s="303"/>
      <c r="ADR294" s="303"/>
      <c r="ADS294" s="303"/>
      <c r="ADT294" s="303"/>
      <c r="ADU294" s="303"/>
      <c r="ADV294" s="303"/>
      <c r="ADW294" s="303"/>
      <c r="ADX294" s="303"/>
      <c r="ADY294" s="303"/>
      <c r="ADZ294" s="303"/>
      <c r="AEA294" s="303"/>
      <c r="AEB294" s="303"/>
      <c r="AEC294" s="303"/>
      <c r="AED294" s="303"/>
      <c r="AEE294" s="303"/>
      <c r="AEF294" s="303"/>
      <c r="AEG294" s="303"/>
      <c r="AEH294" s="303"/>
      <c r="AEI294" s="303"/>
      <c r="AEJ294" s="303"/>
      <c r="AEK294" s="303"/>
      <c r="AEL294" s="303"/>
      <c r="AEM294" s="303"/>
      <c r="AEN294" s="303"/>
      <c r="AEO294" s="303"/>
      <c r="AEP294" s="303"/>
      <c r="AEQ294" s="303"/>
      <c r="AER294" s="303"/>
      <c r="AES294" s="303"/>
      <c r="AET294" s="303"/>
      <c r="AEU294" s="303"/>
      <c r="AEV294" s="303"/>
      <c r="AEW294" s="303"/>
      <c r="AEX294" s="303"/>
      <c r="AEY294" s="303"/>
      <c r="AEZ294" s="303"/>
      <c r="AFA294" s="303"/>
      <c r="AFB294" s="303"/>
      <c r="AFC294" s="303"/>
      <c r="AFD294" s="303"/>
      <c r="AFE294" s="303"/>
      <c r="AFF294" s="303"/>
      <c r="AFG294" s="303"/>
      <c r="AFH294" s="303"/>
      <c r="AFI294" s="303"/>
      <c r="AFJ294" s="303"/>
      <c r="AFK294" s="303"/>
      <c r="AFL294" s="303"/>
      <c r="AFM294" s="303"/>
      <c r="AFN294" s="303"/>
      <c r="AFO294" s="303"/>
      <c r="AFP294" s="303"/>
      <c r="AFQ294" s="303"/>
      <c r="AFR294" s="303"/>
      <c r="AFS294" s="303"/>
      <c r="AFT294" s="303"/>
      <c r="AFU294" s="303"/>
      <c r="AFV294" s="303"/>
      <c r="AFW294" s="303"/>
      <c r="AFX294" s="303"/>
      <c r="AFY294" s="303"/>
      <c r="AFZ294" s="303"/>
      <c r="AGA294" s="303"/>
      <c r="AGB294" s="303"/>
      <c r="AGC294" s="303"/>
      <c r="AGD294" s="303"/>
      <c r="AGE294" s="303"/>
      <c r="AGF294" s="303"/>
      <c r="AGG294" s="303"/>
      <c r="AGH294" s="303"/>
      <c r="AGI294" s="303"/>
      <c r="AGJ294" s="303"/>
      <c r="AGK294" s="303"/>
      <c r="AGL294" s="303"/>
      <c r="AGM294" s="303"/>
      <c r="AGN294" s="303"/>
      <c r="AGO294" s="303"/>
      <c r="AGP294" s="303"/>
      <c r="AGQ294" s="303"/>
      <c r="AGR294" s="303"/>
      <c r="AGS294" s="303"/>
      <c r="AGT294" s="303"/>
      <c r="AGU294" s="303"/>
      <c r="AGV294" s="303"/>
      <c r="AGW294" s="303"/>
      <c r="AGX294" s="303"/>
      <c r="AGY294" s="303"/>
      <c r="AGZ294" s="303"/>
      <c r="AHA294" s="303"/>
      <c r="AHB294" s="303"/>
      <c r="AHC294" s="303"/>
      <c r="AHD294" s="303"/>
      <c r="AHE294" s="303"/>
      <c r="AHF294" s="303"/>
      <c r="AHG294" s="303"/>
      <c r="AHH294" s="303"/>
      <c r="AHI294" s="303"/>
      <c r="AHJ294" s="303"/>
      <c r="AHK294" s="303"/>
      <c r="AHL294" s="303"/>
      <c r="AHM294" s="303"/>
      <c r="AHN294" s="303"/>
      <c r="AHO294" s="303"/>
      <c r="AHP294" s="303"/>
      <c r="AHQ294" s="303"/>
      <c r="AHR294" s="303"/>
      <c r="AHS294" s="303"/>
      <c r="AHT294" s="303"/>
      <c r="AHU294" s="303"/>
      <c r="AHV294" s="303"/>
      <c r="AHW294" s="303"/>
      <c r="AHX294" s="303"/>
      <c r="AHY294" s="303"/>
      <c r="AHZ294" s="303"/>
      <c r="AIA294" s="303"/>
      <c r="AIB294" s="303"/>
      <c r="AIC294" s="303"/>
      <c r="AID294" s="303"/>
      <c r="AIE294" s="303"/>
      <c r="AIF294" s="303"/>
      <c r="AIG294" s="303"/>
      <c r="AIH294" s="303"/>
      <c r="AII294" s="303"/>
      <c r="AIJ294" s="303"/>
      <c r="AIK294" s="303"/>
      <c r="AIL294" s="303"/>
      <c r="AIM294" s="303"/>
      <c r="AIN294" s="303"/>
      <c r="AIO294" s="303"/>
      <c r="AIP294" s="303"/>
      <c r="AIQ294" s="303"/>
      <c r="AIR294" s="303"/>
      <c r="AIS294" s="303"/>
      <c r="AIT294" s="303"/>
      <c r="AIU294" s="303"/>
      <c r="AIV294" s="303"/>
      <c r="AIW294" s="303"/>
      <c r="AIX294" s="303"/>
      <c r="AIY294" s="303"/>
      <c r="AIZ294" s="303"/>
      <c r="AJA294" s="303"/>
      <c r="AJB294" s="303"/>
      <c r="AJC294" s="303"/>
      <c r="AJD294" s="303"/>
      <c r="AJE294" s="303"/>
      <c r="AJF294" s="303"/>
      <c r="AJG294" s="303"/>
      <c r="AJH294" s="303"/>
      <c r="AJI294" s="303"/>
      <c r="AJJ294" s="303"/>
      <c r="AJK294" s="303"/>
      <c r="AJL294" s="303"/>
      <c r="AJM294" s="303"/>
      <c r="AJN294" s="303"/>
      <c r="AJO294" s="303"/>
      <c r="AJP294" s="303"/>
      <c r="AJQ294" s="303"/>
      <c r="AJR294" s="303"/>
      <c r="AJS294" s="303"/>
      <c r="AJT294" s="303"/>
      <c r="AJU294" s="303"/>
      <c r="AJV294" s="303"/>
      <c r="AJW294" s="303"/>
      <c r="AJX294" s="303"/>
      <c r="AJY294" s="303"/>
      <c r="AJZ294" s="303"/>
      <c r="AKA294" s="303"/>
      <c r="AKB294" s="303"/>
      <c r="AKC294" s="303"/>
      <c r="AKD294" s="303"/>
      <c r="AKE294" s="303"/>
      <c r="AKF294" s="303"/>
      <c r="AKG294" s="303"/>
      <c r="AKH294" s="303"/>
      <c r="AKI294" s="303"/>
      <c r="AKJ294" s="303"/>
      <c r="AKK294" s="303"/>
      <c r="AKL294" s="303"/>
      <c r="AKM294" s="303"/>
      <c r="AKN294" s="303"/>
      <c r="AKO294" s="303"/>
      <c r="AKP294" s="303"/>
      <c r="AKQ294" s="303"/>
      <c r="AKR294" s="303"/>
      <c r="AKS294" s="303"/>
      <c r="AKT294" s="303"/>
      <c r="AKU294" s="303"/>
      <c r="AKV294" s="303"/>
      <c r="AKW294" s="303"/>
      <c r="AKX294" s="303"/>
      <c r="AKY294" s="303"/>
      <c r="AKZ294" s="303"/>
      <c r="ALA294" s="303"/>
      <c r="ALB294" s="303"/>
      <c r="ALC294" s="303"/>
      <c r="ALD294" s="303"/>
      <c r="ALE294" s="303"/>
      <c r="ALF294" s="303"/>
      <c r="ALG294" s="303"/>
      <c r="ALH294" s="303"/>
      <c r="ALI294" s="303"/>
      <c r="ALJ294" s="303"/>
      <c r="ALK294" s="303"/>
      <c r="ALL294" s="303"/>
      <c r="ALM294" s="303"/>
      <c r="ALN294" s="303"/>
      <c r="ALO294" s="303"/>
      <c r="ALP294" s="303"/>
      <c r="ALQ294" s="303"/>
      <c r="ALR294" s="303"/>
      <c r="ALS294" s="303"/>
      <c r="ALT294" s="303"/>
      <c r="ALU294" s="303"/>
      <c r="ALV294" s="303"/>
      <c r="ALW294" s="303"/>
      <c r="ALX294" s="303"/>
      <c r="ALY294" s="303"/>
      <c r="ALZ294" s="303"/>
      <c r="AMA294" s="303"/>
      <c r="AMB294" s="303"/>
      <c r="AMC294" s="303"/>
      <c r="AMD294" s="303"/>
      <c r="AME294" s="303"/>
      <c r="AMF294" s="303"/>
      <c r="AMG294" s="303"/>
      <c r="AMH294" s="303"/>
      <c r="AMI294" s="303"/>
      <c r="AMJ294" s="303"/>
      <c r="AMK294" s="303"/>
      <c r="AML294" s="303"/>
      <c r="AMM294" s="303"/>
      <c r="AMN294" s="303"/>
      <c r="AMO294" s="303"/>
      <c r="AMP294" s="303"/>
      <c r="AMQ294" s="303"/>
      <c r="AMR294" s="303"/>
      <c r="AMS294" s="303"/>
      <c r="AMT294" s="303"/>
      <c r="AMU294" s="303"/>
      <c r="AMV294" s="303"/>
      <c r="AMW294" s="303"/>
      <c r="AMX294" s="303"/>
      <c r="AMY294" s="303"/>
      <c r="AMZ294" s="303"/>
      <c r="ANA294" s="303"/>
      <c r="ANB294" s="303"/>
      <c r="ANC294" s="303"/>
      <c r="AND294" s="303"/>
      <c r="ANE294" s="303"/>
      <c r="ANF294" s="303"/>
      <c r="ANG294" s="303"/>
      <c r="ANH294" s="303"/>
      <c r="ANI294" s="303"/>
      <c r="ANJ294" s="303"/>
      <c r="ANK294" s="303"/>
      <c r="ANL294" s="303"/>
      <c r="ANM294" s="303"/>
      <c r="ANN294" s="303"/>
      <c r="ANO294" s="303"/>
      <c r="ANP294" s="303"/>
      <c r="ANQ294" s="303"/>
      <c r="ANR294" s="303"/>
      <c r="ANS294" s="303"/>
      <c r="ANT294" s="303"/>
      <c r="ANU294" s="303"/>
      <c r="ANV294" s="303"/>
      <c r="ANW294" s="303"/>
      <c r="ANX294" s="303"/>
      <c r="ANY294" s="303"/>
      <c r="ANZ294" s="303"/>
      <c r="AOA294" s="303"/>
      <c r="AOB294" s="303"/>
      <c r="AOC294" s="303"/>
      <c r="AOD294" s="303"/>
      <c r="AOE294" s="303"/>
      <c r="AOF294" s="303"/>
      <c r="AOG294" s="303"/>
      <c r="AOH294" s="303"/>
      <c r="AOI294" s="303"/>
      <c r="AOJ294" s="303"/>
      <c r="AOK294" s="303"/>
      <c r="AOL294" s="303"/>
      <c r="AOM294" s="303"/>
      <c r="AON294" s="303"/>
      <c r="AOO294" s="303"/>
      <c r="AOP294" s="303"/>
      <c r="AOQ294" s="303"/>
      <c r="AOR294" s="303"/>
      <c r="AOS294" s="303"/>
      <c r="AOT294" s="303"/>
      <c r="AOU294" s="303"/>
      <c r="AOV294" s="303"/>
      <c r="AOW294" s="303"/>
      <c r="AOX294" s="303"/>
      <c r="AOY294" s="303"/>
      <c r="AOZ294" s="303"/>
      <c r="APA294" s="303"/>
      <c r="APB294" s="303"/>
      <c r="APC294" s="303"/>
      <c r="APD294" s="303"/>
      <c r="APE294" s="303"/>
      <c r="APF294" s="303"/>
      <c r="APG294" s="303"/>
      <c r="APH294" s="303"/>
      <c r="API294" s="303"/>
      <c r="APJ294" s="303"/>
      <c r="APK294" s="303"/>
      <c r="APL294" s="303"/>
      <c r="APM294" s="303"/>
      <c r="APN294" s="303"/>
      <c r="APO294" s="303"/>
      <c r="APP294" s="303"/>
      <c r="APQ294" s="303"/>
      <c r="APR294" s="303"/>
      <c r="APS294" s="303"/>
      <c r="APT294" s="303"/>
      <c r="APU294" s="303"/>
      <c r="APV294" s="303"/>
      <c r="APW294" s="303"/>
      <c r="APX294" s="303"/>
      <c r="APY294" s="303"/>
      <c r="APZ294" s="303"/>
      <c r="AQA294" s="303"/>
      <c r="AQB294" s="303"/>
      <c r="AQC294" s="303"/>
      <c r="AQD294" s="303"/>
      <c r="AQE294" s="303"/>
      <c r="AQF294" s="303"/>
      <c r="AQG294" s="303"/>
      <c r="AQH294" s="303"/>
      <c r="AQI294" s="303"/>
      <c r="AQJ294" s="303"/>
      <c r="AQK294" s="303"/>
      <c r="AQL294" s="303"/>
      <c r="AQM294" s="303"/>
      <c r="AQN294" s="303"/>
      <c r="AQO294" s="303"/>
      <c r="AQP294" s="303"/>
      <c r="AQQ294" s="303"/>
      <c r="AQR294" s="303"/>
      <c r="AQS294" s="303"/>
      <c r="AQT294" s="303"/>
      <c r="AQU294" s="303"/>
      <c r="AQV294" s="303"/>
      <c r="AQW294" s="303"/>
      <c r="AQX294" s="303"/>
      <c r="AQY294" s="303"/>
      <c r="AQZ294" s="303"/>
      <c r="ARA294" s="303"/>
      <c r="ARB294" s="303"/>
      <c r="ARC294" s="303"/>
      <c r="ARD294" s="303"/>
      <c r="ARE294" s="303"/>
      <c r="ARF294" s="303"/>
      <c r="ARG294" s="303"/>
      <c r="ARH294" s="303"/>
      <c r="ARI294" s="303"/>
      <c r="ARJ294" s="303"/>
      <c r="ARK294" s="303"/>
      <c r="ARL294" s="303"/>
      <c r="ARM294" s="303"/>
      <c r="ARN294" s="303"/>
      <c r="ARO294" s="303"/>
      <c r="ARP294" s="303"/>
      <c r="ARQ294" s="303"/>
      <c r="ARR294" s="303"/>
      <c r="ARS294" s="303"/>
      <c r="ART294" s="303"/>
      <c r="ARU294" s="303"/>
      <c r="ARV294" s="303"/>
      <c r="ARW294" s="303"/>
      <c r="ARX294" s="303"/>
      <c r="ARY294" s="303"/>
      <c r="ARZ294" s="303"/>
      <c r="ASA294" s="303"/>
      <c r="ASB294" s="303"/>
      <c r="ASC294" s="303"/>
      <c r="ASD294" s="303"/>
      <c r="ASE294" s="303"/>
      <c r="ASF294" s="303"/>
      <c r="ASG294" s="303"/>
      <c r="ASH294" s="303"/>
      <c r="ASI294" s="303"/>
      <c r="ASJ294" s="303"/>
      <c r="ASK294" s="303"/>
      <c r="ASL294" s="303"/>
      <c r="ASM294" s="303"/>
      <c r="ASN294" s="303"/>
      <c r="ASO294" s="303"/>
      <c r="ASP294" s="303"/>
      <c r="ASQ294" s="303"/>
      <c r="ASR294" s="303"/>
      <c r="ASS294" s="303"/>
      <c r="AST294" s="303"/>
      <c r="ASU294" s="303"/>
      <c r="ASV294" s="303"/>
      <c r="ASW294" s="303"/>
      <c r="ASX294" s="303"/>
      <c r="ASY294" s="303"/>
      <c r="ASZ294" s="303"/>
      <c r="ATA294" s="303"/>
      <c r="ATB294" s="303"/>
      <c r="ATC294" s="303"/>
      <c r="ATD294" s="303"/>
      <c r="ATE294" s="303"/>
      <c r="ATF294" s="303"/>
      <c r="ATG294" s="303"/>
      <c r="ATH294" s="303"/>
      <c r="ATI294" s="303"/>
      <c r="ATJ294" s="303"/>
      <c r="ATK294" s="303"/>
      <c r="ATL294" s="303"/>
      <c r="ATM294" s="303"/>
      <c r="ATN294" s="303"/>
      <c r="ATO294" s="303"/>
      <c r="ATP294" s="303"/>
      <c r="ATQ294" s="303"/>
      <c r="ATR294" s="303"/>
      <c r="ATS294" s="303"/>
      <c r="ATT294" s="303"/>
      <c r="ATU294" s="303"/>
      <c r="ATV294" s="303"/>
      <c r="ATW294" s="303"/>
      <c r="ATX294" s="303"/>
      <c r="ATY294" s="303"/>
      <c r="ATZ294" s="303"/>
      <c r="AUA294" s="303"/>
      <c r="AUB294" s="303"/>
      <c r="AUC294" s="303"/>
      <c r="AUD294" s="303"/>
      <c r="AUE294" s="303"/>
      <c r="AUF294" s="303"/>
      <c r="AUG294" s="303"/>
      <c r="AUH294" s="303"/>
      <c r="AUI294" s="303"/>
      <c r="AUJ294" s="303"/>
      <c r="AUK294" s="303"/>
      <c r="AUL294" s="303"/>
      <c r="AUM294" s="303"/>
      <c r="AUN294" s="303"/>
      <c r="AUO294" s="303"/>
      <c r="AUP294" s="303"/>
      <c r="AUQ294" s="303"/>
      <c r="AUR294" s="303"/>
      <c r="AUS294" s="303"/>
      <c r="AUT294" s="303"/>
      <c r="AUU294" s="303"/>
      <c r="AUV294" s="303"/>
      <c r="AUW294" s="303"/>
      <c r="AUX294" s="303"/>
      <c r="AUY294" s="303"/>
      <c r="AUZ294" s="303"/>
      <c r="AVA294" s="303"/>
      <c r="AVB294" s="303"/>
      <c r="AVC294" s="303"/>
      <c r="AVD294" s="303"/>
      <c r="AVE294" s="303"/>
      <c r="AVF294" s="303"/>
      <c r="AVG294" s="303"/>
      <c r="AVH294" s="303"/>
      <c r="AVI294" s="303"/>
      <c r="AVJ294" s="303"/>
      <c r="AVK294" s="303"/>
      <c r="AVL294" s="303"/>
      <c r="AVM294" s="303"/>
      <c r="AVN294" s="303"/>
      <c r="AVO294" s="303"/>
      <c r="AVP294" s="303"/>
      <c r="AVQ294" s="303"/>
      <c r="AVR294" s="303"/>
      <c r="AVS294" s="303"/>
      <c r="AVT294" s="303"/>
      <c r="AVU294" s="303"/>
      <c r="AVV294" s="303"/>
      <c r="AVW294" s="303"/>
      <c r="AVX294" s="303"/>
      <c r="AVY294" s="303"/>
      <c r="AVZ294" s="303"/>
      <c r="AWA294" s="303"/>
      <c r="AWB294" s="303"/>
      <c r="AWC294" s="303"/>
      <c r="AWD294" s="303"/>
      <c r="AWE294" s="303"/>
      <c r="AWF294" s="303"/>
      <c r="AWG294" s="303"/>
      <c r="AWH294" s="303"/>
      <c r="AWI294" s="303"/>
      <c r="AWJ294" s="303"/>
      <c r="AWK294" s="303"/>
      <c r="AWL294" s="303"/>
      <c r="AWM294" s="303"/>
      <c r="AWN294" s="303"/>
      <c r="AWO294" s="303"/>
      <c r="AWP294" s="303"/>
      <c r="AWQ294" s="303"/>
      <c r="AWR294" s="303"/>
      <c r="AWS294" s="303"/>
      <c r="AWT294" s="303"/>
      <c r="AWU294" s="303"/>
      <c r="AWV294" s="303"/>
      <c r="AWW294" s="303"/>
      <c r="AWX294" s="303"/>
      <c r="AWY294" s="303"/>
      <c r="AWZ294" s="303"/>
      <c r="AXA294" s="303"/>
      <c r="AXB294" s="303"/>
      <c r="AXC294" s="303"/>
      <c r="AXD294" s="303"/>
      <c r="AXE294" s="303"/>
      <c r="AXF294" s="303"/>
      <c r="AXG294" s="303"/>
      <c r="AXH294" s="303"/>
      <c r="AXI294" s="303"/>
      <c r="AXJ294" s="303"/>
      <c r="AXK294" s="303"/>
      <c r="AXL294" s="303"/>
      <c r="AXM294" s="303"/>
      <c r="AXN294" s="303"/>
      <c r="AXO294" s="303"/>
      <c r="AXP294" s="303"/>
      <c r="AXQ294" s="303"/>
      <c r="AXR294" s="303"/>
      <c r="AXS294" s="303"/>
      <c r="AXT294" s="303"/>
      <c r="AXU294" s="303"/>
      <c r="AXV294" s="303"/>
      <c r="AXW294" s="303"/>
      <c r="AXX294" s="303"/>
      <c r="AXY294" s="303"/>
      <c r="AXZ294" s="303"/>
      <c r="AYA294" s="303"/>
      <c r="AYB294" s="303"/>
      <c r="AYC294" s="303"/>
      <c r="AYD294" s="303"/>
      <c r="AYE294" s="303"/>
      <c r="AYF294" s="303"/>
      <c r="AYG294" s="303"/>
      <c r="AYH294" s="303"/>
      <c r="AYI294" s="303"/>
      <c r="AYJ294" s="303"/>
      <c r="AYK294" s="303"/>
      <c r="AYL294" s="303"/>
      <c r="AYM294" s="303"/>
      <c r="AYN294" s="303"/>
      <c r="AYO294" s="303"/>
      <c r="AYP294" s="303"/>
      <c r="AYQ294" s="303"/>
      <c r="AYR294" s="303"/>
      <c r="AYS294" s="303"/>
      <c r="AYT294" s="303"/>
      <c r="AYU294" s="303"/>
      <c r="AYV294" s="303"/>
      <c r="AYW294" s="303"/>
      <c r="AYX294" s="303"/>
      <c r="AYY294" s="303"/>
      <c r="AYZ294" s="303"/>
      <c r="AZA294" s="303"/>
      <c r="AZB294" s="303"/>
      <c r="AZC294" s="303"/>
      <c r="AZD294" s="303"/>
      <c r="AZE294" s="303"/>
      <c r="AZF294" s="303"/>
      <c r="AZG294" s="303"/>
      <c r="AZH294" s="303"/>
      <c r="AZI294" s="303"/>
      <c r="AZJ294" s="303"/>
      <c r="AZK294" s="303"/>
      <c r="AZL294" s="303"/>
      <c r="AZM294" s="303"/>
      <c r="AZN294" s="303"/>
      <c r="AZO294" s="303"/>
      <c r="AZP294" s="303"/>
      <c r="AZQ294" s="303"/>
      <c r="AZR294" s="303"/>
      <c r="AZS294" s="303"/>
      <c r="AZT294" s="303"/>
      <c r="AZU294" s="303"/>
      <c r="AZV294" s="303"/>
      <c r="AZW294" s="303"/>
      <c r="AZX294" s="303"/>
      <c r="AZY294" s="303"/>
      <c r="AZZ294" s="303"/>
      <c r="BAA294" s="303"/>
      <c r="BAB294" s="303"/>
      <c r="BAC294" s="303"/>
      <c r="BAD294" s="303"/>
      <c r="BAE294" s="303"/>
      <c r="BAF294" s="303"/>
      <c r="BAG294" s="303"/>
      <c r="BAH294" s="303"/>
      <c r="BAI294" s="303"/>
      <c r="BAJ294" s="303"/>
      <c r="BAK294" s="303"/>
      <c r="BAL294" s="303"/>
      <c r="BAM294" s="303"/>
      <c r="BAN294" s="303"/>
      <c r="BAO294" s="303"/>
      <c r="BAP294" s="303"/>
      <c r="BAQ294" s="303"/>
      <c r="BAR294" s="303"/>
      <c r="BAS294" s="303"/>
      <c r="BAT294" s="303"/>
      <c r="BAU294" s="303"/>
      <c r="BAV294" s="303"/>
      <c r="BAW294" s="303"/>
      <c r="BAX294" s="303"/>
      <c r="BAY294" s="303"/>
      <c r="BAZ294" s="303"/>
      <c r="BBA294" s="303"/>
      <c r="BBB294" s="303"/>
      <c r="BBC294" s="303"/>
      <c r="BBD294" s="303"/>
      <c r="BBE294" s="303"/>
      <c r="BBF294" s="303"/>
      <c r="BBG294" s="303"/>
      <c r="BBH294" s="303"/>
      <c r="BBI294" s="303"/>
      <c r="BBJ294" s="303"/>
      <c r="BBK294" s="303"/>
      <c r="BBL294" s="303"/>
      <c r="BBM294" s="303"/>
      <c r="BBN294" s="303"/>
      <c r="BBO294" s="303"/>
      <c r="BBP294" s="303"/>
      <c r="BBQ294" s="303"/>
      <c r="BBR294" s="303"/>
      <c r="BBS294" s="303"/>
      <c r="BBT294" s="303"/>
      <c r="BBU294" s="303"/>
      <c r="BBV294" s="303"/>
      <c r="BBW294" s="303"/>
      <c r="BBX294" s="303"/>
      <c r="BBY294" s="303"/>
      <c r="BBZ294" s="303"/>
      <c r="BCA294" s="303"/>
      <c r="BCB294" s="303"/>
      <c r="BCC294" s="303"/>
      <c r="BCD294" s="303"/>
      <c r="BCE294" s="303"/>
      <c r="BCF294" s="303"/>
      <c r="BCG294" s="303"/>
      <c r="BCH294" s="303"/>
      <c r="BCI294" s="303"/>
      <c r="BCJ294" s="303"/>
      <c r="BCK294" s="303"/>
      <c r="BCL294" s="303"/>
      <c r="BCM294" s="303"/>
      <c r="BCN294" s="303"/>
      <c r="BCO294" s="303"/>
      <c r="BCP294" s="303"/>
      <c r="BCQ294" s="303"/>
      <c r="BCR294" s="303"/>
      <c r="BCS294" s="303"/>
      <c r="BCT294" s="303"/>
      <c r="BCU294" s="303"/>
      <c r="BCV294" s="303"/>
      <c r="BCW294" s="303"/>
      <c r="BCX294" s="303"/>
      <c r="BCY294" s="303"/>
      <c r="BCZ294" s="303"/>
      <c r="BDA294" s="303"/>
      <c r="BDB294" s="303"/>
      <c r="BDC294" s="303"/>
      <c r="BDD294" s="303"/>
      <c r="BDE294" s="303"/>
      <c r="BDF294" s="303"/>
      <c r="BDG294" s="303"/>
      <c r="BDH294" s="303"/>
      <c r="BDI294" s="303"/>
      <c r="BDJ294" s="303"/>
      <c r="BDK294" s="303"/>
      <c r="BDL294" s="303"/>
      <c r="BDM294" s="303"/>
      <c r="BDN294" s="303"/>
      <c r="BDO294" s="303"/>
      <c r="BDP294" s="303"/>
      <c r="BDQ294" s="303"/>
      <c r="BDR294" s="303"/>
      <c r="BDS294" s="303"/>
      <c r="BDT294" s="303"/>
      <c r="BDU294" s="303"/>
      <c r="BDV294" s="303"/>
      <c r="BDW294" s="303"/>
      <c r="BDX294" s="303"/>
      <c r="BDY294" s="303"/>
      <c r="BDZ294" s="303"/>
      <c r="BEA294" s="303"/>
      <c r="BEB294" s="303"/>
      <c r="BEC294" s="303"/>
      <c r="BED294" s="303"/>
      <c r="BEE294" s="303"/>
      <c r="BEF294" s="303"/>
      <c r="BEG294" s="303"/>
      <c r="BEH294" s="303"/>
      <c r="BEI294" s="303"/>
      <c r="BEJ294" s="303"/>
      <c r="BEK294" s="303"/>
      <c r="BEL294" s="303"/>
      <c r="BEM294" s="303"/>
      <c r="BEN294" s="303"/>
      <c r="BEO294" s="303"/>
      <c r="BEP294" s="303"/>
      <c r="BEQ294" s="303"/>
      <c r="BER294" s="303"/>
      <c r="BES294" s="303"/>
      <c r="BET294" s="303"/>
      <c r="BEU294" s="303"/>
      <c r="BEV294" s="303"/>
      <c r="BEW294" s="303"/>
      <c r="BEX294" s="303"/>
      <c r="BEY294" s="303"/>
      <c r="BEZ294" s="303"/>
      <c r="BFA294" s="303"/>
      <c r="BFB294" s="303"/>
      <c r="BFC294" s="303"/>
      <c r="BFD294" s="303"/>
      <c r="BFE294" s="303"/>
      <c r="BFF294" s="303"/>
      <c r="BFG294" s="303"/>
      <c r="BFH294" s="303"/>
      <c r="BFI294" s="303"/>
      <c r="BFJ294" s="303"/>
      <c r="BFK294" s="303"/>
      <c r="BFL294" s="303"/>
      <c r="BFM294" s="303"/>
      <c r="BFN294" s="303"/>
      <c r="BFO294" s="303"/>
      <c r="BFP294" s="303"/>
      <c r="BFQ294" s="303"/>
      <c r="BFR294" s="303"/>
      <c r="BFS294" s="303"/>
      <c r="BFT294" s="303"/>
      <c r="BFU294" s="303"/>
      <c r="BFV294" s="303"/>
      <c r="BFW294" s="303"/>
      <c r="BFX294" s="303"/>
      <c r="BFY294" s="303"/>
      <c r="BFZ294" s="303"/>
      <c r="BGA294" s="303"/>
      <c r="BGB294" s="303"/>
      <c r="BGC294" s="303"/>
      <c r="BGD294" s="303"/>
      <c r="BGE294" s="303"/>
      <c r="BGF294" s="303"/>
      <c r="BGG294" s="303"/>
      <c r="BGH294" s="303"/>
      <c r="BGI294" s="303"/>
      <c r="BGJ294" s="303"/>
      <c r="BGK294" s="303"/>
      <c r="BGL294" s="303"/>
      <c r="BGM294" s="303"/>
      <c r="BGN294" s="303"/>
      <c r="BGO294" s="303"/>
      <c r="BGP294" s="303"/>
      <c r="BGQ294" s="303"/>
      <c r="BGR294" s="303"/>
      <c r="BGS294" s="303"/>
      <c r="BGT294" s="303"/>
      <c r="BGU294" s="303"/>
      <c r="BGV294" s="303"/>
      <c r="BGW294" s="303"/>
      <c r="BGX294" s="303"/>
      <c r="BGY294" s="303"/>
      <c r="BGZ294" s="303"/>
      <c r="BHA294" s="303"/>
      <c r="BHB294" s="303"/>
      <c r="BHC294" s="303"/>
      <c r="BHD294" s="303"/>
      <c r="BHE294" s="303"/>
      <c r="BHF294" s="303"/>
      <c r="BHG294" s="303"/>
      <c r="BHH294" s="303"/>
      <c r="BHI294" s="303"/>
      <c r="BHJ294" s="303"/>
      <c r="BHK294" s="303"/>
      <c r="BHL294" s="303"/>
      <c r="BHM294" s="303"/>
      <c r="BHN294" s="303"/>
      <c r="BHO294" s="303"/>
      <c r="BHP294" s="303"/>
      <c r="BHQ294" s="303"/>
      <c r="BHR294" s="303"/>
      <c r="BHS294" s="303"/>
      <c r="BHT294" s="303"/>
      <c r="BHU294" s="303"/>
      <c r="BHV294" s="303"/>
      <c r="BHW294" s="303"/>
      <c r="BHX294" s="303"/>
      <c r="BHY294" s="303"/>
      <c r="BHZ294" s="303"/>
      <c r="BIA294" s="303"/>
      <c r="BIB294" s="303"/>
      <c r="BIC294" s="303"/>
      <c r="BID294" s="303"/>
      <c r="BIE294" s="303"/>
      <c r="BIF294" s="303"/>
      <c r="BIG294" s="303"/>
      <c r="BIH294" s="303"/>
      <c r="BII294" s="303"/>
      <c r="BIJ294" s="303"/>
      <c r="BIK294" s="303"/>
      <c r="BIL294" s="303"/>
      <c r="BIM294" s="303"/>
      <c r="BIN294" s="303"/>
      <c r="BIO294" s="303"/>
      <c r="BIP294" s="303"/>
      <c r="BIQ294" s="303"/>
      <c r="BIR294" s="303"/>
      <c r="BIS294" s="303"/>
      <c r="BIT294" s="303"/>
      <c r="BIU294" s="303"/>
      <c r="BIV294" s="303"/>
      <c r="BIW294" s="303"/>
      <c r="BIX294" s="303"/>
      <c r="BIY294" s="303"/>
      <c r="BIZ294" s="303"/>
      <c r="BJA294" s="303"/>
      <c r="BJB294" s="303"/>
      <c r="BJC294" s="303"/>
      <c r="BJD294" s="303"/>
      <c r="BJE294" s="303"/>
      <c r="BJF294" s="303"/>
      <c r="BJG294" s="303"/>
      <c r="BJH294" s="303"/>
      <c r="BJI294" s="303"/>
      <c r="BJJ294" s="303"/>
      <c r="BJK294" s="303"/>
      <c r="BJL294" s="303"/>
      <c r="BJM294" s="303"/>
      <c r="BJN294" s="303"/>
      <c r="BJO294" s="303"/>
      <c r="BJP294" s="303"/>
      <c r="BJQ294" s="303"/>
      <c r="BJR294" s="303"/>
      <c r="BJS294" s="303"/>
      <c r="BJT294" s="303"/>
      <c r="BJU294" s="303"/>
      <c r="BJV294" s="303"/>
      <c r="BJW294" s="303"/>
      <c r="BJX294" s="303"/>
      <c r="BJY294" s="303"/>
      <c r="BJZ294" s="303"/>
      <c r="BKA294" s="303"/>
      <c r="BKB294" s="303"/>
      <c r="BKC294" s="303"/>
      <c r="BKD294" s="303"/>
      <c r="BKE294" s="303"/>
      <c r="BKF294" s="303"/>
      <c r="BKG294" s="303"/>
      <c r="BKH294" s="303"/>
      <c r="BKI294" s="303"/>
      <c r="BKJ294" s="303"/>
      <c r="BKK294" s="303"/>
      <c r="BKL294" s="303"/>
      <c r="BKM294" s="303"/>
      <c r="BKN294" s="303"/>
      <c r="BKO294" s="303"/>
      <c r="BKP294" s="303"/>
      <c r="BKQ294" s="303"/>
      <c r="BKR294" s="303"/>
      <c r="BKS294" s="303"/>
      <c r="BKT294" s="303"/>
      <c r="BKU294" s="303"/>
      <c r="BKV294" s="303"/>
      <c r="BKW294" s="303"/>
      <c r="BKX294" s="303"/>
      <c r="BKY294" s="303"/>
      <c r="BKZ294" s="303"/>
      <c r="BLA294" s="303"/>
      <c r="BLB294" s="303"/>
      <c r="BLC294" s="303"/>
      <c r="BLD294" s="303"/>
      <c r="BLE294" s="303"/>
      <c r="BLF294" s="303"/>
      <c r="BLG294" s="303"/>
      <c r="BLH294" s="303"/>
      <c r="BLI294" s="303"/>
      <c r="BLJ294" s="303"/>
      <c r="BLK294" s="303"/>
      <c r="BLL294" s="303"/>
      <c r="BLM294" s="303"/>
      <c r="BLN294" s="303"/>
      <c r="BLO294" s="303"/>
      <c r="BLP294" s="303"/>
      <c r="BLQ294" s="303"/>
      <c r="BLR294" s="303"/>
      <c r="BLS294" s="303"/>
      <c r="BLT294" s="303"/>
      <c r="BLU294" s="303"/>
      <c r="BLV294" s="303"/>
      <c r="BLW294" s="303"/>
      <c r="BLX294" s="303"/>
      <c r="BLY294" s="303"/>
      <c r="BLZ294" s="303"/>
      <c r="BMA294" s="303"/>
      <c r="BMB294" s="303"/>
      <c r="BMC294" s="303"/>
      <c r="BMD294" s="303"/>
      <c r="BME294" s="303"/>
      <c r="BMF294" s="303"/>
      <c r="BMG294" s="303"/>
      <c r="BMH294" s="303"/>
      <c r="BMI294" s="303"/>
      <c r="BMJ294" s="303"/>
      <c r="BMK294" s="303"/>
      <c r="BML294" s="303"/>
      <c r="BMM294" s="303"/>
      <c r="BMN294" s="303"/>
      <c r="BMO294" s="303"/>
      <c r="BMP294" s="303"/>
      <c r="BMQ294" s="303"/>
      <c r="BMR294" s="303"/>
      <c r="BMS294" s="303"/>
      <c r="BMT294" s="303"/>
      <c r="BMU294" s="303"/>
      <c r="BMV294" s="303"/>
      <c r="BMW294" s="303"/>
      <c r="BMX294" s="303"/>
      <c r="BMY294" s="303"/>
      <c r="BMZ294" s="303"/>
      <c r="BNA294" s="303"/>
      <c r="BNB294" s="303"/>
      <c r="BNC294" s="303"/>
      <c r="BND294" s="303"/>
      <c r="BNE294" s="303"/>
      <c r="BNF294" s="303"/>
      <c r="BNG294" s="303"/>
      <c r="BNH294" s="303"/>
      <c r="BNI294" s="303"/>
      <c r="BNJ294" s="303"/>
      <c r="BNK294" s="303"/>
      <c r="BNL294" s="303"/>
      <c r="BNM294" s="303"/>
      <c r="BNN294" s="303"/>
      <c r="BNO294" s="303"/>
      <c r="BNP294" s="303"/>
      <c r="BNQ294" s="303"/>
      <c r="BNR294" s="303"/>
      <c r="BNS294" s="303"/>
      <c r="BNT294" s="303"/>
      <c r="BNU294" s="303"/>
      <c r="BNV294" s="303"/>
      <c r="BNW294" s="303"/>
      <c r="BNX294" s="303"/>
      <c r="BNY294" s="303"/>
      <c r="BNZ294" s="303"/>
      <c r="BOA294" s="303"/>
      <c r="BOB294" s="303"/>
      <c r="BOC294" s="303"/>
      <c r="BOD294" s="303"/>
      <c r="BOE294" s="303"/>
      <c r="BOF294" s="303"/>
      <c r="BOG294" s="303"/>
      <c r="BOH294" s="303"/>
      <c r="BOI294" s="303"/>
      <c r="BOJ294" s="303"/>
      <c r="BOK294" s="303"/>
      <c r="BOL294" s="303"/>
      <c r="BOM294" s="303"/>
      <c r="BON294" s="303"/>
      <c r="BOO294" s="303"/>
      <c r="BOP294" s="303"/>
      <c r="BOQ294" s="303"/>
      <c r="BOR294" s="303"/>
      <c r="BOS294" s="303"/>
      <c r="BOT294" s="303"/>
      <c r="BOU294" s="303"/>
      <c r="BOV294" s="303"/>
      <c r="BOW294" s="303"/>
      <c r="BOX294" s="303"/>
      <c r="BOY294" s="303"/>
      <c r="BOZ294" s="303"/>
      <c r="BPA294" s="303"/>
      <c r="BPB294" s="303"/>
      <c r="BPC294" s="303"/>
      <c r="BPD294" s="303"/>
      <c r="BPE294" s="303"/>
      <c r="BPF294" s="303"/>
      <c r="BPG294" s="303"/>
      <c r="BPH294" s="303"/>
      <c r="BPI294" s="303"/>
      <c r="BPJ294" s="303"/>
      <c r="BPK294" s="303"/>
      <c r="BPL294" s="303"/>
      <c r="BPM294" s="303"/>
      <c r="BPN294" s="303"/>
      <c r="BPO294" s="303"/>
      <c r="BPP294" s="303"/>
      <c r="BPQ294" s="303"/>
      <c r="BPR294" s="303"/>
      <c r="BPS294" s="303"/>
      <c r="BPT294" s="303"/>
      <c r="BPU294" s="303"/>
      <c r="BPV294" s="303"/>
      <c r="BPW294" s="303"/>
      <c r="BPX294" s="303"/>
      <c r="BPY294" s="303"/>
      <c r="BPZ294" s="303"/>
      <c r="BQA294" s="303"/>
      <c r="BQB294" s="303"/>
      <c r="BQC294" s="303"/>
      <c r="BQD294" s="303"/>
      <c r="BQE294" s="303"/>
      <c r="BQF294" s="303"/>
      <c r="BQG294" s="303"/>
      <c r="BQH294" s="303"/>
      <c r="BQI294" s="303"/>
      <c r="BQJ294" s="303"/>
      <c r="BQK294" s="303"/>
      <c r="BQL294" s="303"/>
      <c r="BQM294" s="303"/>
      <c r="BQN294" s="303"/>
      <c r="BQO294" s="303"/>
      <c r="BQP294" s="303"/>
      <c r="BQQ294" s="303"/>
      <c r="BQR294" s="303"/>
      <c r="BQS294" s="303"/>
      <c r="BQT294" s="303"/>
      <c r="BQU294" s="303"/>
      <c r="BQV294" s="303"/>
      <c r="BQW294" s="303"/>
      <c r="BQX294" s="303"/>
      <c r="BQY294" s="303"/>
      <c r="BQZ294" s="303"/>
      <c r="BRA294" s="303"/>
      <c r="BRB294" s="303"/>
      <c r="BRC294" s="303"/>
      <c r="BRD294" s="303"/>
      <c r="BRE294" s="303"/>
      <c r="BRF294" s="303"/>
      <c r="BRG294" s="303"/>
      <c r="BRH294" s="303"/>
      <c r="BRI294" s="303"/>
      <c r="BRJ294" s="303"/>
      <c r="BRK294" s="303"/>
      <c r="BRL294" s="303"/>
      <c r="BRM294" s="303"/>
      <c r="BRN294" s="303"/>
      <c r="BRO294" s="303"/>
      <c r="BRP294" s="303"/>
      <c r="BRQ294" s="303"/>
      <c r="BRR294" s="303"/>
      <c r="BRS294" s="303"/>
      <c r="BRT294" s="303"/>
      <c r="BRU294" s="303"/>
      <c r="BRV294" s="303"/>
      <c r="BRW294" s="303"/>
      <c r="BRX294" s="303"/>
      <c r="BRY294" s="303"/>
      <c r="BRZ294" s="303"/>
      <c r="BSA294" s="303"/>
      <c r="BSB294" s="303"/>
      <c r="BSC294" s="303"/>
      <c r="BSD294" s="303"/>
      <c r="BSE294" s="303"/>
      <c r="BSF294" s="303"/>
      <c r="BSG294" s="303"/>
      <c r="BSH294" s="303"/>
      <c r="BSI294" s="303"/>
      <c r="BSJ294" s="303"/>
      <c r="BSK294" s="303"/>
      <c r="BSL294" s="303"/>
      <c r="BSM294" s="303"/>
      <c r="BSN294" s="303"/>
      <c r="BSO294" s="303"/>
      <c r="BSP294" s="303"/>
      <c r="BSQ294" s="303"/>
      <c r="BSR294" s="303"/>
      <c r="BSS294" s="303"/>
      <c r="BST294" s="303"/>
      <c r="BSU294" s="303"/>
      <c r="BSV294" s="303"/>
      <c r="BSW294" s="303"/>
      <c r="BSX294" s="303"/>
      <c r="BSY294" s="303"/>
      <c r="BSZ294" s="303"/>
      <c r="BTA294" s="303"/>
      <c r="BTB294" s="303"/>
      <c r="BTC294" s="303"/>
      <c r="BTD294" s="303"/>
      <c r="BTE294" s="303"/>
      <c r="BTF294" s="303"/>
      <c r="BTG294" s="303"/>
      <c r="BTH294" s="303"/>
      <c r="BTI294" s="303"/>
      <c r="BTJ294" s="303"/>
      <c r="BTK294" s="303"/>
      <c r="BTL294" s="303"/>
      <c r="BTM294" s="303"/>
      <c r="BTN294" s="303"/>
      <c r="BTO294" s="303"/>
      <c r="BTP294" s="303"/>
      <c r="BTQ294" s="303"/>
      <c r="BTR294" s="303"/>
      <c r="BTS294" s="303"/>
      <c r="BTT294" s="303"/>
      <c r="BTU294" s="303"/>
      <c r="BTV294" s="303"/>
      <c r="BTW294" s="303"/>
      <c r="BTX294" s="303"/>
      <c r="BTY294" s="303"/>
      <c r="BTZ294" s="303"/>
      <c r="BUA294" s="303"/>
      <c r="BUB294" s="303"/>
      <c r="BUC294" s="303"/>
      <c r="BUD294" s="303"/>
      <c r="BUE294" s="303"/>
      <c r="BUF294" s="303"/>
      <c r="BUG294" s="303"/>
      <c r="BUH294" s="303"/>
      <c r="BUI294" s="303"/>
      <c r="BUJ294" s="303"/>
      <c r="BUK294" s="303"/>
      <c r="BUL294" s="303"/>
      <c r="BUM294" s="303"/>
      <c r="BUN294" s="303"/>
      <c r="BUO294" s="303"/>
      <c r="BUP294" s="303"/>
      <c r="BUQ294" s="303"/>
      <c r="BUR294" s="303"/>
      <c r="BUS294" s="303"/>
      <c r="BUT294" s="303"/>
      <c r="BUU294" s="303"/>
      <c r="BUV294" s="303"/>
      <c r="BUW294" s="303"/>
      <c r="BUX294" s="303"/>
      <c r="BUY294" s="303"/>
      <c r="BUZ294" s="303"/>
      <c r="BVA294" s="303"/>
      <c r="BVB294" s="303"/>
      <c r="BVC294" s="303"/>
      <c r="BVD294" s="303"/>
      <c r="BVE294" s="303"/>
      <c r="BVF294" s="303"/>
      <c r="BVG294" s="303"/>
      <c r="BVH294" s="303"/>
      <c r="BVI294" s="303"/>
      <c r="BVJ294" s="303"/>
      <c r="BVK294" s="303"/>
      <c r="BVL294" s="303"/>
      <c r="BVM294" s="303"/>
      <c r="BVN294" s="303"/>
      <c r="BVO294" s="303"/>
      <c r="BVP294" s="303"/>
      <c r="BVQ294" s="303"/>
      <c r="BVR294" s="303"/>
      <c r="BVS294" s="303"/>
      <c r="BVT294" s="303"/>
      <c r="BVU294" s="303"/>
      <c r="BVV294" s="303"/>
      <c r="BVW294" s="303"/>
      <c r="BVX294" s="303"/>
      <c r="BVY294" s="303"/>
      <c r="BVZ294" s="303"/>
      <c r="BWA294" s="303"/>
      <c r="BWB294" s="303"/>
      <c r="BWC294" s="303"/>
      <c r="BWD294" s="303"/>
      <c r="BWE294" s="303"/>
      <c r="BWF294" s="303"/>
      <c r="BWG294" s="303"/>
      <c r="BWH294" s="303"/>
      <c r="BWI294" s="303"/>
      <c r="BWJ294" s="303"/>
      <c r="BWK294" s="303"/>
      <c r="BWL294" s="303"/>
      <c r="BWM294" s="303"/>
      <c r="BWN294" s="303"/>
      <c r="BWO294" s="303"/>
      <c r="BWP294" s="303"/>
      <c r="BWQ294" s="303"/>
      <c r="BWR294" s="303"/>
      <c r="BWS294" s="303"/>
      <c r="BWT294" s="303"/>
      <c r="BWU294" s="303"/>
      <c r="BWV294" s="303"/>
      <c r="BWW294" s="303"/>
      <c r="BWX294" s="303"/>
      <c r="BWY294" s="303"/>
      <c r="BWZ294" s="303"/>
      <c r="BXA294" s="303"/>
      <c r="BXB294" s="303"/>
      <c r="BXC294" s="303"/>
      <c r="BXD294" s="303"/>
      <c r="BXE294" s="303"/>
      <c r="BXF294" s="303"/>
      <c r="BXG294" s="303"/>
      <c r="BXH294" s="303"/>
      <c r="BXI294" s="303"/>
      <c r="BXJ294" s="303"/>
      <c r="BXK294" s="303"/>
      <c r="BXL294" s="303"/>
      <c r="BXM294" s="303"/>
      <c r="BXN294" s="303"/>
      <c r="BXO294" s="303"/>
      <c r="BXP294" s="303"/>
      <c r="BXQ294" s="303"/>
      <c r="BXR294" s="303"/>
      <c r="BXS294" s="303"/>
      <c r="BXT294" s="303"/>
      <c r="BXU294" s="303"/>
      <c r="BXV294" s="303"/>
      <c r="BXW294" s="303"/>
      <c r="BXX294" s="303"/>
      <c r="BXY294" s="303"/>
      <c r="BXZ294" s="303"/>
      <c r="BYA294" s="303"/>
      <c r="BYB294" s="303"/>
      <c r="BYC294" s="303"/>
      <c r="BYD294" s="303"/>
      <c r="BYE294" s="303"/>
      <c r="BYF294" s="303"/>
      <c r="BYG294" s="303"/>
      <c r="BYH294" s="303"/>
      <c r="BYI294" s="303"/>
      <c r="BYJ294" s="303"/>
      <c r="BYK294" s="303"/>
      <c r="BYL294" s="303"/>
      <c r="BYM294" s="303"/>
      <c r="BYN294" s="303"/>
      <c r="BYO294" s="303"/>
      <c r="BYP294" s="303"/>
      <c r="BYQ294" s="303"/>
      <c r="BYR294" s="303"/>
      <c r="BYS294" s="303"/>
      <c r="BYT294" s="303"/>
      <c r="BYU294" s="303"/>
      <c r="BYV294" s="303"/>
      <c r="BYW294" s="303"/>
      <c r="BYX294" s="303"/>
      <c r="BYY294" s="303"/>
      <c r="BYZ294" s="303"/>
      <c r="BZA294" s="303"/>
      <c r="BZB294" s="303"/>
      <c r="BZC294" s="303"/>
      <c r="BZD294" s="303"/>
      <c r="BZE294" s="303"/>
      <c r="BZF294" s="303"/>
      <c r="BZG294" s="303"/>
      <c r="BZH294" s="303"/>
      <c r="BZI294" s="303"/>
      <c r="BZJ294" s="303"/>
      <c r="BZK294" s="303"/>
      <c r="BZL294" s="303"/>
      <c r="BZM294" s="303"/>
      <c r="BZN294" s="303"/>
      <c r="BZO294" s="303"/>
      <c r="BZP294" s="303"/>
      <c r="BZQ294" s="303"/>
      <c r="BZR294" s="303"/>
      <c r="BZS294" s="303"/>
      <c r="BZT294" s="303"/>
      <c r="BZU294" s="303"/>
      <c r="BZV294" s="303"/>
      <c r="BZW294" s="303"/>
      <c r="BZX294" s="303"/>
      <c r="BZY294" s="303"/>
      <c r="BZZ294" s="303"/>
      <c r="CAA294" s="303"/>
      <c r="CAB294" s="303"/>
      <c r="CAC294" s="303"/>
      <c r="CAD294" s="303"/>
      <c r="CAE294" s="303"/>
      <c r="CAF294" s="303"/>
      <c r="CAG294" s="303"/>
      <c r="CAH294" s="303"/>
      <c r="CAI294" s="303"/>
      <c r="CAJ294" s="303"/>
      <c r="CAK294" s="303"/>
      <c r="CAL294" s="303"/>
      <c r="CAM294" s="303"/>
      <c r="CAN294" s="303"/>
      <c r="CAO294" s="303"/>
      <c r="CAP294" s="303"/>
      <c r="CAQ294" s="303"/>
      <c r="CAR294" s="303"/>
      <c r="CAS294" s="303"/>
      <c r="CAT294" s="303"/>
      <c r="CAU294" s="303"/>
      <c r="CAV294" s="303"/>
      <c r="CAW294" s="303"/>
      <c r="CAX294" s="303"/>
      <c r="CAY294" s="303"/>
      <c r="CAZ294" s="303"/>
      <c r="CBA294" s="303"/>
      <c r="CBB294" s="303"/>
      <c r="CBC294" s="303"/>
      <c r="CBD294" s="303"/>
      <c r="CBE294" s="303"/>
      <c r="CBF294" s="303"/>
      <c r="CBG294" s="303"/>
      <c r="CBH294" s="303"/>
      <c r="CBI294" s="303"/>
      <c r="CBJ294" s="303"/>
      <c r="CBK294" s="303"/>
      <c r="CBL294" s="303"/>
      <c r="CBM294" s="303"/>
      <c r="CBN294" s="303"/>
      <c r="CBO294" s="303"/>
      <c r="CBP294" s="303"/>
      <c r="CBQ294" s="303"/>
      <c r="CBR294" s="303"/>
      <c r="CBS294" s="303"/>
      <c r="CBT294" s="303"/>
      <c r="CBU294" s="303"/>
      <c r="CBV294" s="303"/>
      <c r="CBW294" s="303"/>
      <c r="CBX294" s="303"/>
      <c r="CBY294" s="303"/>
      <c r="CBZ294" s="303"/>
      <c r="CCA294" s="303"/>
      <c r="CCB294" s="303"/>
      <c r="CCC294" s="303"/>
      <c r="CCD294" s="303"/>
      <c r="CCE294" s="303"/>
      <c r="CCF294" s="303"/>
      <c r="CCG294" s="303"/>
      <c r="CCH294" s="303"/>
      <c r="CCI294" s="303"/>
      <c r="CCJ294" s="303"/>
      <c r="CCK294" s="303"/>
      <c r="CCL294" s="303"/>
      <c r="CCM294" s="303"/>
      <c r="CCN294" s="303"/>
      <c r="CCO294" s="303"/>
      <c r="CCP294" s="303"/>
      <c r="CCQ294" s="303"/>
      <c r="CCR294" s="303"/>
      <c r="CCS294" s="303"/>
      <c r="CCT294" s="303"/>
      <c r="CCU294" s="303"/>
      <c r="CCV294" s="303"/>
      <c r="CCW294" s="303"/>
      <c r="CCX294" s="303"/>
      <c r="CCY294" s="303"/>
      <c r="CCZ294" s="303"/>
      <c r="CDA294" s="303"/>
      <c r="CDB294" s="303"/>
      <c r="CDC294" s="303"/>
      <c r="CDD294" s="303"/>
      <c r="CDE294" s="303"/>
      <c r="CDF294" s="303"/>
      <c r="CDG294" s="303"/>
      <c r="CDH294" s="303"/>
      <c r="CDI294" s="303"/>
      <c r="CDJ294" s="303"/>
      <c r="CDK294" s="303"/>
      <c r="CDL294" s="303"/>
      <c r="CDM294" s="303"/>
      <c r="CDN294" s="303"/>
      <c r="CDO294" s="303"/>
      <c r="CDP294" s="303"/>
      <c r="CDQ294" s="303"/>
      <c r="CDR294" s="303"/>
      <c r="CDS294" s="303"/>
      <c r="CDT294" s="303"/>
      <c r="CDU294" s="303"/>
      <c r="CDV294" s="303"/>
      <c r="CDW294" s="303"/>
      <c r="CDX294" s="303"/>
      <c r="CDY294" s="303"/>
      <c r="CDZ294" s="303"/>
      <c r="CEA294" s="303"/>
      <c r="CEB294" s="303"/>
      <c r="CEC294" s="303"/>
      <c r="CED294" s="303"/>
      <c r="CEE294" s="303"/>
      <c r="CEF294" s="303"/>
      <c r="CEG294" s="303"/>
      <c r="CEH294" s="303"/>
      <c r="CEI294" s="303"/>
      <c r="CEJ294" s="303"/>
      <c r="CEK294" s="303"/>
      <c r="CEL294" s="303"/>
      <c r="CEM294" s="303"/>
      <c r="CEN294" s="303"/>
      <c r="CEO294" s="303"/>
      <c r="CEP294" s="303"/>
      <c r="CEQ294" s="303"/>
      <c r="CER294" s="303"/>
      <c r="CES294" s="303"/>
      <c r="CET294" s="303"/>
      <c r="CEU294" s="303"/>
      <c r="CEV294" s="303"/>
      <c r="CEW294" s="303"/>
      <c r="CEX294" s="303"/>
      <c r="CEY294" s="303"/>
      <c r="CEZ294" s="303"/>
      <c r="CFA294" s="303"/>
      <c r="CFB294" s="303"/>
      <c r="CFC294" s="303"/>
      <c r="CFD294" s="303"/>
      <c r="CFE294" s="303"/>
      <c r="CFF294" s="303"/>
      <c r="CFG294" s="303"/>
      <c r="CFH294" s="303"/>
      <c r="CFI294" s="303"/>
      <c r="CFJ294" s="303"/>
      <c r="CFK294" s="303"/>
      <c r="CFL294" s="303"/>
      <c r="CFM294" s="303"/>
      <c r="CFN294" s="303"/>
      <c r="CFO294" s="303"/>
      <c r="CFP294" s="303"/>
      <c r="CFQ294" s="303"/>
      <c r="CFR294" s="303"/>
      <c r="CFS294" s="303"/>
      <c r="CFT294" s="303"/>
      <c r="CFU294" s="303"/>
      <c r="CFV294" s="303"/>
      <c r="CFW294" s="303"/>
      <c r="CFX294" s="303"/>
      <c r="CFY294" s="303"/>
      <c r="CFZ294" s="303"/>
      <c r="CGA294" s="303"/>
      <c r="CGB294" s="303"/>
      <c r="CGC294" s="303"/>
      <c r="CGD294" s="303"/>
      <c r="CGE294" s="303"/>
      <c r="CGF294" s="303"/>
      <c r="CGG294" s="303"/>
      <c r="CGH294" s="303"/>
      <c r="CGI294" s="303"/>
      <c r="CGJ294" s="303"/>
      <c r="CGK294" s="303"/>
      <c r="CGL294" s="303"/>
      <c r="CGM294" s="303"/>
      <c r="CGN294" s="303"/>
      <c r="CGO294" s="303"/>
      <c r="CGP294" s="303"/>
      <c r="CGQ294" s="303"/>
      <c r="CGR294" s="303"/>
      <c r="CGS294" s="303"/>
      <c r="CGT294" s="303"/>
      <c r="CGU294" s="303"/>
      <c r="CGV294" s="303"/>
      <c r="CGW294" s="303"/>
      <c r="CGX294" s="303"/>
      <c r="CGY294" s="303"/>
      <c r="CGZ294" s="303"/>
      <c r="CHA294" s="303"/>
      <c r="CHB294" s="303"/>
      <c r="CHC294" s="303"/>
      <c r="CHD294" s="303"/>
      <c r="CHE294" s="303"/>
      <c r="CHF294" s="303"/>
      <c r="CHG294" s="303"/>
      <c r="CHH294" s="303"/>
      <c r="CHI294" s="303"/>
      <c r="CHJ294" s="303"/>
      <c r="CHK294" s="303"/>
      <c r="CHL294" s="303"/>
      <c r="CHM294" s="303"/>
      <c r="CHN294" s="303"/>
      <c r="CHO294" s="303"/>
      <c r="CHP294" s="303"/>
      <c r="CHQ294" s="303"/>
      <c r="CHR294" s="303"/>
      <c r="CHS294" s="303"/>
      <c r="CHT294" s="303"/>
      <c r="CHU294" s="303"/>
      <c r="CHV294" s="303"/>
      <c r="CHW294" s="303"/>
      <c r="CHX294" s="303"/>
      <c r="CHY294" s="303"/>
      <c r="CHZ294" s="303"/>
      <c r="CIA294" s="303"/>
      <c r="CIB294" s="303"/>
      <c r="CIC294" s="303"/>
      <c r="CID294" s="303"/>
      <c r="CIE294" s="303"/>
      <c r="CIF294" s="303"/>
      <c r="CIG294" s="303"/>
      <c r="CIH294" s="303"/>
      <c r="CII294" s="303"/>
      <c r="CIJ294" s="303"/>
      <c r="CIK294" s="303"/>
      <c r="CIL294" s="303"/>
      <c r="CIM294" s="303"/>
      <c r="CIN294" s="303"/>
      <c r="CIO294" s="303"/>
      <c r="CIP294" s="303"/>
      <c r="CIQ294" s="303"/>
      <c r="CIR294" s="303"/>
      <c r="CIS294" s="303"/>
      <c r="CIT294" s="303"/>
      <c r="CIU294" s="303"/>
      <c r="CIV294" s="303"/>
      <c r="CIW294" s="303"/>
      <c r="CIX294" s="303"/>
      <c r="CIY294" s="303"/>
      <c r="CIZ294" s="303"/>
      <c r="CJA294" s="303"/>
      <c r="CJB294" s="303"/>
      <c r="CJC294" s="303"/>
      <c r="CJD294" s="303"/>
      <c r="CJE294" s="303"/>
      <c r="CJF294" s="303"/>
      <c r="CJG294" s="303"/>
      <c r="CJH294" s="303"/>
      <c r="CJI294" s="303"/>
      <c r="CJJ294" s="303"/>
      <c r="CJK294" s="303"/>
      <c r="CJL294" s="303"/>
      <c r="CJM294" s="303"/>
      <c r="CJN294" s="303"/>
      <c r="CJO294" s="303"/>
      <c r="CJP294" s="303"/>
      <c r="CJQ294" s="303"/>
      <c r="CJR294" s="303"/>
      <c r="CJS294" s="303"/>
      <c r="CJT294" s="303"/>
      <c r="CJU294" s="303"/>
      <c r="CJV294" s="303"/>
      <c r="CJW294" s="303"/>
      <c r="CJX294" s="303"/>
      <c r="CJY294" s="303"/>
      <c r="CJZ294" s="303"/>
      <c r="CKA294" s="303"/>
      <c r="CKB294" s="303"/>
      <c r="CKC294" s="303"/>
      <c r="CKD294" s="303"/>
      <c r="CKE294" s="303"/>
      <c r="CKF294" s="303"/>
      <c r="CKG294" s="303"/>
      <c r="CKH294" s="303"/>
      <c r="CKI294" s="303"/>
      <c r="CKJ294" s="303"/>
      <c r="CKK294" s="303"/>
      <c r="CKL294" s="303"/>
      <c r="CKM294" s="303"/>
      <c r="CKN294" s="303"/>
      <c r="CKO294" s="303"/>
      <c r="CKP294" s="303"/>
      <c r="CKQ294" s="303"/>
      <c r="CKR294" s="303"/>
      <c r="CKS294" s="303"/>
      <c r="CKT294" s="303"/>
      <c r="CKU294" s="303"/>
      <c r="CKV294" s="303"/>
      <c r="CKW294" s="303"/>
      <c r="CKX294" s="303"/>
      <c r="CKY294" s="303"/>
      <c r="CKZ294" s="303"/>
      <c r="CLA294" s="303"/>
      <c r="CLB294" s="303"/>
      <c r="CLC294" s="303"/>
      <c r="CLD294" s="303"/>
      <c r="CLE294" s="303"/>
      <c r="CLF294" s="303"/>
      <c r="CLG294" s="303"/>
      <c r="CLH294" s="303"/>
      <c r="CLI294" s="303"/>
      <c r="CLJ294" s="303"/>
      <c r="CLK294" s="303"/>
      <c r="CLL294" s="303"/>
      <c r="CLM294" s="303"/>
      <c r="CLN294" s="303"/>
      <c r="CLO294" s="303"/>
      <c r="CLP294" s="303"/>
      <c r="CLQ294" s="303"/>
      <c r="CLR294" s="303"/>
      <c r="CLS294" s="303"/>
      <c r="CLT294" s="303"/>
      <c r="CLU294" s="303"/>
      <c r="CLV294" s="303"/>
      <c r="CLW294" s="303"/>
      <c r="CLX294" s="303"/>
      <c r="CLY294" s="303"/>
      <c r="CLZ294" s="303"/>
      <c r="CMA294" s="303"/>
      <c r="CMB294" s="303"/>
      <c r="CMC294" s="303"/>
      <c r="CMD294" s="303"/>
      <c r="CME294" s="303"/>
      <c r="CMF294" s="303"/>
      <c r="CMG294" s="303"/>
      <c r="CMH294" s="303"/>
      <c r="CMI294" s="303"/>
      <c r="CMJ294" s="303"/>
      <c r="CMK294" s="303"/>
      <c r="CML294" s="303"/>
      <c r="CMM294" s="303"/>
      <c r="CMN294" s="303"/>
      <c r="CMO294" s="303"/>
      <c r="CMP294" s="303"/>
      <c r="CMQ294" s="303"/>
      <c r="CMR294" s="303"/>
      <c r="CMS294" s="303"/>
      <c r="CMT294" s="303"/>
      <c r="CMU294" s="303"/>
      <c r="CMV294" s="303"/>
      <c r="CMW294" s="303"/>
      <c r="CMX294" s="303"/>
      <c r="CMY294" s="303"/>
      <c r="CMZ294" s="303"/>
      <c r="CNA294" s="303"/>
      <c r="CNB294" s="303"/>
      <c r="CNC294" s="303"/>
      <c r="CND294" s="303"/>
      <c r="CNE294" s="303"/>
      <c r="CNF294" s="303"/>
      <c r="CNG294" s="303"/>
      <c r="CNH294" s="303"/>
      <c r="CNI294" s="303"/>
      <c r="CNJ294" s="303"/>
      <c r="CNK294" s="303"/>
      <c r="CNL294" s="303"/>
      <c r="CNM294" s="303"/>
      <c r="CNN294" s="303"/>
      <c r="CNO294" s="303"/>
      <c r="CNP294" s="303"/>
      <c r="CNQ294" s="303"/>
      <c r="CNR294" s="303"/>
      <c r="CNS294" s="303"/>
      <c r="CNT294" s="303"/>
      <c r="CNU294" s="303"/>
      <c r="CNV294" s="303"/>
      <c r="CNW294" s="303"/>
      <c r="CNX294" s="303"/>
      <c r="CNY294" s="303"/>
      <c r="CNZ294" s="303"/>
      <c r="COA294" s="303"/>
      <c r="COB294" s="303"/>
      <c r="COC294" s="303"/>
      <c r="COD294" s="303"/>
      <c r="COE294" s="303"/>
      <c r="COF294" s="303"/>
      <c r="COG294" s="303"/>
      <c r="COH294" s="303"/>
      <c r="COI294" s="303"/>
      <c r="COJ294" s="303"/>
      <c r="COK294" s="303"/>
      <c r="COL294" s="303"/>
      <c r="COM294" s="303"/>
      <c r="CON294" s="303"/>
      <c r="COO294" s="303"/>
      <c r="COP294" s="303"/>
      <c r="COQ294" s="303"/>
      <c r="COR294" s="303"/>
      <c r="COS294" s="303"/>
      <c r="COT294" s="303"/>
      <c r="COU294" s="303"/>
      <c r="COV294" s="303"/>
      <c r="COW294" s="303"/>
      <c r="COX294" s="303"/>
      <c r="COY294" s="303"/>
      <c r="COZ294" s="303"/>
      <c r="CPA294" s="303"/>
      <c r="CPB294" s="303"/>
      <c r="CPC294" s="303"/>
      <c r="CPD294" s="303"/>
      <c r="CPE294" s="303"/>
      <c r="CPF294" s="303"/>
      <c r="CPG294" s="303"/>
      <c r="CPH294" s="303"/>
      <c r="CPI294" s="303"/>
      <c r="CPJ294" s="303"/>
      <c r="CPK294" s="303"/>
      <c r="CPL294" s="303"/>
      <c r="CPM294" s="303"/>
      <c r="CPN294" s="303"/>
      <c r="CPO294" s="303"/>
      <c r="CPP294" s="303"/>
      <c r="CPQ294" s="303"/>
      <c r="CPR294" s="303"/>
      <c r="CPS294" s="303"/>
      <c r="CPT294" s="303"/>
      <c r="CPU294" s="303"/>
      <c r="CPV294" s="303"/>
      <c r="CPW294" s="303"/>
      <c r="CPX294" s="303"/>
      <c r="CPY294" s="303"/>
      <c r="CPZ294" s="303"/>
      <c r="CQA294" s="303"/>
      <c r="CQB294" s="303"/>
      <c r="CQC294" s="303"/>
      <c r="CQD294" s="303"/>
      <c r="CQE294" s="303"/>
      <c r="CQF294" s="303"/>
      <c r="CQG294" s="303"/>
      <c r="CQH294" s="303"/>
      <c r="CQI294" s="303"/>
      <c r="CQJ294" s="303"/>
      <c r="CQK294" s="303"/>
      <c r="CQL294" s="303"/>
      <c r="CQM294" s="303"/>
      <c r="CQN294" s="303"/>
      <c r="CQO294" s="303"/>
      <c r="CQP294" s="303"/>
      <c r="CQQ294" s="303"/>
      <c r="CQR294" s="303"/>
      <c r="CQS294" s="303"/>
      <c r="CQT294" s="303"/>
      <c r="CQU294" s="303"/>
      <c r="CQV294" s="303"/>
      <c r="CQW294" s="303"/>
      <c r="CQX294" s="303"/>
      <c r="CQY294" s="303"/>
      <c r="CQZ294" s="303"/>
      <c r="CRA294" s="303"/>
      <c r="CRB294" s="303"/>
      <c r="CRC294" s="303"/>
      <c r="CRD294" s="303"/>
      <c r="CRE294" s="303"/>
      <c r="CRF294" s="303"/>
      <c r="CRG294" s="303"/>
      <c r="CRH294" s="303"/>
      <c r="CRI294" s="303"/>
      <c r="CRJ294" s="303"/>
      <c r="CRK294" s="303"/>
      <c r="CRL294" s="303"/>
      <c r="CRM294" s="303"/>
      <c r="CRN294" s="303"/>
      <c r="CRO294" s="303"/>
      <c r="CRP294" s="303"/>
      <c r="CRQ294" s="303"/>
      <c r="CRR294" s="303"/>
      <c r="CRS294" s="303"/>
      <c r="CRT294" s="303"/>
      <c r="CRU294" s="303"/>
      <c r="CRV294" s="303"/>
      <c r="CRW294" s="303"/>
      <c r="CRX294" s="303"/>
      <c r="CRY294" s="303"/>
      <c r="CRZ294" s="303"/>
      <c r="CSA294" s="303"/>
      <c r="CSB294" s="303"/>
      <c r="CSC294" s="303"/>
      <c r="CSD294" s="303"/>
      <c r="CSE294" s="303"/>
      <c r="CSF294" s="303"/>
      <c r="CSG294" s="303"/>
      <c r="CSH294" s="303"/>
      <c r="CSI294" s="303"/>
      <c r="CSJ294" s="303"/>
      <c r="CSK294" s="303"/>
      <c r="CSL294" s="303"/>
      <c r="CSM294" s="303"/>
      <c r="CSN294" s="303"/>
      <c r="CSO294" s="303"/>
      <c r="CSP294" s="303"/>
      <c r="CSQ294" s="303"/>
      <c r="CSR294" s="303"/>
      <c r="CSS294" s="303"/>
      <c r="CST294" s="303"/>
      <c r="CSU294" s="303"/>
      <c r="CSV294" s="303"/>
      <c r="CSW294" s="303"/>
      <c r="CSX294" s="303"/>
      <c r="CSY294" s="303"/>
      <c r="CSZ294" s="303"/>
      <c r="CTA294" s="303"/>
      <c r="CTB294" s="303"/>
      <c r="CTC294" s="303"/>
      <c r="CTD294" s="303"/>
      <c r="CTE294" s="303"/>
      <c r="CTF294" s="303"/>
      <c r="CTG294" s="303"/>
      <c r="CTH294" s="303"/>
      <c r="CTI294" s="303"/>
      <c r="CTJ294" s="303"/>
      <c r="CTK294" s="303"/>
      <c r="CTL294" s="303"/>
      <c r="CTM294" s="303"/>
      <c r="CTN294" s="303"/>
      <c r="CTO294" s="303"/>
      <c r="CTP294" s="303"/>
      <c r="CTQ294" s="303"/>
      <c r="CTR294" s="303"/>
      <c r="CTS294" s="303"/>
      <c r="CTT294" s="303"/>
      <c r="CTU294" s="303"/>
      <c r="CTV294" s="303"/>
      <c r="CTW294" s="303"/>
      <c r="CTX294" s="303"/>
      <c r="CTY294" s="303"/>
      <c r="CTZ294" s="303"/>
      <c r="CUA294" s="303"/>
      <c r="CUB294" s="303"/>
      <c r="CUC294" s="303"/>
      <c r="CUD294" s="303"/>
      <c r="CUE294" s="303"/>
      <c r="CUF294" s="303"/>
      <c r="CUG294" s="303"/>
      <c r="CUH294" s="303"/>
      <c r="CUI294" s="303"/>
      <c r="CUJ294" s="303"/>
      <c r="CUK294" s="303"/>
      <c r="CUL294" s="303"/>
      <c r="CUM294" s="303"/>
      <c r="CUN294" s="303"/>
      <c r="CUO294" s="303"/>
      <c r="CUP294" s="303"/>
      <c r="CUQ294" s="303"/>
      <c r="CUR294" s="303"/>
      <c r="CUS294" s="303"/>
      <c r="CUT294" s="303"/>
      <c r="CUU294" s="303"/>
      <c r="CUV294" s="303"/>
      <c r="CUW294" s="303"/>
      <c r="CUX294" s="303"/>
      <c r="CUY294" s="303"/>
      <c r="CUZ294" s="303"/>
      <c r="CVA294" s="303"/>
      <c r="CVB294" s="303"/>
      <c r="CVC294" s="303"/>
      <c r="CVD294" s="303"/>
      <c r="CVE294" s="303"/>
      <c r="CVF294" s="303"/>
      <c r="CVG294" s="303"/>
      <c r="CVH294" s="303"/>
      <c r="CVI294" s="303"/>
      <c r="CVJ294" s="303"/>
      <c r="CVK294" s="303"/>
      <c r="CVL294" s="303"/>
      <c r="CVM294" s="303"/>
      <c r="CVN294" s="303"/>
      <c r="CVO294" s="303"/>
      <c r="CVP294" s="303"/>
      <c r="CVQ294" s="303"/>
      <c r="CVR294" s="303"/>
      <c r="CVS294" s="303"/>
      <c r="CVT294" s="303"/>
      <c r="CVU294" s="303"/>
      <c r="CVV294" s="303"/>
      <c r="CVW294" s="303"/>
      <c r="CVX294" s="303"/>
      <c r="CVY294" s="303"/>
      <c r="CVZ294" s="303"/>
      <c r="CWA294" s="303"/>
      <c r="CWB294" s="303"/>
      <c r="CWC294" s="303"/>
      <c r="CWD294" s="303"/>
      <c r="CWE294" s="303"/>
      <c r="CWF294" s="303"/>
      <c r="CWG294" s="303"/>
      <c r="CWH294" s="303"/>
      <c r="CWI294" s="303"/>
      <c r="CWJ294" s="303"/>
      <c r="CWK294" s="303"/>
      <c r="CWL294" s="303"/>
      <c r="CWM294" s="303"/>
      <c r="CWN294" s="303"/>
      <c r="CWO294" s="303"/>
      <c r="CWP294" s="303"/>
      <c r="CWQ294" s="303"/>
      <c r="CWR294" s="303"/>
      <c r="CWS294" s="303"/>
      <c r="CWT294" s="303"/>
      <c r="CWU294" s="303"/>
      <c r="CWV294" s="303"/>
      <c r="CWW294" s="303"/>
      <c r="CWX294" s="303"/>
      <c r="CWY294" s="303"/>
      <c r="CWZ294" s="303"/>
      <c r="CXA294" s="303"/>
      <c r="CXB294" s="303"/>
      <c r="CXC294" s="303"/>
      <c r="CXD294" s="303"/>
      <c r="CXE294" s="303"/>
      <c r="CXF294" s="303"/>
      <c r="CXG294" s="303"/>
      <c r="CXH294" s="303"/>
      <c r="CXI294" s="303"/>
      <c r="CXJ294" s="303"/>
      <c r="CXK294" s="303"/>
      <c r="CXL294" s="303"/>
      <c r="CXM294" s="303"/>
      <c r="CXN294" s="303"/>
      <c r="CXO294" s="303"/>
      <c r="CXP294" s="303"/>
      <c r="CXQ294" s="303"/>
      <c r="CXR294" s="303"/>
      <c r="CXS294" s="303"/>
      <c r="CXT294" s="303"/>
      <c r="CXU294" s="303"/>
      <c r="CXV294" s="303"/>
      <c r="CXW294" s="303"/>
      <c r="CXX294" s="303"/>
      <c r="CXY294" s="303"/>
      <c r="CXZ294" s="303"/>
      <c r="CYA294" s="303"/>
      <c r="CYB294" s="303"/>
      <c r="CYC294" s="303"/>
      <c r="CYD294" s="303"/>
      <c r="CYE294" s="303"/>
      <c r="CYF294" s="303"/>
      <c r="CYG294" s="303"/>
      <c r="CYH294" s="303"/>
      <c r="CYI294" s="303"/>
      <c r="CYJ294" s="303"/>
      <c r="CYK294" s="303"/>
      <c r="CYL294" s="303"/>
      <c r="CYM294" s="303"/>
      <c r="CYN294" s="303"/>
      <c r="CYO294" s="303"/>
      <c r="CYP294" s="303"/>
      <c r="CYQ294" s="303"/>
      <c r="CYR294" s="303"/>
      <c r="CYS294" s="303"/>
      <c r="CYT294" s="303"/>
      <c r="CYU294" s="303"/>
      <c r="CYV294" s="303"/>
      <c r="CYW294" s="303"/>
      <c r="CYX294" s="303"/>
      <c r="CYY294" s="303"/>
      <c r="CYZ294" s="303"/>
      <c r="CZA294" s="303"/>
      <c r="CZB294" s="303"/>
      <c r="CZC294" s="303"/>
      <c r="CZD294" s="303"/>
      <c r="CZE294" s="303"/>
      <c r="CZF294" s="303"/>
      <c r="CZG294" s="303"/>
      <c r="CZH294" s="303"/>
      <c r="CZI294" s="303"/>
      <c r="CZJ294" s="303"/>
      <c r="CZK294" s="303"/>
      <c r="CZL294" s="303"/>
      <c r="CZM294" s="303"/>
      <c r="CZN294" s="303"/>
      <c r="CZO294" s="303"/>
      <c r="CZP294" s="303"/>
      <c r="CZQ294" s="303"/>
      <c r="CZR294" s="303"/>
      <c r="CZS294" s="303"/>
      <c r="CZT294" s="303"/>
      <c r="CZU294" s="303"/>
      <c r="CZV294" s="303"/>
      <c r="CZW294" s="303"/>
      <c r="CZX294" s="303"/>
      <c r="CZY294" s="303"/>
      <c r="CZZ294" s="303"/>
      <c r="DAA294" s="303"/>
      <c r="DAB294" s="303"/>
      <c r="DAC294" s="303"/>
      <c r="DAD294" s="303"/>
      <c r="DAE294" s="303"/>
      <c r="DAF294" s="303"/>
      <c r="DAG294" s="303"/>
      <c r="DAH294" s="303"/>
      <c r="DAI294" s="303"/>
      <c r="DAJ294" s="303"/>
      <c r="DAK294" s="303"/>
      <c r="DAL294" s="303"/>
      <c r="DAM294" s="303"/>
      <c r="DAN294" s="303"/>
      <c r="DAO294" s="303"/>
      <c r="DAP294" s="303"/>
      <c r="DAQ294" s="303"/>
      <c r="DAR294" s="303"/>
      <c r="DAS294" s="303"/>
      <c r="DAT294" s="303"/>
      <c r="DAU294" s="303"/>
      <c r="DAV294" s="303"/>
      <c r="DAW294" s="303"/>
      <c r="DAX294" s="303"/>
      <c r="DAY294" s="303"/>
      <c r="DAZ294" s="303"/>
      <c r="DBA294" s="303"/>
      <c r="DBB294" s="303"/>
      <c r="DBC294" s="303"/>
      <c r="DBD294" s="303"/>
      <c r="DBE294" s="303"/>
      <c r="DBF294" s="303"/>
      <c r="DBG294" s="303"/>
      <c r="DBH294" s="303"/>
      <c r="DBI294" s="303"/>
      <c r="DBJ294" s="303"/>
      <c r="DBK294" s="303"/>
      <c r="DBL294" s="303"/>
      <c r="DBM294" s="303"/>
      <c r="DBN294" s="303"/>
      <c r="DBO294" s="303"/>
      <c r="DBP294" s="303"/>
      <c r="DBQ294" s="303"/>
      <c r="DBR294" s="303"/>
      <c r="DBS294" s="303"/>
      <c r="DBT294" s="303"/>
      <c r="DBU294" s="303"/>
      <c r="DBV294" s="303"/>
      <c r="DBW294" s="303"/>
      <c r="DBX294" s="303"/>
      <c r="DBY294" s="303"/>
      <c r="DBZ294" s="303"/>
      <c r="DCA294" s="303"/>
      <c r="DCB294" s="303"/>
      <c r="DCC294" s="303"/>
      <c r="DCD294" s="303"/>
      <c r="DCE294" s="303"/>
      <c r="DCF294" s="303"/>
      <c r="DCG294" s="303"/>
      <c r="DCH294" s="303"/>
      <c r="DCI294" s="303"/>
      <c r="DCJ294" s="303"/>
      <c r="DCK294" s="303"/>
      <c r="DCL294" s="303"/>
      <c r="DCM294" s="303"/>
      <c r="DCN294" s="303"/>
      <c r="DCO294" s="303"/>
      <c r="DCP294" s="303"/>
      <c r="DCQ294" s="303"/>
      <c r="DCR294" s="303"/>
      <c r="DCS294" s="303"/>
      <c r="DCT294" s="303"/>
      <c r="DCU294" s="303"/>
      <c r="DCV294" s="303"/>
      <c r="DCW294" s="303"/>
      <c r="DCX294" s="303"/>
      <c r="DCY294" s="303"/>
      <c r="DCZ294" s="303"/>
      <c r="DDA294" s="303"/>
      <c r="DDB294" s="303"/>
      <c r="DDC294" s="303"/>
      <c r="DDD294" s="303"/>
      <c r="DDE294" s="303"/>
      <c r="DDF294" s="303"/>
      <c r="DDG294" s="303"/>
      <c r="DDH294" s="303"/>
      <c r="DDI294" s="303"/>
      <c r="DDJ294" s="303"/>
      <c r="DDK294" s="303"/>
      <c r="DDL294" s="303"/>
      <c r="DDM294" s="303"/>
      <c r="DDN294" s="303"/>
      <c r="DDO294" s="303"/>
      <c r="DDP294" s="303"/>
      <c r="DDQ294" s="303"/>
      <c r="DDR294" s="303"/>
      <c r="DDS294" s="303"/>
      <c r="DDT294" s="303"/>
      <c r="DDU294" s="303"/>
      <c r="DDV294" s="303"/>
      <c r="DDW294" s="303"/>
      <c r="DDX294" s="303"/>
      <c r="DDY294" s="303"/>
      <c r="DDZ294" s="303"/>
      <c r="DEA294" s="303"/>
      <c r="DEB294" s="303"/>
      <c r="DEC294" s="303"/>
      <c r="DED294" s="303"/>
      <c r="DEE294" s="303"/>
      <c r="DEF294" s="303"/>
      <c r="DEG294" s="303"/>
      <c r="DEH294" s="303"/>
      <c r="DEI294" s="303"/>
      <c r="DEJ294" s="303"/>
      <c r="DEK294" s="303"/>
      <c r="DEL294" s="303"/>
      <c r="DEM294" s="303"/>
      <c r="DEN294" s="303"/>
      <c r="DEO294" s="303"/>
      <c r="DEP294" s="303"/>
      <c r="DEQ294" s="303"/>
      <c r="DER294" s="303"/>
      <c r="DES294" s="303"/>
      <c r="DET294" s="303"/>
      <c r="DEU294" s="303"/>
      <c r="DEV294" s="303"/>
      <c r="DEW294" s="303"/>
      <c r="DEX294" s="303"/>
      <c r="DEY294" s="303"/>
      <c r="DEZ294" s="303"/>
      <c r="DFA294" s="303"/>
      <c r="DFB294" s="303"/>
      <c r="DFC294" s="303"/>
      <c r="DFD294" s="303"/>
      <c r="DFE294" s="303"/>
      <c r="DFF294" s="303"/>
      <c r="DFG294" s="303"/>
      <c r="DFH294" s="303"/>
      <c r="DFI294" s="303"/>
      <c r="DFJ294" s="303"/>
      <c r="DFK294" s="303"/>
      <c r="DFL294" s="303"/>
      <c r="DFM294" s="303"/>
      <c r="DFN294" s="303"/>
      <c r="DFO294" s="303"/>
      <c r="DFP294" s="303"/>
      <c r="DFQ294" s="303"/>
      <c r="DFR294" s="303"/>
      <c r="DFS294" s="303"/>
      <c r="DFT294" s="303"/>
      <c r="DFU294" s="303"/>
      <c r="DFV294" s="303"/>
      <c r="DFW294" s="303"/>
      <c r="DFX294" s="303"/>
      <c r="DFY294" s="303"/>
      <c r="DFZ294" s="303"/>
      <c r="DGA294" s="303"/>
      <c r="DGB294" s="303"/>
      <c r="DGC294" s="303"/>
      <c r="DGD294" s="303"/>
      <c r="DGE294" s="303"/>
      <c r="DGF294" s="303"/>
      <c r="DGG294" s="303"/>
      <c r="DGH294" s="303"/>
      <c r="DGI294" s="303"/>
      <c r="DGJ294" s="303"/>
      <c r="DGK294" s="303"/>
      <c r="DGL294" s="303"/>
      <c r="DGM294" s="303"/>
      <c r="DGN294" s="303"/>
      <c r="DGO294" s="303"/>
      <c r="DGP294" s="303"/>
      <c r="DGQ294" s="303"/>
      <c r="DGR294" s="303"/>
      <c r="DGS294" s="303"/>
      <c r="DGT294" s="303"/>
      <c r="DGU294" s="303"/>
      <c r="DGV294" s="303"/>
      <c r="DGW294" s="303"/>
      <c r="DGX294" s="303"/>
      <c r="DGY294" s="303"/>
      <c r="DGZ294" s="303"/>
      <c r="DHA294" s="303"/>
      <c r="DHB294" s="303"/>
      <c r="DHC294" s="303"/>
      <c r="DHD294" s="303"/>
      <c r="DHE294" s="303"/>
      <c r="DHF294" s="303"/>
      <c r="DHG294" s="303"/>
      <c r="DHH294" s="303"/>
      <c r="DHI294" s="303"/>
      <c r="DHJ294" s="303"/>
      <c r="DHK294" s="303"/>
      <c r="DHL294" s="303"/>
      <c r="DHM294" s="303"/>
      <c r="DHN294" s="303"/>
      <c r="DHO294" s="303"/>
      <c r="DHP294" s="303"/>
      <c r="DHQ294" s="303"/>
      <c r="DHR294" s="303"/>
      <c r="DHS294" s="303"/>
      <c r="DHT294" s="303"/>
      <c r="DHU294" s="303"/>
      <c r="DHV294" s="303"/>
      <c r="DHW294" s="303"/>
      <c r="DHX294" s="303"/>
      <c r="DHY294" s="303"/>
      <c r="DHZ294" s="303"/>
      <c r="DIA294" s="303"/>
      <c r="DIB294" s="303"/>
      <c r="DIC294" s="303"/>
      <c r="DID294" s="303"/>
      <c r="DIE294" s="303"/>
      <c r="DIF294" s="303"/>
      <c r="DIG294" s="303"/>
      <c r="DIH294" s="303"/>
      <c r="DII294" s="303"/>
      <c r="DIJ294" s="303"/>
      <c r="DIK294" s="303"/>
      <c r="DIL294" s="303"/>
      <c r="DIM294" s="303"/>
      <c r="DIN294" s="303"/>
      <c r="DIO294" s="303"/>
      <c r="DIP294" s="303"/>
      <c r="DIQ294" s="303"/>
      <c r="DIR294" s="303"/>
      <c r="DIS294" s="303"/>
      <c r="DIT294" s="303"/>
      <c r="DIU294" s="303"/>
      <c r="DIV294" s="303"/>
      <c r="DIW294" s="303"/>
      <c r="DIX294" s="303"/>
      <c r="DIY294" s="303"/>
      <c r="DIZ294" s="303"/>
      <c r="DJA294" s="303"/>
      <c r="DJB294" s="303"/>
      <c r="DJC294" s="303"/>
      <c r="DJD294" s="303"/>
      <c r="DJE294" s="303"/>
      <c r="DJF294" s="303"/>
      <c r="DJG294" s="303"/>
      <c r="DJH294" s="303"/>
      <c r="DJI294" s="303"/>
      <c r="DJJ294" s="303"/>
      <c r="DJK294" s="303"/>
      <c r="DJL294" s="303"/>
      <c r="DJM294" s="303"/>
      <c r="DJN294" s="303"/>
      <c r="DJO294" s="303"/>
      <c r="DJP294" s="303"/>
      <c r="DJQ294" s="303"/>
      <c r="DJR294" s="303"/>
      <c r="DJS294" s="303"/>
      <c r="DJT294" s="303"/>
      <c r="DJU294" s="303"/>
      <c r="DJV294" s="303"/>
      <c r="DJW294" s="303"/>
      <c r="DJX294" s="303"/>
      <c r="DJY294" s="303"/>
      <c r="DJZ294" s="303"/>
      <c r="DKA294" s="303"/>
      <c r="DKB294" s="303"/>
      <c r="DKC294" s="303"/>
      <c r="DKD294" s="303"/>
      <c r="DKE294" s="303"/>
      <c r="DKF294" s="303"/>
      <c r="DKG294" s="303"/>
      <c r="DKH294" s="303"/>
      <c r="DKI294" s="303"/>
      <c r="DKJ294" s="303"/>
      <c r="DKK294" s="303"/>
      <c r="DKL294" s="303"/>
      <c r="DKM294" s="303"/>
      <c r="DKN294" s="303"/>
      <c r="DKO294" s="303"/>
      <c r="DKP294" s="303"/>
      <c r="DKQ294" s="303"/>
      <c r="DKR294" s="303"/>
      <c r="DKS294" s="303"/>
      <c r="DKT294" s="303"/>
      <c r="DKU294" s="303"/>
      <c r="DKV294" s="303"/>
      <c r="DKW294" s="303"/>
      <c r="DKX294" s="303"/>
      <c r="DKY294" s="303"/>
      <c r="DKZ294" s="303"/>
      <c r="DLA294" s="303"/>
      <c r="DLB294" s="303"/>
      <c r="DLC294" s="303"/>
      <c r="DLD294" s="303"/>
      <c r="DLE294" s="303"/>
      <c r="DLF294" s="303"/>
      <c r="DLG294" s="303"/>
      <c r="DLH294" s="303"/>
      <c r="DLI294" s="303"/>
      <c r="DLJ294" s="303"/>
      <c r="DLK294" s="303"/>
      <c r="DLL294" s="303"/>
      <c r="DLM294" s="303"/>
      <c r="DLN294" s="303"/>
      <c r="DLO294" s="303"/>
      <c r="DLP294" s="303"/>
      <c r="DLQ294" s="303"/>
      <c r="DLR294" s="303"/>
      <c r="DLS294" s="303"/>
      <c r="DLT294" s="303"/>
      <c r="DLU294" s="303"/>
      <c r="DLV294" s="303"/>
      <c r="DLW294" s="303"/>
      <c r="DLX294" s="303"/>
      <c r="DLY294" s="303"/>
      <c r="DLZ294" s="303"/>
      <c r="DMA294" s="303"/>
      <c r="DMB294" s="303"/>
      <c r="DMC294" s="303"/>
      <c r="DMD294" s="303"/>
      <c r="DME294" s="303"/>
      <c r="DMF294" s="303"/>
      <c r="DMG294" s="303"/>
      <c r="DMH294" s="303"/>
      <c r="DMI294" s="303"/>
      <c r="DMJ294" s="303"/>
      <c r="DMK294" s="303"/>
      <c r="DML294" s="303"/>
      <c r="DMM294" s="303"/>
      <c r="DMN294" s="303"/>
      <c r="DMO294" s="303"/>
      <c r="DMP294" s="303"/>
      <c r="DMQ294" s="303"/>
      <c r="DMR294" s="303"/>
      <c r="DMS294" s="303"/>
      <c r="DMT294" s="303"/>
      <c r="DMU294" s="303"/>
      <c r="DMV294" s="303"/>
      <c r="DMW294" s="303"/>
      <c r="DMX294" s="303"/>
      <c r="DMY294" s="303"/>
      <c r="DMZ294" s="303"/>
      <c r="DNA294" s="303"/>
      <c r="DNB294" s="303"/>
      <c r="DNC294" s="303"/>
      <c r="DND294" s="303"/>
      <c r="DNE294" s="303"/>
      <c r="DNF294" s="303"/>
      <c r="DNG294" s="303"/>
      <c r="DNH294" s="303"/>
      <c r="DNI294" s="303"/>
      <c r="DNJ294" s="303"/>
      <c r="DNK294" s="303"/>
      <c r="DNL294" s="303"/>
      <c r="DNM294" s="303"/>
      <c r="DNN294" s="303"/>
      <c r="DNO294" s="303"/>
      <c r="DNP294" s="303"/>
      <c r="DNQ294" s="303"/>
      <c r="DNR294" s="303"/>
      <c r="DNS294" s="303"/>
      <c r="DNT294" s="303"/>
      <c r="DNU294" s="303"/>
      <c r="DNV294" s="303"/>
      <c r="DNW294" s="303"/>
      <c r="DNX294" s="303"/>
      <c r="DNY294" s="303"/>
      <c r="DNZ294" s="303"/>
      <c r="DOA294" s="303"/>
      <c r="DOB294" s="303"/>
      <c r="DOC294" s="303"/>
      <c r="DOD294" s="303"/>
      <c r="DOE294" s="303"/>
      <c r="DOF294" s="303"/>
      <c r="DOG294" s="303"/>
      <c r="DOH294" s="303"/>
      <c r="DOI294" s="303"/>
      <c r="DOJ294" s="303"/>
      <c r="DOK294" s="303"/>
      <c r="DOL294" s="303"/>
      <c r="DOM294" s="303"/>
      <c r="DON294" s="303"/>
      <c r="DOO294" s="303"/>
      <c r="DOP294" s="303"/>
      <c r="DOQ294" s="303"/>
      <c r="DOR294" s="303"/>
      <c r="DOS294" s="303"/>
      <c r="DOT294" s="303"/>
      <c r="DOU294" s="303"/>
      <c r="DOV294" s="303"/>
      <c r="DOW294" s="303"/>
      <c r="DOX294" s="303"/>
      <c r="DOY294" s="303"/>
      <c r="DOZ294" s="303"/>
      <c r="DPA294" s="303"/>
      <c r="DPB294" s="303"/>
      <c r="DPC294" s="303"/>
      <c r="DPD294" s="303"/>
      <c r="DPE294" s="303"/>
      <c r="DPF294" s="303"/>
      <c r="DPG294" s="303"/>
      <c r="DPH294" s="303"/>
      <c r="DPI294" s="303"/>
      <c r="DPJ294" s="303"/>
      <c r="DPK294" s="303"/>
      <c r="DPL294" s="303"/>
      <c r="DPM294" s="303"/>
      <c r="DPN294" s="303"/>
      <c r="DPO294" s="303"/>
      <c r="DPP294" s="303"/>
      <c r="DPQ294" s="303"/>
      <c r="DPR294" s="303"/>
      <c r="DPS294" s="303"/>
      <c r="DPT294" s="303"/>
      <c r="DPU294" s="303"/>
      <c r="DPV294" s="303"/>
      <c r="DPW294" s="303"/>
      <c r="DPX294" s="303"/>
      <c r="DPY294" s="303"/>
      <c r="DPZ294" s="303"/>
      <c r="DQA294" s="303"/>
      <c r="DQB294" s="303"/>
      <c r="DQC294" s="303"/>
      <c r="DQD294" s="303"/>
      <c r="DQE294" s="303"/>
      <c r="DQF294" s="303"/>
      <c r="DQG294" s="303"/>
      <c r="DQH294" s="303"/>
      <c r="DQI294" s="303"/>
      <c r="DQJ294" s="303"/>
      <c r="DQK294" s="303"/>
      <c r="DQL294" s="303"/>
      <c r="DQM294" s="303"/>
      <c r="DQN294" s="303"/>
      <c r="DQO294" s="303"/>
      <c r="DQP294" s="303"/>
      <c r="DQQ294" s="303"/>
      <c r="DQR294" s="303"/>
      <c r="DQS294" s="303"/>
      <c r="DQT294" s="303"/>
      <c r="DQU294" s="303"/>
      <c r="DQV294" s="303"/>
      <c r="DQW294" s="303"/>
      <c r="DQX294" s="303"/>
      <c r="DQY294" s="303"/>
      <c r="DQZ294" s="303"/>
      <c r="DRA294" s="303"/>
      <c r="DRB294" s="303"/>
      <c r="DRC294" s="303"/>
      <c r="DRD294" s="303"/>
      <c r="DRE294" s="303"/>
      <c r="DRF294" s="303"/>
      <c r="DRG294" s="303"/>
      <c r="DRH294" s="303"/>
      <c r="DRI294" s="303"/>
      <c r="DRJ294" s="303"/>
      <c r="DRK294" s="303"/>
      <c r="DRL294" s="303"/>
      <c r="DRM294" s="303"/>
      <c r="DRN294" s="303"/>
      <c r="DRO294" s="303"/>
      <c r="DRP294" s="303"/>
      <c r="DRQ294" s="303"/>
      <c r="DRR294" s="303"/>
      <c r="DRS294" s="303"/>
      <c r="DRT294" s="303"/>
      <c r="DRU294" s="303"/>
      <c r="DRV294" s="303"/>
      <c r="DRW294" s="303"/>
      <c r="DRX294" s="303"/>
      <c r="DRY294" s="303"/>
      <c r="DRZ294" s="303"/>
      <c r="DSA294" s="303"/>
      <c r="DSB294" s="303"/>
      <c r="DSC294" s="303"/>
      <c r="DSD294" s="303"/>
      <c r="DSE294" s="303"/>
      <c r="DSF294" s="303"/>
      <c r="DSG294" s="303"/>
      <c r="DSH294" s="303"/>
      <c r="DSI294" s="303"/>
      <c r="DSJ294" s="303"/>
      <c r="DSK294" s="303"/>
      <c r="DSL294" s="303"/>
      <c r="DSM294" s="303"/>
      <c r="DSN294" s="303"/>
      <c r="DSO294" s="303"/>
      <c r="DSP294" s="303"/>
      <c r="DSQ294" s="303"/>
      <c r="DSR294" s="303"/>
      <c r="DSS294" s="303"/>
      <c r="DST294" s="303"/>
      <c r="DSU294" s="303"/>
      <c r="DSV294" s="303"/>
      <c r="DSW294" s="303"/>
      <c r="DSX294" s="303"/>
      <c r="DSY294" s="303"/>
      <c r="DSZ294" s="303"/>
      <c r="DTA294" s="303"/>
      <c r="DTB294" s="303"/>
      <c r="DTC294" s="303"/>
      <c r="DTD294" s="303"/>
      <c r="DTE294" s="303"/>
      <c r="DTF294" s="303"/>
      <c r="DTG294" s="303"/>
      <c r="DTH294" s="303"/>
      <c r="DTI294" s="303"/>
      <c r="DTJ294" s="303"/>
      <c r="DTK294" s="303"/>
      <c r="DTL294" s="303"/>
      <c r="DTM294" s="303"/>
      <c r="DTN294" s="303"/>
      <c r="DTO294" s="303"/>
      <c r="DTP294" s="303"/>
      <c r="DTQ294" s="303"/>
      <c r="DTR294" s="303"/>
      <c r="DTS294" s="303"/>
      <c r="DTT294" s="303"/>
      <c r="DTU294" s="303"/>
      <c r="DTV294" s="303"/>
      <c r="DTW294" s="303"/>
      <c r="DTX294" s="303"/>
      <c r="DTY294" s="303"/>
      <c r="DTZ294" s="303"/>
      <c r="DUA294" s="303"/>
      <c r="DUB294" s="303"/>
      <c r="DUC294" s="303"/>
      <c r="DUD294" s="303"/>
      <c r="DUE294" s="303"/>
      <c r="DUF294" s="303"/>
      <c r="DUG294" s="303"/>
      <c r="DUH294" s="303"/>
      <c r="DUI294" s="303"/>
      <c r="DUJ294" s="303"/>
      <c r="DUK294" s="303"/>
      <c r="DUL294" s="303"/>
      <c r="DUM294" s="303"/>
      <c r="DUN294" s="303"/>
      <c r="DUO294" s="303"/>
      <c r="DUP294" s="303"/>
      <c r="DUQ294" s="303"/>
      <c r="DUR294" s="303"/>
      <c r="DUS294" s="303"/>
      <c r="DUT294" s="303"/>
      <c r="DUU294" s="303"/>
      <c r="DUV294" s="303"/>
      <c r="DUW294" s="303"/>
      <c r="DUX294" s="303"/>
      <c r="DUY294" s="303"/>
      <c r="DUZ294" s="303"/>
      <c r="DVA294" s="303"/>
      <c r="DVB294" s="303"/>
      <c r="DVC294" s="303"/>
      <c r="DVD294" s="303"/>
      <c r="DVE294" s="303"/>
      <c r="DVF294" s="303"/>
      <c r="DVG294" s="303"/>
      <c r="DVH294" s="303"/>
      <c r="DVI294" s="303"/>
      <c r="DVJ294" s="303"/>
      <c r="DVK294" s="303"/>
      <c r="DVL294" s="303"/>
      <c r="DVM294" s="303"/>
      <c r="DVN294" s="303"/>
      <c r="DVO294" s="303"/>
      <c r="DVP294" s="303"/>
      <c r="DVQ294" s="303"/>
      <c r="DVR294" s="303"/>
      <c r="DVS294" s="303"/>
      <c r="DVT294" s="303"/>
      <c r="DVU294" s="303"/>
      <c r="DVV294" s="303"/>
      <c r="DVW294" s="303"/>
      <c r="DVX294" s="303"/>
      <c r="DVY294" s="303"/>
      <c r="DVZ294" s="303"/>
      <c r="DWA294" s="303"/>
      <c r="DWB294" s="303"/>
      <c r="DWC294" s="303"/>
      <c r="DWD294" s="303"/>
      <c r="DWE294" s="303"/>
      <c r="DWF294" s="303"/>
      <c r="DWG294" s="303"/>
      <c r="DWH294" s="303"/>
      <c r="DWI294" s="303"/>
      <c r="DWJ294" s="303"/>
      <c r="DWK294" s="303"/>
      <c r="DWL294" s="303"/>
      <c r="DWM294" s="303"/>
      <c r="DWN294" s="303"/>
      <c r="DWO294" s="303"/>
      <c r="DWP294" s="303"/>
      <c r="DWQ294" s="303"/>
      <c r="DWR294" s="303"/>
      <c r="DWS294" s="303"/>
      <c r="DWT294" s="303"/>
      <c r="DWU294" s="303"/>
      <c r="DWV294" s="303"/>
      <c r="DWW294" s="303"/>
      <c r="DWX294" s="303"/>
      <c r="DWY294" s="303"/>
      <c r="DWZ294" s="303"/>
      <c r="DXA294" s="303"/>
      <c r="DXB294" s="303"/>
      <c r="DXC294" s="303"/>
      <c r="DXD294" s="303"/>
      <c r="DXE294" s="303"/>
      <c r="DXF294" s="303"/>
      <c r="DXG294" s="303"/>
      <c r="DXH294" s="303"/>
      <c r="DXI294" s="303"/>
      <c r="DXJ294" s="303"/>
      <c r="DXK294" s="303"/>
      <c r="DXL294" s="303"/>
      <c r="DXM294" s="303"/>
      <c r="DXN294" s="303"/>
      <c r="DXO294" s="303"/>
      <c r="DXP294" s="303"/>
      <c r="DXQ294" s="303"/>
      <c r="DXR294" s="303"/>
      <c r="DXS294" s="303"/>
      <c r="DXT294" s="303"/>
      <c r="DXU294" s="303"/>
      <c r="DXV294" s="303"/>
      <c r="DXW294" s="303"/>
      <c r="DXX294" s="303"/>
      <c r="DXY294" s="303"/>
      <c r="DXZ294" s="303"/>
      <c r="DYA294" s="303"/>
      <c r="DYB294" s="303"/>
      <c r="DYC294" s="303"/>
      <c r="DYD294" s="303"/>
      <c r="DYE294" s="303"/>
      <c r="DYF294" s="303"/>
      <c r="DYG294" s="303"/>
      <c r="DYH294" s="303"/>
      <c r="DYI294" s="303"/>
      <c r="DYJ294" s="303"/>
      <c r="DYK294" s="303"/>
      <c r="DYL294" s="303"/>
      <c r="DYM294" s="303"/>
      <c r="DYN294" s="303"/>
      <c r="DYO294" s="303"/>
      <c r="DYP294" s="303"/>
      <c r="DYQ294" s="303"/>
      <c r="DYR294" s="303"/>
      <c r="DYS294" s="303"/>
      <c r="DYT294" s="303"/>
      <c r="DYU294" s="303"/>
      <c r="DYV294" s="303"/>
      <c r="DYW294" s="303"/>
      <c r="DYX294" s="303"/>
      <c r="DYY294" s="303"/>
      <c r="DYZ294" s="303"/>
      <c r="DZA294" s="303"/>
      <c r="DZB294" s="303"/>
      <c r="DZC294" s="303"/>
      <c r="DZD294" s="303"/>
      <c r="DZE294" s="303"/>
      <c r="DZF294" s="303"/>
      <c r="DZG294" s="303"/>
      <c r="DZH294" s="303"/>
      <c r="DZI294" s="303"/>
      <c r="DZJ294" s="303"/>
      <c r="DZK294" s="303"/>
      <c r="DZL294" s="303"/>
      <c r="DZM294" s="303"/>
      <c r="DZN294" s="303"/>
      <c r="DZO294" s="303"/>
      <c r="DZP294" s="303"/>
      <c r="DZQ294" s="303"/>
      <c r="DZR294" s="303"/>
      <c r="DZS294" s="303"/>
      <c r="DZT294" s="303"/>
      <c r="DZU294" s="303"/>
      <c r="DZV294" s="303"/>
      <c r="DZW294" s="303"/>
      <c r="DZX294" s="303"/>
      <c r="DZY294" s="303"/>
      <c r="DZZ294" s="303"/>
      <c r="EAA294" s="303"/>
      <c r="EAB294" s="303"/>
      <c r="EAC294" s="303"/>
      <c r="EAD294" s="303"/>
      <c r="EAE294" s="303"/>
      <c r="EAF294" s="303"/>
      <c r="EAG294" s="303"/>
      <c r="EAH294" s="303"/>
      <c r="EAI294" s="303"/>
      <c r="EAJ294" s="303"/>
      <c r="EAK294" s="303"/>
      <c r="EAL294" s="303"/>
      <c r="EAM294" s="303"/>
      <c r="EAN294" s="303"/>
      <c r="EAO294" s="303"/>
      <c r="EAP294" s="303"/>
      <c r="EAQ294" s="303"/>
      <c r="EAR294" s="303"/>
      <c r="EAS294" s="303"/>
      <c r="EAT294" s="303"/>
      <c r="EAU294" s="303"/>
      <c r="EAV294" s="303"/>
      <c r="EAW294" s="303"/>
      <c r="EAX294" s="303"/>
      <c r="EAY294" s="303"/>
      <c r="EAZ294" s="303"/>
      <c r="EBA294" s="303"/>
      <c r="EBB294" s="303"/>
      <c r="EBC294" s="303"/>
      <c r="EBD294" s="303"/>
      <c r="EBE294" s="303"/>
      <c r="EBF294" s="303"/>
      <c r="EBG294" s="303"/>
      <c r="EBH294" s="303"/>
      <c r="EBI294" s="303"/>
      <c r="EBJ294" s="303"/>
      <c r="EBK294" s="303"/>
      <c r="EBL294" s="303"/>
      <c r="EBM294" s="303"/>
      <c r="EBN294" s="303"/>
      <c r="EBO294" s="303"/>
      <c r="EBP294" s="303"/>
      <c r="EBQ294" s="303"/>
      <c r="EBR294" s="303"/>
      <c r="EBS294" s="303"/>
      <c r="EBT294" s="303"/>
      <c r="EBU294" s="303"/>
      <c r="EBV294" s="303"/>
      <c r="EBW294" s="303"/>
      <c r="EBX294" s="303"/>
      <c r="EBY294" s="303"/>
      <c r="EBZ294" s="303"/>
      <c r="ECA294" s="303"/>
      <c r="ECB294" s="303"/>
      <c r="ECC294" s="303"/>
      <c r="ECD294" s="303"/>
      <c r="ECE294" s="303"/>
      <c r="ECF294" s="303"/>
      <c r="ECG294" s="303"/>
      <c r="ECH294" s="303"/>
      <c r="ECI294" s="303"/>
      <c r="ECJ294" s="303"/>
      <c r="ECK294" s="303"/>
      <c r="ECL294" s="303"/>
      <c r="ECM294" s="303"/>
      <c r="ECN294" s="303"/>
      <c r="ECO294" s="303"/>
      <c r="ECP294" s="303"/>
      <c r="ECQ294" s="303"/>
      <c r="ECR294" s="303"/>
      <c r="ECS294" s="303"/>
      <c r="ECT294" s="303"/>
      <c r="ECU294" s="303"/>
      <c r="ECV294" s="303"/>
      <c r="ECW294" s="303"/>
      <c r="ECX294" s="303"/>
      <c r="ECY294" s="303"/>
      <c r="ECZ294" s="303"/>
      <c r="EDA294" s="303"/>
      <c r="EDB294" s="303"/>
      <c r="EDC294" s="303"/>
      <c r="EDD294" s="303"/>
      <c r="EDE294" s="303"/>
      <c r="EDF294" s="303"/>
      <c r="EDG294" s="303"/>
      <c r="EDH294" s="303"/>
      <c r="EDI294" s="303"/>
      <c r="EDJ294" s="303"/>
      <c r="EDK294" s="303"/>
      <c r="EDL294" s="303"/>
      <c r="EDM294" s="303"/>
      <c r="EDN294" s="303"/>
      <c r="EDO294" s="303"/>
      <c r="EDP294" s="303"/>
      <c r="EDQ294" s="303"/>
      <c r="EDR294" s="303"/>
      <c r="EDS294" s="303"/>
      <c r="EDT294" s="303"/>
      <c r="EDU294" s="303"/>
      <c r="EDV294" s="303"/>
      <c r="EDW294" s="303"/>
      <c r="EDX294" s="303"/>
      <c r="EDY294" s="303"/>
      <c r="EDZ294" s="303"/>
      <c r="EEA294" s="303"/>
      <c r="EEB294" s="303"/>
      <c r="EEC294" s="303"/>
      <c r="EED294" s="303"/>
      <c r="EEE294" s="303"/>
      <c r="EEF294" s="303"/>
      <c r="EEG294" s="303"/>
      <c r="EEH294" s="303"/>
      <c r="EEI294" s="303"/>
      <c r="EEJ294" s="303"/>
      <c r="EEK294" s="303"/>
      <c r="EEL294" s="303"/>
      <c r="EEM294" s="303"/>
      <c r="EEN294" s="303"/>
      <c r="EEO294" s="303"/>
      <c r="EEP294" s="303"/>
      <c r="EEQ294" s="303"/>
      <c r="EER294" s="303"/>
      <c r="EES294" s="303"/>
      <c r="EET294" s="303"/>
      <c r="EEU294" s="303"/>
      <c r="EEV294" s="303"/>
      <c r="EEW294" s="303"/>
      <c r="EEX294" s="303"/>
      <c r="EEY294" s="303"/>
      <c r="EEZ294" s="303"/>
      <c r="EFA294" s="303"/>
      <c r="EFB294" s="303"/>
      <c r="EFC294" s="303"/>
      <c r="EFD294" s="303"/>
      <c r="EFE294" s="303"/>
      <c r="EFF294" s="303"/>
      <c r="EFG294" s="303"/>
      <c r="EFH294" s="303"/>
      <c r="EFI294" s="303"/>
      <c r="EFJ294" s="303"/>
      <c r="EFK294" s="303"/>
      <c r="EFL294" s="303"/>
      <c r="EFM294" s="303"/>
      <c r="EFN294" s="303"/>
      <c r="EFO294" s="303"/>
      <c r="EFP294" s="303"/>
      <c r="EFQ294" s="303"/>
      <c r="EFR294" s="303"/>
      <c r="EFS294" s="303"/>
      <c r="EFT294" s="303"/>
      <c r="EFU294" s="303"/>
      <c r="EFV294" s="303"/>
      <c r="EFW294" s="303"/>
      <c r="EFX294" s="303"/>
      <c r="EFY294" s="303"/>
      <c r="EFZ294" s="303"/>
      <c r="EGA294" s="303"/>
      <c r="EGB294" s="303"/>
      <c r="EGC294" s="303"/>
      <c r="EGD294" s="303"/>
      <c r="EGE294" s="303"/>
      <c r="EGF294" s="303"/>
      <c r="EGG294" s="303"/>
      <c r="EGH294" s="303"/>
      <c r="EGI294" s="303"/>
      <c r="EGJ294" s="303"/>
      <c r="EGK294" s="303"/>
      <c r="EGL294" s="303"/>
      <c r="EGM294" s="303"/>
      <c r="EGN294" s="303"/>
      <c r="EGO294" s="303"/>
      <c r="EGP294" s="303"/>
      <c r="EGQ294" s="303"/>
      <c r="EGR294" s="303"/>
      <c r="EGS294" s="303"/>
      <c r="EGT294" s="303"/>
      <c r="EGU294" s="303"/>
      <c r="EGV294" s="303"/>
      <c r="EGW294" s="303"/>
      <c r="EGX294" s="303"/>
      <c r="EGY294" s="303"/>
      <c r="EGZ294" s="303"/>
      <c r="EHA294" s="303"/>
      <c r="EHB294" s="303"/>
      <c r="EHC294" s="303"/>
      <c r="EHD294" s="303"/>
      <c r="EHE294" s="303"/>
      <c r="EHF294" s="303"/>
      <c r="EHG294" s="303"/>
      <c r="EHH294" s="303"/>
      <c r="EHI294" s="303"/>
      <c r="EHJ294" s="303"/>
      <c r="EHK294" s="303"/>
      <c r="EHL294" s="303"/>
      <c r="EHM294" s="303"/>
      <c r="EHN294" s="303"/>
      <c r="EHO294" s="303"/>
      <c r="EHP294" s="303"/>
      <c r="EHQ294" s="303"/>
      <c r="EHR294" s="303"/>
      <c r="EHS294" s="303"/>
      <c r="EHT294" s="303"/>
      <c r="EHU294" s="303"/>
      <c r="EHV294" s="303"/>
      <c r="EHW294" s="303"/>
      <c r="EHX294" s="303"/>
      <c r="EHY294" s="303"/>
      <c r="EHZ294" s="303"/>
      <c r="EIA294" s="303"/>
      <c r="EIB294" s="303"/>
      <c r="EIC294" s="303"/>
      <c r="EID294" s="303"/>
      <c r="EIE294" s="303"/>
      <c r="EIF294" s="303"/>
      <c r="EIG294" s="303"/>
      <c r="EIH294" s="303"/>
      <c r="EII294" s="303"/>
      <c r="EIJ294" s="303"/>
      <c r="EIK294" s="303"/>
      <c r="EIL294" s="303"/>
      <c r="EIM294" s="303"/>
      <c r="EIN294" s="303"/>
      <c r="EIO294" s="303"/>
      <c r="EIP294" s="303"/>
      <c r="EIQ294" s="303"/>
      <c r="EIR294" s="303"/>
      <c r="EIS294" s="303"/>
      <c r="EIT294" s="303"/>
      <c r="EIU294" s="303"/>
      <c r="EIV294" s="303"/>
      <c r="EIW294" s="303"/>
      <c r="EIX294" s="303"/>
      <c r="EIY294" s="303"/>
      <c r="EIZ294" s="303"/>
      <c r="EJA294" s="303"/>
      <c r="EJB294" s="303"/>
      <c r="EJC294" s="303"/>
      <c r="EJD294" s="303"/>
      <c r="EJE294" s="303"/>
      <c r="EJF294" s="303"/>
      <c r="EJG294" s="303"/>
      <c r="EJH294" s="303"/>
      <c r="EJI294" s="303"/>
      <c r="EJJ294" s="303"/>
      <c r="EJK294" s="303"/>
      <c r="EJL294" s="303"/>
      <c r="EJM294" s="303"/>
      <c r="EJN294" s="303"/>
      <c r="EJO294" s="303"/>
      <c r="EJP294" s="303"/>
      <c r="EJQ294" s="303"/>
      <c r="EJR294" s="303"/>
      <c r="EJS294" s="303"/>
      <c r="EJT294" s="303"/>
      <c r="EJU294" s="303"/>
      <c r="EJV294" s="303"/>
      <c r="EJW294" s="303"/>
      <c r="EJX294" s="303"/>
      <c r="EJY294" s="303"/>
      <c r="EJZ294" s="303"/>
      <c r="EKA294" s="303"/>
      <c r="EKB294" s="303"/>
      <c r="EKC294" s="303"/>
      <c r="EKD294" s="303"/>
      <c r="EKE294" s="303"/>
      <c r="EKF294" s="303"/>
      <c r="EKG294" s="303"/>
      <c r="EKH294" s="303"/>
      <c r="EKI294" s="303"/>
      <c r="EKJ294" s="303"/>
      <c r="EKK294" s="303"/>
      <c r="EKL294" s="303"/>
      <c r="EKM294" s="303"/>
      <c r="EKN294" s="303"/>
      <c r="EKO294" s="303"/>
      <c r="EKP294" s="303"/>
      <c r="EKQ294" s="303"/>
      <c r="EKR294" s="303"/>
      <c r="EKS294" s="303"/>
      <c r="EKT294" s="303"/>
      <c r="EKU294" s="303"/>
      <c r="EKV294" s="303"/>
      <c r="EKW294" s="303"/>
      <c r="EKX294" s="303"/>
      <c r="EKY294" s="303"/>
      <c r="EKZ294" s="303"/>
      <c r="ELA294" s="303"/>
      <c r="ELB294" s="303"/>
      <c r="ELC294" s="303"/>
      <c r="ELD294" s="303"/>
      <c r="ELE294" s="303"/>
      <c r="ELF294" s="303"/>
      <c r="ELG294" s="303"/>
      <c r="ELH294" s="303"/>
      <c r="ELI294" s="303"/>
      <c r="ELJ294" s="303"/>
      <c r="ELK294" s="303"/>
      <c r="ELL294" s="303"/>
      <c r="ELM294" s="303"/>
      <c r="ELN294" s="303"/>
      <c r="ELO294" s="303"/>
      <c r="ELP294" s="303"/>
      <c r="ELQ294" s="303"/>
      <c r="ELR294" s="303"/>
      <c r="ELS294" s="303"/>
      <c r="ELT294" s="303"/>
      <c r="ELU294" s="303"/>
      <c r="ELV294" s="303"/>
      <c r="ELW294" s="303"/>
      <c r="ELX294" s="303"/>
      <c r="ELY294" s="303"/>
      <c r="ELZ294" s="303"/>
      <c r="EMA294" s="303"/>
      <c r="EMB294" s="303"/>
      <c r="EMC294" s="303"/>
      <c r="EMD294" s="303"/>
      <c r="EME294" s="303"/>
      <c r="EMF294" s="303"/>
      <c r="EMG294" s="303"/>
      <c r="EMH294" s="303"/>
      <c r="EMI294" s="303"/>
      <c r="EMJ294" s="303"/>
      <c r="EMK294" s="303"/>
      <c r="EML294" s="303"/>
      <c r="EMM294" s="303"/>
      <c r="EMN294" s="303"/>
      <c r="EMO294" s="303"/>
      <c r="EMP294" s="303"/>
      <c r="EMQ294" s="303"/>
      <c r="EMR294" s="303"/>
      <c r="EMS294" s="303"/>
      <c r="EMT294" s="303"/>
      <c r="EMU294" s="303"/>
      <c r="EMV294" s="303"/>
      <c r="EMW294" s="303"/>
      <c r="EMX294" s="303"/>
      <c r="EMY294" s="303"/>
      <c r="EMZ294" s="303"/>
      <c r="ENA294" s="303"/>
      <c r="ENB294" s="303"/>
      <c r="ENC294" s="303"/>
      <c r="END294" s="303"/>
      <c r="ENE294" s="303"/>
      <c r="ENF294" s="303"/>
      <c r="ENG294" s="303"/>
      <c r="ENH294" s="303"/>
      <c r="ENI294" s="303"/>
      <c r="ENJ294" s="303"/>
      <c r="ENK294" s="303"/>
      <c r="ENL294" s="303"/>
      <c r="ENM294" s="303"/>
      <c r="ENN294" s="303"/>
      <c r="ENO294" s="303"/>
      <c r="ENP294" s="303"/>
      <c r="ENQ294" s="303"/>
      <c r="ENR294" s="303"/>
      <c r="ENS294" s="303"/>
      <c r="ENT294" s="303"/>
      <c r="ENU294" s="303"/>
      <c r="ENV294" s="303"/>
      <c r="ENW294" s="303"/>
      <c r="ENX294" s="303"/>
      <c r="ENY294" s="303"/>
      <c r="ENZ294" s="303"/>
      <c r="EOA294" s="303"/>
      <c r="EOB294" s="303"/>
      <c r="EOC294" s="303"/>
      <c r="EOD294" s="303"/>
      <c r="EOE294" s="303"/>
      <c r="EOF294" s="303"/>
      <c r="EOG294" s="303"/>
      <c r="EOH294" s="303"/>
      <c r="EOI294" s="303"/>
      <c r="EOJ294" s="303"/>
      <c r="EOK294" s="303"/>
      <c r="EOL294" s="303"/>
      <c r="EOM294" s="303"/>
      <c r="EON294" s="303"/>
      <c r="EOO294" s="303"/>
      <c r="EOP294" s="303"/>
      <c r="EOQ294" s="303"/>
      <c r="EOR294" s="303"/>
      <c r="EOS294" s="303"/>
      <c r="EOT294" s="303"/>
      <c r="EOU294" s="303"/>
      <c r="EOV294" s="303"/>
      <c r="EOW294" s="303"/>
      <c r="EOX294" s="303"/>
      <c r="EOY294" s="303"/>
      <c r="EOZ294" s="303"/>
      <c r="EPA294" s="303"/>
      <c r="EPB294" s="303"/>
      <c r="EPC294" s="303"/>
      <c r="EPD294" s="303"/>
      <c r="EPE294" s="303"/>
      <c r="EPF294" s="303"/>
      <c r="EPG294" s="303"/>
      <c r="EPH294" s="303"/>
      <c r="EPI294" s="303"/>
      <c r="EPJ294" s="303"/>
      <c r="EPK294" s="303"/>
      <c r="EPL294" s="303"/>
      <c r="EPM294" s="303"/>
      <c r="EPN294" s="303"/>
      <c r="EPO294" s="303"/>
      <c r="EPP294" s="303"/>
      <c r="EPQ294" s="303"/>
      <c r="EPR294" s="303"/>
      <c r="EPS294" s="303"/>
      <c r="EPT294" s="303"/>
      <c r="EPU294" s="303"/>
      <c r="EPV294" s="303"/>
      <c r="EPW294" s="303"/>
      <c r="EPX294" s="303"/>
      <c r="EPY294" s="303"/>
      <c r="EPZ294" s="303"/>
      <c r="EQA294" s="303"/>
      <c r="EQB294" s="303"/>
      <c r="EQC294" s="303"/>
      <c r="EQD294" s="303"/>
      <c r="EQE294" s="303"/>
      <c r="EQF294" s="303"/>
      <c r="EQG294" s="303"/>
      <c r="EQH294" s="303"/>
      <c r="EQI294" s="303"/>
      <c r="EQJ294" s="303"/>
      <c r="EQK294" s="303"/>
      <c r="EQL294" s="303"/>
      <c r="EQM294" s="303"/>
      <c r="EQN294" s="303"/>
      <c r="EQO294" s="303"/>
      <c r="EQP294" s="303"/>
      <c r="EQQ294" s="303"/>
      <c r="EQR294" s="303"/>
      <c r="EQS294" s="303"/>
      <c r="EQT294" s="303"/>
      <c r="EQU294" s="303"/>
      <c r="EQV294" s="303"/>
      <c r="EQW294" s="303"/>
      <c r="EQX294" s="303"/>
      <c r="EQY294" s="303"/>
      <c r="EQZ294" s="303"/>
      <c r="ERA294" s="303"/>
      <c r="ERB294" s="303"/>
      <c r="ERC294" s="303"/>
      <c r="ERD294" s="303"/>
      <c r="ERE294" s="303"/>
      <c r="ERF294" s="303"/>
      <c r="ERG294" s="303"/>
      <c r="ERH294" s="303"/>
      <c r="ERI294" s="303"/>
      <c r="ERJ294" s="303"/>
      <c r="ERK294" s="303"/>
      <c r="ERL294" s="303"/>
      <c r="ERM294" s="303"/>
      <c r="ERN294" s="303"/>
      <c r="ERO294" s="303"/>
      <c r="ERP294" s="303"/>
      <c r="ERQ294" s="303"/>
      <c r="ERR294" s="303"/>
      <c r="ERS294" s="303"/>
      <c r="ERT294" s="303"/>
      <c r="ERU294" s="303"/>
      <c r="ERV294" s="303"/>
      <c r="ERW294" s="303"/>
      <c r="ERX294" s="303"/>
      <c r="ERY294" s="303"/>
      <c r="ERZ294" s="303"/>
      <c r="ESA294" s="303"/>
      <c r="ESB294" s="303"/>
      <c r="ESC294" s="303"/>
      <c r="ESD294" s="303"/>
      <c r="ESE294" s="303"/>
      <c r="ESF294" s="303"/>
      <c r="ESG294" s="303"/>
      <c r="ESH294" s="303"/>
      <c r="ESI294" s="303"/>
      <c r="ESJ294" s="303"/>
      <c r="ESK294" s="303"/>
      <c r="ESL294" s="303"/>
      <c r="ESM294" s="303"/>
      <c r="ESN294" s="303"/>
      <c r="ESO294" s="303"/>
      <c r="ESP294" s="303"/>
      <c r="ESQ294" s="303"/>
      <c r="ESR294" s="303"/>
      <c r="ESS294" s="303"/>
      <c r="EST294" s="303"/>
      <c r="ESU294" s="303"/>
      <c r="ESV294" s="303"/>
      <c r="ESW294" s="303"/>
      <c r="ESX294" s="303"/>
      <c r="ESY294" s="303"/>
      <c r="ESZ294" s="303"/>
      <c r="ETA294" s="303"/>
      <c r="ETB294" s="303"/>
      <c r="ETC294" s="303"/>
      <c r="ETD294" s="303"/>
      <c r="ETE294" s="303"/>
      <c r="ETF294" s="303"/>
      <c r="ETG294" s="303"/>
      <c r="ETH294" s="303"/>
      <c r="ETI294" s="303"/>
      <c r="ETJ294" s="303"/>
      <c r="ETK294" s="303"/>
      <c r="ETL294" s="303"/>
      <c r="ETM294" s="303"/>
      <c r="ETN294" s="303"/>
      <c r="ETO294" s="303"/>
      <c r="ETP294" s="303"/>
      <c r="ETQ294" s="303"/>
      <c r="ETR294" s="303"/>
      <c r="ETS294" s="303"/>
      <c r="ETT294" s="303"/>
      <c r="ETU294" s="303"/>
      <c r="ETV294" s="303"/>
      <c r="ETW294" s="303"/>
      <c r="ETX294" s="303"/>
      <c r="ETY294" s="303"/>
      <c r="ETZ294" s="303"/>
      <c r="EUA294" s="303"/>
      <c r="EUB294" s="303"/>
      <c r="EUC294" s="303"/>
      <c r="EUD294" s="303"/>
      <c r="EUE294" s="303"/>
      <c r="EUF294" s="303"/>
      <c r="EUG294" s="303"/>
      <c r="EUH294" s="303"/>
      <c r="EUI294" s="303"/>
      <c r="EUJ294" s="303"/>
      <c r="EUK294" s="303"/>
      <c r="EUL294" s="303"/>
      <c r="EUM294" s="303"/>
      <c r="EUN294" s="303"/>
      <c r="EUO294" s="303"/>
      <c r="EUP294" s="303"/>
      <c r="EUQ294" s="303"/>
      <c r="EUR294" s="303"/>
      <c r="EUS294" s="303"/>
      <c r="EUT294" s="303"/>
      <c r="EUU294" s="303"/>
      <c r="EUV294" s="303"/>
      <c r="EUW294" s="303"/>
      <c r="EUX294" s="303"/>
      <c r="EUY294" s="303"/>
      <c r="EUZ294" s="303"/>
      <c r="EVA294" s="303"/>
      <c r="EVB294" s="303"/>
      <c r="EVC294" s="303"/>
      <c r="EVD294" s="303"/>
      <c r="EVE294" s="303"/>
      <c r="EVF294" s="303"/>
      <c r="EVG294" s="303"/>
      <c r="EVH294" s="303"/>
      <c r="EVI294" s="303"/>
      <c r="EVJ294" s="303"/>
      <c r="EVK294" s="303"/>
      <c r="EVL294" s="303"/>
      <c r="EVM294" s="303"/>
      <c r="EVN294" s="303"/>
      <c r="EVO294" s="303"/>
      <c r="EVP294" s="303"/>
      <c r="EVQ294" s="303"/>
      <c r="EVR294" s="303"/>
      <c r="EVS294" s="303"/>
      <c r="EVT294" s="303"/>
      <c r="EVU294" s="303"/>
      <c r="EVV294" s="303"/>
      <c r="EVW294" s="303"/>
      <c r="EVX294" s="303"/>
      <c r="EVY294" s="303"/>
      <c r="EVZ294" s="303"/>
      <c r="EWA294" s="303"/>
      <c r="EWB294" s="303"/>
      <c r="EWC294" s="303"/>
      <c r="EWD294" s="303"/>
      <c r="EWE294" s="303"/>
      <c r="EWF294" s="303"/>
      <c r="EWG294" s="303"/>
      <c r="EWH294" s="303"/>
      <c r="EWI294" s="303"/>
      <c r="EWJ294" s="303"/>
      <c r="EWK294" s="303"/>
      <c r="EWL294" s="303"/>
      <c r="EWM294" s="303"/>
      <c r="EWN294" s="303"/>
      <c r="EWO294" s="303"/>
      <c r="EWP294" s="303"/>
      <c r="EWQ294" s="303"/>
      <c r="EWR294" s="303"/>
      <c r="EWS294" s="303"/>
      <c r="EWT294" s="303"/>
      <c r="EWU294" s="303"/>
      <c r="EWV294" s="303"/>
      <c r="EWW294" s="303"/>
      <c r="EWX294" s="303"/>
      <c r="EWY294" s="303"/>
      <c r="EWZ294" s="303"/>
      <c r="EXA294" s="303"/>
      <c r="EXB294" s="303"/>
      <c r="EXC294" s="303"/>
      <c r="EXD294" s="303"/>
      <c r="EXE294" s="303"/>
      <c r="EXF294" s="303"/>
      <c r="EXG294" s="303"/>
      <c r="EXH294" s="303"/>
      <c r="EXI294" s="303"/>
      <c r="EXJ294" s="303"/>
      <c r="EXK294" s="303"/>
      <c r="EXL294" s="303"/>
      <c r="EXM294" s="303"/>
      <c r="EXN294" s="303"/>
      <c r="EXO294" s="303"/>
      <c r="EXP294" s="303"/>
      <c r="EXQ294" s="303"/>
      <c r="EXR294" s="303"/>
      <c r="EXS294" s="303"/>
      <c r="EXT294" s="303"/>
      <c r="EXU294" s="303"/>
      <c r="EXV294" s="303"/>
      <c r="EXW294" s="303"/>
      <c r="EXX294" s="303"/>
      <c r="EXY294" s="303"/>
      <c r="EXZ294" s="303"/>
      <c r="EYA294" s="303"/>
      <c r="EYB294" s="303"/>
      <c r="EYC294" s="303"/>
      <c r="EYD294" s="303"/>
      <c r="EYE294" s="303"/>
      <c r="EYF294" s="303"/>
      <c r="EYG294" s="303"/>
      <c r="EYH294" s="303"/>
      <c r="EYI294" s="303"/>
      <c r="EYJ294" s="303"/>
      <c r="EYK294" s="303"/>
      <c r="EYL294" s="303"/>
      <c r="EYM294" s="303"/>
      <c r="EYN294" s="303"/>
      <c r="EYO294" s="303"/>
      <c r="EYP294" s="303"/>
      <c r="EYQ294" s="303"/>
      <c r="EYR294" s="303"/>
      <c r="EYS294" s="303"/>
      <c r="EYT294" s="303"/>
      <c r="EYU294" s="303"/>
      <c r="EYV294" s="303"/>
      <c r="EYW294" s="303"/>
      <c r="EYX294" s="303"/>
      <c r="EYY294" s="303"/>
      <c r="EYZ294" s="303"/>
      <c r="EZA294" s="303"/>
      <c r="EZB294" s="303"/>
      <c r="EZC294" s="303"/>
      <c r="EZD294" s="303"/>
      <c r="EZE294" s="303"/>
      <c r="EZF294" s="303"/>
      <c r="EZG294" s="303"/>
      <c r="EZH294" s="303"/>
      <c r="EZI294" s="303"/>
      <c r="EZJ294" s="303"/>
      <c r="EZK294" s="303"/>
      <c r="EZL294" s="303"/>
      <c r="EZM294" s="303"/>
      <c r="EZN294" s="303"/>
      <c r="EZO294" s="303"/>
      <c r="EZP294" s="303"/>
      <c r="EZQ294" s="303"/>
      <c r="EZR294" s="303"/>
      <c r="EZS294" s="303"/>
      <c r="EZT294" s="303"/>
      <c r="EZU294" s="303"/>
      <c r="EZV294" s="303"/>
      <c r="EZW294" s="303"/>
      <c r="EZX294" s="303"/>
      <c r="EZY294" s="303"/>
      <c r="EZZ294" s="303"/>
      <c r="FAA294" s="303"/>
      <c r="FAB294" s="303"/>
      <c r="FAC294" s="303"/>
      <c r="FAD294" s="303"/>
      <c r="FAE294" s="303"/>
      <c r="FAF294" s="303"/>
      <c r="FAG294" s="303"/>
      <c r="FAH294" s="303"/>
      <c r="FAI294" s="303"/>
      <c r="FAJ294" s="303"/>
      <c r="FAK294" s="303"/>
      <c r="FAL294" s="303"/>
      <c r="FAM294" s="303"/>
      <c r="FAN294" s="303"/>
      <c r="FAO294" s="303"/>
      <c r="FAP294" s="303"/>
      <c r="FAQ294" s="303"/>
      <c r="FAR294" s="303"/>
      <c r="FAS294" s="303"/>
      <c r="FAT294" s="303"/>
      <c r="FAU294" s="303"/>
      <c r="FAV294" s="303"/>
      <c r="FAW294" s="303"/>
      <c r="FAX294" s="303"/>
      <c r="FAY294" s="303"/>
      <c r="FAZ294" s="303"/>
      <c r="FBA294" s="303"/>
      <c r="FBB294" s="303"/>
      <c r="FBC294" s="303"/>
      <c r="FBD294" s="303"/>
      <c r="FBE294" s="303"/>
      <c r="FBF294" s="303"/>
      <c r="FBG294" s="303"/>
      <c r="FBH294" s="303"/>
      <c r="FBI294" s="303"/>
      <c r="FBJ294" s="303"/>
      <c r="FBK294" s="303"/>
      <c r="FBL294" s="303"/>
      <c r="FBM294" s="303"/>
      <c r="FBN294" s="303"/>
      <c r="FBO294" s="303"/>
      <c r="FBP294" s="303"/>
      <c r="FBQ294" s="303"/>
      <c r="FBR294" s="303"/>
      <c r="FBS294" s="303"/>
      <c r="FBT294" s="303"/>
      <c r="FBU294" s="303"/>
      <c r="FBV294" s="303"/>
      <c r="FBW294" s="303"/>
      <c r="FBX294" s="303"/>
      <c r="FBY294" s="303"/>
      <c r="FBZ294" s="303"/>
      <c r="FCA294" s="303"/>
      <c r="FCB294" s="303"/>
      <c r="FCC294" s="303"/>
      <c r="FCD294" s="303"/>
      <c r="FCE294" s="303"/>
      <c r="FCF294" s="303"/>
      <c r="FCG294" s="303"/>
      <c r="FCH294" s="303"/>
      <c r="FCI294" s="303"/>
      <c r="FCJ294" s="303"/>
      <c r="FCK294" s="303"/>
      <c r="FCL294" s="303"/>
      <c r="FCM294" s="303"/>
      <c r="FCN294" s="303"/>
      <c r="FCO294" s="303"/>
      <c r="FCP294" s="303"/>
      <c r="FCQ294" s="303"/>
      <c r="FCR294" s="303"/>
      <c r="FCS294" s="303"/>
      <c r="FCT294" s="303"/>
      <c r="FCU294" s="303"/>
      <c r="FCV294" s="303"/>
      <c r="FCW294" s="303"/>
      <c r="FCX294" s="303"/>
      <c r="FCY294" s="303"/>
      <c r="FCZ294" s="303"/>
      <c r="FDA294" s="303"/>
      <c r="FDB294" s="303"/>
      <c r="FDC294" s="303"/>
      <c r="FDD294" s="303"/>
      <c r="FDE294" s="303"/>
      <c r="FDF294" s="303"/>
      <c r="FDG294" s="303"/>
      <c r="FDH294" s="303"/>
      <c r="FDI294" s="303"/>
      <c r="FDJ294" s="303"/>
      <c r="FDK294" s="303"/>
      <c r="FDL294" s="303"/>
      <c r="FDM294" s="303"/>
      <c r="FDN294" s="303"/>
      <c r="FDO294" s="303"/>
      <c r="FDP294" s="303"/>
      <c r="FDQ294" s="303"/>
      <c r="FDR294" s="303"/>
      <c r="FDS294" s="303"/>
      <c r="FDT294" s="303"/>
      <c r="FDU294" s="303"/>
      <c r="FDV294" s="303"/>
      <c r="FDW294" s="303"/>
      <c r="FDX294" s="303"/>
      <c r="FDY294" s="303"/>
      <c r="FDZ294" s="303"/>
      <c r="FEA294" s="303"/>
      <c r="FEB294" s="303"/>
      <c r="FEC294" s="303"/>
      <c r="FED294" s="303"/>
      <c r="FEE294" s="303"/>
      <c r="FEF294" s="303"/>
      <c r="FEG294" s="303"/>
      <c r="FEH294" s="303"/>
      <c r="FEI294" s="303"/>
      <c r="FEJ294" s="303"/>
      <c r="FEK294" s="303"/>
      <c r="FEL294" s="303"/>
      <c r="FEM294" s="303"/>
      <c r="FEN294" s="303"/>
      <c r="FEO294" s="303"/>
      <c r="FEP294" s="303"/>
      <c r="FEQ294" s="303"/>
      <c r="FER294" s="303"/>
      <c r="FES294" s="303"/>
      <c r="FET294" s="303"/>
      <c r="FEU294" s="303"/>
      <c r="FEV294" s="303"/>
      <c r="FEW294" s="303"/>
      <c r="FEX294" s="303"/>
      <c r="FEY294" s="303"/>
      <c r="FEZ294" s="303"/>
      <c r="FFA294" s="303"/>
      <c r="FFB294" s="303"/>
      <c r="FFC294" s="303"/>
      <c r="FFD294" s="303"/>
      <c r="FFE294" s="303"/>
      <c r="FFF294" s="303"/>
      <c r="FFG294" s="303"/>
      <c r="FFH294" s="303"/>
      <c r="FFI294" s="303"/>
      <c r="FFJ294" s="303"/>
      <c r="FFK294" s="303"/>
      <c r="FFL294" s="303"/>
      <c r="FFM294" s="303"/>
      <c r="FFN294" s="303"/>
      <c r="FFO294" s="303"/>
      <c r="FFP294" s="303"/>
      <c r="FFQ294" s="303"/>
      <c r="FFR294" s="303"/>
      <c r="FFS294" s="303"/>
      <c r="FFT294" s="303"/>
      <c r="FFU294" s="303"/>
      <c r="FFV294" s="303"/>
      <c r="FFW294" s="303"/>
      <c r="FFX294" s="303"/>
      <c r="FFY294" s="303"/>
      <c r="FFZ294" s="303"/>
      <c r="FGA294" s="303"/>
      <c r="FGB294" s="303"/>
      <c r="FGC294" s="303"/>
      <c r="FGD294" s="303"/>
      <c r="FGE294" s="303"/>
      <c r="FGF294" s="303"/>
      <c r="FGG294" s="303"/>
      <c r="FGH294" s="303"/>
      <c r="FGI294" s="303"/>
      <c r="FGJ294" s="303"/>
      <c r="FGK294" s="303"/>
      <c r="FGL294" s="303"/>
      <c r="FGM294" s="303"/>
      <c r="FGN294" s="303"/>
      <c r="FGO294" s="303"/>
      <c r="FGP294" s="303"/>
      <c r="FGQ294" s="303"/>
      <c r="FGR294" s="303"/>
      <c r="FGS294" s="303"/>
      <c r="FGT294" s="303"/>
      <c r="FGU294" s="303"/>
      <c r="FGV294" s="303"/>
      <c r="FGW294" s="303"/>
      <c r="FGX294" s="303"/>
      <c r="FGY294" s="303"/>
      <c r="FGZ294" s="303"/>
      <c r="FHA294" s="303"/>
      <c r="FHB294" s="303"/>
      <c r="FHC294" s="303"/>
      <c r="FHD294" s="303"/>
      <c r="FHE294" s="303"/>
      <c r="FHF294" s="303"/>
      <c r="FHG294" s="303"/>
      <c r="FHH294" s="303"/>
      <c r="FHI294" s="303"/>
      <c r="FHJ294" s="303"/>
      <c r="FHK294" s="303"/>
      <c r="FHL294" s="303"/>
      <c r="FHM294" s="303"/>
      <c r="FHN294" s="303"/>
      <c r="FHO294" s="303"/>
      <c r="FHP294" s="303"/>
      <c r="FHQ294" s="303"/>
      <c r="FHR294" s="303"/>
      <c r="FHS294" s="303"/>
      <c r="FHT294" s="303"/>
      <c r="FHU294" s="303"/>
      <c r="FHV294" s="303"/>
      <c r="FHW294" s="303"/>
      <c r="FHX294" s="303"/>
      <c r="FHY294" s="303"/>
      <c r="FHZ294" s="303"/>
      <c r="FIA294" s="303"/>
      <c r="FIB294" s="303"/>
      <c r="FIC294" s="303"/>
      <c r="FID294" s="303"/>
      <c r="FIE294" s="303"/>
      <c r="FIF294" s="303"/>
      <c r="FIG294" s="303"/>
      <c r="FIH294" s="303"/>
      <c r="FII294" s="303"/>
      <c r="FIJ294" s="303"/>
      <c r="FIK294" s="303"/>
      <c r="FIL294" s="303"/>
      <c r="FIM294" s="303"/>
      <c r="FIN294" s="303"/>
      <c r="FIO294" s="303"/>
      <c r="FIP294" s="303"/>
      <c r="FIQ294" s="303"/>
      <c r="FIR294" s="303"/>
      <c r="FIS294" s="303"/>
      <c r="FIT294" s="303"/>
      <c r="FIU294" s="303"/>
      <c r="FIV294" s="303"/>
      <c r="FIW294" s="303"/>
      <c r="FIX294" s="303"/>
      <c r="FIY294" s="303"/>
      <c r="FIZ294" s="303"/>
      <c r="FJA294" s="303"/>
      <c r="FJB294" s="303"/>
      <c r="FJC294" s="303"/>
      <c r="FJD294" s="303"/>
      <c r="FJE294" s="303"/>
      <c r="FJF294" s="303"/>
      <c r="FJG294" s="303"/>
      <c r="FJH294" s="303"/>
      <c r="FJI294" s="303"/>
      <c r="FJJ294" s="303"/>
      <c r="FJK294" s="303"/>
      <c r="FJL294" s="303"/>
      <c r="FJM294" s="303"/>
      <c r="FJN294" s="303"/>
      <c r="FJO294" s="303"/>
      <c r="FJP294" s="303"/>
      <c r="FJQ294" s="303"/>
      <c r="FJR294" s="303"/>
      <c r="FJS294" s="303"/>
      <c r="FJT294" s="303"/>
      <c r="FJU294" s="303"/>
      <c r="FJV294" s="303"/>
      <c r="FJW294" s="303"/>
      <c r="FJX294" s="303"/>
      <c r="FJY294" s="303"/>
      <c r="FJZ294" s="303"/>
      <c r="FKA294" s="303"/>
      <c r="FKB294" s="303"/>
      <c r="FKC294" s="303"/>
      <c r="FKD294" s="303"/>
      <c r="FKE294" s="303"/>
      <c r="FKF294" s="303"/>
      <c r="FKG294" s="303"/>
      <c r="FKH294" s="303"/>
      <c r="FKI294" s="303"/>
      <c r="FKJ294" s="303"/>
      <c r="FKK294" s="303"/>
      <c r="FKL294" s="303"/>
      <c r="FKM294" s="303"/>
      <c r="FKN294" s="303"/>
      <c r="FKO294" s="303"/>
      <c r="FKP294" s="303"/>
      <c r="FKQ294" s="303"/>
      <c r="FKR294" s="303"/>
      <c r="FKS294" s="303"/>
      <c r="FKT294" s="303"/>
      <c r="FKU294" s="303"/>
      <c r="FKV294" s="303"/>
      <c r="FKW294" s="303"/>
      <c r="FKX294" s="303"/>
      <c r="FKY294" s="303"/>
      <c r="FKZ294" s="303"/>
      <c r="FLA294" s="303"/>
      <c r="FLB294" s="303"/>
      <c r="FLC294" s="303"/>
      <c r="FLD294" s="303"/>
      <c r="FLE294" s="303"/>
      <c r="FLF294" s="303"/>
      <c r="FLG294" s="303"/>
      <c r="FLH294" s="303"/>
      <c r="FLI294" s="303"/>
      <c r="FLJ294" s="303"/>
      <c r="FLK294" s="303"/>
      <c r="FLL294" s="303"/>
      <c r="FLM294" s="303"/>
      <c r="FLN294" s="303"/>
      <c r="FLO294" s="303"/>
      <c r="FLP294" s="303"/>
      <c r="FLQ294" s="303"/>
      <c r="FLR294" s="303"/>
      <c r="FLS294" s="303"/>
      <c r="FLT294" s="303"/>
      <c r="FLU294" s="303"/>
      <c r="FLV294" s="303"/>
      <c r="FLW294" s="303"/>
      <c r="FLX294" s="303"/>
      <c r="FLY294" s="303"/>
      <c r="FLZ294" s="303"/>
      <c r="FMA294" s="303"/>
      <c r="FMB294" s="303"/>
      <c r="FMC294" s="303"/>
      <c r="FMD294" s="303"/>
      <c r="FME294" s="303"/>
      <c r="FMF294" s="303"/>
      <c r="FMG294" s="303"/>
      <c r="FMH294" s="303"/>
      <c r="FMI294" s="303"/>
      <c r="FMJ294" s="303"/>
      <c r="FMK294" s="303"/>
      <c r="FML294" s="303"/>
      <c r="FMM294" s="303"/>
      <c r="FMN294" s="303"/>
      <c r="FMO294" s="303"/>
      <c r="FMP294" s="303"/>
      <c r="FMQ294" s="303"/>
      <c r="FMR294" s="303"/>
      <c r="FMS294" s="303"/>
      <c r="FMT294" s="303"/>
      <c r="FMU294" s="303"/>
      <c r="FMV294" s="303"/>
      <c r="FMW294" s="303"/>
      <c r="FMX294" s="303"/>
      <c r="FMY294" s="303"/>
      <c r="FMZ294" s="303"/>
      <c r="FNA294" s="303"/>
      <c r="FNB294" s="303"/>
      <c r="FNC294" s="303"/>
      <c r="FND294" s="303"/>
      <c r="FNE294" s="303"/>
      <c r="FNF294" s="303"/>
      <c r="FNG294" s="303"/>
      <c r="FNH294" s="303"/>
      <c r="FNI294" s="303"/>
      <c r="FNJ294" s="303"/>
      <c r="FNK294" s="303"/>
      <c r="FNL294" s="303"/>
      <c r="FNM294" s="303"/>
      <c r="FNN294" s="303"/>
      <c r="FNO294" s="303"/>
      <c r="FNP294" s="303"/>
      <c r="FNQ294" s="303"/>
      <c r="FNR294" s="303"/>
      <c r="FNS294" s="303"/>
      <c r="FNT294" s="303"/>
      <c r="FNU294" s="303"/>
      <c r="FNV294" s="303"/>
      <c r="FNW294" s="303"/>
      <c r="FNX294" s="303"/>
      <c r="FNY294" s="303"/>
      <c r="FNZ294" s="303"/>
      <c r="FOA294" s="303"/>
      <c r="FOB294" s="303"/>
      <c r="FOC294" s="303"/>
      <c r="FOD294" s="303"/>
      <c r="FOE294" s="303"/>
      <c r="FOF294" s="303"/>
      <c r="FOG294" s="303"/>
      <c r="FOH294" s="303"/>
      <c r="FOI294" s="303"/>
      <c r="FOJ294" s="303"/>
      <c r="FOK294" s="303"/>
      <c r="FOL294" s="303"/>
      <c r="FOM294" s="303"/>
      <c r="FON294" s="303"/>
      <c r="FOO294" s="303"/>
      <c r="FOP294" s="303"/>
      <c r="FOQ294" s="303"/>
      <c r="FOR294" s="303"/>
      <c r="FOS294" s="303"/>
      <c r="FOT294" s="303"/>
      <c r="FOU294" s="303"/>
      <c r="FOV294" s="303"/>
      <c r="FOW294" s="303"/>
      <c r="FOX294" s="303"/>
      <c r="FOY294" s="303"/>
      <c r="FOZ294" s="303"/>
      <c r="FPA294" s="303"/>
      <c r="FPB294" s="303"/>
      <c r="FPC294" s="303"/>
      <c r="FPD294" s="303"/>
      <c r="FPE294" s="303"/>
      <c r="FPF294" s="303"/>
      <c r="FPG294" s="303"/>
      <c r="FPH294" s="303"/>
      <c r="FPI294" s="303"/>
      <c r="FPJ294" s="303"/>
      <c r="FPK294" s="303"/>
      <c r="FPL294" s="303"/>
      <c r="FPM294" s="303"/>
      <c r="FPN294" s="303"/>
      <c r="FPO294" s="303"/>
      <c r="FPP294" s="303"/>
      <c r="FPQ294" s="303"/>
      <c r="FPR294" s="303"/>
      <c r="FPS294" s="303"/>
      <c r="FPT294" s="303"/>
      <c r="FPU294" s="303"/>
      <c r="FPV294" s="303"/>
      <c r="FPW294" s="303"/>
      <c r="FPX294" s="303"/>
      <c r="FPY294" s="303"/>
      <c r="FPZ294" s="303"/>
      <c r="FQA294" s="303"/>
      <c r="FQB294" s="303"/>
      <c r="FQC294" s="303"/>
      <c r="FQD294" s="303"/>
      <c r="FQE294" s="303"/>
      <c r="FQF294" s="303"/>
      <c r="FQG294" s="303"/>
      <c r="FQH294" s="303"/>
      <c r="FQI294" s="303"/>
      <c r="FQJ294" s="303"/>
      <c r="FQK294" s="303"/>
      <c r="FQL294" s="303"/>
      <c r="FQM294" s="303"/>
      <c r="FQN294" s="303"/>
      <c r="FQO294" s="303"/>
      <c r="FQP294" s="303"/>
      <c r="FQQ294" s="303"/>
      <c r="FQR294" s="303"/>
      <c r="FQS294" s="303"/>
      <c r="FQT294" s="303"/>
      <c r="FQU294" s="303"/>
      <c r="FQV294" s="303"/>
      <c r="FQW294" s="303"/>
      <c r="FQX294" s="303"/>
      <c r="FQY294" s="303"/>
      <c r="FQZ294" s="303"/>
      <c r="FRA294" s="303"/>
      <c r="FRB294" s="303"/>
      <c r="FRC294" s="303"/>
      <c r="FRD294" s="303"/>
      <c r="FRE294" s="303"/>
      <c r="FRF294" s="303"/>
      <c r="FRG294" s="303"/>
      <c r="FRH294" s="303"/>
      <c r="FRI294" s="303"/>
      <c r="FRJ294" s="303"/>
      <c r="FRK294" s="303"/>
      <c r="FRL294" s="303"/>
      <c r="FRM294" s="303"/>
      <c r="FRN294" s="303"/>
      <c r="FRO294" s="303"/>
      <c r="FRP294" s="303"/>
      <c r="FRQ294" s="303"/>
      <c r="FRR294" s="303"/>
      <c r="FRS294" s="303"/>
      <c r="FRT294" s="303"/>
      <c r="FRU294" s="303"/>
      <c r="FRV294" s="303"/>
      <c r="FRW294" s="303"/>
      <c r="FRX294" s="303"/>
      <c r="FRY294" s="303"/>
      <c r="FRZ294" s="303"/>
      <c r="FSA294" s="303"/>
      <c r="FSB294" s="303"/>
      <c r="FSC294" s="303"/>
      <c r="FSD294" s="303"/>
      <c r="FSE294" s="303"/>
      <c r="FSF294" s="303"/>
      <c r="FSG294" s="303"/>
      <c r="FSH294" s="303"/>
      <c r="FSI294" s="303"/>
      <c r="FSJ294" s="303"/>
      <c r="FSK294" s="303"/>
      <c r="FSL294" s="303"/>
      <c r="FSM294" s="303"/>
      <c r="FSN294" s="303"/>
      <c r="FSO294" s="303"/>
      <c r="FSP294" s="303"/>
      <c r="FSQ294" s="303"/>
      <c r="FSR294" s="303"/>
      <c r="FSS294" s="303"/>
      <c r="FST294" s="303"/>
      <c r="FSU294" s="303"/>
      <c r="FSV294" s="303"/>
      <c r="FSW294" s="303"/>
      <c r="FSX294" s="303"/>
      <c r="FSY294" s="303"/>
      <c r="FSZ294" s="303"/>
      <c r="FTA294" s="303"/>
      <c r="FTB294" s="303"/>
      <c r="FTC294" s="303"/>
      <c r="FTD294" s="303"/>
      <c r="FTE294" s="303"/>
      <c r="FTF294" s="303"/>
      <c r="FTG294" s="303"/>
      <c r="FTH294" s="303"/>
      <c r="FTI294" s="303"/>
      <c r="FTJ294" s="303"/>
      <c r="FTK294" s="303"/>
      <c r="FTL294" s="303"/>
      <c r="FTM294" s="303"/>
      <c r="FTN294" s="303"/>
      <c r="FTO294" s="303"/>
      <c r="FTP294" s="303"/>
      <c r="FTQ294" s="303"/>
      <c r="FTR294" s="303"/>
      <c r="FTS294" s="303"/>
      <c r="FTT294" s="303"/>
      <c r="FTU294" s="303"/>
      <c r="FTV294" s="303"/>
      <c r="FTW294" s="303"/>
      <c r="FTX294" s="303"/>
      <c r="FTY294" s="303"/>
      <c r="FTZ294" s="303"/>
      <c r="FUA294" s="303"/>
      <c r="FUB294" s="303"/>
      <c r="FUC294" s="303"/>
      <c r="FUD294" s="303"/>
      <c r="FUE294" s="303"/>
      <c r="FUF294" s="303"/>
      <c r="FUG294" s="303"/>
      <c r="FUH294" s="303"/>
      <c r="FUI294" s="303"/>
      <c r="FUJ294" s="303"/>
      <c r="FUK294" s="303"/>
      <c r="FUL294" s="303"/>
      <c r="FUM294" s="303"/>
      <c r="FUN294" s="303"/>
      <c r="FUO294" s="303"/>
      <c r="FUP294" s="303"/>
      <c r="FUQ294" s="303"/>
      <c r="FUR294" s="303"/>
      <c r="FUS294" s="303"/>
      <c r="FUT294" s="303"/>
      <c r="FUU294" s="303"/>
      <c r="FUV294" s="303"/>
      <c r="FUW294" s="303"/>
      <c r="FUX294" s="303"/>
      <c r="FUY294" s="303"/>
      <c r="FUZ294" s="303"/>
      <c r="FVA294" s="303"/>
      <c r="FVB294" s="303"/>
      <c r="FVC294" s="303"/>
      <c r="FVD294" s="303"/>
      <c r="FVE294" s="303"/>
      <c r="FVF294" s="303"/>
      <c r="FVG294" s="303"/>
      <c r="FVH294" s="303"/>
      <c r="FVI294" s="303"/>
      <c r="FVJ294" s="303"/>
      <c r="FVK294" s="303"/>
      <c r="FVL294" s="303"/>
      <c r="FVM294" s="303"/>
      <c r="FVN294" s="303"/>
      <c r="FVO294" s="303"/>
      <c r="FVP294" s="303"/>
      <c r="FVQ294" s="303"/>
      <c r="FVR294" s="303"/>
      <c r="FVS294" s="303"/>
      <c r="FVT294" s="303"/>
      <c r="FVU294" s="303"/>
      <c r="FVV294" s="303"/>
      <c r="FVW294" s="303"/>
      <c r="FVX294" s="303"/>
      <c r="FVY294" s="303"/>
      <c r="FVZ294" s="303"/>
      <c r="FWA294" s="303"/>
      <c r="FWB294" s="303"/>
      <c r="FWC294" s="303"/>
      <c r="FWD294" s="303"/>
      <c r="FWE294" s="303"/>
      <c r="FWF294" s="303"/>
      <c r="FWG294" s="303"/>
      <c r="FWH294" s="303"/>
      <c r="FWI294" s="303"/>
      <c r="FWJ294" s="303"/>
      <c r="FWK294" s="303"/>
      <c r="FWL294" s="303"/>
      <c r="FWM294" s="303"/>
      <c r="FWN294" s="303"/>
      <c r="FWO294" s="303"/>
      <c r="FWP294" s="303"/>
      <c r="FWQ294" s="303"/>
      <c r="FWR294" s="303"/>
      <c r="FWS294" s="303"/>
      <c r="FWT294" s="303"/>
      <c r="FWU294" s="303"/>
      <c r="FWV294" s="303"/>
      <c r="FWW294" s="303"/>
      <c r="FWX294" s="303"/>
      <c r="FWY294" s="303"/>
      <c r="FWZ294" s="303"/>
      <c r="FXA294" s="303"/>
      <c r="FXB294" s="303"/>
      <c r="FXC294" s="303"/>
      <c r="FXD294" s="303"/>
      <c r="FXE294" s="303"/>
      <c r="FXF294" s="303"/>
      <c r="FXG294" s="303"/>
      <c r="FXH294" s="303"/>
      <c r="FXI294" s="303"/>
      <c r="FXJ294" s="303"/>
      <c r="FXK294" s="303"/>
      <c r="FXL294" s="303"/>
      <c r="FXM294" s="303"/>
      <c r="FXN294" s="303"/>
      <c r="FXO294" s="303"/>
      <c r="FXP294" s="303"/>
      <c r="FXQ294" s="303"/>
      <c r="FXR294" s="303"/>
      <c r="FXS294" s="303"/>
      <c r="FXT294" s="303"/>
      <c r="FXU294" s="303"/>
      <c r="FXV294" s="303"/>
      <c r="FXW294" s="303"/>
      <c r="FXX294" s="303"/>
      <c r="FXY294" s="303"/>
      <c r="FXZ294" s="303"/>
      <c r="FYA294" s="303"/>
      <c r="FYB294" s="303"/>
      <c r="FYC294" s="303"/>
      <c r="FYD294" s="303"/>
      <c r="FYE294" s="303"/>
      <c r="FYF294" s="303"/>
      <c r="FYG294" s="303"/>
      <c r="FYH294" s="303"/>
      <c r="FYI294" s="303"/>
      <c r="FYJ294" s="303"/>
      <c r="FYK294" s="303"/>
      <c r="FYL294" s="303"/>
      <c r="FYM294" s="303"/>
      <c r="FYN294" s="303"/>
      <c r="FYO294" s="303"/>
      <c r="FYP294" s="303"/>
      <c r="FYQ294" s="303"/>
      <c r="FYR294" s="303"/>
      <c r="FYS294" s="303"/>
      <c r="FYT294" s="303"/>
      <c r="FYU294" s="303"/>
      <c r="FYV294" s="303"/>
      <c r="FYW294" s="303"/>
      <c r="FYX294" s="303"/>
      <c r="FYY294" s="303"/>
      <c r="FYZ294" s="303"/>
      <c r="FZA294" s="303"/>
      <c r="FZB294" s="303"/>
      <c r="FZC294" s="303"/>
      <c r="FZD294" s="303"/>
      <c r="FZE294" s="303"/>
      <c r="FZF294" s="303"/>
      <c r="FZG294" s="303"/>
      <c r="FZH294" s="303"/>
      <c r="FZI294" s="303"/>
      <c r="FZJ294" s="303"/>
      <c r="FZK294" s="303"/>
      <c r="FZL294" s="303"/>
      <c r="FZM294" s="303"/>
      <c r="FZN294" s="303"/>
      <c r="FZO294" s="303"/>
      <c r="FZP294" s="303"/>
      <c r="FZQ294" s="303"/>
      <c r="FZR294" s="303"/>
      <c r="FZS294" s="303"/>
      <c r="FZT294" s="303"/>
      <c r="FZU294" s="303"/>
      <c r="FZV294" s="303"/>
      <c r="FZW294" s="303"/>
      <c r="FZX294" s="303"/>
      <c r="FZY294" s="303"/>
      <c r="FZZ294" s="303"/>
      <c r="GAA294" s="303"/>
      <c r="GAB294" s="303"/>
      <c r="GAC294" s="303"/>
      <c r="GAD294" s="303"/>
      <c r="GAE294" s="303"/>
      <c r="GAF294" s="303"/>
      <c r="GAG294" s="303"/>
      <c r="GAH294" s="303"/>
      <c r="GAI294" s="303"/>
      <c r="GAJ294" s="303"/>
      <c r="GAK294" s="303"/>
      <c r="GAL294" s="303"/>
      <c r="GAM294" s="303"/>
      <c r="GAN294" s="303"/>
      <c r="GAO294" s="303"/>
      <c r="GAP294" s="303"/>
      <c r="GAQ294" s="303"/>
      <c r="GAR294" s="303"/>
      <c r="GAS294" s="303"/>
      <c r="GAT294" s="303"/>
      <c r="GAU294" s="303"/>
      <c r="GAV294" s="303"/>
      <c r="GAW294" s="303"/>
      <c r="GAX294" s="303"/>
      <c r="GAY294" s="303"/>
      <c r="GAZ294" s="303"/>
      <c r="GBA294" s="303"/>
      <c r="GBB294" s="303"/>
      <c r="GBC294" s="303"/>
      <c r="GBD294" s="303"/>
      <c r="GBE294" s="303"/>
      <c r="GBF294" s="303"/>
      <c r="GBG294" s="303"/>
      <c r="GBH294" s="303"/>
      <c r="GBI294" s="303"/>
      <c r="GBJ294" s="303"/>
      <c r="GBK294" s="303"/>
      <c r="GBL294" s="303"/>
      <c r="GBM294" s="303"/>
      <c r="GBN294" s="303"/>
      <c r="GBO294" s="303"/>
      <c r="GBP294" s="303"/>
      <c r="GBQ294" s="303"/>
      <c r="GBR294" s="303"/>
      <c r="GBS294" s="303"/>
      <c r="GBT294" s="303"/>
      <c r="GBU294" s="303"/>
      <c r="GBV294" s="303"/>
      <c r="GBW294" s="303"/>
      <c r="GBX294" s="303"/>
      <c r="GBY294" s="303"/>
      <c r="GBZ294" s="303"/>
      <c r="GCA294" s="303"/>
      <c r="GCB294" s="303"/>
      <c r="GCC294" s="303"/>
      <c r="GCD294" s="303"/>
      <c r="GCE294" s="303"/>
      <c r="GCF294" s="303"/>
      <c r="GCG294" s="303"/>
      <c r="GCH294" s="303"/>
      <c r="GCI294" s="303"/>
      <c r="GCJ294" s="303"/>
      <c r="GCK294" s="303"/>
      <c r="GCL294" s="303"/>
      <c r="GCM294" s="303"/>
      <c r="GCN294" s="303"/>
      <c r="GCO294" s="303"/>
      <c r="GCP294" s="303"/>
      <c r="GCQ294" s="303"/>
      <c r="GCR294" s="303"/>
      <c r="GCS294" s="303"/>
      <c r="GCT294" s="303"/>
      <c r="GCU294" s="303"/>
      <c r="GCV294" s="303"/>
      <c r="GCW294" s="303"/>
      <c r="GCX294" s="303"/>
      <c r="GCY294" s="303"/>
      <c r="GCZ294" s="303"/>
      <c r="GDA294" s="303"/>
      <c r="GDB294" s="303"/>
      <c r="GDC294" s="303"/>
      <c r="GDD294" s="303"/>
      <c r="GDE294" s="303"/>
      <c r="GDF294" s="303"/>
      <c r="GDG294" s="303"/>
      <c r="GDH294" s="303"/>
      <c r="GDI294" s="303"/>
      <c r="GDJ294" s="303"/>
      <c r="GDK294" s="303"/>
      <c r="GDL294" s="303"/>
      <c r="GDM294" s="303"/>
      <c r="GDN294" s="303"/>
      <c r="GDO294" s="303"/>
      <c r="GDP294" s="303"/>
      <c r="GDQ294" s="303"/>
      <c r="GDR294" s="303"/>
      <c r="GDS294" s="303"/>
      <c r="GDT294" s="303"/>
      <c r="GDU294" s="303"/>
      <c r="GDV294" s="303"/>
      <c r="GDW294" s="303"/>
      <c r="GDX294" s="303"/>
      <c r="GDY294" s="303"/>
      <c r="GDZ294" s="303"/>
      <c r="GEA294" s="303"/>
      <c r="GEB294" s="303"/>
      <c r="GEC294" s="303"/>
      <c r="GED294" s="303"/>
      <c r="GEE294" s="303"/>
      <c r="GEF294" s="303"/>
      <c r="GEG294" s="303"/>
      <c r="GEH294" s="303"/>
      <c r="GEI294" s="303"/>
      <c r="GEJ294" s="303"/>
      <c r="GEK294" s="303"/>
      <c r="GEL294" s="303"/>
      <c r="GEM294" s="303"/>
      <c r="GEN294" s="303"/>
      <c r="GEO294" s="303"/>
      <c r="GEP294" s="303"/>
      <c r="GEQ294" s="303"/>
      <c r="GER294" s="303"/>
      <c r="GES294" s="303"/>
      <c r="GET294" s="303"/>
      <c r="GEU294" s="303"/>
      <c r="GEV294" s="303"/>
      <c r="GEW294" s="303"/>
      <c r="GEX294" s="303"/>
      <c r="GEY294" s="303"/>
      <c r="GEZ294" s="303"/>
      <c r="GFA294" s="303"/>
      <c r="GFB294" s="303"/>
      <c r="GFC294" s="303"/>
      <c r="GFD294" s="303"/>
      <c r="GFE294" s="303"/>
      <c r="GFF294" s="303"/>
      <c r="GFG294" s="303"/>
      <c r="GFH294" s="303"/>
      <c r="GFI294" s="303"/>
      <c r="GFJ294" s="303"/>
      <c r="GFK294" s="303"/>
      <c r="GFL294" s="303"/>
      <c r="GFM294" s="303"/>
      <c r="GFN294" s="303"/>
      <c r="GFO294" s="303"/>
      <c r="GFP294" s="303"/>
      <c r="GFQ294" s="303"/>
      <c r="GFR294" s="303"/>
      <c r="GFS294" s="303"/>
      <c r="GFT294" s="303"/>
      <c r="GFU294" s="303"/>
      <c r="GFV294" s="303"/>
      <c r="GFW294" s="303"/>
      <c r="GFX294" s="303"/>
      <c r="GFY294" s="303"/>
      <c r="GFZ294" s="303"/>
      <c r="GGA294" s="303"/>
      <c r="GGB294" s="303"/>
      <c r="GGC294" s="303"/>
      <c r="GGD294" s="303"/>
      <c r="GGE294" s="303"/>
      <c r="GGF294" s="303"/>
      <c r="GGG294" s="303"/>
      <c r="GGH294" s="303"/>
      <c r="GGI294" s="303"/>
      <c r="GGJ294" s="303"/>
      <c r="GGK294" s="303"/>
      <c r="GGL294" s="303"/>
      <c r="GGM294" s="303"/>
      <c r="GGN294" s="303"/>
      <c r="GGO294" s="303"/>
      <c r="GGP294" s="303"/>
      <c r="GGQ294" s="303"/>
      <c r="GGR294" s="303"/>
      <c r="GGS294" s="303"/>
      <c r="GGT294" s="303"/>
      <c r="GGU294" s="303"/>
      <c r="GGV294" s="303"/>
      <c r="GGW294" s="303"/>
      <c r="GGX294" s="303"/>
      <c r="GGY294" s="303"/>
      <c r="GGZ294" s="303"/>
      <c r="GHA294" s="303"/>
      <c r="GHB294" s="303"/>
      <c r="GHC294" s="303"/>
      <c r="GHD294" s="303"/>
      <c r="GHE294" s="303"/>
      <c r="GHF294" s="303"/>
      <c r="GHG294" s="303"/>
      <c r="GHH294" s="303"/>
      <c r="GHI294" s="303"/>
      <c r="GHJ294" s="303"/>
      <c r="GHK294" s="303"/>
      <c r="GHL294" s="303"/>
      <c r="GHM294" s="303"/>
      <c r="GHN294" s="303"/>
      <c r="GHO294" s="303"/>
      <c r="GHP294" s="303"/>
      <c r="GHQ294" s="303"/>
      <c r="GHR294" s="303"/>
      <c r="GHS294" s="303"/>
      <c r="GHT294" s="303"/>
      <c r="GHU294" s="303"/>
      <c r="GHV294" s="303"/>
      <c r="GHW294" s="303"/>
      <c r="GHX294" s="303"/>
      <c r="GHY294" s="303"/>
      <c r="GHZ294" s="303"/>
      <c r="GIA294" s="303"/>
      <c r="GIB294" s="303"/>
      <c r="GIC294" s="303"/>
      <c r="GID294" s="303"/>
      <c r="GIE294" s="303"/>
      <c r="GIF294" s="303"/>
      <c r="GIG294" s="303"/>
      <c r="GIH294" s="303"/>
      <c r="GII294" s="303"/>
      <c r="GIJ294" s="303"/>
      <c r="GIK294" s="303"/>
      <c r="GIL294" s="303"/>
      <c r="GIM294" s="303"/>
      <c r="GIN294" s="303"/>
      <c r="GIO294" s="303"/>
      <c r="GIP294" s="303"/>
      <c r="GIQ294" s="303"/>
      <c r="GIR294" s="303"/>
      <c r="GIS294" s="303"/>
      <c r="GIT294" s="303"/>
      <c r="GIU294" s="303"/>
      <c r="GIV294" s="303"/>
      <c r="GIW294" s="303"/>
      <c r="GIX294" s="303"/>
      <c r="GIY294" s="303"/>
      <c r="GIZ294" s="303"/>
      <c r="GJA294" s="303"/>
      <c r="GJB294" s="303"/>
      <c r="GJC294" s="303"/>
      <c r="GJD294" s="303"/>
      <c r="GJE294" s="303"/>
      <c r="GJF294" s="303"/>
      <c r="GJG294" s="303"/>
      <c r="GJH294" s="303"/>
      <c r="GJI294" s="303"/>
      <c r="GJJ294" s="303"/>
      <c r="GJK294" s="303"/>
      <c r="GJL294" s="303"/>
      <c r="GJM294" s="303"/>
      <c r="GJN294" s="303"/>
      <c r="GJO294" s="303"/>
      <c r="GJP294" s="303"/>
      <c r="GJQ294" s="303"/>
      <c r="GJR294" s="303"/>
      <c r="GJS294" s="303"/>
      <c r="GJT294" s="303"/>
      <c r="GJU294" s="303"/>
      <c r="GJV294" s="303"/>
      <c r="GJW294" s="303"/>
      <c r="GJX294" s="303"/>
      <c r="GJY294" s="303"/>
      <c r="GJZ294" s="303"/>
      <c r="GKA294" s="303"/>
      <c r="GKB294" s="303"/>
      <c r="GKC294" s="303"/>
      <c r="GKD294" s="303"/>
      <c r="GKE294" s="303"/>
      <c r="GKF294" s="303"/>
      <c r="GKG294" s="303"/>
      <c r="GKH294" s="303"/>
      <c r="GKI294" s="303"/>
      <c r="GKJ294" s="303"/>
      <c r="GKK294" s="303"/>
      <c r="GKL294" s="303"/>
      <c r="GKM294" s="303"/>
      <c r="GKN294" s="303"/>
      <c r="GKO294" s="303"/>
      <c r="GKP294" s="303"/>
      <c r="GKQ294" s="303"/>
      <c r="GKR294" s="303"/>
      <c r="GKS294" s="303"/>
      <c r="GKT294" s="303"/>
      <c r="GKU294" s="303"/>
      <c r="GKV294" s="303"/>
      <c r="GKW294" s="303"/>
      <c r="GKX294" s="303"/>
      <c r="GKY294" s="303"/>
      <c r="GKZ294" s="303"/>
      <c r="GLA294" s="303"/>
      <c r="GLB294" s="303"/>
      <c r="GLC294" s="303"/>
      <c r="GLD294" s="303"/>
      <c r="GLE294" s="303"/>
      <c r="GLF294" s="303"/>
      <c r="GLG294" s="303"/>
      <c r="GLH294" s="303"/>
      <c r="GLI294" s="303"/>
      <c r="GLJ294" s="303"/>
      <c r="GLK294" s="303"/>
      <c r="GLL294" s="303"/>
      <c r="GLM294" s="303"/>
      <c r="GLN294" s="303"/>
      <c r="GLO294" s="303"/>
      <c r="GLP294" s="303"/>
      <c r="GLQ294" s="303"/>
      <c r="GLR294" s="303"/>
      <c r="GLS294" s="303"/>
      <c r="GLT294" s="303"/>
      <c r="GLU294" s="303"/>
      <c r="GLV294" s="303"/>
      <c r="GLW294" s="303"/>
      <c r="GLX294" s="303"/>
      <c r="GLY294" s="303"/>
      <c r="GLZ294" s="303"/>
      <c r="GMA294" s="303"/>
      <c r="GMB294" s="303"/>
      <c r="GMC294" s="303"/>
      <c r="GMD294" s="303"/>
      <c r="GME294" s="303"/>
      <c r="GMF294" s="303"/>
      <c r="GMG294" s="303"/>
      <c r="GMH294" s="303"/>
      <c r="GMI294" s="303"/>
      <c r="GMJ294" s="303"/>
      <c r="GMK294" s="303"/>
      <c r="GML294" s="303"/>
      <c r="GMM294" s="303"/>
      <c r="GMN294" s="303"/>
      <c r="GMO294" s="303"/>
      <c r="GMP294" s="303"/>
      <c r="GMQ294" s="303"/>
      <c r="GMR294" s="303"/>
      <c r="GMS294" s="303"/>
      <c r="GMT294" s="303"/>
      <c r="GMU294" s="303"/>
      <c r="GMV294" s="303"/>
      <c r="GMW294" s="303"/>
      <c r="GMX294" s="303"/>
      <c r="GMY294" s="303"/>
      <c r="GMZ294" s="303"/>
      <c r="GNA294" s="303"/>
      <c r="GNB294" s="303"/>
      <c r="GNC294" s="303"/>
      <c r="GND294" s="303"/>
      <c r="GNE294" s="303"/>
      <c r="GNF294" s="303"/>
      <c r="GNG294" s="303"/>
      <c r="GNH294" s="303"/>
      <c r="GNI294" s="303"/>
      <c r="GNJ294" s="303"/>
      <c r="GNK294" s="303"/>
      <c r="GNL294" s="303"/>
      <c r="GNM294" s="303"/>
      <c r="GNN294" s="303"/>
      <c r="GNO294" s="303"/>
      <c r="GNP294" s="303"/>
      <c r="GNQ294" s="303"/>
      <c r="GNR294" s="303"/>
      <c r="GNS294" s="303"/>
      <c r="GNT294" s="303"/>
      <c r="GNU294" s="303"/>
      <c r="GNV294" s="303"/>
      <c r="GNW294" s="303"/>
      <c r="GNX294" s="303"/>
      <c r="GNY294" s="303"/>
      <c r="GNZ294" s="303"/>
      <c r="GOA294" s="303"/>
      <c r="GOB294" s="303"/>
      <c r="GOC294" s="303"/>
      <c r="GOD294" s="303"/>
      <c r="GOE294" s="303"/>
      <c r="GOF294" s="303"/>
      <c r="GOG294" s="303"/>
      <c r="GOH294" s="303"/>
      <c r="GOI294" s="303"/>
      <c r="GOJ294" s="303"/>
      <c r="GOK294" s="303"/>
      <c r="GOL294" s="303"/>
      <c r="GOM294" s="303"/>
      <c r="GON294" s="303"/>
      <c r="GOO294" s="303"/>
      <c r="GOP294" s="303"/>
      <c r="GOQ294" s="303"/>
      <c r="GOR294" s="303"/>
      <c r="GOS294" s="303"/>
      <c r="GOT294" s="303"/>
      <c r="GOU294" s="303"/>
      <c r="GOV294" s="303"/>
      <c r="GOW294" s="303"/>
      <c r="GOX294" s="303"/>
      <c r="GOY294" s="303"/>
      <c r="GOZ294" s="303"/>
      <c r="GPA294" s="303"/>
      <c r="GPB294" s="303"/>
      <c r="GPC294" s="303"/>
      <c r="GPD294" s="303"/>
      <c r="GPE294" s="303"/>
      <c r="GPF294" s="303"/>
      <c r="GPG294" s="303"/>
      <c r="GPH294" s="303"/>
      <c r="GPI294" s="303"/>
      <c r="GPJ294" s="303"/>
      <c r="GPK294" s="303"/>
      <c r="GPL294" s="303"/>
      <c r="GPM294" s="303"/>
      <c r="GPN294" s="303"/>
      <c r="GPO294" s="303"/>
      <c r="GPP294" s="303"/>
      <c r="GPQ294" s="303"/>
      <c r="GPR294" s="303"/>
      <c r="GPS294" s="303"/>
      <c r="GPT294" s="303"/>
      <c r="GPU294" s="303"/>
      <c r="GPV294" s="303"/>
      <c r="GPW294" s="303"/>
      <c r="GPX294" s="303"/>
      <c r="GPY294" s="303"/>
      <c r="GPZ294" s="303"/>
      <c r="GQA294" s="303"/>
      <c r="GQB294" s="303"/>
      <c r="GQC294" s="303"/>
      <c r="GQD294" s="303"/>
      <c r="GQE294" s="303"/>
      <c r="GQF294" s="303"/>
      <c r="GQG294" s="303"/>
      <c r="GQH294" s="303"/>
      <c r="GQI294" s="303"/>
      <c r="GQJ294" s="303"/>
      <c r="GQK294" s="303"/>
      <c r="GQL294" s="303"/>
      <c r="GQM294" s="303"/>
      <c r="GQN294" s="303"/>
      <c r="GQO294" s="303"/>
      <c r="GQP294" s="303"/>
      <c r="GQQ294" s="303"/>
      <c r="GQR294" s="303"/>
      <c r="GQS294" s="303"/>
      <c r="GQT294" s="303"/>
      <c r="GQU294" s="303"/>
      <c r="GQV294" s="303"/>
      <c r="GQW294" s="303"/>
      <c r="GQX294" s="303"/>
      <c r="GQY294" s="303"/>
      <c r="GQZ294" s="303"/>
      <c r="GRA294" s="303"/>
      <c r="GRB294" s="303"/>
      <c r="GRC294" s="303"/>
      <c r="GRD294" s="303"/>
      <c r="GRE294" s="303"/>
      <c r="GRF294" s="303"/>
      <c r="GRG294" s="303"/>
      <c r="GRH294" s="303"/>
      <c r="GRI294" s="303"/>
      <c r="GRJ294" s="303"/>
      <c r="GRK294" s="303"/>
      <c r="GRL294" s="303"/>
      <c r="GRM294" s="303"/>
      <c r="GRN294" s="303"/>
      <c r="GRO294" s="303"/>
      <c r="GRP294" s="303"/>
      <c r="GRQ294" s="303"/>
      <c r="GRR294" s="303"/>
      <c r="GRS294" s="303"/>
      <c r="GRT294" s="303"/>
      <c r="GRU294" s="303"/>
      <c r="GRV294" s="303"/>
      <c r="GRW294" s="303"/>
      <c r="GRX294" s="303"/>
      <c r="GRY294" s="303"/>
      <c r="GRZ294" s="303"/>
      <c r="GSA294" s="303"/>
      <c r="GSB294" s="303"/>
      <c r="GSC294" s="303"/>
      <c r="GSD294" s="303"/>
      <c r="GSE294" s="303"/>
      <c r="GSF294" s="303"/>
      <c r="GSG294" s="303"/>
      <c r="GSH294" s="303"/>
      <c r="GSI294" s="303"/>
      <c r="GSJ294" s="303"/>
      <c r="GSK294" s="303"/>
      <c r="GSL294" s="303"/>
      <c r="GSM294" s="303"/>
      <c r="GSN294" s="303"/>
      <c r="GSO294" s="303"/>
      <c r="GSP294" s="303"/>
      <c r="GSQ294" s="303"/>
      <c r="GSR294" s="303"/>
      <c r="GSS294" s="303"/>
      <c r="GST294" s="303"/>
      <c r="GSU294" s="303"/>
      <c r="GSV294" s="303"/>
      <c r="GSW294" s="303"/>
      <c r="GSX294" s="303"/>
      <c r="GSY294" s="303"/>
      <c r="GSZ294" s="303"/>
      <c r="GTA294" s="303"/>
      <c r="GTB294" s="303"/>
      <c r="GTC294" s="303"/>
      <c r="GTD294" s="303"/>
      <c r="GTE294" s="303"/>
      <c r="GTF294" s="303"/>
      <c r="GTG294" s="303"/>
      <c r="GTH294" s="303"/>
      <c r="GTI294" s="303"/>
      <c r="GTJ294" s="303"/>
      <c r="GTK294" s="303"/>
      <c r="GTL294" s="303"/>
      <c r="GTM294" s="303"/>
      <c r="GTN294" s="303"/>
      <c r="GTO294" s="303"/>
      <c r="GTP294" s="303"/>
      <c r="GTQ294" s="303"/>
      <c r="GTR294" s="303"/>
      <c r="GTS294" s="303"/>
      <c r="GTT294" s="303"/>
      <c r="GTU294" s="303"/>
      <c r="GTV294" s="303"/>
      <c r="GTW294" s="303"/>
      <c r="GTX294" s="303"/>
      <c r="GTY294" s="303"/>
      <c r="GTZ294" s="303"/>
      <c r="GUA294" s="303"/>
      <c r="GUB294" s="303"/>
      <c r="GUC294" s="303"/>
      <c r="GUD294" s="303"/>
      <c r="GUE294" s="303"/>
      <c r="GUF294" s="303"/>
      <c r="GUG294" s="303"/>
      <c r="GUH294" s="303"/>
      <c r="GUI294" s="303"/>
      <c r="GUJ294" s="303"/>
      <c r="GUK294" s="303"/>
      <c r="GUL294" s="303"/>
      <c r="GUM294" s="303"/>
      <c r="GUN294" s="303"/>
      <c r="GUO294" s="303"/>
      <c r="GUP294" s="303"/>
      <c r="GUQ294" s="303"/>
      <c r="GUR294" s="303"/>
      <c r="GUS294" s="303"/>
      <c r="GUT294" s="303"/>
      <c r="GUU294" s="303"/>
      <c r="GUV294" s="303"/>
      <c r="GUW294" s="303"/>
      <c r="GUX294" s="303"/>
      <c r="GUY294" s="303"/>
      <c r="GUZ294" s="303"/>
      <c r="GVA294" s="303"/>
      <c r="GVB294" s="303"/>
      <c r="GVC294" s="303"/>
      <c r="GVD294" s="303"/>
      <c r="GVE294" s="303"/>
      <c r="GVF294" s="303"/>
      <c r="GVG294" s="303"/>
      <c r="GVH294" s="303"/>
      <c r="GVI294" s="303"/>
      <c r="GVJ294" s="303"/>
      <c r="GVK294" s="303"/>
      <c r="GVL294" s="303"/>
      <c r="GVM294" s="303"/>
      <c r="GVN294" s="303"/>
      <c r="GVO294" s="303"/>
      <c r="GVP294" s="303"/>
      <c r="GVQ294" s="303"/>
      <c r="GVR294" s="303"/>
      <c r="GVS294" s="303"/>
      <c r="GVT294" s="303"/>
      <c r="GVU294" s="303"/>
      <c r="GVV294" s="303"/>
      <c r="GVW294" s="303"/>
      <c r="GVX294" s="303"/>
      <c r="GVY294" s="303"/>
      <c r="GVZ294" s="303"/>
      <c r="GWA294" s="303"/>
      <c r="GWB294" s="303"/>
      <c r="GWC294" s="303"/>
      <c r="GWD294" s="303"/>
      <c r="GWE294" s="303"/>
      <c r="GWF294" s="303"/>
      <c r="GWG294" s="303"/>
      <c r="GWH294" s="303"/>
      <c r="GWI294" s="303"/>
      <c r="GWJ294" s="303"/>
      <c r="GWK294" s="303"/>
      <c r="GWL294" s="303"/>
      <c r="GWM294" s="303"/>
      <c r="GWN294" s="303"/>
      <c r="GWO294" s="303"/>
      <c r="GWP294" s="303"/>
      <c r="GWQ294" s="303"/>
      <c r="GWR294" s="303"/>
      <c r="GWS294" s="303"/>
      <c r="GWT294" s="303"/>
      <c r="GWU294" s="303"/>
      <c r="GWV294" s="303"/>
      <c r="GWW294" s="303"/>
      <c r="GWX294" s="303"/>
      <c r="GWY294" s="303"/>
      <c r="GWZ294" s="303"/>
      <c r="GXA294" s="303"/>
      <c r="GXB294" s="303"/>
      <c r="GXC294" s="303"/>
      <c r="GXD294" s="303"/>
      <c r="GXE294" s="303"/>
      <c r="GXF294" s="303"/>
      <c r="GXG294" s="303"/>
      <c r="GXH294" s="303"/>
      <c r="GXI294" s="303"/>
      <c r="GXJ294" s="303"/>
      <c r="GXK294" s="303"/>
      <c r="GXL294" s="303"/>
      <c r="GXM294" s="303"/>
      <c r="GXN294" s="303"/>
      <c r="GXO294" s="303"/>
      <c r="GXP294" s="303"/>
      <c r="GXQ294" s="303"/>
      <c r="GXR294" s="303"/>
      <c r="GXS294" s="303"/>
      <c r="GXT294" s="303"/>
      <c r="GXU294" s="303"/>
      <c r="GXV294" s="303"/>
      <c r="GXW294" s="303"/>
      <c r="GXX294" s="303"/>
      <c r="GXY294" s="303"/>
      <c r="GXZ294" s="303"/>
      <c r="GYA294" s="303"/>
      <c r="GYB294" s="303"/>
      <c r="GYC294" s="303"/>
      <c r="GYD294" s="303"/>
      <c r="GYE294" s="303"/>
      <c r="GYF294" s="303"/>
      <c r="GYG294" s="303"/>
      <c r="GYH294" s="303"/>
      <c r="GYI294" s="303"/>
      <c r="GYJ294" s="303"/>
      <c r="GYK294" s="303"/>
      <c r="GYL294" s="303"/>
      <c r="GYM294" s="303"/>
      <c r="GYN294" s="303"/>
      <c r="GYO294" s="303"/>
      <c r="GYP294" s="303"/>
      <c r="GYQ294" s="303"/>
      <c r="GYR294" s="303"/>
      <c r="GYS294" s="303"/>
      <c r="GYT294" s="303"/>
      <c r="GYU294" s="303"/>
      <c r="GYV294" s="303"/>
      <c r="GYW294" s="303"/>
      <c r="GYX294" s="303"/>
      <c r="GYY294" s="303"/>
      <c r="GYZ294" s="303"/>
      <c r="GZA294" s="303"/>
      <c r="GZB294" s="303"/>
      <c r="GZC294" s="303"/>
      <c r="GZD294" s="303"/>
      <c r="GZE294" s="303"/>
      <c r="GZF294" s="303"/>
      <c r="GZG294" s="303"/>
      <c r="GZH294" s="303"/>
      <c r="GZI294" s="303"/>
      <c r="GZJ294" s="303"/>
      <c r="GZK294" s="303"/>
      <c r="GZL294" s="303"/>
      <c r="GZM294" s="303"/>
      <c r="GZN294" s="303"/>
      <c r="GZO294" s="303"/>
      <c r="GZP294" s="303"/>
      <c r="GZQ294" s="303"/>
      <c r="GZR294" s="303"/>
      <c r="GZS294" s="303"/>
      <c r="GZT294" s="303"/>
      <c r="GZU294" s="303"/>
      <c r="GZV294" s="303"/>
      <c r="GZW294" s="303"/>
      <c r="GZX294" s="303"/>
      <c r="GZY294" s="303"/>
      <c r="GZZ294" s="303"/>
      <c r="HAA294" s="303"/>
      <c r="HAB294" s="303"/>
      <c r="HAC294" s="303"/>
      <c r="HAD294" s="303"/>
      <c r="HAE294" s="303"/>
      <c r="HAF294" s="303"/>
      <c r="HAG294" s="303"/>
      <c r="HAH294" s="303"/>
      <c r="HAI294" s="303"/>
      <c r="HAJ294" s="303"/>
      <c r="HAK294" s="303"/>
      <c r="HAL294" s="303"/>
      <c r="HAM294" s="303"/>
      <c r="HAN294" s="303"/>
      <c r="HAO294" s="303"/>
      <c r="HAP294" s="303"/>
      <c r="HAQ294" s="303"/>
      <c r="HAR294" s="303"/>
      <c r="HAS294" s="303"/>
      <c r="HAT294" s="303"/>
      <c r="HAU294" s="303"/>
      <c r="HAV294" s="303"/>
      <c r="HAW294" s="303"/>
      <c r="HAX294" s="303"/>
      <c r="HAY294" s="303"/>
      <c r="HAZ294" s="303"/>
      <c r="HBA294" s="303"/>
      <c r="HBB294" s="303"/>
      <c r="HBC294" s="303"/>
      <c r="HBD294" s="303"/>
      <c r="HBE294" s="303"/>
      <c r="HBF294" s="303"/>
      <c r="HBG294" s="303"/>
      <c r="HBH294" s="303"/>
      <c r="HBI294" s="303"/>
      <c r="HBJ294" s="303"/>
      <c r="HBK294" s="303"/>
      <c r="HBL294" s="303"/>
      <c r="HBM294" s="303"/>
      <c r="HBN294" s="303"/>
      <c r="HBO294" s="303"/>
      <c r="HBP294" s="303"/>
      <c r="HBQ294" s="303"/>
      <c r="HBR294" s="303"/>
      <c r="HBS294" s="303"/>
      <c r="HBT294" s="303"/>
      <c r="HBU294" s="303"/>
      <c r="HBV294" s="303"/>
      <c r="HBW294" s="303"/>
      <c r="HBX294" s="303"/>
      <c r="HBY294" s="303"/>
      <c r="HBZ294" s="303"/>
      <c r="HCA294" s="303"/>
      <c r="HCB294" s="303"/>
      <c r="HCC294" s="303"/>
      <c r="HCD294" s="303"/>
      <c r="HCE294" s="303"/>
      <c r="HCF294" s="303"/>
      <c r="HCG294" s="303"/>
      <c r="HCH294" s="303"/>
      <c r="HCI294" s="303"/>
      <c r="HCJ294" s="303"/>
      <c r="HCK294" s="303"/>
      <c r="HCL294" s="303"/>
      <c r="HCM294" s="303"/>
      <c r="HCN294" s="303"/>
      <c r="HCO294" s="303"/>
      <c r="HCP294" s="303"/>
      <c r="HCQ294" s="303"/>
      <c r="HCR294" s="303"/>
      <c r="HCS294" s="303"/>
      <c r="HCT294" s="303"/>
      <c r="HCU294" s="303"/>
      <c r="HCV294" s="303"/>
      <c r="HCW294" s="303"/>
      <c r="HCX294" s="303"/>
      <c r="HCY294" s="303"/>
      <c r="HCZ294" s="303"/>
      <c r="HDA294" s="303"/>
      <c r="HDB294" s="303"/>
      <c r="HDC294" s="303"/>
      <c r="HDD294" s="303"/>
      <c r="HDE294" s="303"/>
      <c r="HDF294" s="303"/>
      <c r="HDG294" s="303"/>
      <c r="HDH294" s="303"/>
      <c r="HDI294" s="303"/>
      <c r="HDJ294" s="303"/>
      <c r="HDK294" s="303"/>
      <c r="HDL294" s="303"/>
      <c r="HDM294" s="303"/>
      <c r="HDN294" s="303"/>
      <c r="HDO294" s="303"/>
      <c r="HDP294" s="303"/>
      <c r="HDQ294" s="303"/>
      <c r="HDR294" s="303"/>
      <c r="HDS294" s="303"/>
      <c r="HDT294" s="303"/>
      <c r="HDU294" s="303"/>
      <c r="HDV294" s="303"/>
      <c r="HDW294" s="303"/>
      <c r="HDX294" s="303"/>
      <c r="HDY294" s="303"/>
      <c r="HDZ294" s="303"/>
      <c r="HEA294" s="303"/>
      <c r="HEB294" s="303"/>
      <c r="HEC294" s="303"/>
      <c r="HED294" s="303"/>
      <c r="HEE294" s="303"/>
      <c r="HEF294" s="303"/>
      <c r="HEG294" s="303"/>
      <c r="HEH294" s="303"/>
      <c r="HEI294" s="303"/>
      <c r="HEJ294" s="303"/>
      <c r="HEK294" s="303"/>
      <c r="HEL294" s="303"/>
      <c r="HEM294" s="303"/>
      <c r="HEN294" s="303"/>
      <c r="HEO294" s="303"/>
      <c r="HEP294" s="303"/>
      <c r="HEQ294" s="303"/>
      <c r="HER294" s="303"/>
      <c r="HES294" s="303"/>
      <c r="HET294" s="303"/>
      <c r="HEU294" s="303"/>
      <c r="HEV294" s="303"/>
      <c r="HEW294" s="303"/>
      <c r="HEX294" s="303"/>
      <c r="HEY294" s="303"/>
      <c r="HEZ294" s="303"/>
      <c r="HFA294" s="303"/>
      <c r="HFB294" s="303"/>
      <c r="HFC294" s="303"/>
      <c r="HFD294" s="303"/>
      <c r="HFE294" s="303"/>
      <c r="HFF294" s="303"/>
      <c r="HFG294" s="303"/>
      <c r="HFH294" s="303"/>
      <c r="HFI294" s="303"/>
      <c r="HFJ294" s="303"/>
      <c r="HFK294" s="303"/>
      <c r="HFL294" s="303"/>
      <c r="HFM294" s="303"/>
      <c r="HFN294" s="303"/>
      <c r="HFO294" s="303"/>
      <c r="HFP294" s="303"/>
      <c r="HFQ294" s="303"/>
      <c r="HFR294" s="303"/>
      <c r="HFS294" s="303"/>
      <c r="HFT294" s="303"/>
      <c r="HFU294" s="303"/>
      <c r="HFV294" s="303"/>
      <c r="HFW294" s="303"/>
      <c r="HFX294" s="303"/>
      <c r="HFY294" s="303"/>
      <c r="HFZ294" s="303"/>
      <c r="HGA294" s="303"/>
      <c r="HGB294" s="303"/>
      <c r="HGC294" s="303"/>
      <c r="HGD294" s="303"/>
      <c r="HGE294" s="303"/>
      <c r="HGF294" s="303"/>
      <c r="HGG294" s="303"/>
      <c r="HGH294" s="303"/>
      <c r="HGI294" s="303"/>
      <c r="HGJ294" s="303"/>
      <c r="HGK294" s="303"/>
      <c r="HGL294" s="303"/>
      <c r="HGM294" s="303"/>
      <c r="HGN294" s="303"/>
      <c r="HGO294" s="303"/>
      <c r="HGP294" s="303"/>
      <c r="HGQ294" s="303"/>
      <c r="HGR294" s="303"/>
      <c r="HGS294" s="303"/>
      <c r="HGT294" s="303"/>
      <c r="HGU294" s="303"/>
      <c r="HGV294" s="303"/>
      <c r="HGW294" s="303"/>
      <c r="HGX294" s="303"/>
      <c r="HGY294" s="303"/>
      <c r="HGZ294" s="303"/>
      <c r="HHA294" s="303"/>
      <c r="HHB294" s="303"/>
      <c r="HHC294" s="303"/>
      <c r="HHD294" s="303"/>
      <c r="HHE294" s="303"/>
      <c r="HHF294" s="303"/>
      <c r="HHG294" s="303"/>
      <c r="HHH294" s="303"/>
      <c r="HHI294" s="303"/>
      <c r="HHJ294" s="303"/>
      <c r="HHK294" s="303"/>
      <c r="HHL294" s="303"/>
      <c r="HHM294" s="303"/>
      <c r="HHN294" s="303"/>
      <c r="HHO294" s="303"/>
      <c r="HHP294" s="303"/>
      <c r="HHQ294" s="303"/>
      <c r="HHR294" s="303"/>
      <c r="HHS294" s="303"/>
      <c r="HHT294" s="303"/>
      <c r="HHU294" s="303"/>
      <c r="HHV294" s="303"/>
      <c r="HHW294" s="303"/>
      <c r="HHX294" s="303"/>
      <c r="HHY294" s="303"/>
      <c r="HHZ294" s="303"/>
      <c r="HIA294" s="303"/>
      <c r="HIB294" s="303"/>
      <c r="HIC294" s="303"/>
      <c r="HID294" s="303"/>
      <c r="HIE294" s="303"/>
      <c r="HIF294" s="303"/>
      <c r="HIG294" s="303"/>
      <c r="HIH294" s="303"/>
      <c r="HII294" s="303"/>
      <c r="HIJ294" s="303"/>
      <c r="HIK294" s="303"/>
      <c r="HIL294" s="303"/>
      <c r="HIM294" s="303"/>
      <c r="HIN294" s="303"/>
      <c r="HIO294" s="303"/>
      <c r="HIP294" s="303"/>
      <c r="HIQ294" s="303"/>
      <c r="HIR294" s="303"/>
      <c r="HIS294" s="303"/>
      <c r="HIT294" s="303"/>
      <c r="HIU294" s="303"/>
      <c r="HIV294" s="303"/>
      <c r="HIW294" s="303"/>
      <c r="HIX294" s="303"/>
      <c r="HIY294" s="303"/>
      <c r="HIZ294" s="303"/>
      <c r="HJA294" s="303"/>
      <c r="HJB294" s="303"/>
      <c r="HJC294" s="303"/>
      <c r="HJD294" s="303"/>
      <c r="HJE294" s="303"/>
      <c r="HJF294" s="303"/>
      <c r="HJG294" s="303"/>
      <c r="HJH294" s="303"/>
      <c r="HJI294" s="303"/>
      <c r="HJJ294" s="303"/>
      <c r="HJK294" s="303"/>
      <c r="HJL294" s="303"/>
      <c r="HJM294" s="303"/>
      <c r="HJN294" s="303"/>
      <c r="HJO294" s="303"/>
      <c r="HJP294" s="303"/>
      <c r="HJQ294" s="303"/>
      <c r="HJR294" s="303"/>
      <c r="HJS294" s="303"/>
      <c r="HJT294" s="303"/>
      <c r="HJU294" s="303"/>
      <c r="HJV294" s="303"/>
      <c r="HJW294" s="303"/>
      <c r="HJX294" s="303"/>
      <c r="HJY294" s="303"/>
      <c r="HJZ294" s="303"/>
      <c r="HKA294" s="303"/>
      <c r="HKB294" s="303"/>
      <c r="HKC294" s="303"/>
      <c r="HKD294" s="303"/>
      <c r="HKE294" s="303"/>
      <c r="HKF294" s="303"/>
      <c r="HKG294" s="303"/>
      <c r="HKH294" s="303"/>
      <c r="HKI294" s="303"/>
      <c r="HKJ294" s="303"/>
      <c r="HKK294" s="303"/>
      <c r="HKL294" s="303"/>
      <c r="HKM294" s="303"/>
      <c r="HKN294" s="303"/>
      <c r="HKO294" s="303"/>
      <c r="HKP294" s="303"/>
      <c r="HKQ294" s="303"/>
      <c r="HKR294" s="303"/>
      <c r="HKS294" s="303"/>
      <c r="HKT294" s="303"/>
      <c r="HKU294" s="303"/>
      <c r="HKV294" s="303"/>
      <c r="HKW294" s="303"/>
      <c r="HKX294" s="303"/>
      <c r="HKY294" s="303"/>
      <c r="HKZ294" s="303"/>
      <c r="HLA294" s="303"/>
      <c r="HLB294" s="303"/>
      <c r="HLC294" s="303"/>
      <c r="HLD294" s="303"/>
      <c r="HLE294" s="303"/>
      <c r="HLF294" s="303"/>
      <c r="HLG294" s="303"/>
      <c r="HLH294" s="303"/>
      <c r="HLI294" s="303"/>
      <c r="HLJ294" s="303"/>
      <c r="HLK294" s="303"/>
      <c r="HLL294" s="303"/>
      <c r="HLM294" s="303"/>
      <c r="HLN294" s="303"/>
      <c r="HLO294" s="303"/>
      <c r="HLP294" s="303"/>
      <c r="HLQ294" s="303"/>
      <c r="HLR294" s="303"/>
      <c r="HLS294" s="303"/>
      <c r="HLT294" s="303"/>
      <c r="HLU294" s="303"/>
      <c r="HLV294" s="303"/>
      <c r="HLW294" s="303"/>
      <c r="HLX294" s="303"/>
      <c r="HLY294" s="303"/>
      <c r="HLZ294" s="303"/>
      <c r="HMA294" s="303"/>
      <c r="HMB294" s="303"/>
      <c r="HMC294" s="303"/>
      <c r="HMD294" s="303"/>
      <c r="HME294" s="303"/>
      <c r="HMF294" s="303"/>
      <c r="HMG294" s="303"/>
      <c r="HMH294" s="303"/>
      <c r="HMI294" s="303"/>
      <c r="HMJ294" s="303"/>
      <c r="HMK294" s="303"/>
      <c r="HML294" s="303"/>
      <c r="HMM294" s="303"/>
      <c r="HMN294" s="303"/>
      <c r="HMO294" s="303"/>
      <c r="HMP294" s="303"/>
      <c r="HMQ294" s="303"/>
      <c r="HMR294" s="303"/>
      <c r="HMS294" s="303"/>
      <c r="HMT294" s="303"/>
      <c r="HMU294" s="303"/>
      <c r="HMV294" s="303"/>
      <c r="HMW294" s="303"/>
      <c r="HMX294" s="303"/>
      <c r="HMY294" s="303"/>
      <c r="HMZ294" s="303"/>
      <c r="HNA294" s="303"/>
      <c r="HNB294" s="303"/>
      <c r="HNC294" s="303"/>
      <c r="HND294" s="303"/>
      <c r="HNE294" s="303"/>
      <c r="HNF294" s="303"/>
      <c r="HNG294" s="303"/>
      <c r="HNH294" s="303"/>
      <c r="HNI294" s="303"/>
      <c r="HNJ294" s="303"/>
      <c r="HNK294" s="303"/>
      <c r="HNL294" s="303"/>
      <c r="HNM294" s="303"/>
      <c r="HNN294" s="303"/>
      <c r="HNO294" s="303"/>
      <c r="HNP294" s="303"/>
      <c r="HNQ294" s="303"/>
      <c r="HNR294" s="303"/>
      <c r="HNS294" s="303"/>
      <c r="HNT294" s="303"/>
      <c r="HNU294" s="303"/>
      <c r="HNV294" s="303"/>
      <c r="HNW294" s="303"/>
      <c r="HNX294" s="303"/>
      <c r="HNY294" s="303"/>
      <c r="HNZ294" s="303"/>
      <c r="HOA294" s="303"/>
      <c r="HOB294" s="303"/>
      <c r="HOC294" s="303"/>
      <c r="HOD294" s="303"/>
      <c r="HOE294" s="303"/>
      <c r="HOF294" s="303"/>
      <c r="HOG294" s="303"/>
      <c r="HOH294" s="303"/>
      <c r="HOI294" s="303"/>
      <c r="HOJ294" s="303"/>
      <c r="HOK294" s="303"/>
      <c r="HOL294" s="303"/>
      <c r="HOM294" s="303"/>
      <c r="HON294" s="303"/>
      <c r="HOO294" s="303"/>
      <c r="HOP294" s="303"/>
      <c r="HOQ294" s="303"/>
      <c r="HOR294" s="303"/>
      <c r="HOS294" s="303"/>
      <c r="HOT294" s="303"/>
      <c r="HOU294" s="303"/>
      <c r="HOV294" s="303"/>
      <c r="HOW294" s="303"/>
      <c r="HOX294" s="303"/>
      <c r="HOY294" s="303"/>
      <c r="HOZ294" s="303"/>
      <c r="HPA294" s="303"/>
      <c r="HPB294" s="303"/>
      <c r="HPC294" s="303"/>
      <c r="HPD294" s="303"/>
      <c r="HPE294" s="303"/>
      <c r="HPF294" s="303"/>
      <c r="HPG294" s="303"/>
      <c r="HPH294" s="303"/>
      <c r="HPI294" s="303"/>
      <c r="HPJ294" s="303"/>
      <c r="HPK294" s="303"/>
      <c r="HPL294" s="303"/>
      <c r="HPM294" s="303"/>
      <c r="HPN294" s="303"/>
      <c r="HPO294" s="303"/>
      <c r="HPP294" s="303"/>
      <c r="HPQ294" s="303"/>
      <c r="HPR294" s="303"/>
      <c r="HPS294" s="303"/>
      <c r="HPT294" s="303"/>
      <c r="HPU294" s="303"/>
      <c r="HPV294" s="303"/>
      <c r="HPW294" s="303"/>
      <c r="HPX294" s="303"/>
      <c r="HPY294" s="303"/>
      <c r="HPZ294" s="303"/>
      <c r="HQA294" s="303"/>
      <c r="HQB294" s="303"/>
      <c r="HQC294" s="303"/>
      <c r="HQD294" s="303"/>
      <c r="HQE294" s="303"/>
      <c r="HQF294" s="303"/>
      <c r="HQG294" s="303"/>
      <c r="HQH294" s="303"/>
      <c r="HQI294" s="303"/>
      <c r="HQJ294" s="303"/>
      <c r="HQK294" s="303"/>
      <c r="HQL294" s="303"/>
      <c r="HQM294" s="303"/>
      <c r="HQN294" s="303"/>
      <c r="HQO294" s="303"/>
      <c r="HQP294" s="303"/>
      <c r="HQQ294" s="303"/>
      <c r="HQR294" s="303"/>
      <c r="HQS294" s="303"/>
      <c r="HQT294" s="303"/>
      <c r="HQU294" s="303"/>
      <c r="HQV294" s="303"/>
      <c r="HQW294" s="303"/>
      <c r="HQX294" s="303"/>
      <c r="HQY294" s="303"/>
      <c r="HQZ294" s="303"/>
      <c r="HRA294" s="303"/>
      <c r="HRB294" s="303"/>
      <c r="HRC294" s="303"/>
      <c r="HRD294" s="303"/>
      <c r="HRE294" s="303"/>
      <c r="HRF294" s="303"/>
      <c r="HRG294" s="303"/>
      <c r="HRH294" s="303"/>
      <c r="HRI294" s="303"/>
      <c r="HRJ294" s="303"/>
      <c r="HRK294" s="303"/>
      <c r="HRL294" s="303"/>
      <c r="HRM294" s="303"/>
      <c r="HRN294" s="303"/>
      <c r="HRO294" s="303"/>
      <c r="HRP294" s="303"/>
      <c r="HRQ294" s="303"/>
      <c r="HRR294" s="303"/>
      <c r="HRS294" s="303"/>
      <c r="HRT294" s="303"/>
      <c r="HRU294" s="303"/>
      <c r="HRV294" s="303"/>
      <c r="HRW294" s="303"/>
      <c r="HRX294" s="303"/>
      <c r="HRY294" s="303"/>
      <c r="HRZ294" s="303"/>
      <c r="HSA294" s="303"/>
      <c r="HSB294" s="303"/>
      <c r="HSC294" s="303"/>
      <c r="HSD294" s="303"/>
      <c r="HSE294" s="303"/>
      <c r="HSF294" s="303"/>
      <c r="HSG294" s="303"/>
      <c r="HSH294" s="303"/>
      <c r="HSI294" s="303"/>
      <c r="HSJ294" s="303"/>
      <c r="HSK294" s="303"/>
      <c r="HSL294" s="303"/>
      <c r="HSM294" s="303"/>
      <c r="HSN294" s="303"/>
      <c r="HSO294" s="303"/>
      <c r="HSP294" s="303"/>
      <c r="HSQ294" s="303"/>
      <c r="HSR294" s="303"/>
      <c r="HSS294" s="303"/>
      <c r="HST294" s="303"/>
      <c r="HSU294" s="303"/>
      <c r="HSV294" s="303"/>
      <c r="HSW294" s="303"/>
      <c r="HSX294" s="303"/>
      <c r="HSY294" s="303"/>
      <c r="HSZ294" s="303"/>
      <c r="HTA294" s="303"/>
      <c r="HTB294" s="303"/>
      <c r="HTC294" s="303"/>
      <c r="HTD294" s="303"/>
      <c r="HTE294" s="303"/>
      <c r="HTF294" s="303"/>
      <c r="HTG294" s="303"/>
      <c r="HTH294" s="303"/>
      <c r="HTI294" s="303"/>
      <c r="HTJ294" s="303"/>
      <c r="HTK294" s="303"/>
      <c r="HTL294" s="303"/>
      <c r="HTM294" s="303"/>
      <c r="HTN294" s="303"/>
      <c r="HTO294" s="303"/>
      <c r="HTP294" s="303"/>
      <c r="HTQ294" s="303"/>
      <c r="HTR294" s="303"/>
      <c r="HTS294" s="303"/>
      <c r="HTT294" s="303"/>
      <c r="HTU294" s="303"/>
      <c r="HTV294" s="303"/>
      <c r="HTW294" s="303"/>
      <c r="HTX294" s="303"/>
      <c r="HTY294" s="303"/>
      <c r="HTZ294" s="303"/>
      <c r="HUA294" s="303"/>
      <c r="HUB294" s="303"/>
      <c r="HUC294" s="303"/>
      <c r="HUD294" s="303"/>
      <c r="HUE294" s="303"/>
      <c r="HUF294" s="303"/>
      <c r="HUG294" s="303"/>
      <c r="HUH294" s="303"/>
      <c r="HUI294" s="303"/>
      <c r="HUJ294" s="303"/>
      <c r="HUK294" s="303"/>
      <c r="HUL294" s="303"/>
      <c r="HUM294" s="303"/>
      <c r="HUN294" s="303"/>
      <c r="HUO294" s="303"/>
      <c r="HUP294" s="303"/>
      <c r="HUQ294" s="303"/>
      <c r="HUR294" s="303"/>
      <c r="HUS294" s="303"/>
      <c r="HUT294" s="303"/>
      <c r="HUU294" s="303"/>
      <c r="HUV294" s="303"/>
      <c r="HUW294" s="303"/>
      <c r="HUX294" s="303"/>
      <c r="HUY294" s="303"/>
      <c r="HUZ294" s="303"/>
      <c r="HVA294" s="303"/>
      <c r="HVB294" s="303"/>
      <c r="HVC294" s="303"/>
      <c r="HVD294" s="303"/>
      <c r="HVE294" s="303"/>
      <c r="HVF294" s="303"/>
      <c r="HVG294" s="303"/>
      <c r="HVH294" s="303"/>
      <c r="HVI294" s="303"/>
      <c r="HVJ294" s="303"/>
      <c r="HVK294" s="303"/>
      <c r="HVL294" s="303"/>
      <c r="HVM294" s="303"/>
      <c r="HVN294" s="303"/>
      <c r="HVO294" s="303"/>
      <c r="HVP294" s="303"/>
      <c r="HVQ294" s="303"/>
      <c r="HVR294" s="303"/>
      <c r="HVS294" s="303"/>
      <c r="HVT294" s="303"/>
      <c r="HVU294" s="303"/>
      <c r="HVV294" s="303"/>
      <c r="HVW294" s="303"/>
      <c r="HVX294" s="303"/>
      <c r="HVY294" s="303"/>
      <c r="HVZ294" s="303"/>
      <c r="HWA294" s="303"/>
      <c r="HWB294" s="303"/>
      <c r="HWC294" s="303"/>
      <c r="HWD294" s="303"/>
      <c r="HWE294" s="303"/>
      <c r="HWF294" s="303"/>
      <c r="HWG294" s="303"/>
      <c r="HWH294" s="303"/>
      <c r="HWI294" s="303"/>
      <c r="HWJ294" s="303"/>
      <c r="HWK294" s="303"/>
      <c r="HWL294" s="303"/>
      <c r="HWM294" s="303"/>
      <c r="HWN294" s="303"/>
      <c r="HWO294" s="303"/>
      <c r="HWP294" s="303"/>
      <c r="HWQ294" s="303"/>
      <c r="HWR294" s="303"/>
      <c r="HWS294" s="303"/>
      <c r="HWT294" s="303"/>
      <c r="HWU294" s="303"/>
      <c r="HWV294" s="303"/>
      <c r="HWW294" s="303"/>
      <c r="HWX294" s="303"/>
      <c r="HWY294" s="303"/>
      <c r="HWZ294" s="303"/>
      <c r="HXA294" s="303"/>
      <c r="HXB294" s="303"/>
      <c r="HXC294" s="303"/>
      <c r="HXD294" s="303"/>
      <c r="HXE294" s="303"/>
      <c r="HXF294" s="303"/>
      <c r="HXG294" s="303"/>
      <c r="HXH294" s="303"/>
      <c r="HXI294" s="303"/>
      <c r="HXJ294" s="303"/>
      <c r="HXK294" s="303"/>
      <c r="HXL294" s="303"/>
      <c r="HXM294" s="303"/>
      <c r="HXN294" s="303"/>
      <c r="HXO294" s="303"/>
      <c r="HXP294" s="303"/>
      <c r="HXQ294" s="303"/>
      <c r="HXR294" s="303"/>
      <c r="HXS294" s="303"/>
      <c r="HXT294" s="303"/>
      <c r="HXU294" s="303"/>
      <c r="HXV294" s="303"/>
      <c r="HXW294" s="303"/>
      <c r="HXX294" s="303"/>
      <c r="HXY294" s="303"/>
      <c r="HXZ294" s="303"/>
      <c r="HYA294" s="303"/>
      <c r="HYB294" s="303"/>
      <c r="HYC294" s="303"/>
      <c r="HYD294" s="303"/>
      <c r="HYE294" s="303"/>
      <c r="HYF294" s="303"/>
      <c r="HYG294" s="303"/>
      <c r="HYH294" s="303"/>
      <c r="HYI294" s="303"/>
      <c r="HYJ294" s="303"/>
      <c r="HYK294" s="303"/>
      <c r="HYL294" s="303"/>
      <c r="HYM294" s="303"/>
      <c r="HYN294" s="303"/>
      <c r="HYO294" s="303"/>
      <c r="HYP294" s="303"/>
      <c r="HYQ294" s="303"/>
      <c r="HYR294" s="303"/>
      <c r="HYS294" s="303"/>
      <c r="HYT294" s="303"/>
      <c r="HYU294" s="303"/>
      <c r="HYV294" s="303"/>
      <c r="HYW294" s="303"/>
      <c r="HYX294" s="303"/>
      <c r="HYY294" s="303"/>
      <c r="HYZ294" s="303"/>
      <c r="HZA294" s="303"/>
      <c r="HZB294" s="303"/>
      <c r="HZC294" s="303"/>
      <c r="HZD294" s="303"/>
      <c r="HZE294" s="303"/>
      <c r="HZF294" s="303"/>
      <c r="HZG294" s="303"/>
      <c r="HZH294" s="303"/>
      <c r="HZI294" s="303"/>
      <c r="HZJ294" s="303"/>
      <c r="HZK294" s="303"/>
      <c r="HZL294" s="303"/>
      <c r="HZM294" s="303"/>
      <c r="HZN294" s="303"/>
      <c r="HZO294" s="303"/>
      <c r="HZP294" s="303"/>
      <c r="HZQ294" s="303"/>
      <c r="HZR294" s="303"/>
      <c r="HZS294" s="303"/>
      <c r="HZT294" s="303"/>
      <c r="HZU294" s="303"/>
      <c r="HZV294" s="303"/>
      <c r="HZW294" s="303"/>
      <c r="HZX294" s="303"/>
      <c r="HZY294" s="303"/>
      <c r="HZZ294" s="303"/>
      <c r="IAA294" s="303"/>
      <c r="IAB294" s="303"/>
      <c r="IAC294" s="303"/>
      <c r="IAD294" s="303"/>
      <c r="IAE294" s="303"/>
      <c r="IAF294" s="303"/>
      <c r="IAG294" s="303"/>
      <c r="IAH294" s="303"/>
      <c r="IAI294" s="303"/>
      <c r="IAJ294" s="303"/>
      <c r="IAK294" s="303"/>
      <c r="IAL294" s="303"/>
      <c r="IAM294" s="303"/>
      <c r="IAN294" s="303"/>
      <c r="IAO294" s="303"/>
      <c r="IAP294" s="303"/>
      <c r="IAQ294" s="303"/>
      <c r="IAR294" s="303"/>
      <c r="IAS294" s="303"/>
      <c r="IAT294" s="303"/>
      <c r="IAU294" s="303"/>
      <c r="IAV294" s="303"/>
      <c r="IAW294" s="303"/>
      <c r="IAX294" s="303"/>
      <c r="IAY294" s="303"/>
      <c r="IAZ294" s="303"/>
      <c r="IBA294" s="303"/>
      <c r="IBB294" s="303"/>
      <c r="IBC294" s="303"/>
      <c r="IBD294" s="303"/>
      <c r="IBE294" s="303"/>
      <c r="IBF294" s="303"/>
      <c r="IBG294" s="303"/>
      <c r="IBH294" s="303"/>
      <c r="IBI294" s="303"/>
      <c r="IBJ294" s="303"/>
      <c r="IBK294" s="303"/>
      <c r="IBL294" s="303"/>
      <c r="IBM294" s="303"/>
      <c r="IBN294" s="303"/>
      <c r="IBO294" s="303"/>
      <c r="IBP294" s="303"/>
      <c r="IBQ294" s="303"/>
      <c r="IBR294" s="303"/>
      <c r="IBS294" s="303"/>
      <c r="IBT294" s="303"/>
      <c r="IBU294" s="303"/>
      <c r="IBV294" s="303"/>
      <c r="IBW294" s="303"/>
      <c r="IBX294" s="303"/>
      <c r="IBY294" s="303"/>
      <c r="IBZ294" s="303"/>
      <c r="ICA294" s="303"/>
      <c r="ICB294" s="303"/>
      <c r="ICC294" s="303"/>
      <c r="ICD294" s="303"/>
      <c r="ICE294" s="303"/>
      <c r="ICF294" s="303"/>
      <c r="ICG294" s="303"/>
      <c r="ICH294" s="303"/>
      <c r="ICI294" s="303"/>
      <c r="ICJ294" s="303"/>
      <c r="ICK294" s="303"/>
      <c r="ICL294" s="303"/>
      <c r="ICM294" s="303"/>
      <c r="ICN294" s="303"/>
      <c r="ICO294" s="303"/>
      <c r="ICP294" s="303"/>
      <c r="ICQ294" s="303"/>
      <c r="ICR294" s="303"/>
      <c r="ICS294" s="303"/>
      <c r="ICT294" s="303"/>
      <c r="ICU294" s="303"/>
      <c r="ICV294" s="303"/>
      <c r="ICW294" s="303"/>
      <c r="ICX294" s="303"/>
      <c r="ICY294" s="303"/>
      <c r="ICZ294" s="303"/>
      <c r="IDA294" s="303"/>
      <c r="IDB294" s="303"/>
      <c r="IDC294" s="303"/>
      <c r="IDD294" s="303"/>
      <c r="IDE294" s="303"/>
      <c r="IDF294" s="303"/>
      <c r="IDG294" s="303"/>
      <c r="IDH294" s="303"/>
      <c r="IDI294" s="303"/>
      <c r="IDJ294" s="303"/>
      <c r="IDK294" s="303"/>
      <c r="IDL294" s="303"/>
      <c r="IDM294" s="303"/>
      <c r="IDN294" s="303"/>
      <c r="IDO294" s="303"/>
      <c r="IDP294" s="303"/>
      <c r="IDQ294" s="303"/>
      <c r="IDR294" s="303"/>
      <c r="IDS294" s="303"/>
      <c r="IDT294" s="303"/>
      <c r="IDU294" s="303"/>
      <c r="IDV294" s="303"/>
      <c r="IDW294" s="303"/>
      <c r="IDX294" s="303"/>
      <c r="IDY294" s="303"/>
      <c r="IDZ294" s="303"/>
      <c r="IEA294" s="303"/>
      <c r="IEB294" s="303"/>
      <c r="IEC294" s="303"/>
      <c r="IED294" s="303"/>
      <c r="IEE294" s="303"/>
      <c r="IEF294" s="303"/>
      <c r="IEG294" s="303"/>
      <c r="IEH294" s="303"/>
      <c r="IEI294" s="303"/>
      <c r="IEJ294" s="303"/>
      <c r="IEK294" s="303"/>
      <c r="IEL294" s="303"/>
      <c r="IEM294" s="303"/>
      <c r="IEN294" s="303"/>
      <c r="IEO294" s="303"/>
      <c r="IEP294" s="303"/>
      <c r="IEQ294" s="303"/>
      <c r="IER294" s="303"/>
      <c r="IES294" s="303"/>
      <c r="IET294" s="303"/>
      <c r="IEU294" s="303"/>
      <c r="IEV294" s="303"/>
      <c r="IEW294" s="303"/>
      <c r="IEX294" s="303"/>
      <c r="IEY294" s="303"/>
      <c r="IEZ294" s="303"/>
      <c r="IFA294" s="303"/>
      <c r="IFB294" s="303"/>
      <c r="IFC294" s="303"/>
      <c r="IFD294" s="303"/>
      <c r="IFE294" s="303"/>
      <c r="IFF294" s="303"/>
      <c r="IFG294" s="303"/>
      <c r="IFH294" s="303"/>
      <c r="IFI294" s="303"/>
      <c r="IFJ294" s="303"/>
      <c r="IFK294" s="303"/>
      <c r="IFL294" s="303"/>
      <c r="IFM294" s="303"/>
      <c r="IFN294" s="303"/>
      <c r="IFO294" s="303"/>
      <c r="IFP294" s="303"/>
      <c r="IFQ294" s="303"/>
      <c r="IFR294" s="303"/>
      <c r="IFS294" s="303"/>
      <c r="IFT294" s="303"/>
      <c r="IFU294" s="303"/>
      <c r="IFV294" s="303"/>
      <c r="IFW294" s="303"/>
      <c r="IFX294" s="303"/>
      <c r="IFY294" s="303"/>
      <c r="IFZ294" s="303"/>
      <c r="IGA294" s="303"/>
      <c r="IGB294" s="303"/>
      <c r="IGC294" s="303"/>
      <c r="IGD294" s="303"/>
      <c r="IGE294" s="303"/>
      <c r="IGF294" s="303"/>
      <c r="IGG294" s="303"/>
      <c r="IGH294" s="303"/>
      <c r="IGI294" s="303"/>
      <c r="IGJ294" s="303"/>
      <c r="IGK294" s="303"/>
      <c r="IGL294" s="303"/>
      <c r="IGM294" s="303"/>
      <c r="IGN294" s="303"/>
      <c r="IGO294" s="303"/>
      <c r="IGP294" s="303"/>
      <c r="IGQ294" s="303"/>
      <c r="IGR294" s="303"/>
      <c r="IGS294" s="303"/>
      <c r="IGT294" s="303"/>
      <c r="IGU294" s="303"/>
      <c r="IGV294" s="303"/>
      <c r="IGW294" s="303"/>
      <c r="IGX294" s="303"/>
      <c r="IGY294" s="303"/>
      <c r="IGZ294" s="303"/>
      <c r="IHA294" s="303"/>
      <c r="IHB294" s="303"/>
      <c r="IHC294" s="303"/>
      <c r="IHD294" s="303"/>
      <c r="IHE294" s="303"/>
      <c r="IHF294" s="303"/>
      <c r="IHG294" s="303"/>
      <c r="IHH294" s="303"/>
      <c r="IHI294" s="303"/>
      <c r="IHJ294" s="303"/>
      <c r="IHK294" s="303"/>
      <c r="IHL294" s="303"/>
      <c r="IHM294" s="303"/>
      <c r="IHN294" s="303"/>
      <c r="IHO294" s="303"/>
      <c r="IHP294" s="303"/>
      <c r="IHQ294" s="303"/>
      <c r="IHR294" s="303"/>
      <c r="IHS294" s="303"/>
      <c r="IHT294" s="303"/>
      <c r="IHU294" s="303"/>
      <c r="IHV294" s="303"/>
      <c r="IHW294" s="303"/>
      <c r="IHX294" s="303"/>
      <c r="IHY294" s="303"/>
      <c r="IHZ294" s="303"/>
      <c r="IIA294" s="303"/>
      <c r="IIB294" s="303"/>
      <c r="IIC294" s="303"/>
      <c r="IID294" s="303"/>
      <c r="IIE294" s="303"/>
      <c r="IIF294" s="303"/>
      <c r="IIG294" s="303"/>
      <c r="IIH294" s="303"/>
      <c r="III294" s="303"/>
      <c r="IIJ294" s="303"/>
      <c r="IIK294" s="303"/>
      <c r="IIL294" s="303"/>
      <c r="IIM294" s="303"/>
      <c r="IIN294" s="303"/>
      <c r="IIO294" s="303"/>
      <c r="IIP294" s="303"/>
      <c r="IIQ294" s="303"/>
      <c r="IIR294" s="303"/>
      <c r="IIS294" s="303"/>
      <c r="IIT294" s="303"/>
      <c r="IIU294" s="303"/>
      <c r="IIV294" s="303"/>
      <c r="IIW294" s="303"/>
      <c r="IIX294" s="303"/>
      <c r="IIY294" s="303"/>
      <c r="IIZ294" s="303"/>
      <c r="IJA294" s="303"/>
      <c r="IJB294" s="303"/>
      <c r="IJC294" s="303"/>
      <c r="IJD294" s="303"/>
      <c r="IJE294" s="303"/>
      <c r="IJF294" s="303"/>
      <c r="IJG294" s="303"/>
      <c r="IJH294" s="303"/>
      <c r="IJI294" s="303"/>
      <c r="IJJ294" s="303"/>
      <c r="IJK294" s="303"/>
      <c r="IJL294" s="303"/>
      <c r="IJM294" s="303"/>
      <c r="IJN294" s="303"/>
      <c r="IJO294" s="303"/>
      <c r="IJP294" s="303"/>
      <c r="IJQ294" s="303"/>
      <c r="IJR294" s="303"/>
      <c r="IJS294" s="303"/>
      <c r="IJT294" s="303"/>
      <c r="IJU294" s="303"/>
      <c r="IJV294" s="303"/>
      <c r="IJW294" s="303"/>
      <c r="IJX294" s="303"/>
      <c r="IJY294" s="303"/>
      <c r="IJZ294" s="303"/>
      <c r="IKA294" s="303"/>
      <c r="IKB294" s="303"/>
      <c r="IKC294" s="303"/>
      <c r="IKD294" s="303"/>
      <c r="IKE294" s="303"/>
      <c r="IKF294" s="303"/>
      <c r="IKG294" s="303"/>
      <c r="IKH294" s="303"/>
      <c r="IKI294" s="303"/>
      <c r="IKJ294" s="303"/>
      <c r="IKK294" s="303"/>
      <c r="IKL294" s="303"/>
      <c r="IKM294" s="303"/>
      <c r="IKN294" s="303"/>
      <c r="IKO294" s="303"/>
      <c r="IKP294" s="303"/>
      <c r="IKQ294" s="303"/>
      <c r="IKR294" s="303"/>
      <c r="IKS294" s="303"/>
      <c r="IKT294" s="303"/>
      <c r="IKU294" s="303"/>
      <c r="IKV294" s="303"/>
      <c r="IKW294" s="303"/>
      <c r="IKX294" s="303"/>
      <c r="IKY294" s="303"/>
      <c r="IKZ294" s="303"/>
      <c r="ILA294" s="303"/>
      <c r="ILB294" s="303"/>
      <c r="ILC294" s="303"/>
      <c r="ILD294" s="303"/>
      <c r="ILE294" s="303"/>
      <c r="ILF294" s="303"/>
      <c r="ILG294" s="303"/>
      <c r="ILH294" s="303"/>
      <c r="ILI294" s="303"/>
      <c r="ILJ294" s="303"/>
      <c r="ILK294" s="303"/>
      <c r="ILL294" s="303"/>
      <c r="ILM294" s="303"/>
      <c r="ILN294" s="303"/>
      <c r="ILO294" s="303"/>
      <c r="ILP294" s="303"/>
      <c r="ILQ294" s="303"/>
      <c r="ILR294" s="303"/>
      <c r="ILS294" s="303"/>
      <c r="ILT294" s="303"/>
      <c r="ILU294" s="303"/>
      <c r="ILV294" s="303"/>
      <c r="ILW294" s="303"/>
      <c r="ILX294" s="303"/>
      <c r="ILY294" s="303"/>
      <c r="ILZ294" s="303"/>
      <c r="IMA294" s="303"/>
      <c r="IMB294" s="303"/>
      <c r="IMC294" s="303"/>
      <c r="IMD294" s="303"/>
      <c r="IME294" s="303"/>
      <c r="IMF294" s="303"/>
      <c r="IMG294" s="303"/>
      <c r="IMH294" s="303"/>
      <c r="IMI294" s="303"/>
      <c r="IMJ294" s="303"/>
      <c r="IMK294" s="303"/>
      <c r="IML294" s="303"/>
      <c r="IMM294" s="303"/>
      <c r="IMN294" s="303"/>
      <c r="IMO294" s="303"/>
      <c r="IMP294" s="303"/>
      <c r="IMQ294" s="303"/>
      <c r="IMR294" s="303"/>
      <c r="IMS294" s="303"/>
      <c r="IMT294" s="303"/>
      <c r="IMU294" s="303"/>
      <c r="IMV294" s="303"/>
      <c r="IMW294" s="303"/>
      <c r="IMX294" s="303"/>
      <c r="IMY294" s="303"/>
      <c r="IMZ294" s="303"/>
      <c r="INA294" s="303"/>
      <c r="INB294" s="303"/>
      <c r="INC294" s="303"/>
      <c r="IND294" s="303"/>
      <c r="INE294" s="303"/>
      <c r="INF294" s="303"/>
      <c r="ING294" s="303"/>
      <c r="INH294" s="303"/>
      <c r="INI294" s="303"/>
      <c r="INJ294" s="303"/>
      <c r="INK294" s="303"/>
      <c r="INL294" s="303"/>
      <c r="INM294" s="303"/>
      <c r="INN294" s="303"/>
      <c r="INO294" s="303"/>
      <c r="INP294" s="303"/>
      <c r="INQ294" s="303"/>
      <c r="INR294" s="303"/>
      <c r="INS294" s="303"/>
      <c r="INT294" s="303"/>
      <c r="INU294" s="303"/>
      <c r="INV294" s="303"/>
      <c r="INW294" s="303"/>
      <c r="INX294" s="303"/>
      <c r="INY294" s="303"/>
      <c r="INZ294" s="303"/>
      <c r="IOA294" s="303"/>
      <c r="IOB294" s="303"/>
      <c r="IOC294" s="303"/>
      <c r="IOD294" s="303"/>
      <c r="IOE294" s="303"/>
      <c r="IOF294" s="303"/>
      <c r="IOG294" s="303"/>
      <c r="IOH294" s="303"/>
      <c r="IOI294" s="303"/>
      <c r="IOJ294" s="303"/>
      <c r="IOK294" s="303"/>
      <c r="IOL294" s="303"/>
      <c r="IOM294" s="303"/>
      <c r="ION294" s="303"/>
      <c r="IOO294" s="303"/>
      <c r="IOP294" s="303"/>
      <c r="IOQ294" s="303"/>
      <c r="IOR294" s="303"/>
      <c r="IOS294" s="303"/>
      <c r="IOT294" s="303"/>
      <c r="IOU294" s="303"/>
      <c r="IOV294" s="303"/>
      <c r="IOW294" s="303"/>
      <c r="IOX294" s="303"/>
      <c r="IOY294" s="303"/>
      <c r="IOZ294" s="303"/>
      <c r="IPA294" s="303"/>
      <c r="IPB294" s="303"/>
      <c r="IPC294" s="303"/>
      <c r="IPD294" s="303"/>
      <c r="IPE294" s="303"/>
      <c r="IPF294" s="303"/>
      <c r="IPG294" s="303"/>
      <c r="IPH294" s="303"/>
      <c r="IPI294" s="303"/>
      <c r="IPJ294" s="303"/>
      <c r="IPK294" s="303"/>
      <c r="IPL294" s="303"/>
      <c r="IPM294" s="303"/>
      <c r="IPN294" s="303"/>
      <c r="IPO294" s="303"/>
      <c r="IPP294" s="303"/>
      <c r="IPQ294" s="303"/>
      <c r="IPR294" s="303"/>
      <c r="IPS294" s="303"/>
      <c r="IPT294" s="303"/>
      <c r="IPU294" s="303"/>
      <c r="IPV294" s="303"/>
      <c r="IPW294" s="303"/>
      <c r="IPX294" s="303"/>
      <c r="IPY294" s="303"/>
      <c r="IPZ294" s="303"/>
      <c r="IQA294" s="303"/>
      <c r="IQB294" s="303"/>
      <c r="IQC294" s="303"/>
      <c r="IQD294" s="303"/>
      <c r="IQE294" s="303"/>
      <c r="IQF294" s="303"/>
      <c r="IQG294" s="303"/>
      <c r="IQH294" s="303"/>
      <c r="IQI294" s="303"/>
      <c r="IQJ294" s="303"/>
      <c r="IQK294" s="303"/>
      <c r="IQL294" s="303"/>
      <c r="IQM294" s="303"/>
      <c r="IQN294" s="303"/>
      <c r="IQO294" s="303"/>
      <c r="IQP294" s="303"/>
      <c r="IQQ294" s="303"/>
      <c r="IQR294" s="303"/>
      <c r="IQS294" s="303"/>
      <c r="IQT294" s="303"/>
      <c r="IQU294" s="303"/>
      <c r="IQV294" s="303"/>
      <c r="IQW294" s="303"/>
      <c r="IQX294" s="303"/>
      <c r="IQY294" s="303"/>
      <c r="IQZ294" s="303"/>
      <c r="IRA294" s="303"/>
      <c r="IRB294" s="303"/>
      <c r="IRC294" s="303"/>
      <c r="IRD294" s="303"/>
      <c r="IRE294" s="303"/>
      <c r="IRF294" s="303"/>
      <c r="IRG294" s="303"/>
      <c r="IRH294" s="303"/>
      <c r="IRI294" s="303"/>
      <c r="IRJ294" s="303"/>
      <c r="IRK294" s="303"/>
      <c r="IRL294" s="303"/>
      <c r="IRM294" s="303"/>
      <c r="IRN294" s="303"/>
      <c r="IRO294" s="303"/>
      <c r="IRP294" s="303"/>
      <c r="IRQ294" s="303"/>
      <c r="IRR294" s="303"/>
      <c r="IRS294" s="303"/>
      <c r="IRT294" s="303"/>
      <c r="IRU294" s="303"/>
      <c r="IRV294" s="303"/>
      <c r="IRW294" s="303"/>
      <c r="IRX294" s="303"/>
      <c r="IRY294" s="303"/>
      <c r="IRZ294" s="303"/>
      <c r="ISA294" s="303"/>
      <c r="ISB294" s="303"/>
      <c r="ISC294" s="303"/>
      <c r="ISD294" s="303"/>
      <c r="ISE294" s="303"/>
      <c r="ISF294" s="303"/>
      <c r="ISG294" s="303"/>
      <c r="ISH294" s="303"/>
      <c r="ISI294" s="303"/>
      <c r="ISJ294" s="303"/>
      <c r="ISK294" s="303"/>
      <c r="ISL294" s="303"/>
      <c r="ISM294" s="303"/>
      <c r="ISN294" s="303"/>
      <c r="ISO294" s="303"/>
      <c r="ISP294" s="303"/>
      <c r="ISQ294" s="303"/>
      <c r="ISR294" s="303"/>
      <c r="ISS294" s="303"/>
      <c r="IST294" s="303"/>
      <c r="ISU294" s="303"/>
      <c r="ISV294" s="303"/>
      <c r="ISW294" s="303"/>
      <c r="ISX294" s="303"/>
      <c r="ISY294" s="303"/>
      <c r="ISZ294" s="303"/>
      <c r="ITA294" s="303"/>
      <c r="ITB294" s="303"/>
      <c r="ITC294" s="303"/>
      <c r="ITD294" s="303"/>
      <c r="ITE294" s="303"/>
      <c r="ITF294" s="303"/>
      <c r="ITG294" s="303"/>
      <c r="ITH294" s="303"/>
      <c r="ITI294" s="303"/>
      <c r="ITJ294" s="303"/>
      <c r="ITK294" s="303"/>
      <c r="ITL294" s="303"/>
      <c r="ITM294" s="303"/>
      <c r="ITN294" s="303"/>
      <c r="ITO294" s="303"/>
      <c r="ITP294" s="303"/>
      <c r="ITQ294" s="303"/>
      <c r="ITR294" s="303"/>
      <c r="ITS294" s="303"/>
      <c r="ITT294" s="303"/>
      <c r="ITU294" s="303"/>
      <c r="ITV294" s="303"/>
      <c r="ITW294" s="303"/>
      <c r="ITX294" s="303"/>
      <c r="ITY294" s="303"/>
      <c r="ITZ294" s="303"/>
      <c r="IUA294" s="303"/>
      <c r="IUB294" s="303"/>
      <c r="IUC294" s="303"/>
      <c r="IUD294" s="303"/>
      <c r="IUE294" s="303"/>
      <c r="IUF294" s="303"/>
      <c r="IUG294" s="303"/>
      <c r="IUH294" s="303"/>
      <c r="IUI294" s="303"/>
      <c r="IUJ294" s="303"/>
      <c r="IUK294" s="303"/>
      <c r="IUL294" s="303"/>
      <c r="IUM294" s="303"/>
      <c r="IUN294" s="303"/>
      <c r="IUO294" s="303"/>
      <c r="IUP294" s="303"/>
      <c r="IUQ294" s="303"/>
      <c r="IUR294" s="303"/>
      <c r="IUS294" s="303"/>
      <c r="IUT294" s="303"/>
      <c r="IUU294" s="303"/>
      <c r="IUV294" s="303"/>
      <c r="IUW294" s="303"/>
      <c r="IUX294" s="303"/>
      <c r="IUY294" s="303"/>
      <c r="IUZ294" s="303"/>
      <c r="IVA294" s="303"/>
      <c r="IVB294" s="303"/>
      <c r="IVC294" s="303"/>
      <c r="IVD294" s="303"/>
      <c r="IVE294" s="303"/>
      <c r="IVF294" s="303"/>
      <c r="IVG294" s="303"/>
      <c r="IVH294" s="303"/>
      <c r="IVI294" s="303"/>
      <c r="IVJ294" s="303"/>
      <c r="IVK294" s="303"/>
      <c r="IVL294" s="303"/>
      <c r="IVM294" s="303"/>
      <c r="IVN294" s="303"/>
      <c r="IVO294" s="303"/>
      <c r="IVP294" s="303"/>
      <c r="IVQ294" s="303"/>
      <c r="IVR294" s="303"/>
      <c r="IVS294" s="303"/>
      <c r="IVT294" s="303"/>
      <c r="IVU294" s="303"/>
      <c r="IVV294" s="303"/>
      <c r="IVW294" s="303"/>
      <c r="IVX294" s="303"/>
      <c r="IVY294" s="303"/>
      <c r="IVZ294" s="303"/>
      <c r="IWA294" s="303"/>
      <c r="IWB294" s="303"/>
      <c r="IWC294" s="303"/>
      <c r="IWD294" s="303"/>
      <c r="IWE294" s="303"/>
      <c r="IWF294" s="303"/>
      <c r="IWG294" s="303"/>
      <c r="IWH294" s="303"/>
      <c r="IWI294" s="303"/>
      <c r="IWJ294" s="303"/>
      <c r="IWK294" s="303"/>
      <c r="IWL294" s="303"/>
      <c r="IWM294" s="303"/>
      <c r="IWN294" s="303"/>
      <c r="IWO294" s="303"/>
      <c r="IWP294" s="303"/>
      <c r="IWQ294" s="303"/>
      <c r="IWR294" s="303"/>
      <c r="IWS294" s="303"/>
      <c r="IWT294" s="303"/>
      <c r="IWU294" s="303"/>
      <c r="IWV294" s="303"/>
      <c r="IWW294" s="303"/>
      <c r="IWX294" s="303"/>
      <c r="IWY294" s="303"/>
      <c r="IWZ294" s="303"/>
      <c r="IXA294" s="303"/>
      <c r="IXB294" s="303"/>
      <c r="IXC294" s="303"/>
      <c r="IXD294" s="303"/>
      <c r="IXE294" s="303"/>
      <c r="IXF294" s="303"/>
      <c r="IXG294" s="303"/>
      <c r="IXH294" s="303"/>
      <c r="IXI294" s="303"/>
      <c r="IXJ294" s="303"/>
      <c r="IXK294" s="303"/>
      <c r="IXL294" s="303"/>
      <c r="IXM294" s="303"/>
      <c r="IXN294" s="303"/>
      <c r="IXO294" s="303"/>
      <c r="IXP294" s="303"/>
      <c r="IXQ294" s="303"/>
      <c r="IXR294" s="303"/>
      <c r="IXS294" s="303"/>
      <c r="IXT294" s="303"/>
      <c r="IXU294" s="303"/>
      <c r="IXV294" s="303"/>
      <c r="IXW294" s="303"/>
      <c r="IXX294" s="303"/>
      <c r="IXY294" s="303"/>
      <c r="IXZ294" s="303"/>
      <c r="IYA294" s="303"/>
      <c r="IYB294" s="303"/>
      <c r="IYC294" s="303"/>
      <c r="IYD294" s="303"/>
      <c r="IYE294" s="303"/>
      <c r="IYF294" s="303"/>
      <c r="IYG294" s="303"/>
      <c r="IYH294" s="303"/>
      <c r="IYI294" s="303"/>
      <c r="IYJ294" s="303"/>
      <c r="IYK294" s="303"/>
      <c r="IYL294" s="303"/>
      <c r="IYM294" s="303"/>
      <c r="IYN294" s="303"/>
      <c r="IYO294" s="303"/>
      <c r="IYP294" s="303"/>
      <c r="IYQ294" s="303"/>
      <c r="IYR294" s="303"/>
      <c r="IYS294" s="303"/>
      <c r="IYT294" s="303"/>
      <c r="IYU294" s="303"/>
      <c r="IYV294" s="303"/>
      <c r="IYW294" s="303"/>
      <c r="IYX294" s="303"/>
      <c r="IYY294" s="303"/>
      <c r="IYZ294" s="303"/>
      <c r="IZA294" s="303"/>
      <c r="IZB294" s="303"/>
      <c r="IZC294" s="303"/>
      <c r="IZD294" s="303"/>
      <c r="IZE294" s="303"/>
      <c r="IZF294" s="303"/>
      <c r="IZG294" s="303"/>
      <c r="IZH294" s="303"/>
      <c r="IZI294" s="303"/>
      <c r="IZJ294" s="303"/>
      <c r="IZK294" s="303"/>
      <c r="IZL294" s="303"/>
      <c r="IZM294" s="303"/>
      <c r="IZN294" s="303"/>
      <c r="IZO294" s="303"/>
      <c r="IZP294" s="303"/>
      <c r="IZQ294" s="303"/>
      <c r="IZR294" s="303"/>
      <c r="IZS294" s="303"/>
      <c r="IZT294" s="303"/>
      <c r="IZU294" s="303"/>
      <c r="IZV294" s="303"/>
      <c r="IZW294" s="303"/>
      <c r="IZX294" s="303"/>
      <c r="IZY294" s="303"/>
      <c r="IZZ294" s="303"/>
      <c r="JAA294" s="303"/>
      <c r="JAB294" s="303"/>
      <c r="JAC294" s="303"/>
      <c r="JAD294" s="303"/>
      <c r="JAE294" s="303"/>
      <c r="JAF294" s="303"/>
      <c r="JAG294" s="303"/>
      <c r="JAH294" s="303"/>
      <c r="JAI294" s="303"/>
      <c r="JAJ294" s="303"/>
      <c r="JAK294" s="303"/>
      <c r="JAL294" s="303"/>
      <c r="JAM294" s="303"/>
      <c r="JAN294" s="303"/>
      <c r="JAO294" s="303"/>
      <c r="JAP294" s="303"/>
      <c r="JAQ294" s="303"/>
      <c r="JAR294" s="303"/>
      <c r="JAS294" s="303"/>
      <c r="JAT294" s="303"/>
      <c r="JAU294" s="303"/>
      <c r="JAV294" s="303"/>
      <c r="JAW294" s="303"/>
      <c r="JAX294" s="303"/>
      <c r="JAY294" s="303"/>
      <c r="JAZ294" s="303"/>
      <c r="JBA294" s="303"/>
      <c r="JBB294" s="303"/>
      <c r="JBC294" s="303"/>
      <c r="JBD294" s="303"/>
      <c r="JBE294" s="303"/>
      <c r="JBF294" s="303"/>
      <c r="JBG294" s="303"/>
      <c r="JBH294" s="303"/>
      <c r="JBI294" s="303"/>
      <c r="JBJ294" s="303"/>
      <c r="JBK294" s="303"/>
      <c r="JBL294" s="303"/>
      <c r="JBM294" s="303"/>
      <c r="JBN294" s="303"/>
      <c r="JBO294" s="303"/>
      <c r="JBP294" s="303"/>
      <c r="JBQ294" s="303"/>
      <c r="JBR294" s="303"/>
      <c r="JBS294" s="303"/>
      <c r="JBT294" s="303"/>
      <c r="JBU294" s="303"/>
      <c r="JBV294" s="303"/>
      <c r="JBW294" s="303"/>
      <c r="JBX294" s="303"/>
      <c r="JBY294" s="303"/>
      <c r="JBZ294" s="303"/>
      <c r="JCA294" s="303"/>
      <c r="JCB294" s="303"/>
      <c r="JCC294" s="303"/>
      <c r="JCD294" s="303"/>
      <c r="JCE294" s="303"/>
      <c r="JCF294" s="303"/>
      <c r="JCG294" s="303"/>
      <c r="JCH294" s="303"/>
      <c r="JCI294" s="303"/>
      <c r="JCJ294" s="303"/>
      <c r="JCK294" s="303"/>
      <c r="JCL294" s="303"/>
      <c r="JCM294" s="303"/>
      <c r="JCN294" s="303"/>
      <c r="JCO294" s="303"/>
      <c r="JCP294" s="303"/>
      <c r="JCQ294" s="303"/>
      <c r="JCR294" s="303"/>
      <c r="JCS294" s="303"/>
      <c r="JCT294" s="303"/>
      <c r="JCU294" s="303"/>
      <c r="JCV294" s="303"/>
      <c r="JCW294" s="303"/>
      <c r="JCX294" s="303"/>
      <c r="JCY294" s="303"/>
      <c r="JCZ294" s="303"/>
      <c r="JDA294" s="303"/>
      <c r="JDB294" s="303"/>
      <c r="JDC294" s="303"/>
      <c r="JDD294" s="303"/>
      <c r="JDE294" s="303"/>
      <c r="JDF294" s="303"/>
      <c r="JDG294" s="303"/>
      <c r="JDH294" s="303"/>
      <c r="JDI294" s="303"/>
      <c r="JDJ294" s="303"/>
      <c r="JDK294" s="303"/>
      <c r="JDL294" s="303"/>
      <c r="JDM294" s="303"/>
      <c r="JDN294" s="303"/>
      <c r="JDO294" s="303"/>
      <c r="JDP294" s="303"/>
      <c r="JDQ294" s="303"/>
      <c r="JDR294" s="303"/>
      <c r="JDS294" s="303"/>
      <c r="JDT294" s="303"/>
      <c r="JDU294" s="303"/>
      <c r="JDV294" s="303"/>
      <c r="JDW294" s="303"/>
      <c r="JDX294" s="303"/>
      <c r="JDY294" s="303"/>
      <c r="JDZ294" s="303"/>
      <c r="JEA294" s="303"/>
      <c r="JEB294" s="303"/>
      <c r="JEC294" s="303"/>
      <c r="JED294" s="303"/>
      <c r="JEE294" s="303"/>
      <c r="JEF294" s="303"/>
      <c r="JEG294" s="303"/>
      <c r="JEH294" s="303"/>
      <c r="JEI294" s="303"/>
      <c r="JEJ294" s="303"/>
      <c r="JEK294" s="303"/>
      <c r="JEL294" s="303"/>
      <c r="JEM294" s="303"/>
      <c r="JEN294" s="303"/>
      <c r="JEO294" s="303"/>
      <c r="JEP294" s="303"/>
      <c r="JEQ294" s="303"/>
      <c r="JER294" s="303"/>
      <c r="JES294" s="303"/>
      <c r="JET294" s="303"/>
      <c r="JEU294" s="303"/>
      <c r="JEV294" s="303"/>
      <c r="JEW294" s="303"/>
      <c r="JEX294" s="303"/>
      <c r="JEY294" s="303"/>
      <c r="JEZ294" s="303"/>
      <c r="JFA294" s="303"/>
      <c r="JFB294" s="303"/>
      <c r="JFC294" s="303"/>
      <c r="JFD294" s="303"/>
      <c r="JFE294" s="303"/>
      <c r="JFF294" s="303"/>
      <c r="JFG294" s="303"/>
      <c r="JFH294" s="303"/>
      <c r="JFI294" s="303"/>
      <c r="JFJ294" s="303"/>
      <c r="JFK294" s="303"/>
      <c r="JFL294" s="303"/>
      <c r="JFM294" s="303"/>
      <c r="JFN294" s="303"/>
      <c r="JFO294" s="303"/>
      <c r="JFP294" s="303"/>
      <c r="JFQ294" s="303"/>
      <c r="JFR294" s="303"/>
      <c r="JFS294" s="303"/>
      <c r="JFT294" s="303"/>
      <c r="JFU294" s="303"/>
      <c r="JFV294" s="303"/>
      <c r="JFW294" s="303"/>
      <c r="JFX294" s="303"/>
      <c r="JFY294" s="303"/>
      <c r="JFZ294" s="303"/>
      <c r="JGA294" s="303"/>
      <c r="JGB294" s="303"/>
      <c r="JGC294" s="303"/>
      <c r="JGD294" s="303"/>
      <c r="JGE294" s="303"/>
      <c r="JGF294" s="303"/>
      <c r="JGG294" s="303"/>
      <c r="JGH294" s="303"/>
      <c r="JGI294" s="303"/>
      <c r="JGJ294" s="303"/>
      <c r="JGK294" s="303"/>
      <c r="JGL294" s="303"/>
      <c r="JGM294" s="303"/>
      <c r="JGN294" s="303"/>
      <c r="JGO294" s="303"/>
      <c r="JGP294" s="303"/>
      <c r="JGQ294" s="303"/>
      <c r="JGR294" s="303"/>
      <c r="JGS294" s="303"/>
      <c r="JGT294" s="303"/>
      <c r="JGU294" s="303"/>
      <c r="JGV294" s="303"/>
      <c r="JGW294" s="303"/>
      <c r="JGX294" s="303"/>
      <c r="JGY294" s="303"/>
      <c r="JGZ294" s="303"/>
      <c r="JHA294" s="303"/>
      <c r="JHB294" s="303"/>
      <c r="JHC294" s="303"/>
      <c r="JHD294" s="303"/>
      <c r="JHE294" s="303"/>
      <c r="JHF294" s="303"/>
      <c r="JHG294" s="303"/>
      <c r="JHH294" s="303"/>
      <c r="JHI294" s="303"/>
      <c r="JHJ294" s="303"/>
      <c r="JHK294" s="303"/>
      <c r="JHL294" s="303"/>
      <c r="JHM294" s="303"/>
      <c r="JHN294" s="303"/>
      <c r="JHO294" s="303"/>
      <c r="JHP294" s="303"/>
      <c r="JHQ294" s="303"/>
      <c r="JHR294" s="303"/>
      <c r="JHS294" s="303"/>
      <c r="JHT294" s="303"/>
      <c r="JHU294" s="303"/>
      <c r="JHV294" s="303"/>
      <c r="JHW294" s="303"/>
      <c r="JHX294" s="303"/>
      <c r="JHY294" s="303"/>
      <c r="JHZ294" s="303"/>
      <c r="JIA294" s="303"/>
      <c r="JIB294" s="303"/>
      <c r="JIC294" s="303"/>
      <c r="JID294" s="303"/>
      <c r="JIE294" s="303"/>
      <c r="JIF294" s="303"/>
      <c r="JIG294" s="303"/>
      <c r="JIH294" s="303"/>
      <c r="JII294" s="303"/>
      <c r="JIJ294" s="303"/>
      <c r="JIK294" s="303"/>
      <c r="JIL294" s="303"/>
      <c r="JIM294" s="303"/>
      <c r="JIN294" s="303"/>
      <c r="JIO294" s="303"/>
      <c r="JIP294" s="303"/>
      <c r="JIQ294" s="303"/>
      <c r="JIR294" s="303"/>
      <c r="JIS294" s="303"/>
      <c r="JIT294" s="303"/>
      <c r="JIU294" s="303"/>
      <c r="JIV294" s="303"/>
      <c r="JIW294" s="303"/>
      <c r="JIX294" s="303"/>
      <c r="JIY294" s="303"/>
      <c r="JIZ294" s="303"/>
      <c r="JJA294" s="303"/>
      <c r="JJB294" s="303"/>
      <c r="JJC294" s="303"/>
      <c r="JJD294" s="303"/>
      <c r="JJE294" s="303"/>
      <c r="JJF294" s="303"/>
      <c r="JJG294" s="303"/>
      <c r="JJH294" s="303"/>
      <c r="JJI294" s="303"/>
      <c r="JJJ294" s="303"/>
      <c r="JJK294" s="303"/>
      <c r="JJL294" s="303"/>
      <c r="JJM294" s="303"/>
      <c r="JJN294" s="303"/>
      <c r="JJO294" s="303"/>
      <c r="JJP294" s="303"/>
      <c r="JJQ294" s="303"/>
      <c r="JJR294" s="303"/>
      <c r="JJS294" s="303"/>
      <c r="JJT294" s="303"/>
      <c r="JJU294" s="303"/>
      <c r="JJV294" s="303"/>
      <c r="JJW294" s="303"/>
      <c r="JJX294" s="303"/>
      <c r="JJY294" s="303"/>
      <c r="JJZ294" s="303"/>
      <c r="JKA294" s="303"/>
      <c r="JKB294" s="303"/>
      <c r="JKC294" s="303"/>
      <c r="JKD294" s="303"/>
      <c r="JKE294" s="303"/>
      <c r="JKF294" s="303"/>
      <c r="JKG294" s="303"/>
      <c r="JKH294" s="303"/>
      <c r="JKI294" s="303"/>
      <c r="JKJ294" s="303"/>
      <c r="JKK294" s="303"/>
      <c r="JKL294" s="303"/>
      <c r="JKM294" s="303"/>
      <c r="JKN294" s="303"/>
      <c r="JKO294" s="303"/>
      <c r="JKP294" s="303"/>
      <c r="JKQ294" s="303"/>
      <c r="JKR294" s="303"/>
      <c r="JKS294" s="303"/>
      <c r="JKT294" s="303"/>
      <c r="JKU294" s="303"/>
      <c r="JKV294" s="303"/>
      <c r="JKW294" s="303"/>
      <c r="JKX294" s="303"/>
      <c r="JKY294" s="303"/>
      <c r="JKZ294" s="303"/>
      <c r="JLA294" s="303"/>
      <c r="JLB294" s="303"/>
      <c r="JLC294" s="303"/>
      <c r="JLD294" s="303"/>
      <c r="JLE294" s="303"/>
      <c r="JLF294" s="303"/>
      <c r="JLG294" s="303"/>
      <c r="JLH294" s="303"/>
      <c r="JLI294" s="303"/>
      <c r="JLJ294" s="303"/>
      <c r="JLK294" s="303"/>
      <c r="JLL294" s="303"/>
      <c r="JLM294" s="303"/>
      <c r="JLN294" s="303"/>
      <c r="JLO294" s="303"/>
      <c r="JLP294" s="303"/>
      <c r="JLQ294" s="303"/>
      <c r="JLR294" s="303"/>
      <c r="JLS294" s="303"/>
      <c r="JLT294" s="303"/>
      <c r="JLU294" s="303"/>
      <c r="JLV294" s="303"/>
      <c r="JLW294" s="303"/>
      <c r="JLX294" s="303"/>
      <c r="JLY294" s="303"/>
      <c r="JLZ294" s="303"/>
      <c r="JMA294" s="303"/>
      <c r="JMB294" s="303"/>
      <c r="JMC294" s="303"/>
      <c r="JMD294" s="303"/>
      <c r="JME294" s="303"/>
      <c r="JMF294" s="303"/>
      <c r="JMG294" s="303"/>
      <c r="JMH294" s="303"/>
      <c r="JMI294" s="303"/>
      <c r="JMJ294" s="303"/>
      <c r="JMK294" s="303"/>
      <c r="JML294" s="303"/>
      <c r="JMM294" s="303"/>
      <c r="JMN294" s="303"/>
      <c r="JMO294" s="303"/>
      <c r="JMP294" s="303"/>
      <c r="JMQ294" s="303"/>
      <c r="JMR294" s="303"/>
      <c r="JMS294" s="303"/>
      <c r="JMT294" s="303"/>
      <c r="JMU294" s="303"/>
      <c r="JMV294" s="303"/>
      <c r="JMW294" s="303"/>
      <c r="JMX294" s="303"/>
      <c r="JMY294" s="303"/>
      <c r="JMZ294" s="303"/>
      <c r="JNA294" s="303"/>
      <c r="JNB294" s="303"/>
      <c r="JNC294" s="303"/>
      <c r="JND294" s="303"/>
      <c r="JNE294" s="303"/>
      <c r="JNF294" s="303"/>
      <c r="JNG294" s="303"/>
      <c r="JNH294" s="303"/>
      <c r="JNI294" s="303"/>
      <c r="JNJ294" s="303"/>
      <c r="JNK294" s="303"/>
      <c r="JNL294" s="303"/>
      <c r="JNM294" s="303"/>
      <c r="JNN294" s="303"/>
      <c r="JNO294" s="303"/>
      <c r="JNP294" s="303"/>
      <c r="JNQ294" s="303"/>
      <c r="JNR294" s="303"/>
      <c r="JNS294" s="303"/>
      <c r="JNT294" s="303"/>
      <c r="JNU294" s="303"/>
      <c r="JNV294" s="303"/>
      <c r="JNW294" s="303"/>
      <c r="JNX294" s="303"/>
      <c r="JNY294" s="303"/>
      <c r="JNZ294" s="303"/>
      <c r="JOA294" s="303"/>
      <c r="JOB294" s="303"/>
      <c r="JOC294" s="303"/>
      <c r="JOD294" s="303"/>
      <c r="JOE294" s="303"/>
      <c r="JOF294" s="303"/>
      <c r="JOG294" s="303"/>
      <c r="JOH294" s="303"/>
      <c r="JOI294" s="303"/>
      <c r="JOJ294" s="303"/>
      <c r="JOK294" s="303"/>
      <c r="JOL294" s="303"/>
      <c r="JOM294" s="303"/>
      <c r="JON294" s="303"/>
      <c r="JOO294" s="303"/>
      <c r="JOP294" s="303"/>
      <c r="JOQ294" s="303"/>
      <c r="JOR294" s="303"/>
      <c r="JOS294" s="303"/>
      <c r="JOT294" s="303"/>
      <c r="JOU294" s="303"/>
      <c r="JOV294" s="303"/>
      <c r="JOW294" s="303"/>
      <c r="JOX294" s="303"/>
      <c r="JOY294" s="303"/>
      <c r="JOZ294" s="303"/>
      <c r="JPA294" s="303"/>
      <c r="JPB294" s="303"/>
      <c r="JPC294" s="303"/>
      <c r="JPD294" s="303"/>
      <c r="JPE294" s="303"/>
      <c r="JPF294" s="303"/>
      <c r="JPG294" s="303"/>
      <c r="JPH294" s="303"/>
      <c r="JPI294" s="303"/>
      <c r="JPJ294" s="303"/>
      <c r="JPK294" s="303"/>
      <c r="JPL294" s="303"/>
      <c r="JPM294" s="303"/>
      <c r="JPN294" s="303"/>
      <c r="JPO294" s="303"/>
      <c r="JPP294" s="303"/>
      <c r="JPQ294" s="303"/>
      <c r="JPR294" s="303"/>
      <c r="JPS294" s="303"/>
      <c r="JPT294" s="303"/>
      <c r="JPU294" s="303"/>
      <c r="JPV294" s="303"/>
      <c r="JPW294" s="303"/>
      <c r="JPX294" s="303"/>
      <c r="JPY294" s="303"/>
      <c r="JPZ294" s="303"/>
      <c r="JQA294" s="303"/>
      <c r="JQB294" s="303"/>
      <c r="JQC294" s="303"/>
      <c r="JQD294" s="303"/>
      <c r="JQE294" s="303"/>
      <c r="JQF294" s="303"/>
      <c r="JQG294" s="303"/>
      <c r="JQH294" s="303"/>
      <c r="JQI294" s="303"/>
      <c r="JQJ294" s="303"/>
      <c r="JQK294" s="303"/>
      <c r="JQL294" s="303"/>
      <c r="JQM294" s="303"/>
      <c r="JQN294" s="303"/>
      <c r="JQO294" s="303"/>
      <c r="JQP294" s="303"/>
      <c r="JQQ294" s="303"/>
      <c r="JQR294" s="303"/>
      <c r="JQS294" s="303"/>
      <c r="JQT294" s="303"/>
      <c r="JQU294" s="303"/>
      <c r="JQV294" s="303"/>
      <c r="JQW294" s="303"/>
      <c r="JQX294" s="303"/>
      <c r="JQY294" s="303"/>
      <c r="JQZ294" s="303"/>
      <c r="JRA294" s="303"/>
      <c r="JRB294" s="303"/>
      <c r="JRC294" s="303"/>
      <c r="JRD294" s="303"/>
      <c r="JRE294" s="303"/>
      <c r="JRF294" s="303"/>
      <c r="JRG294" s="303"/>
      <c r="JRH294" s="303"/>
      <c r="JRI294" s="303"/>
      <c r="JRJ294" s="303"/>
      <c r="JRK294" s="303"/>
      <c r="JRL294" s="303"/>
      <c r="JRM294" s="303"/>
      <c r="JRN294" s="303"/>
      <c r="JRO294" s="303"/>
      <c r="JRP294" s="303"/>
      <c r="JRQ294" s="303"/>
      <c r="JRR294" s="303"/>
      <c r="JRS294" s="303"/>
      <c r="JRT294" s="303"/>
      <c r="JRU294" s="303"/>
      <c r="JRV294" s="303"/>
      <c r="JRW294" s="303"/>
      <c r="JRX294" s="303"/>
      <c r="JRY294" s="303"/>
      <c r="JRZ294" s="303"/>
      <c r="JSA294" s="303"/>
      <c r="JSB294" s="303"/>
      <c r="JSC294" s="303"/>
      <c r="JSD294" s="303"/>
      <c r="JSE294" s="303"/>
      <c r="JSF294" s="303"/>
      <c r="JSG294" s="303"/>
      <c r="JSH294" s="303"/>
      <c r="JSI294" s="303"/>
      <c r="JSJ294" s="303"/>
      <c r="JSK294" s="303"/>
      <c r="JSL294" s="303"/>
      <c r="JSM294" s="303"/>
      <c r="JSN294" s="303"/>
      <c r="JSO294" s="303"/>
      <c r="JSP294" s="303"/>
      <c r="JSQ294" s="303"/>
      <c r="JSR294" s="303"/>
      <c r="JSS294" s="303"/>
      <c r="JST294" s="303"/>
      <c r="JSU294" s="303"/>
      <c r="JSV294" s="303"/>
      <c r="JSW294" s="303"/>
      <c r="JSX294" s="303"/>
      <c r="JSY294" s="303"/>
      <c r="JSZ294" s="303"/>
      <c r="JTA294" s="303"/>
      <c r="JTB294" s="303"/>
      <c r="JTC294" s="303"/>
      <c r="JTD294" s="303"/>
      <c r="JTE294" s="303"/>
      <c r="JTF294" s="303"/>
      <c r="JTG294" s="303"/>
      <c r="JTH294" s="303"/>
      <c r="JTI294" s="303"/>
      <c r="JTJ294" s="303"/>
      <c r="JTK294" s="303"/>
      <c r="JTL294" s="303"/>
      <c r="JTM294" s="303"/>
      <c r="JTN294" s="303"/>
      <c r="JTO294" s="303"/>
      <c r="JTP294" s="303"/>
      <c r="JTQ294" s="303"/>
      <c r="JTR294" s="303"/>
      <c r="JTS294" s="303"/>
      <c r="JTT294" s="303"/>
      <c r="JTU294" s="303"/>
      <c r="JTV294" s="303"/>
      <c r="JTW294" s="303"/>
      <c r="JTX294" s="303"/>
      <c r="JTY294" s="303"/>
      <c r="JTZ294" s="303"/>
      <c r="JUA294" s="303"/>
      <c r="JUB294" s="303"/>
      <c r="JUC294" s="303"/>
      <c r="JUD294" s="303"/>
      <c r="JUE294" s="303"/>
      <c r="JUF294" s="303"/>
      <c r="JUG294" s="303"/>
      <c r="JUH294" s="303"/>
      <c r="JUI294" s="303"/>
      <c r="JUJ294" s="303"/>
      <c r="JUK294" s="303"/>
      <c r="JUL294" s="303"/>
      <c r="JUM294" s="303"/>
      <c r="JUN294" s="303"/>
      <c r="JUO294" s="303"/>
      <c r="JUP294" s="303"/>
      <c r="JUQ294" s="303"/>
      <c r="JUR294" s="303"/>
      <c r="JUS294" s="303"/>
      <c r="JUT294" s="303"/>
      <c r="JUU294" s="303"/>
      <c r="JUV294" s="303"/>
      <c r="JUW294" s="303"/>
      <c r="JUX294" s="303"/>
      <c r="JUY294" s="303"/>
      <c r="JUZ294" s="303"/>
      <c r="JVA294" s="303"/>
      <c r="JVB294" s="303"/>
      <c r="JVC294" s="303"/>
      <c r="JVD294" s="303"/>
      <c r="JVE294" s="303"/>
      <c r="JVF294" s="303"/>
      <c r="JVG294" s="303"/>
      <c r="JVH294" s="303"/>
      <c r="JVI294" s="303"/>
      <c r="JVJ294" s="303"/>
      <c r="JVK294" s="303"/>
      <c r="JVL294" s="303"/>
      <c r="JVM294" s="303"/>
      <c r="JVN294" s="303"/>
      <c r="JVO294" s="303"/>
      <c r="JVP294" s="303"/>
      <c r="JVQ294" s="303"/>
      <c r="JVR294" s="303"/>
      <c r="JVS294" s="303"/>
      <c r="JVT294" s="303"/>
      <c r="JVU294" s="303"/>
      <c r="JVV294" s="303"/>
      <c r="JVW294" s="303"/>
      <c r="JVX294" s="303"/>
      <c r="JVY294" s="303"/>
      <c r="JVZ294" s="303"/>
      <c r="JWA294" s="303"/>
      <c r="JWB294" s="303"/>
      <c r="JWC294" s="303"/>
      <c r="JWD294" s="303"/>
      <c r="JWE294" s="303"/>
      <c r="JWF294" s="303"/>
      <c r="JWG294" s="303"/>
      <c r="JWH294" s="303"/>
      <c r="JWI294" s="303"/>
      <c r="JWJ294" s="303"/>
      <c r="JWK294" s="303"/>
      <c r="JWL294" s="303"/>
      <c r="JWM294" s="303"/>
      <c r="JWN294" s="303"/>
      <c r="JWO294" s="303"/>
      <c r="JWP294" s="303"/>
      <c r="JWQ294" s="303"/>
      <c r="JWR294" s="303"/>
      <c r="JWS294" s="303"/>
      <c r="JWT294" s="303"/>
      <c r="JWU294" s="303"/>
      <c r="JWV294" s="303"/>
      <c r="JWW294" s="303"/>
      <c r="JWX294" s="303"/>
      <c r="JWY294" s="303"/>
      <c r="JWZ294" s="303"/>
      <c r="JXA294" s="303"/>
      <c r="JXB294" s="303"/>
      <c r="JXC294" s="303"/>
      <c r="JXD294" s="303"/>
      <c r="JXE294" s="303"/>
      <c r="JXF294" s="303"/>
      <c r="JXG294" s="303"/>
      <c r="JXH294" s="303"/>
      <c r="JXI294" s="303"/>
      <c r="JXJ294" s="303"/>
      <c r="JXK294" s="303"/>
      <c r="JXL294" s="303"/>
      <c r="JXM294" s="303"/>
      <c r="JXN294" s="303"/>
      <c r="JXO294" s="303"/>
      <c r="JXP294" s="303"/>
      <c r="JXQ294" s="303"/>
      <c r="JXR294" s="303"/>
      <c r="JXS294" s="303"/>
      <c r="JXT294" s="303"/>
      <c r="JXU294" s="303"/>
      <c r="JXV294" s="303"/>
      <c r="JXW294" s="303"/>
      <c r="JXX294" s="303"/>
      <c r="JXY294" s="303"/>
      <c r="JXZ294" s="303"/>
      <c r="JYA294" s="303"/>
      <c r="JYB294" s="303"/>
      <c r="JYC294" s="303"/>
      <c r="JYD294" s="303"/>
      <c r="JYE294" s="303"/>
      <c r="JYF294" s="303"/>
      <c r="JYG294" s="303"/>
      <c r="JYH294" s="303"/>
      <c r="JYI294" s="303"/>
      <c r="JYJ294" s="303"/>
      <c r="JYK294" s="303"/>
      <c r="JYL294" s="303"/>
      <c r="JYM294" s="303"/>
      <c r="JYN294" s="303"/>
      <c r="JYO294" s="303"/>
      <c r="JYP294" s="303"/>
      <c r="JYQ294" s="303"/>
      <c r="JYR294" s="303"/>
      <c r="JYS294" s="303"/>
      <c r="JYT294" s="303"/>
      <c r="JYU294" s="303"/>
      <c r="JYV294" s="303"/>
      <c r="JYW294" s="303"/>
      <c r="JYX294" s="303"/>
      <c r="JYY294" s="303"/>
      <c r="JYZ294" s="303"/>
      <c r="JZA294" s="303"/>
      <c r="JZB294" s="303"/>
      <c r="JZC294" s="303"/>
      <c r="JZD294" s="303"/>
      <c r="JZE294" s="303"/>
      <c r="JZF294" s="303"/>
      <c r="JZG294" s="303"/>
      <c r="JZH294" s="303"/>
      <c r="JZI294" s="303"/>
      <c r="JZJ294" s="303"/>
      <c r="JZK294" s="303"/>
      <c r="JZL294" s="303"/>
      <c r="JZM294" s="303"/>
      <c r="JZN294" s="303"/>
      <c r="JZO294" s="303"/>
      <c r="JZP294" s="303"/>
      <c r="JZQ294" s="303"/>
      <c r="JZR294" s="303"/>
      <c r="JZS294" s="303"/>
      <c r="JZT294" s="303"/>
      <c r="JZU294" s="303"/>
      <c r="JZV294" s="303"/>
      <c r="JZW294" s="303"/>
      <c r="JZX294" s="303"/>
      <c r="JZY294" s="303"/>
      <c r="JZZ294" s="303"/>
      <c r="KAA294" s="303"/>
      <c r="KAB294" s="303"/>
      <c r="KAC294" s="303"/>
      <c r="KAD294" s="303"/>
      <c r="KAE294" s="303"/>
      <c r="KAF294" s="303"/>
      <c r="KAG294" s="303"/>
      <c r="KAH294" s="303"/>
      <c r="KAI294" s="303"/>
      <c r="KAJ294" s="303"/>
      <c r="KAK294" s="303"/>
      <c r="KAL294" s="303"/>
      <c r="KAM294" s="303"/>
      <c r="KAN294" s="303"/>
      <c r="KAO294" s="303"/>
      <c r="KAP294" s="303"/>
      <c r="KAQ294" s="303"/>
      <c r="KAR294" s="303"/>
      <c r="KAS294" s="303"/>
      <c r="KAT294" s="303"/>
      <c r="KAU294" s="303"/>
      <c r="KAV294" s="303"/>
      <c r="KAW294" s="303"/>
      <c r="KAX294" s="303"/>
      <c r="KAY294" s="303"/>
      <c r="KAZ294" s="303"/>
      <c r="KBA294" s="303"/>
      <c r="KBB294" s="303"/>
      <c r="KBC294" s="303"/>
      <c r="KBD294" s="303"/>
      <c r="KBE294" s="303"/>
      <c r="KBF294" s="303"/>
      <c r="KBG294" s="303"/>
      <c r="KBH294" s="303"/>
      <c r="KBI294" s="303"/>
      <c r="KBJ294" s="303"/>
      <c r="KBK294" s="303"/>
      <c r="KBL294" s="303"/>
      <c r="KBM294" s="303"/>
      <c r="KBN294" s="303"/>
      <c r="KBO294" s="303"/>
      <c r="KBP294" s="303"/>
      <c r="KBQ294" s="303"/>
      <c r="KBR294" s="303"/>
      <c r="KBS294" s="303"/>
      <c r="KBT294" s="303"/>
      <c r="KBU294" s="303"/>
      <c r="KBV294" s="303"/>
      <c r="KBW294" s="303"/>
      <c r="KBX294" s="303"/>
      <c r="KBY294" s="303"/>
      <c r="KBZ294" s="303"/>
      <c r="KCA294" s="303"/>
      <c r="KCB294" s="303"/>
      <c r="KCC294" s="303"/>
      <c r="KCD294" s="303"/>
      <c r="KCE294" s="303"/>
      <c r="KCF294" s="303"/>
      <c r="KCG294" s="303"/>
      <c r="KCH294" s="303"/>
      <c r="KCI294" s="303"/>
      <c r="KCJ294" s="303"/>
      <c r="KCK294" s="303"/>
      <c r="KCL294" s="303"/>
      <c r="KCM294" s="303"/>
      <c r="KCN294" s="303"/>
      <c r="KCO294" s="303"/>
      <c r="KCP294" s="303"/>
      <c r="KCQ294" s="303"/>
      <c r="KCR294" s="303"/>
      <c r="KCS294" s="303"/>
      <c r="KCT294" s="303"/>
      <c r="KCU294" s="303"/>
      <c r="KCV294" s="303"/>
      <c r="KCW294" s="303"/>
      <c r="KCX294" s="303"/>
      <c r="KCY294" s="303"/>
      <c r="KCZ294" s="303"/>
      <c r="KDA294" s="303"/>
      <c r="KDB294" s="303"/>
      <c r="KDC294" s="303"/>
      <c r="KDD294" s="303"/>
      <c r="KDE294" s="303"/>
      <c r="KDF294" s="303"/>
      <c r="KDG294" s="303"/>
      <c r="KDH294" s="303"/>
      <c r="KDI294" s="303"/>
      <c r="KDJ294" s="303"/>
      <c r="KDK294" s="303"/>
      <c r="KDL294" s="303"/>
      <c r="KDM294" s="303"/>
      <c r="KDN294" s="303"/>
      <c r="KDO294" s="303"/>
      <c r="KDP294" s="303"/>
      <c r="KDQ294" s="303"/>
      <c r="KDR294" s="303"/>
      <c r="KDS294" s="303"/>
      <c r="KDT294" s="303"/>
      <c r="KDU294" s="303"/>
      <c r="KDV294" s="303"/>
      <c r="KDW294" s="303"/>
      <c r="KDX294" s="303"/>
      <c r="KDY294" s="303"/>
      <c r="KDZ294" s="303"/>
      <c r="KEA294" s="303"/>
      <c r="KEB294" s="303"/>
      <c r="KEC294" s="303"/>
      <c r="KED294" s="303"/>
      <c r="KEE294" s="303"/>
      <c r="KEF294" s="303"/>
      <c r="KEG294" s="303"/>
      <c r="KEH294" s="303"/>
      <c r="KEI294" s="303"/>
      <c r="KEJ294" s="303"/>
      <c r="KEK294" s="303"/>
      <c r="KEL294" s="303"/>
      <c r="KEM294" s="303"/>
      <c r="KEN294" s="303"/>
      <c r="KEO294" s="303"/>
      <c r="KEP294" s="303"/>
      <c r="KEQ294" s="303"/>
      <c r="KER294" s="303"/>
      <c r="KES294" s="303"/>
      <c r="KET294" s="303"/>
      <c r="KEU294" s="303"/>
      <c r="KEV294" s="303"/>
      <c r="KEW294" s="303"/>
      <c r="KEX294" s="303"/>
      <c r="KEY294" s="303"/>
      <c r="KEZ294" s="303"/>
      <c r="KFA294" s="303"/>
      <c r="KFB294" s="303"/>
      <c r="KFC294" s="303"/>
      <c r="KFD294" s="303"/>
      <c r="KFE294" s="303"/>
      <c r="KFF294" s="303"/>
      <c r="KFG294" s="303"/>
      <c r="KFH294" s="303"/>
      <c r="KFI294" s="303"/>
      <c r="KFJ294" s="303"/>
      <c r="KFK294" s="303"/>
      <c r="KFL294" s="303"/>
      <c r="KFM294" s="303"/>
      <c r="KFN294" s="303"/>
      <c r="KFO294" s="303"/>
      <c r="KFP294" s="303"/>
      <c r="KFQ294" s="303"/>
      <c r="KFR294" s="303"/>
      <c r="KFS294" s="303"/>
      <c r="KFT294" s="303"/>
      <c r="KFU294" s="303"/>
      <c r="KFV294" s="303"/>
      <c r="KFW294" s="303"/>
      <c r="KFX294" s="303"/>
      <c r="KFY294" s="303"/>
      <c r="KFZ294" s="303"/>
      <c r="KGA294" s="303"/>
      <c r="KGB294" s="303"/>
      <c r="KGC294" s="303"/>
      <c r="KGD294" s="303"/>
      <c r="KGE294" s="303"/>
      <c r="KGF294" s="303"/>
      <c r="KGG294" s="303"/>
      <c r="KGH294" s="303"/>
      <c r="KGI294" s="303"/>
      <c r="KGJ294" s="303"/>
      <c r="KGK294" s="303"/>
      <c r="KGL294" s="303"/>
      <c r="KGM294" s="303"/>
      <c r="KGN294" s="303"/>
      <c r="KGO294" s="303"/>
      <c r="KGP294" s="303"/>
      <c r="KGQ294" s="303"/>
      <c r="KGR294" s="303"/>
      <c r="KGS294" s="303"/>
      <c r="KGT294" s="303"/>
      <c r="KGU294" s="303"/>
      <c r="KGV294" s="303"/>
      <c r="KGW294" s="303"/>
      <c r="KGX294" s="303"/>
      <c r="KGY294" s="303"/>
      <c r="KGZ294" s="303"/>
      <c r="KHA294" s="303"/>
      <c r="KHB294" s="303"/>
      <c r="KHC294" s="303"/>
      <c r="KHD294" s="303"/>
      <c r="KHE294" s="303"/>
      <c r="KHF294" s="303"/>
      <c r="KHG294" s="303"/>
      <c r="KHH294" s="303"/>
      <c r="KHI294" s="303"/>
      <c r="KHJ294" s="303"/>
      <c r="KHK294" s="303"/>
      <c r="KHL294" s="303"/>
      <c r="KHM294" s="303"/>
      <c r="KHN294" s="303"/>
      <c r="KHO294" s="303"/>
      <c r="KHP294" s="303"/>
      <c r="KHQ294" s="303"/>
      <c r="KHR294" s="303"/>
      <c r="KHS294" s="303"/>
      <c r="KHT294" s="303"/>
      <c r="KHU294" s="303"/>
      <c r="KHV294" s="303"/>
      <c r="KHW294" s="303"/>
      <c r="KHX294" s="303"/>
      <c r="KHY294" s="303"/>
      <c r="KHZ294" s="303"/>
      <c r="KIA294" s="303"/>
      <c r="KIB294" s="303"/>
      <c r="KIC294" s="303"/>
      <c r="KID294" s="303"/>
      <c r="KIE294" s="303"/>
      <c r="KIF294" s="303"/>
      <c r="KIG294" s="303"/>
      <c r="KIH294" s="303"/>
      <c r="KII294" s="303"/>
      <c r="KIJ294" s="303"/>
      <c r="KIK294" s="303"/>
      <c r="KIL294" s="303"/>
      <c r="KIM294" s="303"/>
      <c r="KIN294" s="303"/>
      <c r="KIO294" s="303"/>
      <c r="KIP294" s="303"/>
      <c r="KIQ294" s="303"/>
      <c r="KIR294" s="303"/>
      <c r="KIS294" s="303"/>
      <c r="KIT294" s="303"/>
      <c r="KIU294" s="303"/>
      <c r="KIV294" s="303"/>
      <c r="KIW294" s="303"/>
      <c r="KIX294" s="303"/>
      <c r="KIY294" s="303"/>
      <c r="KIZ294" s="303"/>
      <c r="KJA294" s="303"/>
      <c r="KJB294" s="303"/>
      <c r="KJC294" s="303"/>
      <c r="KJD294" s="303"/>
      <c r="KJE294" s="303"/>
      <c r="KJF294" s="303"/>
      <c r="KJG294" s="303"/>
      <c r="KJH294" s="303"/>
      <c r="KJI294" s="303"/>
      <c r="KJJ294" s="303"/>
      <c r="KJK294" s="303"/>
      <c r="KJL294" s="303"/>
      <c r="KJM294" s="303"/>
      <c r="KJN294" s="303"/>
      <c r="KJO294" s="303"/>
      <c r="KJP294" s="303"/>
      <c r="KJQ294" s="303"/>
      <c r="KJR294" s="303"/>
      <c r="KJS294" s="303"/>
      <c r="KJT294" s="303"/>
      <c r="KJU294" s="303"/>
      <c r="KJV294" s="303"/>
      <c r="KJW294" s="303"/>
      <c r="KJX294" s="303"/>
      <c r="KJY294" s="303"/>
      <c r="KJZ294" s="303"/>
      <c r="KKA294" s="303"/>
      <c r="KKB294" s="303"/>
      <c r="KKC294" s="303"/>
      <c r="KKD294" s="303"/>
      <c r="KKE294" s="303"/>
      <c r="KKF294" s="303"/>
      <c r="KKG294" s="303"/>
      <c r="KKH294" s="303"/>
      <c r="KKI294" s="303"/>
      <c r="KKJ294" s="303"/>
      <c r="KKK294" s="303"/>
      <c r="KKL294" s="303"/>
      <c r="KKM294" s="303"/>
      <c r="KKN294" s="303"/>
      <c r="KKO294" s="303"/>
      <c r="KKP294" s="303"/>
      <c r="KKQ294" s="303"/>
      <c r="KKR294" s="303"/>
      <c r="KKS294" s="303"/>
      <c r="KKT294" s="303"/>
      <c r="KKU294" s="303"/>
      <c r="KKV294" s="303"/>
      <c r="KKW294" s="303"/>
      <c r="KKX294" s="303"/>
      <c r="KKY294" s="303"/>
      <c r="KKZ294" s="303"/>
      <c r="KLA294" s="303"/>
      <c r="KLB294" s="303"/>
      <c r="KLC294" s="303"/>
      <c r="KLD294" s="303"/>
      <c r="KLE294" s="303"/>
      <c r="KLF294" s="303"/>
      <c r="KLG294" s="303"/>
      <c r="KLH294" s="303"/>
      <c r="KLI294" s="303"/>
      <c r="KLJ294" s="303"/>
      <c r="KLK294" s="303"/>
      <c r="KLL294" s="303"/>
      <c r="KLM294" s="303"/>
      <c r="KLN294" s="303"/>
      <c r="KLO294" s="303"/>
      <c r="KLP294" s="303"/>
      <c r="KLQ294" s="303"/>
      <c r="KLR294" s="303"/>
      <c r="KLS294" s="303"/>
      <c r="KLT294" s="303"/>
      <c r="KLU294" s="303"/>
      <c r="KLV294" s="303"/>
      <c r="KLW294" s="303"/>
      <c r="KLX294" s="303"/>
      <c r="KLY294" s="303"/>
      <c r="KLZ294" s="303"/>
      <c r="KMA294" s="303"/>
      <c r="KMB294" s="303"/>
      <c r="KMC294" s="303"/>
      <c r="KMD294" s="303"/>
      <c r="KME294" s="303"/>
      <c r="KMF294" s="303"/>
      <c r="KMG294" s="303"/>
      <c r="KMH294" s="303"/>
      <c r="KMI294" s="303"/>
      <c r="KMJ294" s="303"/>
      <c r="KMK294" s="303"/>
      <c r="KML294" s="303"/>
      <c r="KMM294" s="303"/>
      <c r="KMN294" s="303"/>
      <c r="KMO294" s="303"/>
      <c r="KMP294" s="303"/>
      <c r="KMQ294" s="303"/>
      <c r="KMR294" s="303"/>
      <c r="KMS294" s="303"/>
      <c r="KMT294" s="303"/>
      <c r="KMU294" s="303"/>
      <c r="KMV294" s="303"/>
      <c r="KMW294" s="303"/>
      <c r="KMX294" s="303"/>
      <c r="KMY294" s="303"/>
      <c r="KMZ294" s="303"/>
      <c r="KNA294" s="303"/>
      <c r="KNB294" s="303"/>
      <c r="KNC294" s="303"/>
      <c r="KND294" s="303"/>
      <c r="KNE294" s="303"/>
      <c r="KNF294" s="303"/>
      <c r="KNG294" s="303"/>
      <c r="KNH294" s="303"/>
      <c r="KNI294" s="303"/>
      <c r="KNJ294" s="303"/>
      <c r="KNK294" s="303"/>
      <c r="KNL294" s="303"/>
      <c r="KNM294" s="303"/>
      <c r="KNN294" s="303"/>
      <c r="KNO294" s="303"/>
      <c r="KNP294" s="303"/>
      <c r="KNQ294" s="303"/>
      <c r="KNR294" s="303"/>
      <c r="KNS294" s="303"/>
      <c r="KNT294" s="303"/>
      <c r="KNU294" s="303"/>
      <c r="KNV294" s="303"/>
      <c r="KNW294" s="303"/>
      <c r="KNX294" s="303"/>
      <c r="KNY294" s="303"/>
      <c r="KNZ294" s="303"/>
      <c r="KOA294" s="303"/>
      <c r="KOB294" s="303"/>
      <c r="KOC294" s="303"/>
      <c r="KOD294" s="303"/>
      <c r="KOE294" s="303"/>
      <c r="KOF294" s="303"/>
      <c r="KOG294" s="303"/>
      <c r="KOH294" s="303"/>
      <c r="KOI294" s="303"/>
      <c r="KOJ294" s="303"/>
      <c r="KOK294" s="303"/>
      <c r="KOL294" s="303"/>
      <c r="KOM294" s="303"/>
      <c r="KON294" s="303"/>
      <c r="KOO294" s="303"/>
      <c r="KOP294" s="303"/>
      <c r="KOQ294" s="303"/>
      <c r="KOR294" s="303"/>
      <c r="KOS294" s="303"/>
      <c r="KOT294" s="303"/>
      <c r="KOU294" s="303"/>
      <c r="KOV294" s="303"/>
      <c r="KOW294" s="303"/>
      <c r="KOX294" s="303"/>
      <c r="KOY294" s="303"/>
      <c r="KOZ294" s="303"/>
      <c r="KPA294" s="303"/>
      <c r="KPB294" s="303"/>
      <c r="KPC294" s="303"/>
      <c r="KPD294" s="303"/>
      <c r="KPE294" s="303"/>
      <c r="KPF294" s="303"/>
      <c r="KPG294" s="303"/>
      <c r="KPH294" s="303"/>
      <c r="KPI294" s="303"/>
      <c r="KPJ294" s="303"/>
      <c r="KPK294" s="303"/>
      <c r="KPL294" s="303"/>
      <c r="KPM294" s="303"/>
      <c r="KPN294" s="303"/>
      <c r="KPO294" s="303"/>
      <c r="KPP294" s="303"/>
      <c r="KPQ294" s="303"/>
      <c r="KPR294" s="303"/>
      <c r="KPS294" s="303"/>
      <c r="KPT294" s="303"/>
      <c r="KPU294" s="303"/>
      <c r="KPV294" s="303"/>
      <c r="KPW294" s="303"/>
      <c r="KPX294" s="303"/>
      <c r="KPY294" s="303"/>
      <c r="KPZ294" s="303"/>
      <c r="KQA294" s="303"/>
      <c r="KQB294" s="303"/>
      <c r="KQC294" s="303"/>
      <c r="KQD294" s="303"/>
      <c r="KQE294" s="303"/>
      <c r="KQF294" s="303"/>
      <c r="KQG294" s="303"/>
      <c r="KQH294" s="303"/>
      <c r="KQI294" s="303"/>
      <c r="KQJ294" s="303"/>
      <c r="KQK294" s="303"/>
      <c r="KQL294" s="303"/>
      <c r="KQM294" s="303"/>
      <c r="KQN294" s="303"/>
      <c r="KQO294" s="303"/>
      <c r="KQP294" s="303"/>
      <c r="KQQ294" s="303"/>
      <c r="KQR294" s="303"/>
      <c r="KQS294" s="303"/>
      <c r="KQT294" s="303"/>
      <c r="KQU294" s="303"/>
      <c r="KQV294" s="303"/>
      <c r="KQW294" s="303"/>
      <c r="KQX294" s="303"/>
      <c r="KQY294" s="303"/>
      <c r="KQZ294" s="303"/>
      <c r="KRA294" s="303"/>
      <c r="KRB294" s="303"/>
      <c r="KRC294" s="303"/>
      <c r="KRD294" s="303"/>
      <c r="KRE294" s="303"/>
      <c r="KRF294" s="303"/>
      <c r="KRG294" s="303"/>
      <c r="KRH294" s="303"/>
      <c r="KRI294" s="303"/>
      <c r="KRJ294" s="303"/>
      <c r="KRK294" s="303"/>
      <c r="KRL294" s="303"/>
      <c r="KRM294" s="303"/>
      <c r="KRN294" s="303"/>
      <c r="KRO294" s="303"/>
      <c r="KRP294" s="303"/>
      <c r="KRQ294" s="303"/>
      <c r="KRR294" s="303"/>
      <c r="KRS294" s="303"/>
      <c r="KRT294" s="303"/>
      <c r="KRU294" s="303"/>
      <c r="KRV294" s="303"/>
      <c r="KRW294" s="303"/>
      <c r="KRX294" s="303"/>
      <c r="KRY294" s="303"/>
      <c r="KRZ294" s="303"/>
      <c r="KSA294" s="303"/>
      <c r="KSB294" s="303"/>
      <c r="KSC294" s="303"/>
      <c r="KSD294" s="303"/>
      <c r="KSE294" s="303"/>
      <c r="KSF294" s="303"/>
      <c r="KSG294" s="303"/>
      <c r="KSH294" s="303"/>
      <c r="KSI294" s="303"/>
      <c r="KSJ294" s="303"/>
      <c r="KSK294" s="303"/>
      <c r="KSL294" s="303"/>
      <c r="KSM294" s="303"/>
      <c r="KSN294" s="303"/>
      <c r="KSO294" s="303"/>
      <c r="KSP294" s="303"/>
      <c r="KSQ294" s="303"/>
      <c r="KSR294" s="303"/>
      <c r="KSS294" s="303"/>
      <c r="KST294" s="303"/>
      <c r="KSU294" s="303"/>
      <c r="KSV294" s="303"/>
      <c r="KSW294" s="303"/>
      <c r="KSX294" s="303"/>
      <c r="KSY294" s="303"/>
      <c r="KSZ294" s="303"/>
      <c r="KTA294" s="303"/>
      <c r="KTB294" s="303"/>
      <c r="KTC294" s="303"/>
      <c r="KTD294" s="303"/>
      <c r="KTE294" s="303"/>
      <c r="KTF294" s="303"/>
      <c r="KTG294" s="303"/>
      <c r="KTH294" s="303"/>
      <c r="KTI294" s="303"/>
      <c r="KTJ294" s="303"/>
      <c r="KTK294" s="303"/>
      <c r="KTL294" s="303"/>
      <c r="KTM294" s="303"/>
      <c r="KTN294" s="303"/>
      <c r="KTO294" s="303"/>
      <c r="KTP294" s="303"/>
      <c r="KTQ294" s="303"/>
      <c r="KTR294" s="303"/>
      <c r="KTS294" s="303"/>
      <c r="KTT294" s="303"/>
      <c r="KTU294" s="303"/>
      <c r="KTV294" s="303"/>
      <c r="KTW294" s="303"/>
      <c r="KTX294" s="303"/>
      <c r="KTY294" s="303"/>
      <c r="KTZ294" s="303"/>
      <c r="KUA294" s="303"/>
      <c r="KUB294" s="303"/>
      <c r="KUC294" s="303"/>
      <c r="KUD294" s="303"/>
      <c r="KUE294" s="303"/>
      <c r="KUF294" s="303"/>
      <c r="KUG294" s="303"/>
      <c r="KUH294" s="303"/>
      <c r="KUI294" s="303"/>
      <c r="KUJ294" s="303"/>
      <c r="KUK294" s="303"/>
      <c r="KUL294" s="303"/>
      <c r="KUM294" s="303"/>
      <c r="KUN294" s="303"/>
      <c r="KUO294" s="303"/>
      <c r="KUP294" s="303"/>
      <c r="KUQ294" s="303"/>
      <c r="KUR294" s="303"/>
      <c r="KUS294" s="303"/>
      <c r="KUT294" s="303"/>
      <c r="KUU294" s="303"/>
      <c r="KUV294" s="303"/>
      <c r="KUW294" s="303"/>
      <c r="KUX294" s="303"/>
      <c r="KUY294" s="303"/>
      <c r="KUZ294" s="303"/>
      <c r="KVA294" s="303"/>
      <c r="KVB294" s="303"/>
      <c r="KVC294" s="303"/>
      <c r="KVD294" s="303"/>
      <c r="KVE294" s="303"/>
      <c r="KVF294" s="303"/>
      <c r="KVG294" s="303"/>
      <c r="KVH294" s="303"/>
      <c r="KVI294" s="303"/>
      <c r="KVJ294" s="303"/>
      <c r="KVK294" s="303"/>
      <c r="KVL294" s="303"/>
      <c r="KVM294" s="303"/>
      <c r="KVN294" s="303"/>
      <c r="KVO294" s="303"/>
      <c r="KVP294" s="303"/>
      <c r="KVQ294" s="303"/>
      <c r="KVR294" s="303"/>
      <c r="KVS294" s="303"/>
      <c r="KVT294" s="303"/>
      <c r="KVU294" s="303"/>
      <c r="KVV294" s="303"/>
      <c r="KVW294" s="303"/>
      <c r="KVX294" s="303"/>
      <c r="KVY294" s="303"/>
      <c r="KVZ294" s="303"/>
      <c r="KWA294" s="303"/>
      <c r="KWB294" s="303"/>
      <c r="KWC294" s="303"/>
      <c r="KWD294" s="303"/>
      <c r="KWE294" s="303"/>
      <c r="KWF294" s="303"/>
      <c r="KWG294" s="303"/>
      <c r="KWH294" s="303"/>
      <c r="KWI294" s="303"/>
      <c r="KWJ294" s="303"/>
      <c r="KWK294" s="303"/>
      <c r="KWL294" s="303"/>
      <c r="KWM294" s="303"/>
      <c r="KWN294" s="303"/>
      <c r="KWO294" s="303"/>
      <c r="KWP294" s="303"/>
      <c r="KWQ294" s="303"/>
      <c r="KWR294" s="303"/>
      <c r="KWS294" s="303"/>
      <c r="KWT294" s="303"/>
      <c r="KWU294" s="303"/>
      <c r="KWV294" s="303"/>
      <c r="KWW294" s="303"/>
      <c r="KWX294" s="303"/>
      <c r="KWY294" s="303"/>
      <c r="KWZ294" s="303"/>
      <c r="KXA294" s="303"/>
      <c r="KXB294" s="303"/>
      <c r="KXC294" s="303"/>
      <c r="KXD294" s="303"/>
      <c r="KXE294" s="303"/>
      <c r="KXF294" s="303"/>
      <c r="KXG294" s="303"/>
      <c r="KXH294" s="303"/>
      <c r="KXI294" s="303"/>
      <c r="KXJ294" s="303"/>
      <c r="KXK294" s="303"/>
      <c r="KXL294" s="303"/>
      <c r="KXM294" s="303"/>
      <c r="KXN294" s="303"/>
      <c r="KXO294" s="303"/>
      <c r="KXP294" s="303"/>
      <c r="KXQ294" s="303"/>
      <c r="KXR294" s="303"/>
      <c r="KXS294" s="303"/>
      <c r="KXT294" s="303"/>
      <c r="KXU294" s="303"/>
      <c r="KXV294" s="303"/>
      <c r="KXW294" s="303"/>
      <c r="KXX294" s="303"/>
      <c r="KXY294" s="303"/>
      <c r="KXZ294" s="303"/>
      <c r="KYA294" s="303"/>
      <c r="KYB294" s="303"/>
      <c r="KYC294" s="303"/>
      <c r="KYD294" s="303"/>
      <c r="KYE294" s="303"/>
      <c r="KYF294" s="303"/>
      <c r="KYG294" s="303"/>
      <c r="KYH294" s="303"/>
      <c r="KYI294" s="303"/>
      <c r="KYJ294" s="303"/>
      <c r="KYK294" s="303"/>
      <c r="KYL294" s="303"/>
      <c r="KYM294" s="303"/>
      <c r="KYN294" s="303"/>
      <c r="KYO294" s="303"/>
      <c r="KYP294" s="303"/>
      <c r="KYQ294" s="303"/>
      <c r="KYR294" s="303"/>
      <c r="KYS294" s="303"/>
      <c r="KYT294" s="303"/>
      <c r="KYU294" s="303"/>
      <c r="KYV294" s="303"/>
      <c r="KYW294" s="303"/>
      <c r="KYX294" s="303"/>
      <c r="KYY294" s="303"/>
      <c r="KYZ294" s="303"/>
      <c r="KZA294" s="303"/>
      <c r="KZB294" s="303"/>
      <c r="KZC294" s="303"/>
      <c r="KZD294" s="303"/>
      <c r="KZE294" s="303"/>
      <c r="KZF294" s="303"/>
      <c r="KZG294" s="303"/>
      <c r="KZH294" s="303"/>
      <c r="KZI294" s="303"/>
      <c r="KZJ294" s="303"/>
      <c r="KZK294" s="303"/>
      <c r="KZL294" s="303"/>
      <c r="KZM294" s="303"/>
      <c r="KZN294" s="303"/>
      <c r="KZO294" s="303"/>
      <c r="KZP294" s="303"/>
      <c r="KZQ294" s="303"/>
      <c r="KZR294" s="303"/>
      <c r="KZS294" s="303"/>
      <c r="KZT294" s="303"/>
      <c r="KZU294" s="303"/>
      <c r="KZV294" s="303"/>
      <c r="KZW294" s="303"/>
      <c r="KZX294" s="303"/>
      <c r="KZY294" s="303"/>
      <c r="KZZ294" s="303"/>
      <c r="LAA294" s="303"/>
      <c r="LAB294" s="303"/>
      <c r="LAC294" s="303"/>
      <c r="LAD294" s="303"/>
      <c r="LAE294" s="303"/>
      <c r="LAF294" s="303"/>
      <c r="LAG294" s="303"/>
      <c r="LAH294" s="303"/>
      <c r="LAI294" s="303"/>
      <c r="LAJ294" s="303"/>
      <c r="LAK294" s="303"/>
      <c r="LAL294" s="303"/>
      <c r="LAM294" s="303"/>
      <c r="LAN294" s="303"/>
      <c r="LAO294" s="303"/>
      <c r="LAP294" s="303"/>
      <c r="LAQ294" s="303"/>
      <c r="LAR294" s="303"/>
      <c r="LAS294" s="303"/>
      <c r="LAT294" s="303"/>
      <c r="LAU294" s="303"/>
      <c r="LAV294" s="303"/>
      <c r="LAW294" s="303"/>
      <c r="LAX294" s="303"/>
      <c r="LAY294" s="303"/>
      <c r="LAZ294" s="303"/>
      <c r="LBA294" s="303"/>
      <c r="LBB294" s="303"/>
      <c r="LBC294" s="303"/>
      <c r="LBD294" s="303"/>
      <c r="LBE294" s="303"/>
      <c r="LBF294" s="303"/>
      <c r="LBG294" s="303"/>
      <c r="LBH294" s="303"/>
      <c r="LBI294" s="303"/>
      <c r="LBJ294" s="303"/>
      <c r="LBK294" s="303"/>
      <c r="LBL294" s="303"/>
      <c r="LBM294" s="303"/>
      <c r="LBN294" s="303"/>
      <c r="LBO294" s="303"/>
      <c r="LBP294" s="303"/>
      <c r="LBQ294" s="303"/>
      <c r="LBR294" s="303"/>
      <c r="LBS294" s="303"/>
      <c r="LBT294" s="303"/>
      <c r="LBU294" s="303"/>
      <c r="LBV294" s="303"/>
      <c r="LBW294" s="303"/>
      <c r="LBX294" s="303"/>
      <c r="LBY294" s="303"/>
      <c r="LBZ294" s="303"/>
      <c r="LCA294" s="303"/>
      <c r="LCB294" s="303"/>
      <c r="LCC294" s="303"/>
      <c r="LCD294" s="303"/>
      <c r="LCE294" s="303"/>
      <c r="LCF294" s="303"/>
      <c r="LCG294" s="303"/>
      <c r="LCH294" s="303"/>
      <c r="LCI294" s="303"/>
      <c r="LCJ294" s="303"/>
      <c r="LCK294" s="303"/>
      <c r="LCL294" s="303"/>
      <c r="LCM294" s="303"/>
      <c r="LCN294" s="303"/>
      <c r="LCO294" s="303"/>
      <c r="LCP294" s="303"/>
      <c r="LCQ294" s="303"/>
      <c r="LCR294" s="303"/>
      <c r="LCS294" s="303"/>
      <c r="LCT294" s="303"/>
      <c r="LCU294" s="303"/>
      <c r="LCV294" s="303"/>
      <c r="LCW294" s="303"/>
      <c r="LCX294" s="303"/>
      <c r="LCY294" s="303"/>
      <c r="LCZ294" s="303"/>
      <c r="LDA294" s="303"/>
      <c r="LDB294" s="303"/>
      <c r="LDC294" s="303"/>
      <c r="LDD294" s="303"/>
      <c r="LDE294" s="303"/>
      <c r="LDF294" s="303"/>
      <c r="LDG294" s="303"/>
      <c r="LDH294" s="303"/>
      <c r="LDI294" s="303"/>
      <c r="LDJ294" s="303"/>
      <c r="LDK294" s="303"/>
      <c r="LDL294" s="303"/>
      <c r="LDM294" s="303"/>
      <c r="LDN294" s="303"/>
      <c r="LDO294" s="303"/>
      <c r="LDP294" s="303"/>
      <c r="LDQ294" s="303"/>
      <c r="LDR294" s="303"/>
      <c r="LDS294" s="303"/>
      <c r="LDT294" s="303"/>
      <c r="LDU294" s="303"/>
      <c r="LDV294" s="303"/>
      <c r="LDW294" s="303"/>
      <c r="LDX294" s="303"/>
      <c r="LDY294" s="303"/>
      <c r="LDZ294" s="303"/>
      <c r="LEA294" s="303"/>
      <c r="LEB294" s="303"/>
      <c r="LEC294" s="303"/>
      <c r="LED294" s="303"/>
      <c r="LEE294" s="303"/>
      <c r="LEF294" s="303"/>
      <c r="LEG294" s="303"/>
      <c r="LEH294" s="303"/>
      <c r="LEI294" s="303"/>
      <c r="LEJ294" s="303"/>
      <c r="LEK294" s="303"/>
      <c r="LEL294" s="303"/>
      <c r="LEM294" s="303"/>
      <c r="LEN294" s="303"/>
      <c r="LEO294" s="303"/>
      <c r="LEP294" s="303"/>
      <c r="LEQ294" s="303"/>
      <c r="LER294" s="303"/>
      <c r="LES294" s="303"/>
      <c r="LET294" s="303"/>
      <c r="LEU294" s="303"/>
      <c r="LEV294" s="303"/>
      <c r="LEW294" s="303"/>
      <c r="LEX294" s="303"/>
      <c r="LEY294" s="303"/>
      <c r="LEZ294" s="303"/>
      <c r="LFA294" s="303"/>
      <c r="LFB294" s="303"/>
      <c r="LFC294" s="303"/>
      <c r="LFD294" s="303"/>
      <c r="LFE294" s="303"/>
      <c r="LFF294" s="303"/>
      <c r="LFG294" s="303"/>
      <c r="LFH294" s="303"/>
      <c r="LFI294" s="303"/>
      <c r="LFJ294" s="303"/>
      <c r="LFK294" s="303"/>
      <c r="LFL294" s="303"/>
      <c r="LFM294" s="303"/>
      <c r="LFN294" s="303"/>
      <c r="LFO294" s="303"/>
      <c r="LFP294" s="303"/>
      <c r="LFQ294" s="303"/>
      <c r="LFR294" s="303"/>
      <c r="LFS294" s="303"/>
      <c r="LFT294" s="303"/>
      <c r="LFU294" s="303"/>
      <c r="LFV294" s="303"/>
      <c r="LFW294" s="303"/>
      <c r="LFX294" s="303"/>
      <c r="LFY294" s="303"/>
      <c r="LFZ294" s="303"/>
      <c r="LGA294" s="303"/>
      <c r="LGB294" s="303"/>
      <c r="LGC294" s="303"/>
      <c r="LGD294" s="303"/>
      <c r="LGE294" s="303"/>
      <c r="LGF294" s="303"/>
      <c r="LGG294" s="303"/>
      <c r="LGH294" s="303"/>
      <c r="LGI294" s="303"/>
      <c r="LGJ294" s="303"/>
      <c r="LGK294" s="303"/>
      <c r="LGL294" s="303"/>
      <c r="LGM294" s="303"/>
      <c r="LGN294" s="303"/>
      <c r="LGO294" s="303"/>
      <c r="LGP294" s="303"/>
      <c r="LGQ294" s="303"/>
      <c r="LGR294" s="303"/>
      <c r="LGS294" s="303"/>
      <c r="LGT294" s="303"/>
      <c r="LGU294" s="303"/>
      <c r="LGV294" s="303"/>
      <c r="LGW294" s="303"/>
      <c r="LGX294" s="303"/>
      <c r="LGY294" s="303"/>
      <c r="LGZ294" s="303"/>
      <c r="LHA294" s="303"/>
      <c r="LHB294" s="303"/>
      <c r="LHC294" s="303"/>
      <c r="LHD294" s="303"/>
      <c r="LHE294" s="303"/>
      <c r="LHF294" s="303"/>
      <c r="LHG294" s="303"/>
      <c r="LHH294" s="303"/>
      <c r="LHI294" s="303"/>
      <c r="LHJ294" s="303"/>
      <c r="LHK294" s="303"/>
      <c r="LHL294" s="303"/>
      <c r="LHM294" s="303"/>
      <c r="LHN294" s="303"/>
      <c r="LHO294" s="303"/>
      <c r="LHP294" s="303"/>
      <c r="LHQ294" s="303"/>
      <c r="LHR294" s="303"/>
      <c r="LHS294" s="303"/>
      <c r="LHT294" s="303"/>
      <c r="LHU294" s="303"/>
      <c r="LHV294" s="303"/>
      <c r="LHW294" s="303"/>
      <c r="LHX294" s="303"/>
      <c r="LHY294" s="303"/>
      <c r="LHZ294" s="303"/>
      <c r="LIA294" s="303"/>
      <c r="LIB294" s="303"/>
      <c r="LIC294" s="303"/>
      <c r="LID294" s="303"/>
      <c r="LIE294" s="303"/>
      <c r="LIF294" s="303"/>
      <c r="LIG294" s="303"/>
      <c r="LIH294" s="303"/>
      <c r="LII294" s="303"/>
      <c r="LIJ294" s="303"/>
      <c r="LIK294" s="303"/>
      <c r="LIL294" s="303"/>
      <c r="LIM294" s="303"/>
      <c r="LIN294" s="303"/>
      <c r="LIO294" s="303"/>
      <c r="LIP294" s="303"/>
      <c r="LIQ294" s="303"/>
      <c r="LIR294" s="303"/>
      <c r="LIS294" s="303"/>
      <c r="LIT294" s="303"/>
      <c r="LIU294" s="303"/>
      <c r="LIV294" s="303"/>
      <c r="LIW294" s="303"/>
      <c r="LIX294" s="303"/>
      <c r="LIY294" s="303"/>
      <c r="LIZ294" s="303"/>
      <c r="LJA294" s="303"/>
      <c r="LJB294" s="303"/>
      <c r="LJC294" s="303"/>
      <c r="LJD294" s="303"/>
      <c r="LJE294" s="303"/>
      <c r="LJF294" s="303"/>
      <c r="LJG294" s="303"/>
      <c r="LJH294" s="303"/>
      <c r="LJI294" s="303"/>
      <c r="LJJ294" s="303"/>
      <c r="LJK294" s="303"/>
      <c r="LJL294" s="303"/>
      <c r="LJM294" s="303"/>
      <c r="LJN294" s="303"/>
      <c r="LJO294" s="303"/>
      <c r="LJP294" s="303"/>
      <c r="LJQ294" s="303"/>
      <c r="LJR294" s="303"/>
      <c r="LJS294" s="303"/>
      <c r="LJT294" s="303"/>
      <c r="LJU294" s="303"/>
      <c r="LJV294" s="303"/>
      <c r="LJW294" s="303"/>
      <c r="LJX294" s="303"/>
      <c r="LJY294" s="303"/>
      <c r="LJZ294" s="303"/>
      <c r="LKA294" s="303"/>
      <c r="LKB294" s="303"/>
      <c r="LKC294" s="303"/>
      <c r="LKD294" s="303"/>
      <c r="LKE294" s="303"/>
      <c r="LKF294" s="303"/>
      <c r="LKG294" s="303"/>
      <c r="LKH294" s="303"/>
      <c r="LKI294" s="303"/>
      <c r="LKJ294" s="303"/>
      <c r="LKK294" s="303"/>
      <c r="LKL294" s="303"/>
      <c r="LKM294" s="303"/>
      <c r="LKN294" s="303"/>
      <c r="LKO294" s="303"/>
      <c r="LKP294" s="303"/>
      <c r="LKQ294" s="303"/>
      <c r="LKR294" s="303"/>
      <c r="LKS294" s="303"/>
      <c r="LKT294" s="303"/>
      <c r="LKU294" s="303"/>
      <c r="LKV294" s="303"/>
      <c r="LKW294" s="303"/>
      <c r="LKX294" s="303"/>
      <c r="LKY294" s="303"/>
      <c r="LKZ294" s="303"/>
      <c r="LLA294" s="303"/>
      <c r="LLB294" s="303"/>
      <c r="LLC294" s="303"/>
      <c r="LLD294" s="303"/>
      <c r="LLE294" s="303"/>
      <c r="LLF294" s="303"/>
      <c r="LLG294" s="303"/>
      <c r="LLH294" s="303"/>
      <c r="LLI294" s="303"/>
      <c r="LLJ294" s="303"/>
      <c r="LLK294" s="303"/>
      <c r="LLL294" s="303"/>
      <c r="LLM294" s="303"/>
      <c r="LLN294" s="303"/>
      <c r="LLO294" s="303"/>
      <c r="LLP294" s="303"/>
      <c r="LLQ294" s="303"/>
      <c r="LLR294" s="303"/>
      <c r="LLS294" s="303"/>
      <c r="LLT294" s="303"/>
      <c r="LLU294" s="303"/>
      <c r="LLV294" s="303"/>
      <c r="LLW294" s="303"/>
      <c r="LLX294" s="303"/>
      <c r="LLY294" s="303"/>
      <c r="LLZ294" s="303"/>
      <c r="LMA294" s="303"/>
      <c r="LMB294" s="303"/>
      <c r="LMC294" s="303"/>
      <c r="LMD294" s="303"/>
      <c r="LME294" s="303"/>
      <c r="LMF294" s="303"/>
      <c r="LMG294" s="303"/>
      <c r="LMH294" s="303"/>
      <c r="LMI294" s="303"/>
      <c r="LMJ294" s="303"/>
      <c r="LMK294" s="303"/>
      <c r="LML294" s="303"/>
      <c r="LMM294" s="303"/>
      <c r="LMN294" s="303"/>
      <c r="LMO294" s="303"/>
      <c r="LMP294" s="303"/>
      <c r="LMQ294" s="303"/>
      <c r="LMR294" s="303"/>
      <c r="LMS294" s="303"/>
      <c r="LMT294" s="303"/>
      <c r="LMU294" s="303"/>
      <c r="LMV294" s="303"/>
      <c r="LMW294" s="303"/>
      <c r="LMX294" s="303"/>
      <c r="LMY294" s="303"/>
      <c r="LMZ294" s="303"/>
      <c r="LNA294" s="303"/>
      <c r="LNB294" s="303"/>
      <c r="LNC294" s="303"/>
      <c r="LND294" s="303"/>
      <c r="LNE294" s="303"/>
      <c r="LNF294" s="303"/>
      <c r="LNG294" s="303"/>
      <c r="LNH294" s="303"/>
      <c r="LNI294" s="303"/>
      <c r="LNJ294" s="303"/>
      <c r="LNK294" s="303"/>
      <c r="LNL294" s="303"/>
      <c r="LNM294" s="303"/>
      <c r="LNN294" s="303"/>
      <c r="LNO294" s="303"/>
      <c r="LNP294" s="303"/>
      <c r="LNQ294" s="303"/>
      <c r="LNR294" s="303"/>
      <c r="LNS294" s="303"/>
      <c r="LNT294" s="303"/>
      <c r="LNU294" s="303"/>
      <c r="LNV294" s="303"/>
      <c r="LNW294" s="303"/>
      <c r="LNX294" s="303"/>
      <c r="LNY294" s="303"/>
      <c r="LNZ294" s="303"/>
      <c r="LOA294" s="303"/>
      <c r="LOB294" s="303"/>
      <c r="LOC294" s="303"/>
      <c r="LOD294" s="303"/>
      <c r="LOE294" s="303"/>
      <c r="LOF294" s="303"/>
      <c r="LOG294" s="303"/>
      <c r="LOH294" s="303"/>
      <c r="LOI294" s="303"/>
      <c r="LOJ294" s="303"/>
      <c r="LOK294" s="303"/>
      <c r="LOL294" s="303"/>
      <c r="LOM294" s="303"/>
      <c r="LON294" s="303"/>
      <c r="LOO294" s="303"/>
      <c r="LOP294" s="303"/>
      <c r="LOQ294" s="303"/>
      <c r="LOR294" s="303"/>
      <c r="LOS294" s="303"/>
      <c r="LOT294" s="303"/>
      <c r="LOU294" s="303"/>
      <c r="LOV294" s="303"/>
      <c r="LOW294" s="303"/>
      <c r="LOX294" s="303"/>
      <c r="LOY294" s="303"/>
      <c r="LOZ294" s="303"/>
      <c r="LPA294" s="303"/>
      <c r="LPB294" s="303"/>
      <c r="LPC294" s="303"/>
      <c r="LPD294" s="303"/>
      <c r="LPE294" s="303"/>
      <c r="LPF294" s="303"/>
      <c r="LPG294" s="303"/>
      <c r="LPH294" s="303"/>
      <c r="LPI294" s="303"/>
      <c r="LPJ294" s="303"/>
      <c r="LPK294" s="303"/>
      <c r="LPL294" s="303"/>
      <c r="LPM294" s="303"/>
      <c r="LPN294" s="303"/>
      <c r="LPO294" s="303"/>
      <c r="LPP294" s="303"/>
      <c r="LPQ294" s="303"/>
      <c r="LPR294" s="303"/>
      <c r="LPS294" s="303"/>
      <c r="LPT294" s="303"/>
      <c r="LPU294" s="303"/>
      <c r="LPV294" s="303"/>
      <c r="LPW294" s="303"/>
      <c r="LPX294" s="303"/>
      <c r="LPY294" s="303"/>
      <c r="LPZ294" s="303"/>
      <c r="LQA294" s="303"/>
      <c r="LQB294" s="303"/>
      <c r="LQC294" s="303"/>
      <c r="LQD294" s="303"/>
      <c r="LQE294" s="303"/>
      <c r="LQF294" s="303"/>
      <c r="LQG294" s="303"/>
      <c r="LQH294" s="303"/>
      <c r="LQI294" s="303"/>
      <c r="LQJ294" s="303"/>
      <c r="LQK294" s="303"/>
      <c r="LQL294" s="303"/>
      <c r="LQM294" s="303"/>
      <c r="LQN294" s="303"/>
      <c r="LQO294" s="303"/>
      <c r="LQP294" s="303"/>
      <c r="LQQ294" s="303"/>
      <c r="LQR294" s="303"/>
      <c r="LQS294" s="303"/>
      <c r="LQT294" s="303"/>
      <c r="LQU294" s="303"/>
      <c r="LQV294" s="303"/>
      <c r="LQW294" s="303"/>
      <c r="LQX294" s="303"/>
      <c r="LQY294" s="303"/>
      <c r="LQZ294" s="303"/>
      <c r="LRA294" s="303"/>
      <c r="LRB294" s="303"/>
      <c r="LRC294" s="303"/>
      <c r="LRD294" s="303"/>
      <c r="LRE294" s="303"/>
      <c r="LRF294" s="303"/>
      <c r="LRG294" s="303"/>
      <c r="LRH294" s="303"/>
      <c r="LRI294" s="303"/>
      <c r="LRJ294" s="303"/>
      <c r="LRK294" s="303"/>
      <c r="LRL294" s="303"/>
      <c r="LRM294" s="303"/>
      <c r="LRN294" s="303"/>
      <c r="LRO294" s="303"/>
      <c r="LRP294" s="303"/>
      <c r="LRQ294" s="303"/>
      <c r="LRR294" s="303"/>
      <c r="LRS294" s="303"/>
      <c r="LRT294" s="303"/>
      <c r="LRU294" s="303"/>
      <c r="LRV294" s="303"/>
      <c r="LRW294" s="303"/>
      <c r="LRX294" s="303"/>
      <c r="LRY294" s="303"/>
      <c r="LRZ294" s="303"/>
      <c r="LSA294" s="303"/>
      <c r="LSB294" s="303"/>
      <c r="LSC294" s="303"/>
      <c r="LSD294" s="303"/>
      <c r="LSE294" s="303"/>
      <c r="LSF294" s="303"/>
      <c r="LSG294" s="303"/>
      <c r="LSH294" s="303"/>
      <c r="LSI294" s="303"/>
      <c r="LSJ294" s="303"/>
      <c r="LSK294" s="303"/>
      <c r="LSL294" s="303"/>
      <c r="LSM294" s="303"/>
      <c r="LSN294" s="303"/>
      <c r="LSO294" s="303"/>
      <c r="LSP294" s="303"/>
      <c r="LSQ294" s="303"/>
      <c r="LSR294" s="303"/>
      <c r="LSS294" s="303"/>
      <c r="LST294" s="303"/>
      <c r="LSU294" s="303"/>
      <c r="LSV294" s="303"/>
      <c r="LSW294" s="303"/>
      <c r="LSX294" s="303"/>
      <c r="LSY294" s="303"/>
      <c r="LSZ294" s="303"/>
      <c r="LTA294" s="303"/>
      <c r="LTB294" s="303"/>
      <c r="LTC294" s="303"/>
      <c r="LTD294" s="303"/>
      <c r="LTE294" s="303"/>
      <c r="LTF294" s="303"/>
      <c r="LTG294" s="303"/>
      <c r="LTH294" s="303"/>
      <c r="LTI294" s="303"/>
      <c r="LTJ294" s="303"/>
      <c r="LTK294" s="303"/>
      <c r="LTL294" s="303"/>
      <c r="LTM294" s="303"/>
      <c r="LTN294" s="303"/>
      <c r="LTO294" s="303"/>
      <c r="LTP294" s="303"/>
      <c r="LTQ294" s="303"/>
      <c r="LTR294" s="303"/>
      <c r="LTS294" s="303"/>
      <c r="LTT294" s="303"/>
      <c r="LTU294" s="303"/>
      <c r="LTV294" s="303"/>
      <c r="LTW294" s="303"/>
      <c r="LTX294" s="303"/>
      <c r="LTY294" s="303"/>
      <c r="LTZ294" s="303"/>
      <c r="LUA294" s="303"/>
      <c r="LUB294" s="303"/>
      <c r="LUC294" s="303"/>
      <c r="LUD294" s="303"/>
      <c r="LUE294" s="303"/>
      <c r="LUF294" s="303"/>
      <c r="LUG294" s="303"/>
      <c r="LUH294" s="303"/>
      <c r="LUI294" s="303"/>
      <c r="LUJ294" s="303"/>
      <c r="LUK294" s="303"/>
      <c r="LUL294" s="303"/>
      <c r="LUM294" s="303"/>
      <c r="LUN294" s="303"/>
      <c r="LUO294" s="303"/>
      <c r="LUP294" s="303"/>
      <c r="LUQ294" s="303"/>
      <c r="LUR294" s="303"/>
      <c r="LUS294" s="303"/>
      <c r="LUT294" s="303"/>
      <c r="LUU294" s="303"/>
      <c r="LUV294" s="303"/>
      <c r="LUW294" s="303"/>
      <c r="LUX294" s="303"/>
      <c r="LUY294" s="303"/>
      <c r="LUZ294" s="303"/>
      <c r="LVA294" s="303"/>
      <c r="LVB294" s="303"/>
      <c r="LVC294" s="303"/>
      <c r="LVD294" s="303"/>
      <c r="LVE294" s="303"/>
      <c r="LVF294" s="303"/>
      <c r="LVG294" s="303"/>
      <c r="LVH294" s="303"/>
      <c r="LVI294" s="303"/>
      <c r="LVJ294" s="303"/>
      <c r="LVK294" s="303"/>
      <c r="LVL294" s="303"/>
      <c r="LVM294" s="303"/>
      <c r="LVN294" s="303"/>
      <c r="LVO294" s="303"/>
      <c r="LVP294" s="303"/>
      <c r="LVQ294" s="303"/>
      <c r="LVR294" s="303"/>
      <c r="LVS294" s="303"/>
      <c r="LVT294" s="303"/>
      <c r="LVU294" s="303"/>
      <c r="LVV294" s="303"/>
      <c r="LVW294" s="303"/>
      <c r="LVX294" s="303"/>
      <c r="LVY294" s="303"/>
      <c r="LVZ294" s="303"/>
      <c r="LWA294" s="303"/>
      <c r="LWB294" s="303"/>
      <c r="LWC294" s="303"/>
      <c r="LWD294" s="303"/>
      <c r="LWE294" s="303"/>
      <c r="LWF294" s="303"/>
      <c r="LWG294" s="303"/>
      <c r="LWH294" s="303"/>
      <c r="LWI294" s="303"/>
      <c r="LWJ294" s="303"/>
      <c r="LWK294" s="303"/>
      <c r="LWL294" s="303"/>
      <c r="LWM294" s="303"/>
      <c r="LWN294" s="303"/>
      <c r="LWO294" s="303"/>
      <c r="LWP294" s="303"/>
      <c r="LWQ294" s="303"/>
      <c r="LWR294" s="303"/>
      <c r="LWS294" s="303"/>
      <c r="LWT294" s="303"/>
      <c r="LWU294" s="303"/>
      <c r="LWV294" s="303"/>
      <c r="LWW294" s="303"/>
      <c r="LWX294" s="303"/>
      <c r="LWY294" s="303"/>
      <c r="LWZ294" s="303"/>
      <c r="LXA294" s="303"/>
      <c r="LXB294" s="303"/>
      <c r="LXC294" s="303"/>
      <c r="LXD294" s="303"/>
      <c r="LXE294" s="303"/>
      <c r="LXF294" s="303"/>
      <c r="LXG294" s="303"/>
      <c r="LXH294" s="303"/>
      <c r="LXI294" s="303"/>
      <c r="LXJ294" s="303"/>
      <c r="LXK294" s="303"/>
      <c r="LXL294" s="303"/>
      <c r="LXM294" s="303"/>
      <c r="LXN294" s="303"/>
      <c r="LXO294" s="303"/>
      <c r="LXP294" s="303"/>
      <c r="LXQ294" s="303"/>
      <c r="LXR294" s="303"/>
      <c r="LXS294" s="303"/>
      <c r="LXT294" s="303"/>
      <c r="LXU294" s="303"/>
      <c r="LXV294" s="303"/>
      <c r="LXW294" s="303"/>
      <c r="LXX294" s="303"/>
      <c r="LXY294" s="303"/>
      <c r="LXZ294" s="303"/>
      <c r="LYA294" s="303"/>
      <c r="LYB294" s="303"/>
      <c r="LYC294" s="303"/>
      <c r="LYD294" s="303"/>
      <c r="LYE294" s="303"/>
      <c r="LYF294" s="303"/>
      <c r="LYG294" s="303"/>
      <c r="LYH294" s="303"/>
      <c r="LYI294" s="303"/>
      <c r="LYJ294" s="303"/>
      <c r="LYK294" s="303"/>
      <c r="LYL294" s="303"/>
      <c r="LYM294" s="303"/>
      <c r="LYN294" s="303"/>
      <c r="LYO294" s="303"/>
      <c r="LYP294" s="303"/>
      <c r="LYQ294" s="303"/>
      <c r="LYR294" s="303"/>
      <c r="LYS294" s="303"/>
      <c r="LYT294" s="303"/>
      <c r="LYU294" s="303"/>
      <c r="LYV294" s="303"/>
      <c r="LYW294" s="303"/>
      <c r="LYX294" s="303"/>
      <c r="LYY294" s="303"/>
      <c r="LYZ294" s="303"/>
      <c r="LZA294" s="303"/>
      <c r="LZB294" s="303"/>
      <c r="LZC294" s="303"/>
      <c r="LZD294" s="303"/>
      <c r="LZE294" s="303"/>
      <c r="LZF294" s="303"/>
      <c r="LZG294" s="303"/>
      <c r="LZH294" s="303"/>
      <c r="LZI294" s="303"/>
      <c r="LZJ294" s="303"/>
      <c r="LZK294" s="303"/>
      <c r="LZL294" s="303"/>
      <c r="LZM294" s="303"/>
      <c r="LZN294" s="303"/>
      <c r="LZO294" s="303"/>
      <c r="LZP294" s="303"/>
      <c r="LZQ294" s="303"/>
      <c r="LZR294" s="303"/>
      <c r="LZS294" s="303"/>
      <c r="LZT294" s="303"/>
      <c r="LZU294" s="303"/>
      <c r="LZV294" s="303"/>
      <c r="LZW294" s="303"/>
      <c r="LZX294" s="303"/>
      <c r="LZY294" s="303"/>
      <c r="LZZ294" s="303"/>
      <c r="MAA294" s="303"/>
      <c r="MAB294" s="303"/>
      <c r="MAC294" s="303"/>
      <c r="MAD294" s="303"/>
      <c r="MAE294" s="303"/>
      <c r="MAF294" s="303"/>
      <c r="MAG294" s="303"/>
      <c r="MAH294" s="303"/>
      <c r="MAI294" s="303"/>
      <c r="MAJ294" s="303"/>
      <c r="MAK294" s="303"/>
      <c r="MAL294" s="303"/>
      <c r="MAM294" s="303"/>
      <c r="MAN294" s="303"/>
      <c r="MAO294" s="303"/>
      <c r="MAP294" s="303"/>
      <c r="MAQ294" s="303"/>
      <c r="MAR294" s="303"/>
      <c r="MAS294" s="303"/>
      <c r="MAT294" s="303"/>
      <c r="MAU294" s="303"/>
      <c r="MAV294" s="303"/>
      <c r="MAW294" s="303"/>
      <c r="MAX294" s="303"/>
      <c r="MAY294" s="303"/>
      <c r="MAZ294" s="303"/>
      <c r="MBA294" s="303"/>
      <c r="MBB294" s="303"/>
      <c r="MBC294" s="303"/>
      <c r="MBD294" s="303"/>
      <c r="MBE294" s="303"/>
      <c r="MBF294" s="303"/>
      <c r="MBG294" s="303"/>
      <c r="MBH294" s="303"/>
      <c r="MBI294" s="303"/>
      <c r="MBJ294" s="303"/>
      <c r="MBK294" s="303"/>
      <c r="MBL294" s="303"/>
      <c r="MBM294" s="303"/>
      <c r="MBN294" s="303"/>
      <c r="MBO294" s="303"/>
      <c r="MBP294" s="303"/>
      <c r="MBQ294" s="303"/>
      <c r="MBR294" s="303"/>
      <c r="MBS294" s="303"/>
      <c r="MBT294" s="303"/>
      <c r="MBU294" s="303"/>
      <c r="MBV294" s="303"/>
      <c r="MBW294" s="303"/>
      <c r="MBX294" s="303"/>
      <c r="MBY294" s="303"/>
      <c r="MBZ294" s="303"/>
      <c r="MCA294" s="303"/>
      <c r="MCB294" s="303"/>
      <c r="MCC294" s="303"/>
      <c r="MCD294" s="303"/>
      <c r="MCE294" s="303"/>
      <c r="MCF294" s="303"/>
      <c r="MCG294" s="303"/>
      <c r="MCH294" s="303"/>
      <c r="MCI294" s="303"/>
      <c r="MCJ294" s="303"/>
      <c r="MCK294" s="303"/>
      <c r="MCL294" s="303"/>
      <c r="MCM294" s="303"/>
      <c r="MCN294" s="303"/>
      <c r="MCO294" s="303"/>
      <c r="MCP294" s="303"/>
      <c r="MCQ294" s="303"/>
      <c r="MCR294" s="303"/>
      <c r="MCS294" s="303"/>
      <c r="MCT294" s="303"/>
      <c r="MCU294" s="303"/>
      <c r="MCV294" s="303"/>
      <c r="MCW294" s="303"/>
      <c r="MCX294" s="303"/>
      <c r="MCY294" s="303"/>
      <c r="MCZ294" s="303"/>
      <c r="MDA294" s="303"/>
      <c r="MDB294" s="303"/>
      <c r="MDC294" s="303"/>
      <c r="MDD294" s="303"/>
      <c r="MDE294" s="303"/>
      <c r="MDF294" s="303"/>
      <c r="MDG294" s="303"/>
      <c r="MDH294" s="303"/>
      <c r="MDI294" s="303"/>
      <c r="MDJ294" s="303"/>
      <c r="MDK294" s="303"/>
      <c r="MDL294" s="303"/>
      <c r="MDM294" s="303"/>
      <c r="MDN294" s="303"/>
      <c r="MDO294" s="303"/>
      <c r="MDP294" s="303"/>
      <c r="MDQ294" s="303"/>
      <c r="MDR294" s="303"/>
      <c r="MDS294" s="303"/>
      <c r="MDT294" s="303"/>
      <c r="MDU294" s="303"/>
      <c r="MDV294" s="303"/>
      <c r="MDW294" s="303"/>
      <c r="MDX294" s="303"/>
      <c r="MDY294" s="303"/>
      <c r="MDZ294" s="303"/>
      <c r="MEA294" s="303"/>
      <c r="MEB294" s="303"/>
      <c r="MEC294" s="303"/>
      <c r="MED294" s="303"/>
      <c r="MEE294" s="303"/>
      <c r="MEF294" s="303"/>
      <c r="MEG294" s="303"/>
      <c r="MEH294" s="303"/>
      <c r="MEI294" s="303"/>
      <c r="MEJ294" s="303"/>
      <c r="MEK294" s="303"/>
      <c r="MEL294" s="303"/>
      <c r="MEM294" s="303"/>
      <c r="MEN294" s="303"/>
      <c r="MEO294" s="303"/>
      <c r="MEP294" s="303"/>
      <c r="MEQ294" s="303"/>
      <c r="MER294" s="303"/>
      <c r="MES294" s="303"/>
      <c r="MET294" s="303"/>
      <c r="MEU294" s="303"/>
      <c r="MEV294" s="303"/>
      <c r="MEW294" s="303"/>
      <c r="MEX294" s="303"/>
      <c r="MEY294" s="303"/>
      <c r="MEZ294" s="303"/>
      <c r="MFA294" s="303"/>
      <c r="MFB294" s="303"/>
      <c r="MFC294" s="303"/>
      <c r="MFD294" s="303"/>
      <c r="MFE294" s="303"/>
      <c r="MFF294" s="303"/>
      <c r="MFG294" s="303"/>
      <c r="MFH294" s="303"/>
      <c r="MFI294" s="303"/>
      <c r="MFJ294" s="303"/>
      <c r="MFK294" s="303"/>
      <c r="MFL294" s="303"/>
      <c r="MFM294" s="303"/>
      <c r="MFN294" s="303"/>
      <c r="MFO294" s="303"/>
      <c r="MFP294" s="303"/>
      <c r="MFQ294" s="303"/>
      <c r="MFR294" s="303"/>
      <c r="MFS294" s="303"/>
      <c r="MFT294" s="303"/>
      <c r="MFU294" s="303"/>
      <c r="MFV294" s="303"/>
      <c r="MFW294" s="303"/>
      <c r="MFX294" s="303"/>
      <c r="MFY294" s="303"/>
      <c r="MFZ294" s="303"/>
      <c r="MGA294" s="303"/>
      <c r="MGB294" s="303"/>
      <c r="MGC294" s="303"/>
      <c r="MGD294" s="303"/>
      <c r="MGE294" s="303"/>
      <c r="MGF294" s="303"/>
      <c r="MGG294" s="303"/>
      <c r="MGH294" s="303"/>
      <c r="MGI294" s="303"/>
      <c r="MGJ294" s="303"/>
      <c r="MGK294" s="303"/>
      <c r="MGL294" s="303"/>
      <c r="MGM294" s="303"/>
      <c r="MGN294" s="303"/>
      <c r="MGO294" s="303"/>
      <c r="MGP294" s="303"/>
      <c r="MGQ294" s="303"/>
      <c r="MGR294" s="303"/>
      <c r="MGS294" s="303"/>
      <c r="MGT294" s="303"/>
      <c r="MGU294" s="303"/>
      <c r="MGV294" s="303"/>
      <c r="MGW294" s="303"/>
      <c r="MGX294" s="303"/>
      <c r="MGY294" s="303"/>
      <c r="MGZ294" s="303"/>
      <c r="MHA294" s="303"/>
      <c r="MHB294" s="303"/>
      <c r="MHC294" s="303"/>
      <c r="MHD294" s="303"/>
      <c r="MHE294" s="303"/>
      <c r="MHF294" s="303"/>
      <c r="MHG294" s="303"/>
      <c r="MHH294" s="303"/>
      <c r="MHI294" s="303"/>
      <c r="MHJ294" s="303"/>
      <c r="MHK294" s="303"/>
      <c r="MHL294" s="303"/>
      <c r="MHM294" s="303"/>
      <c r="MHN294" s="303"/>
      <c r="MHO294" s="303"/>
      <c r="MHP294" s="303"/>
      <c r="MHQ294" s="303"/>
      <c r="MHR294" s="303"/>
      <c r="MHS294" s="303"/>
      <c r="MHT294" s="303"/>
      <c r="MHU294" s="303"/>
      <c r="MHV294" s="303"/>
      <c r="MHW294" s="303"/>
      <c r="MHX294" s="303"/>
      <c r="MHY294" s="303"/>
      <c r="MHZ294" s="303"/>
      <c r="MIA294" s="303"/>
      <c r="MIB294" s="303"/>
      <c r="MIC294" s="303"/>
      <c r="MID294" s="303"/>
      <c r="MIE294" s="303"/>
      <c r="MIF294" s="303"/>
      <c r="MIG294" s="303"/>
      <c r="MIH294" s="303"/>
      <c r="MII294" s="303"/>
      <c r="MIJ294" s="303"/>
      <c r="MIK294" s="303"/>
      <c r="MIL294" s="303"/>
      <c r="MIM294" s="303"/>
      <c r="MIN294" s="303"/>
      <c r="MIO294" s="303"/>
      <c r="MIP294" s="303"/>
      <c r="MIQ294" s="303"/>
      <c r="MIR294" s="303"/>
      <c r="MIS294" s="303"/>
      <c r="MIT294" s="303"/>
      <c r="MIU294" s="303"/>
      <c r="MIV294" s="303"/>
      <c r="MIW294" s="303"/>
      <c r="MIX294" s="303"/>
      <c r="MIY294" s="303"/>
      <c r="MIZ294" s="303"/>
      <c r="MJA294" s="303"/>
      <c r="MJB294" s="303"/>
      <c r="MJC294" s="303"/>
      <c r="MJD294" s="303"/>
      <c r="MJE294" s="303"/>
      <c r="MJF294" s="303"/>
      <c r="MJG294" s="303"/>
      <c r="MJH294" s="303"/>
      <c r="MJI294" s="303"/>
      <c r="MJJ294" s="303"/>
      <c r="MJK294" s="303"/>
      <c r="MJL294" s="303"/>
      <c r="MJM294" s="303"/>
      <c r="MJN294" s="303"/>
      <c r="MJO294" s="303"/>
      <c r="MJP294" s="303"/>
      <c r="MJQ294" s="303"/>
      <c r="MJR294" s="303"/>
      <c r="MJS294" s="303"/>
      <c r="MJT294" s="303"/>
      <c r="MJU294" s="303"/>
      <c r="MJV294" s="303"/>
      <c r="MJW294" s="303"/>
      <c r="MJX294" s="303"/>
      <c r="MJY294" s="303"/>
      <c r="MJZ294" s="303"/>
      <c r="MKA294" s="303"/>
      <c r="MKB294" s="303"/>
      <c r="MKC294" s="303"/>
      <c r="MKD294" s="303"/>
      <c r="MKE294" s="303"/>
      <c r="MKF294" s="303"/>
      <c r="MKG294" s="303"/>
      <c r="MKH294" s="303"/>
      <c r="MKI294" s="303"/>
      <c r="MKJ294" s="303"/>
      <c r="MKK294" s="303"/>
      <c r="MKL294" s="303"/>
      <c r="MKM294" s="303"/>
      <c r="MKN294" s="303"/>
      <c r="MKO294" s="303"/>
      <c r="MKP294" s="303"/>
      <c r="MKQ294" s="303"/>
      <c r="MKR294" s="303"/>
      <c r="MKS294" s="303"/>
      <c r="MKT294" s="303"/>
      <c r="MKU294" s="303"/>
      <c r="MKV294" s="303"/>
      <c r="MKW294" s="303"/>
      <c r="MKX294" s="303"/>
      <c r="MKY294" s="303"/>
      <c r="MKZ294" s="303"/>
      <c r="MLA294" s="303"/>
      <c r="MLB294" s="303"/>
      <c r="MLC294" s="303"/>
      <c r="MLD294" s="303"/>
      <c r="MLE294" s="303"/>
      <c r="MLF294" s="303"/>
      <c r="MLG294" s="303"/>
      <c r="MLH294" s="303"/>
      <c r="MLI294" s="303"/>
      <c r="MLJ294" s="303"/>
      <c r="MLK294" s="303"/>
      <c r="MLL294" s="303"/>
      <c r="MLM294" s="303"/>
      <c r="MLN294" s="303"/>
      <c r="MLO294" s="303"/>
      <c r="MLP294" s="303"/>
      <c r="MLQ294" s="303"/>
      <c r="MLR294" s="303"/>
      <c r="MLS294" s="303"/>
      <c r="MLT294" s="303"/>
      <c r="MLU294" s="303"/>
      <c r="MLV294" s="303"/>
      <c r="MLW294" s="303"/>
      <c r="MLX294" s="303"/>
      <c r="MLY294" s="303"/>
      <c r="MLZ294" s="303"/>
      <c r="MMA294" s="303"/>
      <c r="MMB294" s="303"/>
      <c r="MMC294" s="303"/>
      <c r="MMD294" s="303"/>
      <c r="MME294" s="303"/>
      <c r="MMF294" s="303"/>
      <c r="MMG294" s="303"/>
      <c r="MMH294" s="303"/>
      <c r="MMI294" s="303"/>
      <c r="MMJ294" s="303"/>
      <c r="MMK294" s="303"/>
      <c r="MML294" s="303"/>
      <c r="MMM294" s="303"/>
      <c r="MMN294" s="303"/>
      <c r="MMO294" s="303"/>
      <c r="MMP294" s="303"/>
      <c r="MMQ294" s="303"/>
      <c r="MMR294" s="303"/>
      <c r="MMS294" s="303"/>
      <c r="MMT294" s="303"/>
      <c r="MMU294" s="303"/>
      <c r="MMV294" s="303"/>
      <c r="MMW294" s="303"/>
      <c r="MMX294" s="303"/>
      <c r="MMY294" s="303"/>
      <c r="MMZ294" s="303"/>
      <c r="MNA294" s="303"/>
      <c r="MNB294" s="303"/>
      <c r="MNC294" s="303"/>
      <c r="MND294" s="303"/>
      <c r="MNE294" s="303"/>
      <c r="MNF294" s="303"/>
      <c r="MNG294" s="303"/>
      <c r="MNH294" s="303"/>
      <c r="MNI294" s="303"/>
      <c r="MNJ294" s="303"/>
      <c r="MNK294" s="303"/>
      <c r="MNL294" s="303"/>
      <c r="MNM294" s="303"/>
      <c r="MNN294" s="303"/>
      <c r="MNO294" s="303"/>
      <c r="MNP294" s="303"/>
      <c r="MNQ294" s="303"/>
      <c r="MNR294" s="303"/>
      <c r="MNS294" s="303"/>
      <c r="MNT294" s="303"/>
      <c r="MNU294" s="303"/>
      <c r="MNV294" s="303"/>
      <c r="MNW294" s="303"/>
      <c r="MNX294" s="303"/>
      <c r="MNY294" s="303"/>
      <c r="MNZ294" s="303"/>
      <c r="MOA294" s="303"/>
      <c r="MOB294" s="303"/>
      <c r="MOC294" s="303"/>
      <c r="MOD294" s="303"/>
      <c r="MOE294" s="303"/>
      <c r="MOF294" s="303"/>
      <c r="MOG294" s="303"/>
      <c r="MOH294" s="303"/>
      <c r="MOI294" s="303"/>
      <c r="MOJ294" s="303"/>
      <c r="MOK294" s="303"/>
      <c r="MOL294" s="303"/>
      <c r="MOM294" s="303"/>
      <c r="MON294" s="303"/>
      <c r="MOO294" s="303"/>
      <c r="MOP294" s="303"/>
      <c r="MOQ294" s="303"/>
      <c r="MOR294" s="303"/>
      <c r="MOS294" s="303"/>
      <c r="MOT294" s="303"/>
      <c r="MOU294" s="303"/>
      <c r="MOV294" s="303"/>
      <c r="MOW294" s="303"/>
      <c r="MOX294" s="303"/>
      <c r="MOY294" s="303"/>
      <c r="MOZ294" s="303"/>
      <c r="MPA294" s="303"/>
      <c r="MPB294" s="303"/>
      <c r="MPC294" s="303"/>
      <c r="MPD294" s="303"/>
      <c r="MPE294" s="303"/>
      <c r="MPF294" s="303"/>
      <c r="MPG294" s="303"/>
      <c r="MPH294" s="303"/>
      <c r="MPI294" s="303"/>
      <c r="MPJ294" s="303"/>
      <c r="MPK294" s="303"/>
      <c r="MPL294" s="303"/>
      <c r="MPM294" s="303"/>
      <c r="MPN294" s="303"/>
      <c r="MPO294" s="303"/>
      <c r="MPP294" s="303"/>
      <c r="MPQ294" s="303"/>
      <c r="MPR294" s="303"/>
      <c r="MPS294" s="303"/>
      <c r="MPT294" s="303"/>
      <c r="MPU294" s="303"/>
      <c r="MPV294" s="303"/>
      <c r="MPW294" s="303"/>
      <c r="MPX294" s="303"/>
      <c r="MPY294" s="303"/>
      <c r="MPZ294" s="303"/>
      <c r="MQA294" s="303"/>
      <c r="MQB294" s="303"/>
      <c r="MQC294" s="303"/>
      <c r="MQD294" s="303"/>
      <c r="MQE294" s="303"/>
      <c r="MQF294" s="303"/>
      <c r="MQG294" s="303"/>
      <c r="MQH294" s="303"/>
      <c r="MQI294" s="303"/>
      <c r="MQJ294" s="303"/>
      <c r="MQK294" s="303"/>
      <c r="MQL294" s="303"/>
      <c r="MQM294" s="303"/>
      <c r="MQN294" s="303"/>
      <c r="MQO294" s="303"/>
      <c r="MQP294" s="303"/>
      <c r="MQQ294" s="303"/>
      <c r="MQR294" s="303"/>
      <c r="MQS294" s="303"/>
      <c r="MQT294" s="303"/>
      <c r="MQU294" s="303"/>
      <c r="MQV294" s="303"/>
      <c r="MQW294" s="303"/>
      <c r="MQX294" s="303"/>
      <c r="MQY294" s="303"/>
      <c r="MQZ294" s="303"/>
      <c r="MRA294" s="303"/>
      <c r="MRB294" s="303"/>
      <c r="MRC294" s="303"/>
      <c r="MRD294" s="303"/>
      <c r="MRE294" s="303"/>
      <c r="MRF294" s="303"/>
      <c r="MRG294" s="303"/>
      <c r="MRH294" s="303"/>
      <c r="MRI294" s="303"/>
      <c r="MRJ294" s="303"/>
      <c r="MRK294" s="303"/>
      <c r="MRL294" s="303"/>
      <c r="MRM294" s="303"/>
      <c r="MRN294" s="303"/>
      <c r="MRO294" s="303"/>
      <c r="MRP294" s="303"/>
      <c r="MRQ294" s="303"/>
      <c r="MRR294" s="303"/>
      <c r="MRS294" s="303"/>
      <c r="MRT294" s="303"/>
      <c r="MRU294" s="303"/>
      <c r="MRV294" s="303"/>
      <c r="MRW294" s="303"/>
      <c r="MRX294" s="303"/>
      <c r="MRY294" s="303"/>
      <c r="MRZ294" s="303"/>
      <c r="MSA294" s="303"/>
      <c r="MSB294" s="303"/>
      <c r="MSC294" s="303"/>
      <c r="MSD294" s="303"/>
      <c r="MSE294" s="303"/>
      <c r="MSF294" s="303"/>
      <c r="MSG294" s="303"/>
      <c r="MSH294" s="303"/>
      <c r="MSI294" s="303"/>
      <c r="MSJ294" s="303"/>
      <c r="MSK294" s="303"/>
      <c r="MSL294" s="303"/>
      <c r="MSM294" s="303"/>
      <c r="MSN294" s="303"/>
      <c r="MSO294" s="303"/>
      <c r="MSP294" s="303"/>
      <c r="MSQ294" s="303"/>
      <c r="MSR294" s="303"/>
      <c r="MSS294" s="303"/>
      <c r="MST294" s="303"/>
      <c r="MSU294" s="303"/>
      <c r="MSV294" s="303"/>
      <c r="MSW294" s="303"/>
      <c r="MSX294" s="303"/>
      <c r="MSY294" s="303"/>
      <c r="MSZ294" s="303"/>
      <c r="MTA294" s="303"/>
      <c r="MTB294" s="303"/>
      <c r="MTC294" s="303"/>
      <c r="MTD294" s="303"/>
      <c r="MTE294" s="303"/>
      <c r="MTF294" s="303"/>
      <c r="MTG294" s="303"/>
      <c r="MTH294" s="303"/>
      <c r="MTI294" s="303"/>
      <c r="MTJ294" s="303"/>
      <c r="MTK294" s="303"/>
      <c r="MTL294" s="303"/>
      <c r="MTM294" s="303"/>
      <c r="MTN294" s="303"/>
      <c r="MTO294" s="303"/>
      <c r="MTP294" s="303"/>
      <c r="MTQ294" s="303"/>
      <c r="MTR294" s="303"/>
      <c r="MTS294" s="303"/>
      <c r="MTT294" s="303"/>
      <c r="MTU294" s="303"/>
      <c r="MTV294" s="303"/>
      <c r="MTW294" s="303"/>
      <c r="MTX294" s="303"/>
      <c r="MTY294" s="303"/>
      <c r="MTZ294" s="303"/>
      <c r="MUA294" s="303"/>
      <c r="MUB294" s="303"/>
      <c r="MUC294" s="303"/>
      <c r="MUD294" s="303"/>
      <c r="MUE294" s="303"/>
      <c r="MUF294" s="303"/>
      <c r="MUG294" s="303"/>
      <c r="MUH294" s="303"/>
      <c r="MUI294" s="303"/>
      <c r="MUJ294" s="303"/>
      <c r="MUK294" s="303"/>
      <c r="MUL294" s="303"/>
      <c r="MUM294" s="303"/>
      <c r="MUN294" s="303"/>
      <c r="MUO294" s="303"/>
      <c r="MUP294" s="303"/>
      <c r="MUQ294" s="303"/>
      <c r="MUR294" s="303"/>
      <c r="MUS294" s="303"/>
      <c r="MUT294" s="303"/>
      <c r="MUU294" s="303"/>
      <c r="MUV294" s="303"/>
      <c r="MUW294" s="303"/>
      <c r="MUX294" s="303"/>
      <c r="MUY294" s="303"/>
      <c r="MUZ294" s="303"/>
      <c r="MVA294" s="303"/>
      <c r="MVB294" s="303"/>
      <c r="MVC294" s="303"/>
      <c r="MVD294" s="303"/>
      <c r="MVE294" s="303"/>
      <c r="MVF294" s="303"/>
      <c r="MVG294" s="303"/>
      <c r="MVH294" s="303"/>
      <c r="MVI294" s="303"/>
      <c r="MVJ294" s="303"/>
      <c r="MVK294" s="303"/>
      <c r="MVL294" s="303"/>
      <c r="MVM294" s="303"/>
      <c r="MVN294" s="303"/>
      <c r="MVO294" s="303"/>
      <c r="MVP294" s="303"/>
      <c r="MVQ294" s="303"/>
      <c r="MVR294" s="303"/>
      <c r="MVS294" s="303"/>
      <c r="MVT294" s="303"/>
      <c r="MVU294" s="303"/>
      <c r="MVV294" s="303"/>
      <c r="MVW294" s="303"/>
      <c r="MVX294" s="303"/>
      <c r="MVY294" s="303"/>
      <c r="MVZ294" s="303"/>
      <c r="MWA294" s="303"/>
      <c r="MWB294" s="303"/>
      <c r="MWC294" s="303"/>
      <c r="MWD294" s="303"/>
      <c r="MWE294" s="303"/>
      <c r="MWF294" s="303"/>
      <c r="MWG294" s="303"/>
      <c r="MWH294" s="303"/>
      <c r="MWI294" s="303"/>
      <c r="MWJ294" s="303"/>
      <c r="MWK294" s="303"/>
      <c r="MWL294" s="303"/>
      <c r="MWM294" s="303"/>
      <c r="MWN294" s="303"/>
      <c r="MWO294" s="303"/>
      <c r="MWP294" s="303"/>
      <c r="MWQ294" s="303"/>
      <c r="MWR294" s="303"/>
      <c r="MWS294" s="303"/>
      <c r="MWT294" s="303"/>
      <c r="MWU294" s="303"/>
      <c r="MWV294" s="303"/>
      <c r="MWW294" s="303"/>
      <c r="MWX294" s="303"/>
      <c r="MWY294" s="303"/>
      <c r="MWZ294" s="303"/>
      <c r="MXA294" s="303"/>
      <c r="MXB294" s="303"/>
      <c r="MXC294" s="303"/>
      <c r="MXD294" s="303"/>
      <c r="MXE294" s="303"/>
      <c r="MXF294" s="303"/>
      <c r="MXG294" s="303"/>
      <c r="MXH294" s="303"/>
      <c r="MXI294" s="303"/>
      <c r="MXJ294" s="303"/>
      <c r="MXK294" s="303"/>
      <c r="MXL294" s="303"/>
      <c r="MXM294" s="303"/>
      <c r="MXN294" s="303"/>
      <c r="MXO294" s="303"/>
      <c r="MXP294" s="303"/>
      <c r="MXQ294" s="303"/>
      <c r="MXR294" s="303"/>
      <c r="MXS294" s="303"/>
      <c r="MXT294" s="303"/>
      <c r="MXU294" s="303"/>
      <c r="MXV294" s="303"/>
      <c r="MXW294" s="303"/>
      <c r="MXX294" s="303"/>
      <c r="MXY294" s="303"/>
      <c r="MXZ294" s="303"/>
      <c r="MYA294" s="303"/>
      <c r="MYB294" s="303"/>
      <c r="MYC294" s="303"/>
      <c r="MYD294" s="303"/>
      <c r="MYE294" s="303"/>
      <c r="MYF294" s="303"/>
      <c r="MYG294" s="303"/>
      <c r="MYH294" s="303"/>
      <c r="MYI294" s="303"/>
      <c r="MYJ294" s="303"/>
      <c r="MYK294" s="303"/>
      <c r="MYL294" s="303"/>
      <c r="MYM294" s="303"/>
      <c r="MYN294" s="303"/>
      <c r="MYO294" s="303"/>
      <c r="MYP294" s="303"/>
      <c r="MYQ294" s="303"/>
      <c r="MYR294" s="303"/>
      <c r="MYS294" s="303"/>
      <c r="MYT294" s="303"/>
      <c r="MYU294" s="303"/>
      <c r="MYV294" s="303"/>
      <c r="MYW294" s="303"/>
      <c r="MYX294" s="303"/>
      <c r="MYY294" s="303"/>
      <c r="MYZ294" s="303"/>
      <c r="MZA294" s="303"/>
      <c r="MZB294" s="303"/>
      <c r="MZC294" s="303"/>
      <c r="MZD294" s="303"/>
      <c r="MZE294" s="303"/>
      <c r="MZF294" s="303"/>
      <c r="MZG294" s="303"/>
      <c r="MZH294" s="303"/>
      <c r="MZI294" s="303"/>
      <c r="MZJ294" s="303"/>
      <c r="MZK294" s="303"/>
      <c r="MZL294" s="303"/>
      <c r="MZM294" s="303"/>
      <c r="MZN294" s="303"/>
      <c r="MZO294" s="303"/>
      <c r="MZP294" s="303"/>
      <c r="MZQ294" s="303"/>
      <c r="MZR294" s="303"/>
      <c r="MZS294" s="303"/>
      <c r="MZT294" s="303"/>
      <c r="MZU294" s="303"/>
      <c r="MZV294" s="303"/>
      <c r="MZW294" s="303"/>
      <c r="MZX294" s="303"/>
      <c r="MZY294" s="303"/>
      <c r="MZZ294" s="303"/>
      <c r="NAA294" s="303"/>
      <c r="NAB294" s="303"/>
      <c r="NAC294" s="303"/>
      <c r="NAD294" s="303"/>
      <c r="NAE294" s="303"/>
      <c r="NAF294" s="303"/>
      <c r="NAG294" s="303"/>
      <c r="NAH294" s="303"/>
      <c r="NAI294" s="303"/>
      <c r="NAJ294" s="303"/>
      <c r="NAK294" s="303"/>
      <c r="NAL294" s="303"/>
      <c r="NAM294" s="303"/>
      <c r="NAN294" s="303"/>
      <c r="NAO294" s="303"/>
      <c r="NAP294" s="303"/>
      <c r="NAQ294" s="303"/>
      <c r="NAR294" s="303"/>
      <c r="NAS294" s="303"/>
      <c r="NAT294" s="303"/>
      <c r="NAU294" s="303"/>
      <c r="NAV294" s="303"/>
      <c r="NAW294" s="303"/>
      <c r="NAX294" s="303"/>
      <c r="NAY294" s="303"/>
      <c r="NAZ294" s="303"/>
      <c r="NBA294" s="303"/>
      <c r="NBB294" s="303"/>
      <c r="NBC294" s="303"/>
      <c r="NBD294" s="303"/>
      <c r="NBE294" s="303"/>
      <c r="NBF294" s="303"/>
      <c r="NBG294" s="303"/>
      <c r="NBH294" s="303"/>
      <c r="NBI294" s="303"/>
      <c r="NBJ294" s="303"/>
      <c r="NBK294" s="303"/>
      <c r="NBL294" s="303"/>
      <c r="NBM294" s="303"/>
      <c r="NBN294" s="303"/>
      <c r="NBO294" s="303"/>
      <c r="NBP294" s="303"/>
      <c r="NBQ294" s="303"/>
      <c r="NBR294" s="303"/>
      <c r="NBS294" s="303"/>
      <c r="NBT294" s="303"/>
      <c r="NBU294" s="303"/>
      <c r="NBV294" s="303"/>
      <c r="NBW294" s="303"/>
      <c r="NBX294" s="303"/>
      <c r="NBY294" s="303"/>
      <c r="NBZ294" s="303"/>
      <c r="NCA294" s="303"/>
      <c r="NCB294" s="303"/>
      <c r="NCC294" s="303"/>
      <c r="NCD294" s="303"/>
      <c r="NCE294" s="303"/>
      <c r="NCF294" s="303"/>
      <c r="NCG294" s="303"/>
      <c r="NCH294" s="303"/>
      <c r="NCI294" s="303"/>
      <c r="NCJ294" s="303"/>
      <c r="NCK294" s="303"/>
      <c r="NCL294" s="303"/>
      <c r="NCM294" s="303"/>
      <c r="NCN294" s="303"/>
      <c r="NCO294" s="303"/>
      <c r="NCP294" s="303"/>
      <c r="NCQ294" s="303"/>
      <c r="NCR294" s="303"/>
      <c r="NCS294" s="303"/>
      <c r="NCT294" s="303"/>
      <c r="NCU294" s="303"/>
      <c r="NCV294" s="303"/>
      <c r="NCW294" s="303"/>
      <c r="NCX294" s="303"/>
      <c r="NCY294" s="303"/>
      <c r="NCZ294" s="303"/>
      <c r="NDA294" s="303"/>
      <c r="NDB294" s="303"/>
      <c r="NDC294" s="303"/>
      <c r="NDD294" s="303"/>
      <c r="NDE294" s="303"/>
      <c r="NDF294" s="303"/>
      <c r="NDG294" s="303"/>
      <c r="NDH294" s="303"/>
      <c r="NDI294" s="303"/>
      <c r="NDJ294" s="303"/>
      <c r="NDK294" s="303"/>
      <c r="NDL294" s="303"/>
      <c r="NDM294" s="303"/>
      <c r="NDN294" s="303"/>
      <c r="NDO294" s="303"/>
      <c r="NDP294" s="303"/>
      <c r="NDQ294" s="303"/>
      <c r="NDR294" s="303"/>
      <c r="NDS294" s="303"/>
      <c r="NDT294" s="303"/>
      <c r="NDU294" s="303"/>
      <c r="NDV294" s="303"/>
      <c r="NDW294" s="303"/>
      <c r="NDX294" s="303"/>
      <c r="NDY294" s="303"/>
      <c r="NDZ294" s="303"/>
      <c r="NEA294" s="303"/>
      <c r="NEB294" s="303"/>
      <c r="NEC294" s="303"/>
      <c r="NED294" s="303"/>
      <c r="NEE294" s="303"/>
      <c r="NEF294" s="303"/>
      <c r="NEG294" s="303"/>
      <c r="NEH294" s="303"/>
      <c r="NEI294" s="303"/>
      <c r="NEJ294" s="303"/>
      <c r="NEK294" s="303"/>
      <c r="NEL294" s="303"/>
      <c r="NEM294" s="303"/>
      <c r="NEN294" s="303"/>
      <c r="NEO294" s="303"/>
      <c r="NEP294" s="303"/>
      <c r="NEQ294" s="303"/>
      <c r="NER294" s="303"/>
      <c r="NES294" s="303"/>
      <c r="NET294" s="303"/>
      <c r="NEU294" s="303"/>
      <c r="NEV294" s="303"/>
      <c r="NEW294" s="303"/>
      <c r="NEX294" s="303"/>
      <c r="NEY294" s="303"/>
      <c r="NEZ294" s="303"/>
      <c r="NFA294" s="303"/>
      <c r="NFB294" s="303"/>
      <c r="NFC294" s="303"/>
      <c r="NFD294" s="303"/>
      <c r="NFE294" s="303"/>
      <c r="NFF294" s="303"/>
      <c r="NFG294" s="303"/>
      <c r="NFH294" s="303"/>
      <c r="NFI294" s="303"/>
      <c r="NFJ294" s="303"/>
      <c r="NFK294" s="303"/>
      <c r="NFL294" s="303"/>
      <c r="NFM294" s="303"/>
      <c r="NFN294" s="303"/>
      <c r="NFO294" s="303"/>
      <c r="NFP294" s="303"/>
      <c r="NFQ294" s="303"/>
      <c r="NFR294" s="303"/>
      <c r="NFS294" s="303"/>
      <c r="NFT294" s="303"/>
      <c r="NFU294" s="303"/>
      <c r="NFV294" s="303"/>
      <c r="NFW294" s="303"/>
      <c r="NFX294" s="303"/>
      <c r="NFY294" s="303"/>
      <c r="NFZ294" s="303"/>
      <c r="NGA294" s="303"/>
      <c r="NGB294" s="303"/>
      <c r="NGC294" s="303"/>
      <c r="NGD294" s="303"/>
      <c r="NGE294" s="303"/>
      <c r="NGF294" s="303"/>
      <c r="NGG294" s="303"/>
      <c r="NGH294" s="303"/>
      <c r="NGI294" s="303"/>
      <c r="NGJ294" s="303"/>
      <c r="NGK294" s="303"/>
      <c r="NGL294" s="303"/>
      <c r="NGM294" s="303"/>
      <c r="NGN294" s="303"/>
      <c r="NGO294" s="303"/>
      <c r="NGP294" s="303"/>
      <c r="NGQ294" s="303"/>
      <c r="NGR294" s="303"/>
      <c r="NGS294" s="303"/>
      <c r="NGT294" s="303"/>
      <c r="NGU294" s="303"/>
      <c r="NGV294" s="303"/>
      <c r="NGW294" s="303"/>
      <c r="NGX294" s="303"/>
      <c r="NGY294" s="303"/>
      <c r="NGZ294" s="303"/>
      <c r="NHA294" s="303"/>
      <c r="NHB294" s="303"/>
      <c r="NHC294" s="303"/>
      <c r="NHD294" s="303"/>
      <c r="NHE294" s="303"/>
      <c r="NHF294" s="303"/>
      <c r="NHG294" s="303"/>
      <c r="NHH294" s="303"/>
      <c r="NHI294" s="303"/>
      <c r="NHJ294" s="303"/>
      <c r="NHK294" s="303"/>
      <c r="NHL294" s="303"/>
      <c r="NHM294" s="303"/>
      <c r="NHN294" s="303"/>
      <c r="NHO294" s="303"/>
      <c r="NHP294" s="303"/>
      <c r="NHQ294" s="303"/>
      <c r="NHR294" s="303"/>
      <c r="NHS294" s="303"/>
      <c r="NHT294" s="303"/>
      <c r="NHU294" s="303"/>
      <c r="NHV294" s="303"/>
      <c r="NHW294" s="303"/>
      <c r="NHX294" s="303"/>
      <c r="NHY294" s="303"/>
      <c r="NHZ294" s="303"/>
      <c r="NIA294" s="303"/>
      <c r="NIB294" s="303"/>
      <c r="NIC294" s="303"/>
      <c r="NID294" s="303"/>
      <c r="NIE294" s="303"/>
      <c r="NIF294" s="303"/>
      <c r="NIG294" s="303"/>
      <c r="NIH294" s="303"/>
      <c r="NII294" s="303"/>
      <c r="NIJ294" s="303"/>
      <c r="NIK294" s="303"/>
      <c r="NIL294" s="303"/>
      <c r="NIM294" s="303"/>
      <c r="NIN294" s="303"/>
      <c r="NIO294" s="303"/>
      <c r="NIP294" s="303"/>
      <c r="NIQ294" s="303"/>
      <c r="NIR294" s="303"/>
      <c r="NIS294" s="303"/>
      <c r="NIT294" s="303"/>
      <c r="NIU294" s="303"/>
      <c r="NIV294" s="303"/>
      <c r="NIW294" s="303"/>
      <c r="NIX294" s="303"/>
      <c r="NIY294" s="303"/>
      <c r="NIZ294" s="303"/>
      <c r="NJA294" s="303"/>
      <c r="NJB294" s="303"/>
      <c r="NJC294" s="303"/>
      <c r="NJD294" s="303"/>
      <c r="NJE294" s="303"/>
      <c r="NJF294" s="303"/>
      <c r="NJG294" s="303"/>
      <c r="NJH294" s="303"/>
      <c r="NJI294" s="303"/>
      <c r="NJJ294" s="303"/>
      <c r="NJK294" s="303"/>
      <c r="NJL294" s="303"/>
      <c r="NJM294" s="303"/>
      <c r="NJN294" s="303"/>
      <c r="NJO294" s="303"/>
      <c r="NJP294" s="303"/>
      <c r="NJQ294" s="303"/>
      <c r="NJR294" s="303"/>
      <c r="NJS294" s="303"/>
      <c r="NJT294" s="303"/>
      <c r="NJU294" s="303"/>
      <c r="NJV294" s="303"/>
      <c r="NJW294" s="303"/>
      <c r="NJX294" s="303"/>
      <c r="NJY294" s="303"/>
      <c r="NJZ294" s="303"/>
      <c r="NKA294" s="303"/>
      <c r="NKB294" s="303"/>
      <c r="NKC294" s="303"/>
      <c r="NKD294" s="303"/>
      <c r="NKE294" s="303"/>
      <c r="NKF294" s="303"/>
      <c r="NKG294" s="303"/>
      <c r="NKH294" s="303"/>
      <c r="NKI294" s="303"/>
      <c r="NKJ294" s="303"/>
      <c r="NKK294" s="303"/>
      <c r="NKL294" s="303"/>
      <c r="NKM294" s="303"/>
      <c r="NKN294" s="303"/>
      <c r="NKO294" s="303"/>
      <c r="NKP294" s="303"/>
      <c r="NKQ294" s="303"/>
      <c r="NKR294" s="303"/>
      <c r="NKS294" s="303"/>
      <c r="NKT294" s="303"/>
      <c r="NKU294" s="303"/>
      <c r="NKV294" s="303"/>
      <c r="NKW294" s="303"/>
      <c r="NKX294" s="303"/>
      <c r="NKY294" s="303"/>
      <c r="NKZ294" s="303"/>
      <c r="NLA294" s="303"/>
      <c r="NLB294" s="303"/>
      <c r="NLC294" s="303"/>
      <c r="NLD294" s="303"/>
      <c r="NLE294" s="303"/>
      <c r="NLF294" s="303"/>
      <c r="NLG294" s="303"/>
      <c r="NLH294" s="303"/>
      <c r="NLI294" s="303"/>
      <c r="NLJ294" s="303"/>
      <c r="NLK294" s="303"/>
      <c r="NLL294" s="303"/>
      <c r="NLM294" s="303"/>
      <c r="NLN294" s="303"/>
      <c r="NLO294" s="303"/>
      <c r="NLP294" s="303"/>
      <c r="NLQ294" s="303"/>
      <c r="NLR294" s="303"/>
      <c r="NLS294" s="303"/>
      <c r="NLT294" s="303"/>
      <c r="NLU294" s="303"/>
      <c r="NLV294" s="303"/>
      <c r="NLW294" s="303"/>
      <c r="NLX294" s="303"/>
      <c r="NLY294" s="303"/>
      <c r="NLZ294" s="303"/>
      <c r="NMA294" s="303"/>
      <c r="NMB294" s="303"/>
      <c r="NMC294" s="303"/>
      <c r="NMD294" s="303"/>
      <c r="NME294" s="303"/>
      <c r="NMF294" s="303"/>
      <c r="NMG294" s="303"/>
      <c r="NMH294" s="303"/>
      <c r="NMI294" s="303"/>
      <c r="NMJ294" s="303"/>
      <c r="NMK294" s="303"/>
      <c r="NML294" s="303"/>
      <c r="NMM294" s="303"/>
      <c r="NMN294" s="303"/>
      <c r="NMO294" s="303"/>
      <c r="NMP294" s="303"/>
      <c r="NMQ294" s="303"/>
      <c r="NMR294" s="303"/>
      <c r="NMS294" s="303"/>
      <c r="NMT294" s="303"/>
      <c r="NMU294" s="303"/>
      <c r="NMV294" s="303"/>
      <c r="NMW294" s="303"/>
      <c r="NMX294" s="303"/>
      <c r="NMY294" s="303"/>
      <c r="NMZ294" s="303"/>
      <c r="NNA294" s="303"/>
      <c r="NNB294" s="303"/>
      <c r="NNC294" s="303"/>
      <c r="NND294" s="303"/>
      <c r="NNE294" s="303"/>
      <c r="NNF294" s="303"/>
      <c r="NNG294" s="303"/>
      <c r="NNH294" s="303"/>
      <c r="NNI294" s="303"/>
      <c r="NNJ294" s="303"/>
      <c r="NNK294" s="303"/>
      <c r="NNL294" s="303"/>
      <c r="NNM294" s="303"/>
      <c r="NNN294" s="303"/>
      <c r="NNO294" s="303"/>
      <c r="NNP294" s="303"/>
      <c r="NNQ294" s="303"/>
      <c r="NNR294" s="303"/>
      <c r="NNS294" s="303"/>
      <c r="NNT294" s="303"/>
      <c r="NNU294" s="303"/>
      <c r="NNV294" s="303"/>
      <c r="NNW294" s="303"/>
      <c r="NNX294" s="303"/>
      <c r="NNY294" s="303"/>
      <c r="NNZ294" s="303"/>
      <c r="NOA294" s="303"/>
      <c r="NOB294" s="303"/>
      <c r="NOC294" s="303"/>
      <c r="NOD294" s="303"/>
      <c r="NOE294" s="303"/>
      <c r="NOF294" s="303"/>
      <c r="NOG294" s="303"/>
      <c r="NOH294" s="303"/>
      <c r="NOI294" s="303"/>
      <c r="NOJ294" s="303"/>
      <c r="NOK294" s="303"/>
      <c r="NOL294" s="303"/>
      <c r="NOM294" s="303"/>
      <c r="NON294" s="303"/>
      <c r="NOO294" s="303"/>
      <c r="NOP294" s="303"/>
      <c r="NOQ294" s="303"/>
      <c r="NOR294" s="303"/>
      <c r="NOS294" s="303"/>
      <c r="NOT294" s="303"/>
      <c r="NOU294" s="303"/>
      <c r="NOV294" s="303"/>
      <c r="NOW294" s="303"/>
      <c r="NOX294" s="303"/>
      <c r="NOY294" s="303"/>
      <c r="NOZ294" s="303"/>
      <c r="NPA294" s="303"/>
      <c r="NPB294" s="303"/>
      <c r="NPC294" s="303"/>
      <c r="NPD294" s="303"/>
      <c r="NPE294" s="303"/>
      <c r="NPF294" s="303"/>
      <c r="NPG294" s="303"/>
      <c r="NPH294" s="303"/>
      <c r="NPI294" s="303"/>
      <c r="NPJ294" s="303"/>
      <c r="NPK294" s="303"/>
      <c r="NPL294" s="303"/>
      <c r="NPM294" s="303"/>
      <c r="NPN294" s="303"/>
      <c r="NPO294" s="303"/>
      <c r="NPP294" s="303"/>
      <c r="NPQ294" s="303"/>
      <c r="NPR294" s="303"/>
      <c r="NPS294" s="303"/>
      <c r="NPT294" s="303"/>
      <c r="NPU294" s="303"/>
      <c r="NPV294" s="303"/>
      <c r="NPW294" s="303"/>
      <c r="NPX294" s="303"/>
      <c r="NPY294" s="303"/>
      <c r="NPZ294" s="303"/>
      <c r="NQA294" s="303"/>
      <c r="NQB294" s="303"/>
      <c r="NQC294" s="303"/>
      <c r="NQD294" s="303"/>
      <c r="NQE294" s="303"/>
      <c r="NQF294" s="303"/>
      <c r="NQG294" s="303"/>
      <c r="NQH294" s="303"/>
      <c r="NQI294" s="303"/>
      <c r="NQJ294" s="303"/>
      <c r="NQK294" s="303"/>
      <c r="NQL294" s="303"/>
      <c r="NQM294" s="303"/>
      <c r="NQN294" s="303"/>
      <c r="NQO294" s="303"/>
      <c r="NQP294" s="303"/>
      <c r="NQQ294" s="303"/>
      <c r="NQR294" s="303"/>
      <c r="NQS294" s="303"/>
      <c r="NQT294" s="303"/>
      <c r="NQU294" s="303"/>
      <c r="NQV294" s="303"/>
      <c r="NQW294" s="303"/>
      <c r="NQX294" s="303"/>
      <c r="NQY294" s="303"/>
      <c r="NQZ294" s="303"/>
      <c r="NRA294" s="303"/>
      <c r="NRB294" s="303"/>
      <c r="NRC294" s="303"/>
      <c r="NRD294" s="303"/>
      <c r="NRE294" s="303"/>
      <c r="NRF294" s="303"/>
      <c r="NRG294" s="303"/>
      <c r="NRH294" s="303"/>
      <c r="NRI294" s="303"/>
      <c r="NRJ294" s="303"/>
      <c r="NRK294" s="303"/>
      <c r="NRL294" s="303"/>
      <c r="NRM294" s="303"/>
      <c r="NRN294" s="303"/>
      <c r="NRO294" s="303"/>
      <c r="NRP294" s="303"/>
      <c r="NRQ294" s="303"/>
      <c r="NRR294" s="303"/>
      <c r="NRS294" s="303"/>
      <c r="NRT294" s="303"/>
      <c r="NRU294" s="303"/>
      <c r="NRV294" s="303"/>
      <c r="NRW294" s="303"/>
      <c r="NRX294" s="303"/>
      <c r="NRY294" s="303"/>
      <c r="NRZ294" s="303"/>
      <c r="NSA294" s="303"/>
      <c r="NSB294" s="303"/>
      <c r="NSC294" s="303"/>
      <c r="NSD294" s="303"/>
      <c r="NSE294" s="303"/>
      <c r="NSF294" s="303"/>
      <c r="NSG294" s="303"/>
      <c r="NSH294" s="303"/>
      <c r="NSI294" s="303"/>
      <c r="NSJ294" s="303"/>
      <c r="NSK294" s="303"/>
      <c r="NSL294" s="303"/>
      <c r="NSM294" s="303"/>
      <c r="NSN294" s="303"/>
      <c r="NSO294" s="303"/>
      <c r="NSP294" s="303"/>
      <c r="NSQ294" s="303"/>
      <c r="NSR294" s="303"/>
      <c r="NSS294" s="303"/>
      <c r="NST294" s="303"/>
      <c r="NSU294" s="303"/>
      <c r="NSV294" s="303"/>
      <c r="NSW294" s="303"/>
      <c r="NSX294" s="303"/>
      <c r="NSY294" s="303"/>
      <c r="NSZ294" s="303"/>
      <c r="NTA294" s="303"/>
      <c r="NTB294" s="303"/>
      <c r="NTC294" s="303"/>
      <c r="NTD294" s="303"/>
      <c r="NTE294" s="303"/>
      <c r="NTF294" s="303"/>
      <c r="NTG294" s="303"/>
      <c r="NTH294" s="303"/>
      <c r="NTI294" s="303"/>
      <c r="NTJ294" s="303"/>
      <c r="NTK294" s="303"/>
      <c r="NTL294" s="303"/>
      <c r="NTM294" s="303"/>
      <c r="NTN294" s="303"/>
      <c r="NTO294" s="303"/>
      <c r="NTP294" s="303"/>
      <c r="NTQ294" s="303"/>
      <c r="NTR294" s="303"/>
      <c r="NTS294" s="303"/>
      <c r="NTT294" s="303"/>
      <c r="NTU294" s="303"/>
      <c r="NTV294" s="303"/>
      <c r="NTW294" s="303"/>
      <c r="NTX294" s="303"/>
      <c r="NTY294" s="303"/>
      <c r="NTZ294" s="303"/>
      <c r="NUA294" s="303"/>
      <c r="NUB294" s="303"/>
      <c r="NUC294" s="303"/>
      <c r="NUD294" s="303"/>
      <c r="NUE294" s="303"/>
      <c r="NUF294" s="303"/>
      <c r="NUG294" s="303"/>
      <c r="NUH294" s="303"/>
      <c r="NUI294" s="303"/>
      <c r="NUJ294" s="303"/>
      <c r="NUK294" s="303"/>
      <c r="NUL294" s="303"/>
      <c r="NUM294" s="303"/>
      <c r="NUN294" s="303"/>
      <c r="NUO294" s="303"/>
      <c r="NUP294" s="303"/>
      <c r="NUQ294" s="303"/>
      <c r="NUR294" s="303"/>
      <c r="NUS294" s="303"/>
      <c r="NUT294" s="303"/>
      <c r="NUU294" s="303"/>
      <c r="NUV294" s="303"/>
      <c r="NUW294" s="303"/>
      <c r="NUX294" s="303"/>
      <c r="NUY294" s="303"/>
      <c r="NUZ294" s="303"/>
      <c r="NVA294" s="303"/>
      <c r="NVB294" s="303"/>
      <c r="NVC294" s="303"/>
      <c r="NVD294" s="303"/>
      <c r="NVE294" s="303"/>
      <c r="NVF294" s="303"/>
      <c r="NVG294" s="303"/>
      <c r="NVH294" s="303"/>
      <c r="NVI294" s="303"/>
      <c r="NVJ294" s="303"/>
      <c r="NVK294" s="303"/>
      <c r="NVL294" s="303"/>
      <c r="NVM294" s="303"/>
      <c r="NVN294" s="303"/>
      <c r="NVO294" s="303"/>
      <c r="NVP294" s="303"/>
      <c r="NVQ294" s="303"/>
      <c r="NVR294" s="303"/>
      <c r="NVS294" s="303"/>
      <c r="NVT294" s="303"/>
      <c r="NVU294" s="303"/>
      <c r="NVV294" s="303"/>
      <c r="NVW294" s="303"/>
      <c r="NVX294" s="303"/>
      <c r="NVY294" s="303"/>
      <c r="NVZ294" s="303"/>
      <c r="NWA294" s="303"/>
      <c r="NWB294" s="303"/>
      <c r="NWC294" s="303"/>
      <c r="NWD294" s="303"/>
      <c r="NWE294" s="303"/>
      <c r="NWF294" s="303"/>
      <c r="NWG294" s="303"/>
      <c r="NWH294" s="303"/>
      <c r="NWI294" s="303"/>
      <c r="NWJ294" s="303"/>
      <c r="NWK294" s="303"/>
      <c r="NWL294" s="303"/>
      <c r="NWM294" s="303"/>
      <c r="NWN294" s="303"/>
      <c r="NWO294" s="303"/>
      <c r="NWP294" s="303"/>
      <c r="NWQ294" s="303"/>
      <c r="NWR294" s="303"/>
      <c r="NWS294" s="303"/>
      <c r="NWT294" s="303"/>
      <c r="NWU294" s="303"/>
      <c r="NWV294" s="303"/>
      <c r="NWW294" s="303"/>
      <c r="NWX294" s="303"/>
      <c r="NWY294" s="303"/>
      <c r="NWZ294" s="303"/>
      <c r="NXA294" s="303"/>
      <c r="NXB294" s="303"/>
      <c r="NXC294" s="303"/>
      <c r="NXD294" s="303"/>
      <c r="NXE294" s="303"/>
      <c r="NXF294" s="303"/>
      <c r="NXG294" s="303"/>
      <c r="NXH294" s="303"/>
      <c r="NXI294" s="303"/>
      <c r="NXJ294" s="303"/>
      <c r="NXK294" s="303"/>
      <c r="NXL294" s="303"/>
      <c r="NXM294" s="303"/>
      <c r="NXN294" s="303"/>
      <c r="NXO294" s="303"/>
      <c r="NXP294" s="303"/>
      <c r="NXQ294" s="303"/>
      <c r="NXR294" s="303"/>
      <c r="NXS294" s="303"/>
      <c r="NXT294" s="303"/>
      <c r="NXU294" s="303"/>
      <c r="NXV294" s="303"/>
      <c r="NXW294" s="303"/>
      <c r="NXX294" s="303"/>
      <c r="NXY294" s="303"/>
      <c r="NXZ294" s="303"/>
      <c r="NYA294" s="303"/>
      <c r="NYB294" s="303"/>
      <c r="NYC294" s="303"/>
      <c r="NYD294" s="303"/>
      <c r="NYE294" s="303"/>
      <c r="NYF294" s="303"/>
      <c r="NYG294" s="303"/>
      <c r="NYH294" s="303"/>
      <c r="NYI294" s="303"/>
      <c r="NYJ294" s="303"/>
      <c r="NYK294" s="303"/>
      <c r="NYL294" s="303"/>
      <c r="NYM294" s="303"/>
      <c r="NYN294" s="303"/>
      <c r="NYO294" s="303"/>
      <c r="NYP294" s="303"/>
      <c r="NYQ294" s="303"/>
      <c r="NYR294" s="303"/>
      <c r="NYS294" s="303"/>
      <c r="NYT294" s="303"/>
      <c r="NYU294" s="303"/>
      <c r="NYV294" s="303"/>
      <c r="NYW294" s="303"/>
      <c r="NYX294" s="303"/>
      <c r="NYY294" s="303"/>
      <c r="NYZ294" s="303"/>
      <c r="NZA294" s="303"/>
      <c r="NZB294" s="303"/>
      <c r="NZC294" s="303"/>
      <c r="NZD294" s="303"/>
      <c r="NZE294" s="303"/>
      <c r="NZF294" s="303"/>
      <c r="NZG294" s="303"/>
      <c r="NZH294" s="303"/>
      <c r="NZI294" s="303"/>
      <c r="NZJ294" s="303"/>
      <c r="NZK294" s="303"/>
      <c r="NZL294" s="303"/>
      <c r="NZM294" s="303"/>
      <c r="NZN294" s="303"/>
      <c r="NZO294" s="303"/>
      <c r="NZP294" s="303"/>
      <c r="NZQ294" s="303"/>
      <c r="NZR294" s="303"/>
      <c r="NZS294" s="303"/>
      <c r="NZT294" s="303"/>
      <c r="NZU294" s="303"/>
      <c r="NZV294" s="303"/>
      <c r="NZW294" s="303"/>
      <c r="NZX294" s="303"/>
      <c r="NZY294" s="303"/>
      <c r="NZZ294" s="303"/>
      <c r="OAA294" s="303"/>
      <c r="OAB294" s="303"/>
      <c r="OAC294" s="303"/>
      <c r="OAD294" s="303"/>
      <c r="OAE294" s="303"/>
      <c r="OAF294" s="303"/>
      <c r="OAG294" s="303"/>
      <c r="OAH294" s="303"/>
      <c r="OAI294" s="303"/>
      <c r="OAJ294" s="303"/>
      <c r="OAK294" s="303"/>
      <c r="OAL294" s="303"/>
      <c r="OAM294" s="303"/>
      <c r="OAN294" s="303"/>
      <c r="OAO294" s="303"/>
      <c r="OAP294" s="303"/>
      <c r="OAQ294" s="303"/>
      <c r="OAR294" s="303"/>
      <c r="OAS294" s="303"/>
      <c r="OAT294" s="303"/>
      <c r="OAU294" s="303"/>
      <c r="OAV294" s="303"/>
      <c r="OAW294" s="303"/>
      <c r="OAX294" s="303"/>
      <c r="OAY294" s="303"/>
      <c r="OAZ294" s="303"/>
      <c r="OBA294" s="303"/>
      <c r="OBB294" s="303"/>
      <c r="OBC294" s="303"/>
      <c r="OBD294" s="303"/>
      <c r="OBE294" s="303"/>
      <c r="OBF294" s="303"/>
      <c r="OBG294" s="303"/>
      <c r="OBH294" s="303"/>
      <c r="OBI294" s="303"/>
      <c r="OBJ294" s="303"/>
      <c r="OBK294" s="303"/>
      <c r="OBL294" s="303"/>
      <c r="OBM294" s="303"/>
      <c r="OBN294" s="303"/>
      <c r="OBO294" s="303"/>
      <c r="OBP294" s="303"/>
      <c r="OBQ294" s="303"/>
      <c r="OBR294" s="303"/>
      <c r="OBS294" s="303"/>
      <c r="OBT294" s="303"/>
      <c r="OBU294" s="303"/>
      <c r="OBV294" s="303"/>
      <c r="OBW294" s="303"/>
      <c r="OBX294" s="303"/>
      <c r="OBY294" s="303"/>
      <c r="OBZ294" s="303"/>
      <c r="OCA294" s="303"/>
      <c r="OCB294" s="303"/>
      <c r="OCC294" s="303"/>
      <c r="OCD294" s="303"/>
      <c r="OCE294" s="303"/>
      <c r="OCF294" s="303"/>
      <c r="OCG294" s="303"/>
      <c r="OCH294" s="303"/>
      <c r="OCI294" s="303"/>
      <c r="OCJ294" s="303"/>
      <c r="OCK294" s="303"/>
      <c r="OCL294" s="303"/>
      <c r="OCM294" s="303"/>
      <c r="OCN294" s="303"/>
      <c r="OCO294" s="303"/>
      <c r="OCP294" s="303"/>
      <c r="OCQ294" s="303"/>
      <c r="OCR294" s="303"/>
      <c r="OCS294" s="303"/>
      <c r="OCT294" s="303"/>
      <c r="OCU294" s="303"/>
      <c r="OCV294" s="303"/>
      <c r="OCW294" s="303"/>
      <c r="OCX294" s="303"/>
      <c r="OCY294" s="303"/>
      <c r="OCZ294" s="303"/>
      <c r="ODA294" s="303"/>
      <c r="ODB294" s="303"/>
      <c r="ODC294" s="303"/>
      <c r="ODD294" s="303"/>
      <c r="ODE294" s="303"/>
      <c r="ODF294" s="303"/>
      <c r="ODG294" s="303"/>
      <c r="ODH294" s="303"/>
      <c r="ODI294" s="303"/>
      <c r="ODJ294" s="303"/>
      <c r="ODK294" s="303"/>
      <c r="ODL294" s="303"/>
      <c r="ODM294" s="303"/>
      <c r="ODN294" s="303"/>
      <c r="ODO294" s="303"/>
      <c r="ODP294" s="303"/>
      <c r="ODQ294" s="303"/>
      <c r="ODR294" s="303"/>
      <c r="ODS294" s="303"/>
      <c r="ODT294" s="303"/>
      <c r="ODU294" s="303"/>
      <c r="ODV294" s="303"/>
      <c r="ODW294" s="303"/>
      <c r="ODX294" s="303"/>
      <c r="ODY294" s="303"/>
      <c r="ODZ294" s="303"/>
      <c r="OEA294" s="303"/>
      <c r="OEB294" s="303"/>
      <c r="OEC294" s="303"/>
      <c r="OED294" s="303"/>
      <c r="OEE294" s="303"/>
      <c r="OEF294" s="303"/>
      <c r="OEG294" s="303"/>
      <c r="OEH294" s="303"/>
      <c r="OEI294" s="303"/>
      <c r="OEJ294" s="303"/>
      <c r="OEK294" s="303"/>
      <c r="OEL294" s="303"/>
      <c r="OEM294" s="303"/>
      <c r="OEN294" s="303"/>
      <c r="OEO294" s="303"/>
      <c r="OEP294" s="303"/>
      <c r="OEQ294" s="303"/>
      <c r="OER294" s="303"/>
      <c r="OES294" s="303"/>
      <c r="OET294" s="303"/>
      <c r="OEU294" s="303"/>
      <c r="OEV294" s="303"/>
      <c r="OEW294" s="303"/>
      <c r="OEX294" s="303"/>
      <c r="OEY294" s="303"/>
      <c r="OEZ294" s="303"/>
      <c r="OFA294" s="303"/>
      <c r="OFB294" s="303"/>
      <c r="OFC294" s="303"/>
      <c r="OFD294" s="303"/>
      <c r="OFE294" s="303"/>
      <c r="OFF294" s="303"/>
      <c r="OFG294" s="303"/>
      <c r="OFH294" s="303"/>
      <c r="OFI294" s="303"/>
      <c r="OFJ294" s="303"/>
      <c r="OFK294" s="303"/>
      <c r="OFL294" s="303"/>
      <c r="OFM294" s="303"/>
      <c r="OFN294" s="303"/>
      <c r="OFO294" s="303"/>
      <c r="OFP294" s="303"/>
      <c r="OFQ294" s="303"/>
      <c r="OFR294" s="303"/>
      <c r="OFS294" s="303"/>
      <c r="OFT294" s="303"/>
      <c r="OFU294" s="303"/>
      <c r="OFV294" s="303"/>
      <c r="OFW294" s="303"/>
      <c r="OFX294" s="303"/>
      <c r="OFY294" s="303"/>
      <c r="OFZ294" s="303"/>
      <c r="OGA294" s="303"/>
      <c r="OGB294" s="303"/>
      <c r="OGC294" s="303"/>
      <c r="OGD294" s="303"/>
      <c r="OGE294" s="303"/>
      <c r="OGF294" s="303"/>
      <c r="OGG294" s="303"/>
      <c r="OGH294" s="303"/>
      <c r="OGI294" s="303"/>
      <c r="OGJ294" s="303"/>
      <c r="OGK294" s="303"/>
      <c r="OGL294" s="303"/>
      <c r="OGM294" s="303"/>
      <c r="OGN294" s="303"/>
      <c r="OGO294" s="303"/>
      <c r="OGP294" s="303"/>
      <c r="OGQ294" s="303"/>
      <c r="OGR294" s="303"/>
      <c r="OGS294" s="303"/>
      <c r="OGT294" s="303"/>
      <c r="OGU294" s="303"/>
      <c r="OGV294" s="303"/>
      <c r="OGW294" s="303"/>
      <c r="OGX294" s="303"/>
      <c r="OGY294" s="303"/>
      <c r="OGZ294" s="303"/>
      <c r="OHA294" s="303"/>
      <c r="OHB294" s="303"/>
      <c r="OHC294" s="303"/>
      <c r="OHD294" s="303"/>
      <c r="OHE294" s="303"/>
      <c r="OHF294" s="303"/>
      <c r="OHG294" s="303"/>
      <c r="OHH294" s="303"/>
      <c r="OHI294" s="303"/>
      <c r="OHJ294" s="303"/>
      <c r="OHK294" s="303"/>
      <c r="OHL294" s="303"/>
      <c r="OHM294" s="303"/>
      <c r="OHN294" s="303"/>
      <c r="OHO294" s="303"/>
      <c r="OHP294" s="303"/>
      <c r="OHQ294" s="303"/>
      <c r="OHR294" s="303"/>
      <c r="OHS294" s="303"/>
      <c r="OHT294" s="303"/>
      <c r="OHU294" s="303"/>
      <c r="OHV294" s="303"/>
      <c r="OHW294" s="303"/>
      <c r="OHX294" s="303"/>
      <c r="OHY294" s="303"/>
      <c r="OHZ294" s="303"/>
      <c r="OIA294" s="303"/>
      <c r="OIB294" s="303"/>
      <c r="OIC294" s="303"/>
      <c r="OID294" s="303"/>
      <c r="OIE294" s="303"/>
      <c r="OIF294" s="303"/>
      <c r="OIG294" s="303"/>
      <c r="OIH294" s="303"/>
      <c r="OII294" s="303"/>
      <c r="OIJ294" s="303"/>
      <c r="OIK294" s="303"/>
      <c r="OIL294" s="303"/>
      <c r="OIM294" s="303"/>
      <c r="OIN294" s="303"/>
      <c r="OIO294" s="303"/>
      <c r="OIP294" s="303"/>
      <c r="OIQ294" s="303"/>
      <c r="OIR294" s="303"/>
      <c r="OIS294" s="303"/>
      <c r="OIT294" s="303"/>
      <c r="OIU294" s="303"/>
      <c r="OIV294" s="303"/>
      <c r="OIW294" s="303"/>
      <c r="OIX294" s="303"/>
      <c r="OIY294" s="303"/>
      <c r="OIZ294" s="303"/>
      <c r="OJA294" s="303"/>
      <c r="OJB294" s="303"/>
      <c r="OJC294" s="303"/>
      <c r="OJD294" s="303"/>
      <c r="OJE294" s="303"/>
      <c r="OJF294" s="303"/>
      <c r="OJG294" s="303"/>
      <c r="OJH294" s="303"/>
      <c r="OJI294" s="303"/>
      <c r="OJJ294" s="303"/>
      <c r="OJK294" s="303"/>
      <c r="OJL294" s="303"/>
      <c r="OJM294" s="303"/>
      <c r="OJN294" s="303"/>
      <c r="OJO294" s="303"/>
      <c r="OJP294" s="303"/>
      <c r="OJQ294" s="303"/>
      <c r="OJR294" s="303"/>
      <c r="OJS294" s="303"/>
      <c r="OJT294" s="303"/>
      <c r="OJU294" s="303"/>
      <c r="OJV294" s="303"/>
      <c r="OJW294" s="303"/>
      <c r="OJX294" s="303"/>
      <c r="OJY294" s="303"/>
      <c r="OJZ294" s="303"/>
      <c r="OKA294" s="303"/>
      <c r="OKB294" s="303"/>
      <c r="OKC294" s="303"/>
      <c r="OKD294" s="303"/>
      <c r="OKE294" s="303"/>
      <c r="OKF294" s="303"/>
      <c r="OKG294" s="303"/>
      <c r="OKH294" s="303"/>
      <c r="OKI294" s="303"/>
      <c r="OKJ294" s="303"/>
      <c r="OKK294" s="303"/>
      <c r="OKL294" s="303"/>
      <c r="OKM294" s="303"/>
      <c r="OKN294" s="303"/>
      <c r="OKO294" s="303"/>
      <c r="OKP294" s="303"/>
      <c r="OKQ294" s="303"/>
      <c r="OKR294" s="303"/>
      <c r="OKS294" s="303"/>
      <c r="OKT294" s="303"/>
      <c r="OKU294" s="303"/>
      <c r="OKV294" s="303"/>
      <c r="OKW294" s="303"/>
      <c r="OKX294" s="303"/>
      <c r="OKY294" s="303"/>
      <c r="OKZ294" s="303"/>
      <c r="OLA294" s="303"/>
      <c r="OLB294" s="303"/>
      <c r="OLC294" s="303"/>
      <c r="OLD294" s="303"/>
      <c r="OLE294" s="303"/>
      <c r="OLF294" s="303"/>
      <c r="OLG294" s="303"/>
      <c r="OLH294" s="303"/>
      <c r="OLI294" s="303"/>
      <c r="OLJ294" s="303"/>
      <c r="OLK294" s="303"/>
      <c r="OLL294" s="303"/>
      <c r="OLM294" s="303"/>
      <c r="OLN294" s="303"/>
      <c r="OLO294" s="303"/>
      <c r="OLP294" s="303"/>
      <c r="OLQ294" s="303"/>
      <c r="OLR294" s="303"/>
      <c r="OLS294" s="303"/>
      <c r="OLT294" s="303"/>
      <c r="OLU294" s="303"/>
      <c r="OLV294" s="303"/>
      <c r="OLW294" s="303"/>
      <c r="OLX294" s="303"/>
      <c r="OLY294" s="303"/>
      <c r="OLZ294" s="303"/>
      <c r="OMA294" s="303"/>
      <c r="OMB294" s="303"/>
      <c r="OMC294" s="303"/>
      <c r="OMD294" s="303"/>
      <c r="OME294" s="303"/>
      <c r="OMF294" s="303"/>
      <c r="OMG294" s="303"/>
      <c r="OMH294" s="303"/>
      <c r="OMI294" s="303"/>
      <c r="OMJ294" s="303"/>
      <c r="OMK294" s="303"/>
      <c r="OML294" s="303"/>
      <c r="OMM294" s="303"/>
      <c r="OMN294" s="303"/>
      <c r="OMO294" s="303"/>
      <c r="OMP294" s="303"/>
      <c r="OMQ294" s="303"/>
      <c r="OMR294" s="303"/>
      <c r="OMS294" s="303"/>
      <c r="OMT294" s="303"/>
      <c r="OMU294" s="303"/>
      <c r="OMV294" s="303"/>
      <c r="OMW294" s="303"/>
      <c r="OMX294" s="303"/>
      <c r="OMY294" s="303"/>
      <c r="OMZ294" s="303"/>
      <c r="ONA294" s="303"/>
      <c r="ONB294" s="303"/>
      <c r="ONC294" s="303"/>
      <c r="OND294" s="303"/>
      <c r="ONE294" s="303"/>
      <c r="ONF294" s="303"/>
      <c r="ONG294" s="303"/>
      <c r="ONH294" s="303"/>
      <c r="ONI294" s="303"/>
      <c r="ONJ294" s="303"/>
      <c r="ONK294" s="303"/>
      <c r="ONL294" s="303"/>
      <c r="ONM294" s="303"/>
      <c r="ONN294" s="303"/>
      <c r="ONO294" s="303"/>
      <c r="ONP294" s="303"/>
      <c r="ONQ294" s="303"/>
      <c r="ONR294" s="303"/>
      <c r="ONS294" s="303"/>
      <c r="ONT294" s="303"/>
      <c r="ONU294" s="303"/>
      <c r="ONV294" s="303"/>
      <c r="ONW294" s="303"/>
      <c r="ONX294" s="303"/>
      <c r="ONY294" s="303"/>
      <c r="ONZ294" s="303"/>
      <c r="OOA294" s="303"/>
      <c r="OOB294" s="303"/>
      <c r="OOC294" s="303"/>
      <c r="OOD294" s="303"/>
      <c r="OOE294" s="303"/>
      <c r="OOF294" s="303"/>
      <c r="OOG294" s="303"/>
      <c r="OOH294" s="303"/>
      <c r="OOI294" s="303"/>
      <c r="OOJ294" s="303"/>
      <c r="OOK294" s="303"/>
      <c r="OOL294" s="303"/>
      <c r="OOM294" s="303"/>
      <c r="OON294" s="303"/>
      <c r="OOO294" s="303"/>
      <c r="OOP294" s="303"/>
      <c r="OOQ294" s="303"/>
      <c r="OOR294" s="303"/>
      <c r="OOS294" s="303"/>
      <c r="OOT294" s="303"/>
      <c r="OOU294" s="303"/>
      <c r="OOV294" s="303"/>
      <c r="OOW294" s="303"/>
      <c r="OOX294" s="303"/>
      <c r="OOY294" s="303"/>
      <c r="OOZ294" s="303"/>
      <c r="OPA294" s="303"/>
      <c r="OPB294" s="303"/>
      <c r="OPC294" s="303"/>
      <c r="OPD294" s="303"/>
      <c r="OPE294" s="303"/>
      <c r="OPF294" s="303"/>
      <c r="OPG294" s="303"/>
      <c r="OPH294" s="303"/>
      <c r="OPI294" s="303"/>
      <c r="OPJ294" s="303"/>
      <c r="OPK294" s="303"/>
      <c r="OPL294" s="303"/>
      <c r="OPM294" s="303"/>
      <c r="OPN294" s="303"/>
      <c r="OPO294" s="303"/>
      <c r="OPP294" s="303"/>
      <c r="OPQ294" s="303"/>
      <c r="OPR294" s="303"/>
      <c r="OPS294" s="303"/>
      <c r="OPT294" s="303"/>
      <c r="OPU294" s="303"/>
      <c r="OPV294" s="303"/>
      <c r="OPW294" s="303"/>
      <c r="OPX294" s="303"/>
      <c r="OPY294" s="303"/>
      <c r="OPZ294" s="303"/>
      <c r="OQA294" s="303"/>
      <c r="OQB294" s="303"/>
      <c r="OQC294" s="303"/>
      <c r="OQD294" s="303"/>
      <c r="OQE294" s="303"/>
      <c r="OQF294" s="303"/>
      <c r="OQG294" s="303"/>
      <c r="OQH294" s="303"/>
      <c r="OQI294" s="303"/>
      <c r="OQJ294" s="303"/>
      <c r="OQK294" s="303"/>
      <c r="OQL294" s="303"/>
      <c r="OQM294" s="303"/>
      <c r="OQN294" s="303"/>
      <c r="OQO294" s="303"/>
      <c r="OQP294" s="303"/>
      <c r="OQQ294" s="303"/>
      <c r="OQR294" s="303"/>
      <c r="OQS294" s="303"/>
      <c r="OQT294" s="303"/>
      <c r="OQU294" s="303"/>
      <c r="OQV294" s="303"/>
      <c r="OQW294" s="303"/>
      <c r="OQX294" s="303"/>
      <c r="OQY294" s="303"/>
      <c r="OQZ294" s="303"/>
      <c r="ORA294" s="303"/>
      <c r="ORB294" s="303"/>
      <c r="ORC294" s="303"/>
      <c r="ORD294" s="303"/>
      <c r="ORE294" s="303"/>
      <c r="ORF294" s="303"/>
      <c r="ORG294" s="303"/>
      <c r="ORH294" s="303"/>
      <c r="ORI294" s="303"/>
      <c r="ORJ294" s="303"/>
      <c r="ORK294" s="303"/>
      <c r="ORL294" s="303"/>
      <c r="ORM294" s="303"/>
      <c r="ORN294" s="303"/>
      <c r="ORO294" s="303"/>
      <c r="ORP294" s="303"/>
      <c r="ORQ294" s="303"/>
      <c r="ORR294" s="303"/>
      <c r="ORS294" s="303"/>
      <c r="ORT294" s="303"/>
      <c r="ORU294" s="303"/>
      <c r="ORV294" s="303"/>
      <c r="ORW294" s="303"/>
      <c r="ORX294" s="303"/>
      <c r="ORY294" s="303"/>
      <c r="ORZ294" s="303"/>
      <c r="OSA294" s="303"/>
      <c r="OSB294" s="303"/>
      <c r="OSC294" s="303"/>
      <c r="OSD294" s="303"/>
      <c r="OSE294" s="303"/>
      <c r="OSF294" s="303"/>
      <c r="OSG294" s="303"/>
      <c r="OSH294" s="303"/>
      <c r="OSI294" s="303"/>
      <c r="OSJ294" s="303"/>
      <c r="OSK294" s="303"/>
      <c r="OSL294" s="303"/>
      <c r="OSM294" s="303"/>
      <c r="OSN294" s="303"/>
      <c r="OSO294" s="303"/>
      <c r="OSP294" s="303"/>
      <c r="OSQ294" s="303"/>
      <c r="OSR294" s="303"/>
      <c r="OSS294" s="303"/>
      <c r="OST294" s="303"/>
      <c r="OSU294" s="303"/>
      <c r="OSV294" s="303"/>
      <c r="OSW294" s="303"/>
      <c r="OSX294" s="303"/>
      <c r="OSY294" s="303"/>
      <c r="OSZ294" s="303"/>
      <c r="OTA294" s="303"/>
      <c r="OTB294" s="303"/>
      <c r="OTC294" s="303"/>
      <c r="OTD294" s="303"/>
      <c r="OTE294" s="303"/>
      <c r="OTF294" s="303"/>
      <c r="OTG294" s="303"/>
      <c r="OTH294" s="303"/>
      <c r="OTI294" s="303"/>
      <c r="OTJ294" s="303"/>
      <c r="OTK294" s="303"/>
      <c r="OTL294" s="303"/>
      <c r="OTM294" s="303"/>
      <c r="OTN294" s="303"/>
      <c r="OTO294" s="303"/>
      <c r="OTP294" s="303"/>
      <c r="OTQ294" s="303"/>
      <c r="OTR294" s="303"/>
      <c r="OTS294" s="303"/>
      <c r="OTT294" s="303"/>
      <c r="OTU294" s="303"/>
      <c r="OTV294" s="303"/>
      <c r="OTW294" s="303"/>
      <c r="OTX294" s="303"/>
      <c r="OTY294" s="303"/>
      <c r="OTZ294" s="303"/>
      <c r="OUA294" s="303"/>
      <c r="OUB294" s="303"/>
      <c r="OUC294" s="303"/>
      <c r="OUD294" s="303"/>
      <c r="OUE294" s="303"/>
      <c r="OUF294" s="303"/>
      <c r="OUG294" s="303"/>
      <c r="OUH294" s="303"/>
      <c r="OUI294" s="303"/>
      <c r="OUJ294" s="303"/>
      <c r="OUK294" s="303"/>
      <c r="OUL294" s="303"/>
      <c r="OUM294" s="303"/>
      <c r="OUN294" s="303"/>
      <c r="OUO294" s="303"/>
      <c r="OUP294" s="303"/>
      <c r="OUQ294" s="303"/>
      <c r="OUR294" s="303"/>
      <c r="OUS294" s="303"/>
      <c r="OUT294" s="303"/>
      <c r="OUU294" s="303"/>
      <c r="OUV294" s="303"/>
      <c r="OUW294" s="303"/>
      <c r="OUX294" s="303"/>
      <c r="OUY294" s="303"/>
      <c r="OUZ294" s="303"/>
      <c r="OVA294" s="303"/>
      <c r="OVB294" s="303"/>
      <c r="OVC294" s="303"/>
      <c r="OVD294" s="303"/>
      <c r="OVE294" s="303"/>
      <c r="OVF294" s="303"/>
      <c r="OVG294" s="303"/>
      <c r="OVH294" s="303"/>
      <c r="OVI294" s="303"/>
      <c r="OVJ294" s="303"/>
      <c r="OVK294" s="303"/>
      <c r="OVL294" s="303"/>
      <c r="OVM294" s="303"/>
      <c r="OVN294" s="303"/>
      <c r="OVO294" s="303"/>
      <c r="OVP294" s="303"/>
      <c r="OVQ294" s="303"/>
      <c r="OVR294" s="303"/>
      <c r="OVS294" s="303"/>
      <c r="OVT294" s="303"/>
      <c r="OVU294" s="303"/>
      <c r="OVV294" s="303"/>
      <c r="OVW294" s="303"/>
      <c r="OVX294" s="303"/>
      <c r="OVY294" s="303"/>
      <c r="OVZ294" s="303"/>
      <c r="OWA294" s="303"/>
      <c r="OWB294" s="303"/>
      <c r="OWC294" s="303"/>
      <c r="OWD294" s="303"/>
      <c r="OWE294" s="303"/>
      <c r="OWF294" s="303"/>
      <c r="OWG294" s="303"/>
      <c r="OWH294" s="303"/>
      <c r="OWI294" s="303"/>
      <c r="OWJ294" s="303"/>
      <c r="OWK294" s="303"/>
      <c r="OWL294" s="303"/>
      <c r="OWM294" s="303"/>
      <c r="OWN294" s="303"/>
      <c r="OWO294" s="303"/>
      <c r="OWP294" s="303"/>
      <c r="OWQ294" s="303"/>
      <c r="OWR294" s="303"/>
      <c r="OWS294" s="303"/>
      <c r="OWT294" s="303"/>
      <c r="OWU294" s="303"/>
      <c r="OWV294" s="303"/>
      <c r="OWW294" s="303"/>
      <c r="OWX294" s="303"/>
      <c r="OWY294" s="303"/>
      <c r="OWZ294" s="303"/>
      <c r="OXA294" s="303"/>
      <c r="OXB294" s="303"/>
      <c r="OXC294" s="303"/>
      <c r="OXD294" s="303"/>
      <c r="OXE294" s="303"/>
      <c r="OXF294" s="303"/>
      <c r="OXG294" s="303"/>
      <c r="OXH294" s="303"/>
      <c r="OXI294" s="303"/>
      <c r="OXJ294" s="303"/>
      <c r="OXK294" s="303"/>
      <c r="OXL294" s="303"/>
      <c r="OXM294" s="303"/>
      <c r="OXN294" s="303"/>
      <c r="OXO294" s="303"/>
      <c r="OXP294" s="303"/>
      <c r="OXQ294" s="303"/>
      <c r="OXR294" s="303"/>
      <c r="OXS294" s="303"/>
      <c r="OXT294" s="303"/>
      <c r="OXU294" s="303"/>
      <c r="OXV294" s="303"/>
      <c r="OXW294" s="303"/>
      <c r="OXX294" s="303"/>
      <c r="OXY294" s="303"/>
      <c r="OXZ294" s="303"/>
      <c r="OYA294" s="303"/>
      <c r="OYB294" s="303"/>
      <c r="OYC294" s="303"/>
      <c r="OYD294" s="303"/>
      <c r="OYE294" s="303"/>
      <c r="OYF294" s="303"/>
      <c r="OYG294" s="303"/>
      <c r="OYH294" s="303"/>
      <c r="OYI294" s="303"/>
      <c r="OYJ294" s="303"/>
      <c r="OYK294" s="303"/>
      <c r="OYL294" s="303"/>
      <c r="OYM294" s="303"/>
      <c r="OYN294" s="303"/>
      <c r="OYO294" s="303"/>
      <c r="OYP294" s="303"/>
      <c r="OYQ294" s="303"/>
      <c r="OYR294" s="303"/>
      <c r="OYS294" s="303"/>
      <c r="OYT294" s="303"/>
      <c r="OYU294" s="303"/>
      <c r="OYV294" s="303"/>
      <c r="OYW294" s="303"/>
      <c r="OYX294" s="303"/>
      <c r="OYY294" s="303"/>
      <c r="OYZ294" s="303"/>
      <c r="OZA294" s="303"/>
      <c r="OZB294" s="303"/>
      <c r="OZC294" s="303"/>
      <c r="OZD294" s="303"/>
      <c r="OZE294" s="303"/>
      <c r="OZF294" s="303"/>
      <c r="OZG294" s="303"/>
      <c r="OZH294" s="303"/>
      <c r="OZI294" s="303"/>
      <c r="OZJ294" s="303"/>
      <c r="OZK294" s="303"/>
      <c r="OZL294" s="303"/>
      <c r="OZM294" s="303"/>
      <c r="OZN294" s="303"/>
      <c r="OZO294" s="303"/>
      <c r="OZP294" s="303"/>
      <c r="OZQ294" s="303"/>
      <c r="OZR294" s="303"/>
      <c r="OZS294" s="303"/>
      <c r="OZT294" s="303"/>
      <c r="OZU294" s="303"/>
      <c r="OZV294" s="303"/>
      <c r="OZW294" s="303"/>
      <c r="OZX294" s="303"/>
      <c r="OZY294" s="303"/>
      <c r="OZZ294" s="303"/>
      <c r="PAA294" s="303"/>
      <c r="PAB294" s="303"/>
      <c r="PAC294" s="303"/>
      <c r="PAD294" s="303"/>
      <c r="PAE294" s="303"/>
      <c r="PAF294" s="303"/>
      <c r="PAG294" s="303"/>
      <c r="PAH294" s="303"/>
      <c r="PAI294" s="303"/>
      <c r="PAJ294" s="303"/>
      <c r="PAK294" s="303"/>
      <c r="PAL294" s="303"/>
      <c r="PAM294" s="303"/>
      <c r="PAN294" s="303"/>
      <c r="PAO294" s="303"/>
      <c r="PAP294" s="303"/>
      <c r="PAQ294" s="303"/>
      <c r="PAR294" s="303"/>
      <c r="PAS294" s="303"/>
      <c r="PAT294" s="303"/>
      <c r="PAU294" s="303"/>
      <c r="PAV294" s="303"/>
      <c r="PAW294" s="303"/>
      <c r="PAX294" s="303"/>
      <c r="PAY294" s="303"/>
      <c r="PAZ294" s="303"/>
      <c r="PBA294" s="303"/>
      <c r="PBB294" s="303"/>
      <c r="PBC294" s="303"/>
      <c r="PBD294" s="303"/>
      <c r="PBE294" s="303"/>
      <c r="PBF294" s="303"/>
      <c r="PBG294" s="303"/>
      <c r="PBH294" s="303"/>
      <c r="PBI294" s="303"/>
      <c r="PBJ294" s="303"/>
      <c r="PBK294" s="303"/>
      <c r="PBL294" s="303"/>
      <c r="PBM294" s="303"/>
      <c r="PBN294" s="303"/>
      <c r="PBO294" s="303"/>
      <c r="PBP294" s="303"/>
      <c r="PBQ294" s="303"/>
      <c r="PBR294" s="303"/>
      <c r="PBS294" s="303"/>
      <c r="PBT294" s="303"/>
      <c r="PBU294" s="303"/>
      <c r="PBV294" s="303"/>
      <c r="PBW294" s="303"/>
      <c r="PBX294" s="303"/>
      <c r="PBY294" s="303"/>
      <c r="PBZ294" s="303"/>
      <c r="PCA294" s="303"/>
      <c r="PCB294" s="303"/>
      <c r="PCC294" s="303"/>
      <c r="PCD294" s="303"/>
      <c r="PCE294" s="303"/>
      <c r="PCF294" s="303"/>
      <c r="PCG294" s="303"/>
      <c r="PCH294" s="303"/>
      <c r="PCI294" s="303"/>
      <c r="PCJ294" s="303"/>
      <c r="PCK294" s="303"/>
      <c r="PCL294" s="303"/>
      <c r="PCM294" s="303"/>
      <c r="PCN294" s="303"/>
      <c r="PCO294" s="303"/>
      <c r="PCP294" s="303"/>
      <c r="PCQ294" s="303"/>
      <c r="PCR294" s="303"/>
      <c r="PCS294" s="303"/>
      <c r="PCT294" s="303"/>
      <c r="PCU294" s="303"/>
      <c r="PCV294" s="303"/>
      <c r="PCW294" s="303"/>
      <c r="PCX294" s="303"/>
      <c r="PCY294" s="303"/>
      <c r="PCZ294" s="303"/>
      <c r="PDA294" s="303"/>
      <c r="PDB294" s="303"/>
      <c r="PDC294" s="303"/>
      <c r="PDD294" s="303"/>
      <c r="PDE294" s="303"/>
      <c r="PDF294" s="303"/>
      <c r="PDG294" s="303"/>
      <c r="PDH294" s="303"/>
      <c r="PDI294" s="303"/>
      <c r="PDJ294" s="303"/>
      <c r="PDK294" s="303"/>
      <c r="PDL294" s="303"/>
      <c r="PDM294" s="303"/>
      <c r="PDN294" s="303"/>
      <c r="PDO294" s="303"/>
      <c r="PDP294" s="303"/>
      <c r="PDQ294" s="303"/>
      <c r="PDR294" s="303"/>
      <c r="PDS294" s="303"/>
      <c r="PDT294" s="303"/>
      <c r="PDU294" s="303"/>
      <c r="PDV294" s="303"/>
      <c r="PDW294" s="303"/>
      <c r="PDX294" s="303"/>
      <c r="PDY294" s="303"/>
      <c r="PDZ294" s="303"/>
      <c r="PEA294" s="303"/>
      <c r="PEB294" s="303"/>
      <c r="PEC294" s="303"/>
      <c r="PED294" s="303"/>
      <c r="PEE294" s="303"/>
      <c r="PEF294" s="303"/>
      <c r="PEG294" s="303"/>
      <c r="PEH294" s="303"/>
      <c r="PEI294" s="303"/>
      <c r="PEJ294" s="303"/>
      <c r="PEK294" s="303"/>
      <c r="PEL294" s="303"/>
      <c r="PEM294" s="303"/>
      <c r="PEN294" s="303"/>
      <c r="PEO294" s="303"/>
      <c r="PEP294" s="303"/>
      <c r="PEQ294" s="303"/>
      <c r="PER294" s="303"/>
      <c r="PES294" s="303"/>
      <c r="PET294" s="303"/>
      <c r="PEU294" s="303"/>
      <c r="PEV294" s="303"/>
      <c r="PEW294" s="303"/>
      <c r="PEX294" s="303"/>
      <c r="PEY294" s="303"/>
      <c r="PEZ294" s="303"/>
      <c r="PFA294" s="303"/>
      <c r="PFB294" s="303"/>
      <c r="PFC294" s="303"/>
      <c r="PFD294" s="303"/>
      <c r="PFE294" s="303"/>
      <c r="PFF294" s="303"/>
      <c r="PFG294" s="303"/>
      <c r="PFH294" s="303"/>
      <c r="PFI294" s="303"/>
      <c r="PFJ294" s="303"/>
      <c r="PFK294" s="303"/>
      <c r="PFL294" s="303"/>
      <c r="PFM294" s="303"/>
      <c r="PFN294" s="303"/>
      <c r="PFO294" s="303"/>
      <c r="PFP294" s="303"/>
      <c r="PFQ294" s="303"/>
      <c r="PFR294" s="303"/>
      <c r="PFS294" s="303"/>
      <c r="PFT294" s="303"/>
      <c r="PFU294" s="303"/>
      <c r="PFV294" s="303"/>
      <c r="PFW294" s="303"/>
      <c r="PFX294" s="303"/>
      <c r="PFY294" s="303"/>
      <c r="PFZ294" s="303"/>
      <c r="PGA294" s="303"/>
      <c r="PGB294" s="303"/>
      <c r="PGC294" s="303"/>
      <c r="PGD294" s="303"/>
      <c r="PGE294" s="303"/>
      <c r="PGF294" s="303"/>
      <c r="PGG294" s="303"/>
      <c r="PGH294" s="303"/>
      <c r="PGI294" s="303"/>
      <c r="PGJ294" s="303"/>
      <c r="PGK294" s="303"/>
      <c r="PGL294" s="303"/>
      <c r="PGM294" s="303"/>
      <c r="PGN294" s="303"/>
      <c r="PGO294" s="303"/>
      <c r="PGP294" s="303"/>
      <c r="PGQ294" s="303"/>
      <c r="PGR294" s="303"/>
      <c r="PGS294" s="303"/>
      <c r="PGT294" s="303"/>
      <c r="PGU294" s="303"/>
      <c r="PGV294" s="303"/>
      <c r="PGW294" s="303"/>
      <c r="PGX294" s="303"/>
      <c r="PGY294" s="303"/>
      <c r="PGZ294" s="303"/>
      <c r="PHA294" s="303"/>
      <c r="PHB294" s="303"/>
      <c r="PHC294" s="303"/>
      <c r="PHD294" s="303"/>
      <c r="PHE294" s="303"/>
      <c r="PHF294" s="303"/>
      <c r="PHG294" s="303"/>
      <c r="PHH294" s="303"/>
      <c r="PHI294" s="303"/>
      <c r="PHJ294" s="303"/>
      <c r="PHK294" s="303"/>
      <c r="PHL294" s="303"/>
      <c r="PHM294" s="303"/>
      <c r="PHN294" s="303"/>
      <c r="PHO294" s="303"/>
      <c r="PHP294" s="303"/>
      <c r="PHQ294" s="303"/>
      <c r="PHR294" s="303"/>
      <c r="PHS294" s="303"/>
      <c r="PHT294" s="303"/>
      <c r="PHU294" s="303"/>
      <c r="PHV294" s="303"/>
      <c r="PHW294" s="303"/>
      <c r="PHX294" s="303"/>
      <c r="PHY294" s="303"/>
      <c r="PHZ294" s="303"/>
      <c r="PIA294" s="303"/>
      <c r="PIB294" s="303"/>
      <c r="PIC294" s="303"/>
      <c r="PID294" s="303"/>
      <c r="PIE294" s="303"/>
      <c r="PIF294" s="303"/>
      <c r="PIG294" s="303"/>
      <c r="PIH294" s="303"/>
      <c r="PII294" s="303"/>
      <c r="PIJ294" s="303"/>
      <c r="PIK294" s="303"/>
      <c r="PIL294" s="303"/>
      <c r="PIM294" s="303"/>
      <c r="PIN294" s="303"/>
      <c r="PIO294" s="303"/>
      <c r="PIP294" s="303"/>
      <c r="PIQ294" s="303"/>
      <c r="PIR294" s="303"/>
      <c r="PIS294" s="303"/>
      <c r="PIT294" s="303"/>
      <c r="PIU294" s="303"/>
      <c r="PIV294" s="303"/>
      <c r="PIW294" s="303"/>
      <c r="PIX294" s="303"/>
      <c r="PIY294" s="303"/>
      <c r="PIZ294" s="303"/>
      <c r="PJA294" s="303"/>
      <c r="PJB294" s="303"/>
      <c r="PJC294" s="303"/>
      <c r="PJD294" s="303"/>
      <c r="PJE294" s="303"/>
      <c r="PJF294" s="303"/>
      <c r="PJG294" s="303"/>
      <c r="PJH294" s="303"/>
      <c r="PJI294" s="303"/>
      <c r="PJJ294" s="303"/>
      <c r="PJK294" s="303"/>
      <c r="PJL294" s="303"/>
      <c r="PJM294" s="303"/>
      <c r="PJN294" s="303"/>
      <c r="PJO294" s="303"/>
      <c r="PJP294" s="303"/>
      <c r="PJQ294" s="303"/>
      <c r="PJR294" s="303"/>
      <c r="PJS294" s="303"/>
      <c r="PJT294" s="303"/>
      <c r="PJU294" s="303"/>
      <c r="PJV294" s="303"/>
      <c r="PJW294" s="303"/>
      <c r="PJX294" s="303"/>
      <c r="PJY294" s="303"/>
      <c r="PJZ294" s="303"/>
      <c r="PKA294" s="303"/>
      <c r="PKB294" s="303"/>
      <c r="PKC294" s="303"/>
      <c r="PKD294" s="303"/>
      <c r="PKE294" s="303"/>
      <c r="PKF294" s="303"/>
      <c r="PKG294" s="303"/>
      <c r="PKH294" s="303"/>
      <c r="PKI294" s="303"/>
      <c r="PKJ294" s="303"/>
      <c r="PKK294" s="303"/>
      <c r="PKL294" s="303"/>
      <c r="PKM294" s="303"/>
      <c r="PKN294" s="303"/>
      <c r="PKO294" s="303"/>
      <c r="PKP294" s="303"/>
      <c r="PKQ294" s="303"/>
      <c r="PKR294" s="303"/>
      <c r="PKS294" s="303"/>
      <c r="PKT294" s="303"/>
      <c r="PKU294" s="303"/>
      <c r="PKV294" s="303"/>
      <c r="PKW294" s="303"/>
      <c r="PKX294" s="303"/>
      <c r="PKY294" s="303"/>
      <c r="PKZ294" s="303"/>
      <c r="PLA294" s="303"/>
      <c r="PLB294" s="303"/>
      <c r="PLC294" s="303"/>
      <c r="PLD294" s="303"/>
      <c r="PLE294" s="303"/>
      <c r="PLF294" s="303"/>
      <c r="PLG294" s="303"/>
      <c r="PLH294" s="303"/>
      <c r="PLI294" s="303"/>
      <c r="PLJ294" s="303"/>
      <c r="PLK294" s="303"/>
      <c r="PLL294" s="303"/>
      <c r="PLM294" s="303"/>
      <c r="PLN294" s="303"/>
      <c r="PLO294" s="303"/>
      <c r="PLP294" s="303"/>
      <c r="PLQ294" s="303"/>
      <c r="PLR294" s="303"/>
      <c r="PLS294" s="303"/>
      <c r="PLT294" s="303"/>
      <c r="PLU294" s="303"/>
      <c r="PLV294" s="303"/>
      <c r="PLW294" s="303"/>
      <c r="PLX294" s="303"/>
      <c r="PLY294" s="303"/>
      <c r="PLZ294" s="303"/>
      <c r="PMA294" s="303"/>
      <c r="PMB294" s="303"/>
      <c r="PMC294" s="303"/>
      <c r="PMD294" s="303"/>
      <c r="PME294" s="303"/>
      <c r="PMF294" s="303"/>
      <c r="PMG294" s="303"/>
      <c r="PMH294" s="303"/>
      <c r="PMI294" s="303"/>
      <c r="PMJ294" s="303"/>
      <c r="PMK294" s="303"/>
      <c r="PML294" s="303"/>
      <c r="PMM294" s="303"/>
      <c r="PMN294" s="303"/>
      <c r="PMO294" s="303"/>
      <c r="PMP294" s="303"/>
      <c r="PMQ294" s="303"/>
      <c r="PMR294" s="303"/>
      <c r="PMS294" s="303"/>
      <c r="PMT294" s="303"/>
      <c r="PMU294" s="303"/>
      <c r="PMV294" s="303"/>
      <c r="PMW294" s="303"/>
      <c r="PMX294" s="303"/>
      <c r="PMY294" s="303"/>
      <c r="PMZ294" s="303"/>
      <c r="PNA294" s="303"/>
      <c r="PNB294" s="303"/>
      <c r="PNC294" s="303"/>
      <c r="PND294" s="303"/>
      <c r="PNE294" s="303"/>
      <c r="PNF294" s="303"/>
      <c r="PNG294" s="303"/>
      <c r="PNH294" s="303"/>
      <c r="PNI294" s="303"/>
      <c r="PNJ294" s="303"/>
      <c r="PNK294" s="303"/>
      <c r="PNL294" s="303"/>
      <c r="PNM294" s="303"/>
      <c r="PNN294" s="303"/>
      <c r="PNO294" s="303"/>
      <c r="PNP294" s="303"/>
      <c r="PNQ294" s="303"/>
      <c r="PNR294" s="303"/>
      <c r="PNS294" s="303"/>
      <c r="PNT294" s="303"/>
      <c r="PNU294" s="303"/>
      <c r="PNV294" s="303"/>
      <c r="PNW294" s="303"/>
      <c r="PNX294" s="303"/>
      <c r="PNY294" s="303"/>
      <c r="PNZ294" s="303"/>
      <c r="POA294" s="303"/>
      <c r="POB294" s="303"/>
      <c r="POC294" s="303"/>
      <c r="POD294" s="303"/>
      <c r="POE294" s="303"/>
      <c r="POF294" s="303"/>
      <c r="POG294" s="303"/>
      <c r="POH294" s="303"/>
      <c r="POI294" s="303"/>
      <c r="POJ294" s="303"/>
      <c r="POK294" s="303"/>
      <c r="POL294" s="303"/>
      <c r="POM294" s="303"/>
      <c r="PON294" s="303"/>
      <c r="POO294" s="303"/>
      <c r="POP294" s="303"/>
      <c r="POQ294" s="303"/>
      <c r="POR294" s="303"/>
      <c r="POS294" s="303"/>
      <c r="POT294" s="303"/>
      <c r="POU294" s="303"/>
      <c r="POV294" s="303"/>
      <c r="POW294" s="303"/>
      <c r="POX294" s="303"/>
      <c r="POY294" s="303"/>
      <c r="POZ294" s="303"/>
      <c r="PPA294" s="303"/>
      <c r="PPB294" s="303"/>
      <c r="PPC294" s="303"/>
      <c r="PPD294" s="303"/>
      <c r="PPE294" s="303"/>
      <c r="PPF294" s="303"/>
      <c r="PPG294" s="303"/>
      <c r="PPH294" s="303"/>
      <c r="PPI294" s="303"/>
      <c r="PPJ294" s="303"/>
      <c r="PPK294" s="303"/>
      <c r="PPL294" s="303"/>
      <c r="PPM294" s="303"/>
      <c r="PPN294" s="303"/>
      <c r="PPO294" s="303"/>
      <c r="PPP294" s="303"/>
      <c r="PPQ294" s="303"/>
      <c r="PPR294" s="303"/>
      <c r="PPS294" s="303"/>
      <c r="PPT294" s="303"/>
      <c r="PPU294" s="303"/>
      <c r="PPV294" s="303"/>
      <c r="PPW294" s="303"/>
      <c r="PPX294" s="303"/>
      <c r="PPY294" s="303"/>
      <c r="PPZ294" s="303"/>
      <c r="PQA294" s="303"/>
      <c r="PQB294" s="303"/>
      <c r="PQC294" s="303"/>
      <c r="PQD294" s="303"/>
      <c r="PQE294" s="303"/>
      <c r="PQF294" s="303"/>
      <c r="PQG294" s="303"/>
      <c r="PQH294" s="303"/>
      <c r="PQI294" s="303"/>
      <c r="PQJ294" s="303"/>
      <c r="PQK294" s="303"/>
      <c r="PQL294" s="303"/>
      <c r="PQM294" s="303"/>
      <c r="PQN294" s="303"/>
      <c r="PQO294" s="303"/>
      <c r="PQP294" s="303"/>
      <c r="PQQ294" s="303"/>
      <c r="PQR294" s="303"/>
      <c r="PQS294" s="303"/>
      <c r="PQT294" s="303"/>
      <c r="PQU294" s="303"/>
      <c r="PQV294" s="303"/>
      <c r="PQW294" s="303"/>
      <c r="PQX294" s="303"/>
      <c r="PQY294" s="303"/>
      <c r="PQZ294" s="303"/>
      <c r="PRA294" s="303"/>
      <c r="PRB294" s="303"/>
      <c r="PRC294" s="303"/>
      <c r="PRD294" s="303"/>
      <c r="PRE294" s="303"/>
      <c r="PRF294" s="303"/>
      <c r="PRG294" s="303"/>
      <c r="PRH294" s="303"/>
      <c r="PRI294" s="303"/>
      <c r="PRJ294" s="303"/>
      <c r="PRK294" s="303"/>
      <c r="PRL294" s="303"/>
      <c r="PRM294" s="303"/>
      <c r="PRN294" s="303"/>
      <c r="PRO294" s="303"/>
      <c r="PRP294" s="303"/>
      <c r="PRQ294" s="303"/>
      <c r="PRR294" s="303"/>
      <c r="PRS294" s="303"/>
      <c r="PRT294" s="303"/>
      <c r="PRU294" s="303"/>
      <c r="PRV294" s="303"/>
      <c r="PRW294" s="303"/>
      <c r="PRX294" s="303"/>
      <c r="PRY294" s="303"/>
      <c r="PRZ294" s="303"/>
      <c r="PSA294" s="303"/>
      <c r="PSB294" s="303"/>
      <c r="PSC294" s="303"/>
      <c r="PSD294" s="303"/>
      <c r="PSE294" s="303"/>
      <c r="PSF294" s="303"/>
      <c r="PSG294" s="303"/>
      <c r="PSH294" s="303"/>
      <c r="PSI294" s="303"/>
      <c r="PSJ294" s="303"/>
      <c r="PSK294" s="303"/>
      <c r="PSL294" s="303"/>
      <c r="PSM294" s="303"/>
      <c r="PSN294" s="303"/>
      <c r="PSO294" s="303"/>
      <c r="PSP294" s="303"/>
      <c r="PSQ294" s="303"/>
      <c r="PSR294" s="303"/>
      <c r="PSS294" s="303"/>
      <c r="PST294" s="303"/>
      <c r="PSU294" s="303"/>
      <c r="PSV294" s="303"/>
      <c r="PSW294" s="303"/>
      <c r="PSX294" s="303"/>
      <c r="PSY294" s="303"/>
      <c r="PSZ294" s="303"/>
      <c r="PTA294" s="303"/>
      <c r="PTB294" s="303"/>
      <c r="PTC294" s="303"/>
      <c r="PTD294" s="303"/>
      <c r="PTE294" s="303"/>
      <c r="PTF294" s="303"/>
      <c r="PTG294" s="303"/>
      <c r="PTH294" s="303"/>
      <c r="PTI294" s="303"/>
      <c r="PTJ294" s="303"/>
      <c r="PTK294" s="303"/>
      <c r="PTL294" s="303"/>
      <c r="PTM294" s="303"/>
      <c r="PTN294" s="303"/>
      <c r="PTO294" s="303"/>
      <c r="PTP294" s="303"/>
      <c r="PTQ294" s="303"/>
      <c r="PTR294" s="303"/>
      <c r="PTS294" s="303"/>
      <c r="PTT294" s="303"/>
      <c r="PTU294" s="303"/>
      <c r="PTV294" s="303"/>
      <c r="PTW294" s="303"/>
      <c r="PTX294" s="303"/>
      <c r="PTY294" s="303"/>
      <c r="PTZ294" s="303"/>
      <c r="PUA294" s="303"/>
      <c r="PUB294" s="303"/>
      <c r="PUC294" s="303"/>
      <c r="PUD294" s="303"/>
      <c r="PUE294" s="303"/>
      <c r="PUF294" s="303"/>
      <c r="PUG294" s="303"/>
      <c r="PUH294" s="303"/>
      <c r="PUI294" s="303"/>
      <c r="PUJ294" s="303"/>
      <c r="PUK294" s="303"/>
      <c r="PUL294" s="303"/>
      <c r="PUM294" s="303"/>
      <c r="PUN294" s="303"/>
      <c r="PUO294" s="303"/>
      <c r="PUP294" s="303"/>
      <c r="PUQ294" s="303"/>
      <c r="PUR294" s="303"/>
      <c r="PUS294" s="303"/>
      <c r="PUT294" s="303"/>
      <c r="PUU294" s="303"/>
      <c r="PUV294" s="303"/>
      <c r="PUW294" s="303"/>
      <c r="PUX294" s="303"/>
      <c r="PUY294" s="303"/>
      <c r="PUZ294" s="303"/>
      <c r="PVA294" s="303"/>
      <c r="PVB294" s="303"/>
      <c r="PVC294" s="303"/>
      <c r="PVD294" s="303"/>
      <c r="PVE294" s="303"/>
      <c r="PVF294" s="303"/>
      <c r="PVG294" s="303"/>
      <c r="PVH294" s="303"/>
      <c r="PVI294" s="303"/>
      <c r="PVJ294" s="303"/>
      <c r="PVK294" s="303"/>
      <c r="PVL294" s="303"/>
      <c r="PVM294" s="303"/>
      <c r="PVN294" s="303"/>
      <c r="PVO294" s="303"/>
      <c r="PVP294" s="303"/>
      <c r="PVQ294" s="303"/>
      <c r="PVR294" s="303"/>
      <c r="PVS294" s="303"/>
      <c r="PVT294" s="303"/>
      <c r="PVU294" s="303"/>
      <c r="PVV294" s="303"/>
      <c r="PVW294" s="303"/>
      <c r="PVX294" s="303"/>
      <c r="PVY294" s="303"/>
      <c r="PVZ294" s="303"/>
      <c r="PWA294" s="303"/>
      <c r="PWB294" s="303"/>
      <c r="PWC294" s="303"/>
      <c r="PWD294" s="303"/>
      <c r="PWE294" s="303"/>
      <c r="PWF294" s="303"/>
      <c r="PWG294" s="303"/>
      <c r="PWH294" s="303"/>
      <c r="PWI294" s="303"/>
      <c r="PWJ294" s="303"/>
      <c r="PWK294" s="303"/>
      <c r="PWL294" s="303"/>
      <c r="PWM294" s="303"/>
      <c r="PWN294" s="303"/>
      <c r="PWO294" s="303"/>
      <c r="PWP294" s="303"/>
      <c r="PWQ294" s="303"/>
      <c r="PWR294" s="303"/>
      <c r="PWS294" s="303"/>
      <c r="PWT294" s="303"/>
      <c r="PWU294" s="303"/>
      <c r="PWV294" s="303"/>
      <c r="PWW294" s="303"/>
      <c r="PWX294" s="303"/>
      <c r="PWY294" s="303"/>
      <c r="PWZ294" s="303"/>
      <c r="PXA294" s="303"/>
      <c r="PXB294" s="303"/>
      <c r="PXC294" s="303"/>
      <c r="PXD294" s="303"/>
      <c r="PXE294" s="303"/>
      <c r="PXF294" s="303"/>
      <c r="PXG294" s="303"/>
      <c r="PXH294" s="303"/>
      <c r="PXI294" s="303"/>
      <c r="PXJ294" s="303"/>
      <c r="PXK294" s="303"/>
      <c r="PXL294" s="303"/>
      <c r="PXM294" s="303"/>
      <c r="PXN294" s="303"/>
      <c r="PXO294" s="303"/>
      <c r="PXP294" s="303"/>
      <c r="PXQ294" s="303"/>
      <c r="PXR294" s="303"/>
      <c r="PXS294" s="303"/>
      <c r="PXT294" s="303"/>
      <c r="PXU294" s="303"/>
      <c r="PXV294" s="303"/>
      <c r="PXW294" s="303"/>
      <c r="PXX294" s="303"/>
      <c r="PXY294" s="303"/>
      <c r="PXZ294" s="303"/>
      <c r="PYA294" s="303"/>
      <c r="PYB294" s="303"/>
      <c r="PYC294" s="303"/>
      <c r="PYD294" s="303"/>
      <c r="PYE294" s="303"/>
      <c r="PYF294" s="303"/>
      <c r="PYG294" s="303"/>
      <c r="PYH294" s="303"/>
      <c r="PYI294" s="303"/>
      <c r="PYJ294" s="303"/>
      <c r="PYK294" s="303"/>
      <c r="PYL294" s="303"/>
      <c r="PYM294" s="303"/>
      <c r="PYN294" s="303"/>
      <c r="PYO294" s="303"/>
      <c r="PYP294" s="303"/>
      <c r="PYQ294" s="303"/>
      <c r="PYR294" s="303"/>
      <c r="PYS294" s="303"/>
      <c r="PYT294" s="303"/>
      <c r="PYU294" s="303"/>
      <c r="PYV294" s="303"/>
      <c r="PYW294" s="303"/>
      <c r="PYX294" s="303"/>
      <c r="PYY294" s="303"/>
      <c r="PYZ294" s="303"/>
      <c r="PZA294" s="303"/>
      <c r="PZB294" s="303"/>
      <c r="PZC294" s="303"/>
      <c r="PZD294" s="303"/>
      <c r="PZE294" s="303"/>
      <c r="PZF294" s="303"/>
      <c r="PZG294" s="303"/>
      <c r="PZH294" s="303"/>
      <c r="PZI294" s="303"/>
      <c r="PZJ294" s="303"/>
      <c r="PZK294" s="303"/>
      <c r="PZL294" s="303"/>
      <c r="PZM294" s="303"/>
      <c r="PZN294" s="303"/>
      <c r="PZO294" s="303"/>
      <c r="PZP294" s="303"/>
      <c r="PZQ294" s="303"/>
      <c r="PZR294" s="303"/>
      <c r="PZS294" s="303"/>
      <c r="PZT294" s="303"/>
      <c r="PZU294" s="303"/>
      <c r="PZV294" s="303"/>
      <c r="PZW294" s="303"/>
      <c r="PZX294" s="303"/>
      <c r="PZY294" s="303"/>
      <c r="PZZ294" s="303"/>
      <c r="QAA294" s="303"/>
      <c r="QAB294" s="303"/>
      <c r="QAC294" s="303"/>
      <c r="QAD294" s="303"/>
      <c r="QAE294" s="303"/>
      <c r="QAF294" s="303"/>
      <c r="QAG294" s="303"/>
      <c r="QAH294" s="303"/>
      <c r="QAI294" s="303"/>
      <c r="QAJ294" s="303"/>
      <c r="QAK294" s="303"/>
      <c r="QAL294" s="303"/>
      <c r="QAM294" s="303"/>
      <c r="QAN294" s="303"/>
      <c r="QAO294" s="303"/>
      <c r="QAP294" s="303"/>
      <c r="QAQ294" s="303"/>
      <c r="QAR294" s="303"/>
      <c r="QAS294" s="303"/>
      <c r="QAT294" s="303"/>
      <c r="QAU294" s="303"/>
      <c r="QAV294" s="303"/>
      <c r="QAW294" s="303"/>
      <c r="QAX294" s="303"/>
      <c r="QAY294" s="303"/>
      <c r="QAZ294" s="303"/>
      <c r="QBA294" s="303"/>
      <c r="QBB294" s="303"/>
      <c r="QBC294" s="303"/>
      <c r="QBD294" s="303"/>
      <c r="QBE294" s="303"/>
      <c r="QBF294" s="303"/>
      <c r="QBG294" s="303"/>
      <c r="QBH294" s="303"/>
      <c r="QBI294" s="303"/>
      <c r="QBJ294" s="303"/>
      <c r="QBK294" s="303"/>
      <c r="QBL294" s="303"/>
      <c r="QBM294" s="303"/>
      <c r="QBN294" s="303"/>
      <c r="QBO294" s="303"/>
      <c r="QBP294" s="303"/>
      <c r="QBQ294" s="303"/>
      <c r="QBR294" s="303"/>
      <c r="QBS294" s="303"/>
      <c r="QBT294" s="303"/>
      <c r="QBU294" s="303"/>
      <c r="QBV294" s="303"/>
      <c r="QBW294" s="303"/>
      <c r="QBX294" s="303"/>
      <c r="QBY294" s="303"/>
      <c r="QBZ294" s="303"/>
      <c r="QCA294" s="303"/>
      <c r="QCB294" s="303"/>
      <c r="QCC294" s="303"/>
      <c r="QCD294" s="303"/>
      <c r="QCE294" s="303"/>
      <c r="QCF294" s="303"/>
      <c r="QCG294" s="303"/>
      <c r="QCH294" s="303"/>
      <c r="QCI294" s="303"/>
      <c r="QCJ294" s="303"/>
      <c r="QCK294" s="303"/>
      <c r="QCL294" s="303"/>
      <c r="QCM294" s="303"/>
      <c r="QCN294" s="303"/>
      <c r="QCO294" s="303"/>
      <c r="QCP294" s="303"/>
      <c r="QCQ294" s="303"/>
      <c r="QCR294" s="303"/>
      <c r="QCS294" s="303"/>
      <c r="QCT294" s="303"/>
      <c r="QCU294" s="303"/>
      <c r="QCV294" s="303"/>
      <c r="QCW294" s="303"/>
      <c r="QCX294" s="303"/>
      <c r="QCY294" s="303"/>
      <c r="QCZ294" s="303"/>
      <c r="QDA294" s="303"/>
      <c r="QDB294" s="303"/>
      <c r="QDC294" s="303"/>
      <c r="QDD294" s="303"/>
      <c r="QDE294" s="303"/>
      <c r="QDF294" s="303"/>
      <c r="QDG294" s="303"/>
      <c r="QDH294" s="303"/>
      <c r="QDI294" s="303"/>
      <c r="QDJ294" s="303"/>
      <c r="QDK294" s="303"/>
      <c r="QDL294" s="303"/>
      <c r="QDM294" s="303"/>
      <c r="QDN294" s="303"/>
      <c r="QDO294" s="303"/>
      <c r="QDP294" s="303"/>
      <c r="QDQ294" s="303"/>
      <c r="QDR294" s="303"/>
      <c r="QDS294" s="303"/>
      <c r="QDT294" s="303"/>
      <c r="QDU294" s="303"/>
      <c r="QDV294" s="303"/>
      <c r="QDW294" s="303"/>
      <c r="QDX294" s="303"/>
      <c r="QDY294" s="303"/>
      <c r="QDZ294" s="303"/>
      <c r="QEA294" s="303"/>
      <c r="QEB294" s="303"/>
      <c r="QEC294" s="303"/>
      <c r="QED294" s="303"/>
      <c r="QEE294" s="303"/>
      <c r="QEF294" s="303"/>
      <c r="QEG294" s="303"/>
      <c r="QEH294" s="303"/>
      <c r="QEI294" s="303"/>
      <c r="QEJ294" s="303"/>
      <c r="QEK294" s="303"/>
      <c r="QEL294" s="303"/>
      <c r="QEM294" s="303"/>
      <c r="QEN294" s="303"/>
      <c r="QEO294" s="303"/>
      <c r="QEP294" s="303"/>
      <c r="QEQ294" s="303"/>
      <c r="QER294" s="303"/>
      <c r="QES294" s="303"/>
      <c r="QET294" s="303"/>
      <c r="QEU294" s="303"/>
      <c r="QEV294" s="303"/>
      <c r="QEW294" s="303"/>
      <c r="QEX294" s="303"/>
      <c r="QEY294" s="303"/>
      <c r="QEZ294" s="303"/>
      <c r="QFA294" s="303"/>
      <c r="QFB294" s="303"/>
      <c r="QFC294" s="303"/>
      <c r="QFD294" s="303"/>
      <c r="QFE294" s="303"/>
      <c r="QFF294" s="303"/>
      <c r="QFG294" s="303"/>
      <c r="QFH294" s="303"/>
      <c r="QFI294" s="303"/>
      <c r="QFJ294" s="303"/>
      <c r="QFK294" s="303"/>
      <c r="QFL294" s="303"/>
      <c r="QFM294" s="303"/>
      <c r="QFN294" s="303"/>
      <c r="QFO294" s="303"/>
      <c r="QFP294" s="303"/>
      <c r="QFQ294" s="303"/>
      <c r="QFR294" s="303"/>
      <c r="QFS294" s="303"/>
      <c r="QFT294" s="303"/>
      <c r="QFU294" s="303"/>
      <c r="QFV294" s="303"/>
      <c r="QFW294" s="303"/>
      <c r="QFX294" s="303"/>
      <c r="QFY294" s="303"/>
      <c r="QFZ294" s="303"/>
      <c r="QGA294" s="303"/>
      <c r="QGB294" s="303"/>
      <c r="QGC294" s="303"/>
      <c r="QGD294" s="303"/>
      <c r="QGE294" s="303"/>
      <c r="QGF294" s="303"/>
      <c r="QGG294" s="303"/>
      <c r="QGH294" s="303"/>
      <c r="QGI294" s="303"/>
      <c r="QGJ294" s="303"/>
      <c r="QGK294" s="303"/>
      <c r="QGL294" s="303"/>
      <c r="QGM294" s="303"/>
      <c r="QGN294" s="303"/>
      <c r="QGO294" s="303"/>
      <c r="QGP294" s="303"/>
      <c r="QGQ294" s="303"/>
      <c r="QGR294" s="303"/>
      <c r="QGS294" s="303"/>
      <c r="QGT294" s="303"/>
      <c r="QGU294" s="303"/>
      <c r="QGV294" s="303"/>
      <c r="QGW294" s="303"/>
      <c r="QGX294" s="303"/>
      <c r="QGY294" s="303"/>
      <c r="QGZ294" s="303"/>
      <c r="QHA294" s="303"/>
      <c r="QHB294" s="303"/>
      <c r="QHC294" s="303"/>
      <c r="QHD294" s="303"/>
      <c r="QHE294" s="303"/>
      <c r="QHF294" s="303"/>
      <c r="QHG294" s="303"/>
      <c r="QHH294" s="303"/>
      <c r="QHI294" s="303"/>
      <c r="QHJ294" s="303"/>
      <c r="QHK294" s="303"/>
      <c r="QHL294" s="303"/>
      <c r="QHM294" s="303"/>
      <c r="QHN294" s="303"/>
      <c r="QHO294" s="303"/>
      <c r="QHP294" s="303"/>
      <c r="QHQ294" s="303"/>
      <c r="QHR294" s="303"/>
      <c r="QHS294" s="303"/>
      <c r="QHT294" s="303"/>
      <c r="QHU294" s="303"/>
      <c r="QHV294" s="303"/>
      <c r="QHW294" s="303"/>
      <c r="QHX294" s="303"/>
      <c r="QHY294" s="303"/>
      <c r="QHZ294" s="303"/>
      <c r="QIA294" s="303"/>
      <c r="QIB294" s="303"/>
      <c r="QIC294" s="303"/>
      <c r="QID294" s="303"/>
      <c r="QIE294" s="303"/>
      <c r="QIF294" s="303"/>
      <c r="QIG294" s="303"/>
      <c r="QIH294" s="303"/>
      <c r="QII294" s="303"/>
      <c r="QIJ294" s="303"/>
      <c r="QIK294" s="303"/>
      <c r="QIL294" s="303"/>
      <c r="QIM294" s="303"/>
      <c r="QIN294" s="303"/>
      <c r="QIO294" s="303"/>
      <c r="QIP294" s="303"/>
      <c r="QIQ294" s="303"/>
      <c r="QIR294" s="303"/>
      <c r="QIS294" s="303"/>
      <c r="QIT294" s="303"/>
      <c r="QIU294" s="303"/>
      <c r="QIV294" s="303"/>
      <c r="QIW294" s="303"/>
      <c r="QIX294" s="303"/>
      <c r="QIY294" s="303"/>
      <c r="QIZ294" s="303"/>
      <c r="QJA294" s="303"/>
      <c r="QJB294" s="303"/>
      <c r="QJC294" s="303"/>
      <c r="QJD294" s="303"/>
      <c r="QJE294" s="303"/>
      <c r="QJF294" s="303"/>
      <c r="QJG294" s="303"/>
      <c r="QJH294" s="303"/>
      <c r="QJI294" s="303"/>
      <c r="QJJ294" s="303"/>
      <c r="QJK294" s="303"/>
      <c r="QJL294" s="303"/>
      <c r="QJM294" s="303"/>
      <c r="QJN294" s="303"/>
      <c r="QJO294" s="303"/>
      <c r="QJP294" s="303"/>
      <c r="QJQ294" s="303"/>
      <c r="QJR294" s="303"/>
      <c r="QJS294" s="303"/>
      <c r="QJT294" s="303"/>
      <c r="QJU294" s="303"/>
      <c r="QJV294" s="303"/>
      <c r="QJW294" s="303"/>
      <c r="QJX294" s="303"/>
      <c r="QJY294" s="303"/>
      <c r="QJZ294" s="303"/>
      <c r="QKA294" s="303"/>
      <c r="QKB294" s="303"/>
      <c r="QKC294" s="303"/>
      <c r="QKD294" s="303"/>
      <c r="QKE294" s="303"/>
      <c r="QKF294" s="303"/>
      <c r="QKG294" s="303"/>
      <c r="QKH294" s="303"/>
      <c r="QKI294" s="303"/>
      <c r="QKJ294" s="303"/>
      <c r="QKK294" s="303"/>
      <c r="QKL294" s="303"/>
      <c r="QKM294" s="303"/>
      <c r="QKN294" s="303"/>
      <c r="QKO294" s="303"/>
      <c r="QKP294" s="303"/>
      <c r="QKQ294" s="303"/>
      <c r="QKR294" s="303"/>
      <c r="QKS294" s="303"/>
      <c r="QKT294" s="303"/>
      <c r="QKU294" s="303"/>
      <c r="QKV294" s="303"/>
      <c r="QKW294" s="303"/>
      <c r="QKX294" s="303"/>
      <c r="QKY294" s="303"/>
      <c r="QKZ294" s="303"/>
      <c r="QLA294" s="303"/>
      <c r="QLB294" s="303"/>
      <c r="QLC294" s="303"/>
      <c r="QLD294" s="303"/>
      <c r="QLE294" s="303"/>
      <c r="QLF294" s="303"/>
      <c r="QLG294" s="303"/>
      <c r="QLH294" s="303"/>
      <c r="QLI294" s="303"/>
      <c r="QLJ294" s="303"/>
      <c r="QLK294" s="303"/>
      <c r="QLL294" s="303"/>
      <c r="QLM294" s="303"/>
      <c r="QLN294" s="303"/>
      <c r="QLO294" s="303"/>
      <c r="QLP294" s="303"/>
      <c r="QLQ294" s="303"/>
      <c r="QLR294" s="303"/>
      <c r="QLS294" s="303"/>
      <c r="QLT294" s="303"/>
      <c r="QLU294" s="303"/>
      <c r="QLV294" s="303"/>
      <c r="QLW294" s="303"/>
      <c r="QLX294" s="303"/>
      <c r="QLY294" s="303"/>
      <c r="QLZ294" s="303"/>
      <c r="QMA294" s="303"/>
      <c r="QMB294" s="303"/>
      <c r="QMC294" s="303"/>
      <c r="QMD294" s="303"/>
      <c r="QME294" s="303"/>
      <c r="QMF294" s="303"/>
      <c r="QMG294" s="303"/>
      <c r="QMH294" s="303"/>
      <c r="QMI294" s="303"/>
      <c r="QMJ294" s="303"/>
      <c r="QMK294" s="303"/>
      <c r="QML294" s="303"/>
      <c r="QMM294" s="303"/>
      <c r="QMN294" s="303"/>
      <c r="QMO294" s="303"/>
      <c r="QMP294" s="303"/>
      <c r="QMQ294" s="303"/>
      <c r="QMR294" s="303"/>
      <c r="QMS294" s="303"/>
      <c r="QMT294" s="303"/>
      <c r="QMU294" s="303"/>
      <c r="QMV294" s="303"/>
      <c r="QMW294" s="303"/>
      <c r="QMX294" s="303"/>
      <c r="QMY294" s="303"/>
      <c r="QMZ294" s="303"/>
      <c r="QNA294" s="303"/>
      <c r="QNB294" s="303"/>
      <c r="QNC294" s="303"/>
      <c r="QND294" s="303"/>
      <c r="QNE294" s="303"/>
      <c r="QNF294" s="303"/>
      <c r="QNG294" s="303"/>
      <c r="QNH294" s="303"/>
      <c r="QNI294" s="303"/>
      <c r="QNJ294" s="303"/>
      <c r="QNK294" s="303"/>
      <c r="QNL294" s="303"/>
      <c r="QNM294" s="303"/>
      <c r="QNN294" s="303"/>
      <c r="QNO294" s="303"/>
      <c r="QNP294" s="303"/>
      <c r="QNQ294" s="303"/>
      <c r="QNR294" s="303"/>
      <c r="QNS294" s="303"/>
      <c r="QNT294" s="303"/>
      <c r="QNU294" s="303"/>
      <c r="QNV294" s="303"/>
      <c r="QNW294" s="303"/>
      <c r="QNX294" s="303"/>
      <c r="QNY294" s="303"/>
      <c r="QNZ294" s="303"/>
      <c r="QOA294" s="303"/>
      <c r="QOB294" s="303"/>
      <c r="QOC294" s="303"/>
      <c r="QOD294" s="303"/>
      <c r="QOE294" s="303"/>
      <c r="QOF294" s="303"/>
      <c r="QOG294" s="303"/>
      <c r="QOH294" s="303"/>
      <c r="QOI294" s="303"/>
      <c r="QOJ294" s="303"/>
      <c r="QOK294" s="303"/>
      <c r="QOL294" s="303"/>
      <c r="QOM294" s="303"/>
      <c r="QON294" s="303"/>
      <c r="QOO294" s="303"/>
      <c r="QOP294" s="303"/>
      <c r="QOQ294" s="303"/>
      <c r="QOR294" s="303"/>
      <c r="QOS294" s="303"/>
      <c r="QOT294" s="303"/>
      <c r="QOU294" s="303"/>
      <c r="QOV294" s="303"/>
      <c r="QOW294" s="303"/>
      <c r="QOX294" s="303"/>
      <c r="QOY294" s="303"/>
      <c r="QOZ294" s="303"/>
      <c r="QPA294" s="303"/>
      <c r="QPB294" s="303"/>
      <c r="QPC294" s="303"/>
      <c r="QPD294" s="303"/>
      <c r="QPE294" s="303"/>
      <c r="QPF294" s="303"/>
      <c r="QPG294" s="303"/>
      <c r="QPH294" s="303"/>
      <c r="QPI294" s="303"/>
      <c r="QPJ294" s="303"/>
      <c r="QPK294" s="303"/>
      <c r="QPL294" s="303"/>
      <c r="QPM294" s="303"/>
      <c r="QPN294" s="303"/>
      <c r="QPO294" s="303"/>
      <c r="QPP294" s="303"/>
      <c r="QPQ294" s="303"/>
      <c r="QPR294" s="303"/>
      <c r="QPS294" s="303"/>
      <c r="QPT294" s="303"/>
      <c r="QPU294" s="303"/>
      <c r="QPV294" s="303"/>
      <c r="QPW294" s="303"/>
      <c r="QPX294" s="303"/>
      <c r="QPY294" s="303"/>
      <c r="QPZ294" s="303"/>
      <c r="QQA294" s="303"/>
      <c r="QQB294" s="303"/>
      <c r="QQC294" s="303"/>
      <c r="QQD294" s="303"/>
      <c r="QQE294" s="303"/>
      <c r="QQF294" s="303"/>
      <c r="QQG294" s="303"/>
      <c r="QQH294" s="303"/>
      <c r="QQI294" s="303"/>
      <c r="QQJ294" s="303"/>
      <c r="QQK294" s="303"/>
      <c r="QQL294" s="303"/>
      <c r="QQM294" s="303"/>
      <c r="QQN294" s="303"/>
      <c r="QQO294" s="303"/>
      <c r="QQP294" s="303"/>
      <c r="QQQ294" s="303"/>
      <c r="QQR294" s="303"/>
      <c r="QQS294" s="303"/>
      <c r="QQT294" s="303"/>
      <c r="QQU294" s="303"/>
      <c r="QQV294" s="303"/>
      <c r="QQW294" s="303"/>
      <c r="QQX294" s="303"/>
      <c r="QQY294" s="303"/>
      <c r="QQZ294" s="303"/>
      <c r="QRA294" s="303"/>
      <c r="QRB294" s="303"/>
      <c r="QRC294" s="303"/>
      <c r="QRD294" s="303"/>
      <c r="QRE294" s="303"/>
      <c r="QRF294" s="303"/>
      <c r="QRG294" s="303"/>
      <c r="QRH294" s="303"/>
      <c r="QRI294" s="303"/>
      <c r="QRJ294" s="303"/>
      <c r="QRK294" s="303"/>
      <c r="QRL294" s="303"/>
      <c r="QRM294" s="303"/>
      <c r="QRN294" s="303"/>
      <c r="QRO294" s="303"/>
      <c r="QRP294" s="303"/>
      <c r="QRQ294" s="303"/>
      <c r="QRR294" s="303"/>
      <c r="QRS294" s="303"/>
      <c r="QRT294" s="303"/>
      <c r="QRU294" s="303"/>
      <c r="QRV294" s="303"/>
      <c r="QRW294" s="303"/>
      <c r="QRX294" s="303"/>
      <c r="QRY294" s="303"/>
      <c r="QRZ294" s="303"/>
      <c r="QSA294" s="303"/>
      <c r="QSB294" s="303"/>
      <c r="QSC294" s="303"/>
      <c r="QSD294" s="303"/>
      <c r="QSE294" s="303"/>
      <c r="QSF294" s="303"/>
      <c r="QSG294" s="303"/>
      <c r="QSH294" s="303"/>
      <c r="QSI294" s="303"/>
      <c r="QSJ294" s="303"/>
      <c r="QSK294" s="303"/>
      <c r="QSL294" s="303"/>
      <c r="QSM294" s="303"/>
      <c r="QSN294" s="303"/>
      <c r="QSO294" s="303"/>
      <c r="QSP294" s="303"/>
      <c r="QSQ294" s="303"/>
      <c r="QSR294" s="303"/>
      <c r="QSS294" s="303"/>
      <c r="QST294" s="303"/>
      <c r="QSU294" s="303"/>
      <c r="QSV294" s="303"/>
      <c r="QSW294" s="303"/>
      <c r="QSX294" s="303"/>
      <c r="QSY294" s="303"/>
      <c r="QSZ294" s="303"/>
      <c r="QTA294" s="303"/>
      <c r="QTB294" s="303"/>
      <c r="QTC294" s="303"/>
      <c r="QTD294" s="303"/>
      <c r="QTE294" s="303"/>
      <c r="QTF294" s="303"/>
      <c r="QTG294" s="303"/>
      <c r="QTH294" s="303"/>
      <c r="QTI294" s="303"/>
      <c r="QTJ294" s="303"/>
      <c r="QTK294" s="303"/>
      <c r="QTL294" s="303"/>
      <c r="QTM294" s="303"/>
      <c r="QTN294" s="303"/>
      <c r="QTO294" s="303"/>
      <c r="QTP294" s="303"/>
      <c r="QTQ294" s="303"/>
      <c r="QTR294" s="303"/>
      <c r="QTS294" s="303"/>
      <c r="QTT294" s="303"/>
      <c r="QTU294" s="303"/>
      <c r="QTV294" s="303"/>
      <c r="QTW294" s="303"/>
      <c r="QTX294" s="303"/>
      <c r="QTY294" s="303"/>
      <c r="QTZ294" s="303"/>
      <c r="QUA294" s="303"/>
      <c r="QUB294" s="303"/>
      <c r="QUC294" s="303"/>
      <c r="QUD294" s="303"/>
      <c r="QUE294" s="303"/>
      <c r="QUF294" s="303"/>
      <c r="QUG294" s="303"/>
      <c r="QUH294" s="303"/>
      <c r="QUI294" s="303"/>
      <c r="QUJ294" s="303"/>
      <c r="QUK294" s="303"/>
      <c r="QUL294" s="303"/>
      <c r="QUM294" s="303"/>
      <c r="QUN294" s="303"/>
      <c r="QUO294" s="303"/>
      <c r="QUP294" s="303"/>
      <c r="QUQ294" s="303"/>
      <c r="QUR294" s="303"/>
      <c r="QUS294" s="303"/>
      <c r="QUT294" s="303"/>
      <c r="QUU294" s="303"/>
      <c r="QUV294" s="303"/>
      <c r="QUW294" s="303"/>
      <c r="QUX294" s="303"/>
      <c r="QUY294" s="303"/>
      <c r="QUZ294" s="303"/>
      <c r="QVA294" s="303"/>
      <c r="QVB294" s="303"/>
      <c r="QVC294" s="303"/>
      <c r="QVD294" s="303"/>
      <c r="QVE294" s="303"/>
      <c r="QVF294" s="303"/>
      <c r="QVG294" s="303"/>
      <c r="QVH294" s="303"/>
      <c r="QVI294" s="303"/>
      <c r="QVJ294" s="303"/>
      <c r="QVK294" s="303"/>
      <c r="QVL294" s="303"/>
      <c r="QVM294" s="303"/>
      <c r="QVN294" s="303"/>
      <c r="QVO294" s="303"/>
      <c r="QVP294" s="303"/>
      <c r="QVQ294" s="303"/>
      <c r="QVR294" s="303"/>
      <c r="QVS294" s="303"/>
      <c r="QVT294" s="303"/>
      <c r="QVU294" s="303"/>
      <c r="QVV294" s="303"/>
      <c r="QVW294" s="303"/>
      <c r="QVX294" s="303"/>
      <c r="QVY294" s="303"/>
      <c r="QVZ294" s="303"/>
      <c r="QWA294" s="303"/>
      <c r="QWB294" s="303"/>
      <c r="QWC294" s="303"/>
      <c r="QWD294" s="303"/>
      <c r="QWE294" s="303"/>
      <c r="QWF294" s="303"/>
      <c r="QWG294" s="303"/>
      <c r="QWH294" s="303"/>
      <c r="QWI294" s="303"/>
      <c r="QWJ294" s="303"/>
      <c r="QWK294" s="303"/>
      <c r="QWL294" s="303"/>
      <c r="QWM294" s="303"/>
      <c r="QWN294" s="303"/>
      <c r="QWO294" s="303"/>
      <c r="QWP294" s="303"/>
      <c r="QWQ294" s="303"/>
      <c r="QWR294" s="303"/>
      <c r="QWS294" s="303"/>
      <c r="QWT294" s="303"/>
      <c r="QWU294" s="303"/>
      <c r="QWV294" s="303"/>
      <c r="QWW294" s="303"/>
      <c r="QWX294" s="303"/>
      <c r="QWY294" s="303"/>
      <c r="QWZ294" s="303"/>
      <c r="QXA294" s="303"/>
      <c r="QXB294" s="303"/>
      <c r="QXC294" s="303"/>
      <c r="QXD294" s="303"/>
      <c r="QXE294" s="303"/>
      <c r="QXF294" s="303"/>
      <c r="QXG294" s="303"/>
      <c r="QXH294" s="303"/>
      <c r="QXI294" s="303"/>
      <c r="QXJ294" s="303"/>
      <c r="QXK294" s="303"/>
      <c r="QXL294" s="303"/>
      <c r="QXM294" s="303"/>
      <c r="QXN294" s="303"/>
      <c r="QXO294" s="303"/>
      <c r="QXP294" s="303"/>
      <c r="QXQ294" s="303"/>
      <c r="QXR294" s="303"/>
      <c r="QXS294" s="303"/>
      <c r="QXT294" s="303"/>
      <c r="QXU294" s="303"/>
      <c r="QXV294" s="303"/>
      <c r="QXW294" s="303"/>
      <c r="QXX294" s="303"/>
      <c r="QXY294" s="303"/>
      <c r="QXZ294" s="303"/>
      <c r="QYA294" s="303"/>
      <c r="QYB294" s="303"/>
      <c r="QYC294" s="303"/>
      <c r="QYD294" s="303"/>
      <c r="QYE294" s="303"/>
      <c r="QYF294" s="303"/>
      <c r="QYG294" s="303"/>
      <c r="QYH294" s="303"/>
      <c r="QYI294" s="303"/>
      <c r="QYJ294" s="303"/>
      <c r="QYK294" s="303"/>
      <c r="QYL294" s="303"/>
      <c r="QYM294" s="303"/>
      <c r="QYN294" s="303"/>
      <c r="QYO294" s="303"/>
      <c r="QYP294" s="303"/>
      <c r="QYQ294" s="303"/>
      <c r="QYR294" s="303"/>
      <c r="QYS294" s="303"/>
      <c r="QYT294" s="303"/>
      <c r="QYU294" s="303"/>
      <c r="QYV294" s="303"/>
      <c r="QYW294" s="303"/>
      <c r="QYX294" s="303"/>
      <c r="QYY294" s="303"/>
      <c r="QYZ294" s="303"/>
      <c r="QZA294" s="303"/>
      <c r="QZB294" s="303"/>
      <c r="QZC294" s="303"/>
      <c r="QZD294" s="303"/>
      <c r="QZE294" s="303"/>
      <c r="QZF294" s="303"/>
      <c r="QZG294" s="303"/>
      <c r="QZH294" s="303"/>
      <c r="QZI294" s="303"/>
      <c r="QZJ294" s="303"/>
      <c r="QZK294" s="303"/>
      <c r="QZL294" s="303"/>
      <c r="QZM294" s="303"/>
      <c r="QZN294" s="303"/>
      <c r="QZO294" s="303"/>
      <c r="QZP294" s="303"/>
      <c r="QZQ294" s="303"/>
      <c r="QZR294" s="303"/>
      <c r="QZS294" s="303"/>
      <c r="QZT294" s="303"/>
      <c r="QZU294" s="303"/>
      <c r="QZV294" s="303"/>
      <c r="QZW294" s="303"/>
      <c r="QZX294" s="303"/>
      <c r="QZY294" s="303"/>
      <c r="QZZ294" s="303"/>
      <c r="RAA294" s="303"/>
      <c r="RAB294" s="303"/>
      <c r="RAC294" s="303"/>
      <c r="RAD294" s="303"/>
      <c r="RAE294" s="303"/>
      <c r="RAF294" s="303"/>
      <c r="RAG294" s="303"/>
      <c r="RAH294" s="303"/>
      <c r="RAI294" s="303"/>
      <c r="RAJ294" s="303"/>
      <c r="RAK294" s="303"/>
      <c r="RAL294" s="303"/>
      <c r="RAM294" s="303"/>
      <c r="RAN294" s="303"/>
      <c r="RAO294" s="303"/>
      <c r="RAP294" s="303"/>
      <c r="RAQ294" s="303"/>
      <c r="RAR294" s="303"/>
      <c r="RAS294" s="303"/>
      <c r="RAT294" s="303"/>
      <c r="RAU294" s="303"/>
      <c r="RAV294" s="303"/>
      <c r="RAW294" s="303"/>
      <c r="RAX294" s="303"/>
      <c r="RAY294" s="303"/>
      <c r="RAZ294" s="303"/>
      <c r="RBA294" s="303"/>
      <c r="RBB294" s="303"/>
      <c r="RBC294" s="303"/>
      <c r="RBD294" s="303"/>
      <c r="RBE294" s="303"/>
      <c r="RBF294" s="303"/>
      <c r="RBG294" s="303"/>
      <c r="RBH294" s="303"/>
      <c r="RBI294" s="303"/>
      <c r="RBJ294" s="303"/>
      <c r="RBK294" s="303"/>
      <c r="RBL294" s="303"/>
      <c r="RBM294" s="303"/>
      <c r="RBN294" s="303"/>
      <c r="RBO294" s="303"/>
      <c r="RBP294" s="303"/>
      <c r="RBQ294" s="303"/>
      <c r="RBR294" s="303"/>
      <c r="RBS294" s="303"/>
      <c r="RBT294" s="303"/>
      <c r="RBU294" s="303"/>
      <c r="RBV294" s="303"/>
      <c r="RBW294" s="303"/>
      <c r="RBX294" s="303"/>
      <c r="RBY294" s="303"/>
      <c r="RBZ294" s="303"/>
      <c r="RCA294" s="303"/>
      <c r="RCB294" s="303"/>
      <c r="RCC294" s="303"/>
      <c r="RCD294" s="303"/>
      <c r="RCE294" s="303"/>
      <c r="RCF294" s="303"/>
      <c r="RCG294" s="303"/>
      <c r="RCH294" s="303"/>
      <c r="RCI294" s="303"/>
      <c r="RCJ294" s="303"/>
      <c r="RCK294" s="303"/>
      <c r="RCL294" s="303"/>
      <c r="RCM294" s="303"/>
      <c r="RCN294" s="303"/>
      <c r="RCO294" s="303"/>
      <c r="RCP294" s="303"/>
      <c r="RCQ294" s="303"/>
      <c r="RCR294" s="303"/>
      <c r="RCS294" s="303"/>
      <c r="RCT294" s="303"/>
      <c r="RCU294" s="303"/>
      <c r="RCV294" s="303"/>
      <c r="RCW294" s="303"/>
      <c r="RCX294" s="303"/>
      <c r="RCY294" s="303"/>
      <c r="RCZ294" s="303"/>
      <c r="RDA294" s="303"/>
      <c r="RDB294" s="303"/>
      <c r="RDC294" s="303"/>
      <c r="RDD294" s="303"/>
      <c r="RDE294" s="303"/>
      <c r="RDF294" s="303"/>
      <c r="RDG294" s="303"/>
      <c r="RDH294" s="303"/>
      <c r="RDI294" s="303"/>
      <c r="RDJ294" s="303"/>
      <c r="RDK294" s="303"/>
      <c r="RDL294" s="303"/>
      <c r="RDM294" s="303"/>
      <c r="RDN294" s="303"/>
      <c r="RDO294" s="303"/>
      <c r="RDP294" s="303"/>
      <c r="RDQ294" s="303"/>
      <c r="RDR294" s="303"/>
      <c r="RDS294" s="303"/>
      <c r="RDT294" s="303"/>
      <c r="RDU294" s="303"/>
      <c r="RDV294" s="303"/>
      <c r="RDW294" s="303"/>
      <c r="RDX294" s="303"/>
      <c r="RDY294" s="303"/>
      <c r="RDZ294" s="303"/>
      <c r="REA294" s="303"/>
      <c r="REB294" s="303"/>
      <c r="REC294" s="303"/>
      <c r="RED294" s="303"/>
      <c r="REE294" s="303"/>
      <c r="REF294" s="303"/>
      <c r="REG294" s="303"/>
      <c r="REH294" s="303"/>
      <c r="REI294" s="303"/>
      <c r="REJ294" s="303"/>
      <c r="REK294" s="303"/>
      <c r="REL294" s="303"/>
      <c r="REM294" s="303"/>
      <c r="REN294" s="303"/>
      <c r="REO294" s="303"/>
      <c r="REP294" s="303"/>
      <c r="REQ294" s="303"/>
      <c r="RER294" s="303"/>
      <c r="RES294" s="303"/>
      <c r="RET294" s="303"/>
      <c r="REU294" s="303"/>
      <c r="REV294" s="303"/>
      <c r="REW294" s="303"/>
      <c r="REX294" s="303"/>
      <c r="REY294" s="303"/>
      <c r="REZ294" s="303"/>
      <c r="RFA294" s="303"/>
      <c r="RFB294" s="303"/>
      <c r="RFC294" s="303"/>
      <c r="RFD294" s="303"/>
      <c r="RFE294" s="303"/>
      <c r="RFF294" s="303"/>
      <c r="RFG294" s="303"/>
      <c r="RFH294" s="303"/>
      <c r="RFI294" s="303"/>
      <c r="RFJ294" s="303"/>
      <c r="RFK294" s="303"/>
      <c r="RFL294" s="303"/>
      <c r="RFM294" s="303"/>
      <c r="RFN294" s="303"/>
      <c r="RFO294" s="303"/>
      <c r="RFP294" s="303"/>
      <c r="RFQ294" s="303"/>
      <c r="RFR294" s="303"/>
      <c r="RFS294" s="303"/>
      <c r="RFT294" s="303"/>
      <c r="RFU294" s="303"/>
      <c r="RFV294" s="303"/>
      <c r="RFW294" s="303"/>
      <c r="RFX294" s="303"/>
      <c r="RFY294" s="303"/>
      <c r="RFZ294" s="303"/>
      <c r="RGA294" s="303"/>
      <c r="RGB294" s="303"/>
      <c r="RGC294" s="303"/>
      <c r="RGD294" s="303"/>
      <c r="RGE294" s="303"/>
      <c r="RGF294" s="303"/>
      <c r="RGG294" s="303"/>
      <c r="RGH294" s="303"/>
      <c r="RGI294" s="303"/>
      <c r="RGJ294" s="303"/>
      <c r="RGK294" s="303"/>
      <c r="RGL294" s="303"/>
      <c r="RGM294" s="303"/>
      <c r="RGN294" s="303"/>
      <c r="RGO294" s="303"/>
      <c r="RGP294" s="303"/>
      <c r="RGQ294" s="303"/>
      <c r="RGR294" s="303"/>
      <c r="RGS294" s="303"/>
      <c r="RGT294" s="303"/>
      <c r="RGU294" s="303"/>
      <c r="RGV294" s="303"/>
      <c r="RGW294" s="303"/>
      <c r="RGX294" s="303"/>
      <c r="RGY294" s="303"/>
      <c r="RGZ294" s="303"/>
      <c r="RHA294" s="303"/>
      <c r="RHB294" s="303"/>
      <c r="RHC294" s="303"/>
      <c r="RHD294" s="303"/>
      <c r="RHE294" s="303"/>
      <c r="RHF294" s="303"/>
      <c r="RHG294" s="303"/>
      <c r="RHH294" s="303"/>
      <c r="RHI294" s="303"/>
      <c r="RHJ294" s="303"/>
      <c r="RHK294" s="303"/>
      <c r="RHL294" s="303"/>
      <c r="RHM294" s="303"/>
      <c r="RHN294" s="303"/>
      <c r="RHO294" s="303"/>
      <c r="RHP294" s="303"/>
      <c r="RHQ294" s="303"/>
      <c r="RHR294" s="303"/>
      <c r="RHS294" s="303"/>
      <c r="RHT294" s="303"/>
      <c r="RHU294" s="303"/>
      <c r="RHV294" s="303"/>
      <c r="RHW294" s="303"/>
      <c r="RHX294" s="303"/>
      <c r="RHY294" s="303"/>
      <c r="RHZ294" s="303"/>
      <c r="RIA294" s="303"/>
      <c r="RIB294" s="303"/>
      <c r="RIC294" s="303"/>
      <c r="RID294" s="303"/>
      <c r="RIE294" s="303"/>
      <c r="RIF294" s="303"/>
      <c r="RIG294" s="303"/>
      <c r="RIH294" s="303"/>
      <c r="RII294" s="303"/>
      <c r="RIJ294" s="303"/>
      <c r="RIK294" s="303"/>
      <c r="RIL294" s="303"/>
      <c r="RIM294" s="303"/>
      <c r="RIN294" s="303"/>
      <c r="RIO294" s="303"/>
      <c r="RIP294" s="303"/>
      <c r="RIQ294" s="303"/>
      <c r="RIR294" s="303"/>
      <c r="RIS294" s="303"/>
      <c r="RIT294" s="303"/>
      <c r="RIU294" s="303"/>
      <c r="RIV294" s="303"/>
      <c r="RIW294" s="303"/>
      <c r="RIX294" s="303"/>
      <c r="RIY294" s="303"/>
      <c r="RIZ294" s="303"/>
      <c r="RJA294" s="303"/>
      <c r="RJB294" s="303"/>
      <c r="RJC294" s="303"/>
      <c r="RJD294" s="303"/>
      <c r="RJE294" s="303"/>
      <c r="RJF294" s="303"/>
      <c r="RJG294" s="303"/>
      <c r="RJH294" s="303"/>
      <c r="RJI294" s="303"/>
      <c r="RJJ294" s="303"/>
      <c r="RJK294" s="303"/>
      <c r="RJL294" s="303"/>
      <c r="RJM294" s="303"/>
      <c r="RJN294" s="303"/>
      <c r="RJO294" s="303"/>
      <c r="RJP294" s="303"/>
      <c r="RJQ294" s="303"/>
      <c r="RJR294" s="303"/>
      <c r="RJS294" s="303"/>
      <c r="RJT294" s="303"/>
      <c r="RJU294" s="303"/>
      <c r="RJV294" s="303"/>
      <c r="RJW294" s="303"/>
      <c r="RJX294" s="303"/>
      <c r="RJY294" s="303"/>
      <c r="RJZ294" s="303"/>
      <c r="RKA294" s="303"/>
      <c r="RKB294" s="303"/>
      <c r="RKC294" s="303"/>
      <c r="RKD294" s="303"/>
      <c r="RKE294" s="303"/>
      <c r="RKF294" s="303"/>
      <c r="RKG294" s="303"/>
      <c r="RKH294" s="303"/>
      <c r="RKI294" s="303"/>
      <c r="RKJ294" s="303"/>
      <c r="RKK294" s="303"/>
      <c r="RKL294" s="303"/>
      <c r="RKM294" s="303"/>
      <c r="RKN294" s="303"/>
      <c r="RKO294" s="303"/>
      <c r="RKP294" s="303"/>
      <c r="RKQ294" s="303"/>
      <c r="RKR294" s="303"/>
      <c r="RKS294" s="303"/>
      <c r="RKT294" s="303"/>
      <c r="RKU294" s="303"/>
      <c r="RKV294" s="303"/>
      <c r="RKW294" s="303"/>
      <c r="RKX294" s="303"/>
      <c r="RKY294" s="303"/>
      <c r="RKZ294" s="303"/>
      <c r="RLA294" s="303"/>
      <c r="RLB294" s="303"/>
      <c r="RLC294" s="303"/>
      <c r="RLD294" s="303"/>
      <c r="RLE294" s="303"/>
      <c r="RLF294" s="303"/>
      <c r="RLG294" s="303"/>
      <c r="RLH294" s="303"/>
      <c r="RLI294" s="303"/>
      <c r="RLJ294" s="303"/>
      <c r="RLK294" s="303"/>
      <c r="RLL294" s="303"/>
      <c r="RLM294" s="303"/>
      <c r="RLN294" s="303"/>
      <c r="RLO294" s="303"/>
      <c r="RLP294" s="303"/>
      <c r="RLQ294" s="303"/>
      <c r="RLR294" s="303"/>
      <c r="RLS294" s="303"/>
      <c r="RLT294" s="303"/>
      <c r="RLU294" s="303"/>
      <c r="RLV294" s="303"/>
      <c r="RLW294" s="303"/>
      <c r="RLX294" s="303"/>
      <c r="RLY294" s="303"/>
      <c r="RLZ294" s="303"/>
      <c r="RMA294" s="303"/>
      <c r="RMB294" s="303"/>
      <c r="RMC294" s="303"/>
      <c r="RMD294" s="303"/>
      <c r="RME294" s="303"/>
      <c r="RMF294" s="303"/>
      <c r="RMG294" s="303"/>
      <c r="RMH294" s="303"/>
      <c r="RMI294" s="303"/>
      <c r="RMJ294" s="303"/>
      <c r="RMK294" s="303"/>
      <c r="RML294" s="303"/>
      <c r="RMM294" s="303"/>
      <c r="RMN294" s="303"/>
      <c r="RMO294" s="303"/>
      <c r="RMP294" s="303"/>
      <c r="RMQ294" s="303"/>
      <c r="RMR294" s="303"/>
      <c r="RMS294" s="303"/>
      <c r="RMT294" s="303"/>
      <c r="RMU294" s="303"/>
      <c r="RMV294" s="303"/>
      <c r="RMW294" s="303"/>
      <c r="RMX294" s="303"/>
      <c r="RMY294" s="303"/>
      <c r="RMZ294" s="303"/>
      <c r="RNA294" s="303"/>
      <c r="RNB294" s="303"/>
      <c r="RNC294" s="303"/>
      <c r="RND294" s="303"/>
      <c r="RNE294" s="303"/>
      <c r="RNF294" s="303"/>
      <c r="RNG294" s="303"/>
      <c r="RNH294" s="303"/>
      <c r="RNI294" s="303"/>
      <c r="RNJ294" s="303"/>
      <c r="RNK294" s="303"/>
      <c r="RNL294" s="303"/>
      <c r="RNM294" s="303"/>
      <c r="RNN294" s="303"/>
      <c r="RNO294" s="303"/>
      <c r="RNP294" s="303"/>
      <c r="RNQ294" s="303"/>
      <c r="RNR294" s="303"/>
      <c r="RNS294" s="303"/>
      <c r="RNT294" s="303"/>
      <c r="RNU294" s="303"/>
      <c r="RNV294" s="303"/>
      <c r="RNW294" s="303"/>
      <c r="RNX294" s="303"/>
      <c r="RNY294" s="303"/>
      <c r="RNZ294" s="303"/>
      <c r="ROA294" s="303"/>
      <c r="ROB294" s="303"/>
      <c r="ROC294" s="303"/>
      <c r="ROD294" s="303"/>
      <c r="ROE294" s="303"/>
      <c r="ROF294" s="303"/>
      <c r="ROG294" s="303"/>
      <c r="ROH294" s="303"/>
      <c r="ROI294" s="303"/>
      <c r="ROJ294" s="303"/>
      <c r="ROK294" s="303"/>
      <c r="ROL294" s="303"/>
      <c r="ROM294" s="303"/>
      <c r="RON294" s="303"/>
      <c r="ROO294" s="303"/>
      <c r="ROP294" s="303"/>
      <c r="ROQ294" s="303"/>
      <c r="ROR294" s="303"/>
      <c r="ROS294" s="303"/>
      <c r="ROT294" s="303"/>
      <c r="ROU294" s="303"/>
      <c r="ROV294" s="303"/>
      <c r="ROW294" s="303"/>
      <c r="ROX294" s="303"/>
      <c r="ROY294" s="303"/>
      <c r="ROZ294" s="303"/>
      <c r="RPA294" s="303"/>
      <c r="RPB294" s="303"/>
      <c r="RPC294" s="303"/>
      <c r="RPD294" s="303"/>
      <c r="RPE294" s="303"/>
      <c r="RPF294" s="303"/>
      <c r="RPG294" s="303"/>
      <c r="RPH294" s="303"/>
      <c r="RPI294" s="303"/>
      <c r="RPJ294" s="303"/>
      <c r="RPK294" s="303"/>
      <c r="RPL294" s="303"/>
      <c r="RPM294" s="303"/>
      <c r="RPN294" s="303"/>
      <c r="RPO294" s="303"/>
      <c r="RPP294" s="303"/>
      <c r="RPQ294" s="303"/>
      <c r="RPR294" s="303"/>
      <c r="RPS294" s="303"/>
      <c r="RPT294" s="303"/>
      <c r="RPU294" s="303"/>
      <c r="RPV294" s="303"/>
      <c r="RPW294" s="303"/>
      <c r="RPX294" s="303"/>
      <c r="RPY294" s="303"/>
      <c r="RPZ294" s="303"/>
      <c r="RQA294" s="303"/>
      <c r="RQB294" s="303"/>
      <c r="RQC294" s="303"/>
      <c r="RQD294" s="303"/>
      <c r="RQE294" s="303"/>
      <c r="RQF294" s="303"/>
      <c r="RQG294" s="303"/>
      <c r="RQH294" s="303"/>
      <c r="RQI294" s="303"/>
      <c r="RQJ294" s="303"/>
      <c r="RQK294" s="303"/>
      <c r="RQL294" s="303"/>
      <c r="RQM294" s="303"/>
      <c r="RQN294" s="303"/>
      <c r="RQO294" s="303"/>
      <c r="RQP294" s="303"/>
      <c r="RQQ294" s="303"/>
      <c r="RQR294" s="303"/>
      <c r="RQS294" s="303"/>
      <c r="RQT294" s="303"/>
      <c r="RQU294" s="303"/>
      <c r="RQV294" s="303"/>
      <c r="RQW294" s="303"/>
      <c r="RQX294" s="303"/>
      <c r="RQY294" s="303"/>
      <c r="RQZ294" s="303"/>
      <c r="RRA294" s="303"/>
      <c r="RRB294" s="303"/>
      <c r="RRC294" s="303"/>
      <c r="RRD294" s="303"/>
      <c r="RRE294" s="303"/>
      <c r="RRF294" s="303"/>
      <c r="RRG294" s="303"/>
      <c r="RRH294" s="303"/>
      <c r="RRI294" s="303"/>
      <c r="RRJ294" s="303"/>
      <c r="RRK294" s="303"/>
      <c r="RRL294" s="303"/>
      <c r="RRM294" s="303"/>
      <c r="RRN294" s="303"/>
      <c r="RRO294" s="303"/>
      <c r="RRP294" s="303"/>
      <c r="RRQ294" s="303"/>
      <c r="RRR294" s="303"/>
      <c r="RRS294" s="303"/>
      <c r="RRT294" s="303"/>
      <c r="RRU294" s="303"/>
      <c r="RRV294" s="303"/>
      <c r="RRW294" s="303"/>
      <c r="RRX294" s="303"/>
      <c r="RRY294" s="303"/>
      <c r="RRZ294" s="303"/>
      <c r="RSA294" s="303"/>
      <c r="RSB294" s="303"/>
      <c r="RSC294" s="303"/>
      <c r="RSD294" s="303"/>
      <c r="RSE294" s="303"/>
      <c r="RSF294" s="303"/>
      <c r="RSG294" s="303"/>
      <c r="RSH294" s="303"/>
      <c r="RSI294" s="303"/>
      <c r="RSJ294" s="303"/>
      <c r="RSK294" s="303"/>
      <c r="RSL294" s="303"/>
      <c r="RSM294" s="303"/>
      <c r="RSN294" s="303"/>
      <c r="RSO294" s="303"/>
      <c r="RSP294" s="303"/>
      <c r="RSQ294" s="303"/>
      <c r="RSR294" s="303"/>
      <c r="RSS294" s="303"/>
      <c r="RST294" s="303"/>
      <c r="RSU294" s="303"/>
      <c r="RSV294" s="303"/>
      <c r="RSW294" s="303"/>
      <c r="RSX294" s="303"/>
      <c r="RSY294" s="303"/>
      <c r="RSZ294" s="303"/>
      <c r="RTA294" s="303"/>
      <c r="RTB294" s="303"/>
      <c r="RTC294" s="303"/>
      <c r="RTD294" s="303"/>
      <c r="RTE294" s="303"/>
      <c r="RTF294" s="303"/>
      <c r="RTG294" s="303"/>
      <c r="RTH294" s="303"/>
      <c r="RTI294" s="303"/>
      <c r="RTJ294" s="303"/>
      <c r="RTK294" s="303"/>
      <c r="RTL294" s="303"/>
      <c r="RTM294" s="303"/>
      <c r="RTN294" s="303"/>
      <c r="RTO294" s="303"/>
      <c r="RTP294" s="303"/>
      <c r="RTQ294" s="303"/>
      <c r="RTR294" s="303"/>
      <c r="RTS294" s="303"/>
      <c r="RTT294" s="303"/>
      <c r="RTU294" s="303"/>
      <c r="RTV294" s="303"/>
      <c r="RTW294" s="303"/>
      <c r="RTX294" s="303"/>
      <c r="RTY294" s="303"/>
      <c r="RTZ294" s="303"/>
      <c r="RUA294" s="303"/>
      <c r="RUB294" s="303"/>
      <c r="RUC294" s="303"/>
      <c r="RUD294" s="303"/>
      <c r="RUE294" s="303"/>
      <c r="RUF294" s="303"/>
      <c r="RUG294" s="303"/>
      <c r="RUH294" s="303"/>
      <c r="RUI294" s="303"/>
      <c r="RUJ294" s="303"/>
      <c r="RUK294" s="303"/>
      <c r="RUL294" s="303"/>
      <c r="RUM294" s="303"/>
      <c r="RUN294" s="303"/>
      <c r="RUO294" s="303"/>
      <c r="RUP294" s="303"/>
      <c r="RUQ294" s="303"/>
      <c r="RUR294" s="303"/>
      <c r="RUS294" s="303"/>
      <c r="RUT294" s="303"/>
      <c r="RUU294" s="303"/>
      <c r="RUV294" s="303"/>
      <c r="RUW294" s="303"/>
      <c r="RUX294" s="303"/>
      <c r="RUY294" s="303"/>
      <c r="RUZ294" s="303"/>
      <c r="RVA294" s="303"/>
      <c r="RVB294" s="303"/>
      <c r="RVC294" s="303"/>
      <c r="RVD294" s="303"/>
      <c r="RVE294" s="303"/>
      <c r="RVF294" s="303"/>
      <c r="RVG294" s="303"/>
      <c r="RVH294" s="303"/>
      <c r="RVI294" s="303"/>
      <c r="RVJ294" s="303"/>
      <c r="RVK294" s="303"/>
      <c r="RVL294" s="303"/>
      <c r="RVM294" s="303"/>
      <c r="RVN294" s="303"/>
      <c r="RVO294" s="303"/>
      <c r="RVP294" s="303"/>
      <c r="RVQ294" s="303"/>
      <c r="RVR294" s="303"/>
      <c r="RVS294" s="303"/>
      <c r="RVT294" s="303"/>
      <c r="RVU294" s="303"/>
      <c r="RVV294" s="303"/>
      <c r="RVW294" s="303"/>
      <c r="RVX294" s="303"/>
      <c r="RVY294" s="303"/>
      <c r="RVZ294" s="303"/>
      <c r="RWA294" s="303"/>
      <c r="RWB294" s="303"/>
      <c r="RWC294" s="303"/>
      <c r="RWD294" s="303"/>
      <c r="RWE294" s="303"/>
      <c r="RWF294" s="303"/>
      <c r="RWG294" s="303"/>
      <c r="RWH294" s="303"/>
      <c r="RWI294" s="303"/>
      <c r="RWJ294" s="303"/>
      <c r="RWK294" s="303"/>
      <c r="RWL294" s="303"/>
      <c r="RWM294" s="303"/>
      <c r="RWN294" s="303"/>
      <c r="RWO294" s="303"/>
      <c r="RWP294" s="303"/>
      <c r="RWQ294" s="303"/>
      <c r="RWR294" s="303"/>
      <c r="RWS294" s="303"/>
      <c r="RWT294" s="303"/>
      <c r="RWU294" s="303"/>
      <c r="RWV294" s="303"/>
      <c r="RWW294" s="303"/>
      <c r="RWX294" s="303"/>
      <c r="RWY294" s="303"/>
      <c r="RWZ294" s="303"/>
      <c r="RXA294" s="303"/>
      <c r="RXB294" s="303"/>
      <c r="RXC294" s="303"/>
      <c r="RXD294" s="303"/>
      <c r="RXE294" s="303"/>
      <c r="RXF294" s="303"/>
      <c r="RXG294" s="303"/>
      <c r="RXH294" s="303"/>
      <c r="RXI294" s="303"/>
      <c r="RXJ294" s="303"/>
      <c r="RXK294" s="303"/>
      <c r="RXL294" s="303"/>
      <c r="RXM294" s="303"/>
      <c r="RXN294" s="303"/>
      <c r="RXO294" s="303"/>
      <c r="RXP294" s="303"/>
      <c r="RXQ294" s="303"/>
      <c r="RXR294" s="303"/>
      <c r="RXS294" s="303"/>
      <c r="RXT294" s="303"/>
      <c r="RXU294" s="303"/>
      <c r="RXV294" s="303"/>
      <c r="RXW294" s="303"/>
      <c r="RXX294" s="303"/>
      <c r="RXY294" s="303"/>
      <c r="RXZ294" s="303"/>
      <c r="RYA294" s="303"/>
      <c r="RYB294" s="303"/>
      <c r="RYC294" s="303"/>
      <c r="RYD294" s="303"/>
      <c r="RYE294" s="303"/>
      <c r="RYF294" s="303"/>
      <c r="RYG294" s="303"/>
      <c r="RYH294" s="303"/>
      <c r="RYI294" s="303"/>
      <c r="RYJ294" s="303"/>
      <c r="RYK294" s="303"/>
      <c r="RYL294" s="303"/>
      <c r="RYM294" s="303"/>
      <c r="RYN294" s="303"/>
      <c r="RYO294" s="303"/>
      <c r="RYP294" s="303"/>
      <c r="RYQ294" s="303"/>
      <c r="RYR294" s="303"/>
      <c r="RYS294" s="303"/>
      <c r="RYT294" s="303"/>
      <c r="RYU294" s="303"/>
      <c r="RYV294" s="303"/>
      <c r="RYW294" s="303"/>
      <c r="RYX294" s="303"/>
      <c r="RYY294" s="303"/>
      <c r="RYZ294" s="303"/>
      <c r="RZA294" s="303"/>
      <c r="RZB294" s="303"/>
      <c r="RZC294" s="303"/>
      <c r="RZD294" s="303"/>
      <c r="RZE294" s="303"/>
      <c r="RZF294" s="303"/>
      <c r="RZG294" s="303"/>
      <c r="RZH294" s="303"/>
      <c r="RZI294" s="303"/>
      <c r="RZJ294" s="303"/>
      <c r="RZK294" s="303"/>
      <c r="RZL294" s="303"/>
      <c r="RZM294" s="303"/>
      <c r="RZN294" s="303"/>
      <c r="RZO294" s="303"/>
      <c r="RZP294" s="303"/>
      <c r="RZQ294" s="303"/>
      <c r="RZR294" s="303"/>
      <c r="RZS294" s="303"/>
      <c r="RZT294" s="303"/>
      <c r="RZU294" s="303"/>
      <c r="RZV294" s="303"/>
      <c r="RZW294" s="303"/>
      <c r="RZX294" s="303"/>
      <c r="RZY294" s="303"/>
      <c r="RZZ294" s="303"/>
      <c r="SAA294" s="303"/>
      <c r="SAB294" s="303"/>
      <c r="SAC294" s="303"/>
      <c r="SAD294" s="303"/>
      <c r="SAE294" s="303"/>
      <c r="SAF294" s="303"/>
      <c r="SAG294" s="303"/>
      <c r="SAH294" s="303"/>
      <c r="SAI294" s="303"/>
      <c r="SAJ294" s="303"/>
      <c r="SAK294" s="303"/>
      <c r="SAL294" s="303"/>
      <c r="SAM294" s="303"/>
      <c r="SAN294" s="303"/>
      <c r="SAO294" s="303"/>
      <c r="SAP294" s="303"/>
      <c r="SAQ294" s="303"/>
      <c r="SAR294" s="303"/>
      <c r="SAS294" s="303"/>
      <c r="SAT294" s="303"/>
      <c r="SAU294" s="303"/>
      <c r="SAV294" s="303"/>
      <c r="SAW294" s="303"/>
      <c r="SAX294" s="303"/>
      <c r="SAY294" s="303"/>
      <c r="SAZ294" s="303"/>
      <c r="SBA294" s="303"/>
      <c r="SBB294" s="303"/>
      <c r="SBC294" s="303"/>
      <c r="SBD294" s="303"/>
      <c r="SBE294" s="303"/>
      <c r="SBF294" s="303"/>
      <c r="SBG294" s="303"/>
      <c r="SBH294" s="303"/>
      <c r="SBI294" s="303"/>
      <c r="SBJ294" s="303"/>
      <c r="SBK294" s="303"/>
      <c r="SBL294" s="303"/>
      <c r="SBM294" s="303"/>
      <c r="SBN294" s="303"/>
      <c r="SBO294" s="303"/>
      <c r="SBP294" s="303"/>
      <c r="SBQ294" s="303"/>
      <c r="SBR294" s="303"/>
      <c r="SBS294" s="303"/>
      <c r="SBT294" s="303"/>
      <c r="SBU294" s="303"/>
      <c r="SBV294" s="303"/>
      <c r="SBW294" s="303"/>
      <c r="SBX294" s="303"/>
      <c r="SBY294" s="303"/>
      <c r="SBZ294" s="303"/>
      <c r="SCA294" s="303"/>
      <c r="SCB294" s="303"/>
      <c r="SCC294" s="303"/>
      <c r="SCD294" s="303"/>
      <c r="SCE294" s="303"/>
      <c r="SCF294" s="303"/>
      <c r="SCG294" s="303"/>
      <c r="SCH294" s="303"/>
      <c r="SCI294" s="303"/>
      <c r="SCJ294" s="303"/>
      <c r="SCK294" s="303"/>
      <c r="SCL294" s="303"/>
      <c r="SCM294" s="303"/>
      <c r="SCN294" s="303"/>
      <c r="SCO294" s="303"/>
      <c r="SCP294" s="303"/>
      <c r="SCQ294" s="303"/>
      <c r="SCR294" s="303"/>
      <c r="SCS294" s="303"/>
      <c r="SCT294" s="303"/>
      <c r="SCU294" s="303"/>
      <c r="SCV294" s="303"/>
      <c r="SCW294" s="303"/>
      <c r="SCX294" s="303"/>
      <c r="SCY294" s="303"/>
      <c r="SCZ294" s="303"/>
      <c r="SDA294" s="303"/>
      <c r="SDB294" s="303"/>
      <c r="SDC294" s="303"/>
      <c r="SDD294" s="303"/>
      <c r="SDE294" s="303"/>
      <c r="SDF294" s="303"/>
      <c r="SDG294" s="303"/>
      <c r="SDH294" s="303"/>
      <c r="SDI294" s="303"/>
      <c r="SDJ294" s="303"/>
      <c r="SDK294" s="303"/>
      <c r="SDL294" s="303"/>
      <c r="SDM294" s="303"/>
      <c r="SDN294" s="303"/>
      <c r="SDO294" s="303"/>
      <c r="SDP294" s="303"/>
      <c r="SDQ294" s="303"/>
      <c r="SDR294" s="303"/>
      <c r="SDS294" s="303"/>
      <c r="SDT294" s="303"/>
      <c r="SDU294" s="303"/>
      <c r="SDV294" s="303"/>
      <c r="SDW294" s="303"/>
      <c r="SDX294" s="303"/>
      <c r="SDY294" s="303"/>
      <c r="SDZ294" s="303"/>
      <c r="SEA294" s="303"/>
      <c r="SEB294" s="303"/>
      <c r="SEC294" s="303"/>
      <c r="SED294" s="303"/>
      <c r="SEE294" s="303"/>
      <c r="SEF294" s="303"/>
      <c r="SEG294" s="303"/>
      <c r="SEH294" s="303"/>
      <c r="SEI294" s="303"/>
      <c r="SEJ294" s="303"/>
      <c r="SEK294" s="303"/>
      <c r="SEL294" s="303"/>
      <c r="SEM294" s="303"/>
      <c r="SEN294" s="303"/>
      <c r="SEO294" s="303"/>
      <c r="SEP294" s="303"/>
      <c r="SEQ294" s="303"/>
      <c r="SER294" s="303"/>
      <c r="SES294" s="303"/>
      <c r="SET294" s="303"/>
      <c r="SEU294" s="303"/>
      <c r="SEV294" s="303"/>
      <c r="SEW294" s="303"/>
      <c r="SEX294" s="303"/>
      <c r="SEY294" s="303"/>
      <c r="SEZ294" s="303"/>
      <c r="SFA294" s="303"/>
      <c r="SFB294" s="303"/>
      <c r="SFC294" s="303"/>
      <c r="SFD294" s="303"/>
      <c r="SFE294" s="303"/>
      <c r="SFF294" s="303"/>
      <c r="SFG294" s="303"/>
      <c r="SFH294" s="303"/>
      <c r="SFI294" s="303"/>
      <c r="SFJ294" s="303"/>
      <c r="SFK294" s="303"/>
      <c r="SFL294" s="303"/>
      <c r="SFM294" s="303"/>
      <c r="SFN294" s="303"/>
      <c r="SFO294" s="303"/>
      <c r="SFP294" s="303"/>
      <c r="SFQ294" s="303"/>
      <c r="SFR294" s="303"/>
      <c r="SFS294" s="303"/>
      <c r="SFT294" s="303"/>
      <c r="SFU294" s="303"/>
      <c r="SFV294" s="303"/>
      <c r="SFW294" s="303"/>
      <c r="SFX294" s="303"/>
      <c r="SFY294" s="303"/>
      <c r="SFZ294" s="303"/>
      <c r="SGA294" s="303"/>
      <c r="SGB294" s="303"/>
      <c r="SGC294" s="303"/>
      <c r="SGD294" s="303"/>
      <c r="SGE294" s="303"/>
      <c r="SGF294" s="303"/>
      <c r="SGG294" s="303"/>
      <c r="SGH294" s="303"/>
      <c r="SGI294" s="303"/>
      <c r="SGJ294" s="303"/>
      <c r="SGK294" s="303"/>
      <c r="SGL294" s="303"/>
      <c r="SGM294" s="303"/>
      <c r="SGN294" s="303"/>
      <c r="SGO294" s="303"/>
      <c r="SGP294" s="303"/>
      <c r="SGQ294" s="303"/>
      <c r="SGR294" s="303"/>
      <c r="SGS294" s="303"/>
      <c r="SGT294" s="303"/>
      <c r="SGU294" s="303"/>
      <c r="SGV294" s="303"/>
      <c r="SGW294" s="303"/>
      <c r="SGX294" s="303"/>
      <c r="SGY294" s="303"/>
      <c r="SGZ294" s="303"/>
      <c r="SHA294" s="303"/>
      <c r="SHB294" s="303"/>
      <c r="SHC294" s="303"/>
      <c r="SHD294" s="303"/>
      <c r="SHE294" s="303"/>
      <c r="SHF294" s="303"/>
      <c r="SHG294" s="303"/>
      <c r="SHH294" s="303"/>
      <c r="SHI294" s="303"/>
      <c r="SHJ294" s="303"/>
      <c r="SHK294" s="303"/>
      <c r="SHL294" s="303"/>
      <c r="SHM294" s="303"/>
      <c r="SHN294" s="303"/>
      <c r="SHO294" s="303"/>
      <c r="SHP294" s="303"/>
      <c r="SHQ294" s="303"/>
      <c r="SHR294" s="303"/>
      <c r="SHS294" s="303"/>
      <c r="SHT294" s="303"/>
      <c r="SHU294" s="303"/>
      <c r="SHV294" s="303"/>
      <c r="SHW294" s="303"/>
      <c r="SHX294" s="303"/>
      <c r="SHY294" s="303"/>
      <c r="SHZ294" s="303"/>
      <c r="SIA294" s="303"/>
      <c r="SIB294" s="303"/>
      <c r="SIC294" s="303"/>
      <c r="SID294" s="303"/>
      <c r="SIE294" s="303"/>
      <c r="SIF294" s="303"/>
      <c r="SIG294" s="303"/>
      <c r="SIH294" s="303"/>
      <c r="SII294" s="303"/>
      <c r="SIJ294" s="303"/>
      <c r="SIK294" s="303"/>
      <c r="SIL294" s="303"/>
      <c r="SIM294" s="303"/>
      <c r="SIN294" s="303"/>
      <c r="SIO294" s="303"/>
      <c r="SIP294" s="303"/>
      <c r="SIQ294" s="303"/>
      <c r="SIR294" s="303"/>
      <c r="SIS294" s="303"/>
      <c r="SIT294" s="303"/>
      <c r="SIU294" s="303"/>
      <c r="SIV294" s="303"/>
      <c r="SIW294" s="303"/>
      <c r="SIX294" s="303"/>
      <c r="SIY294" s="303"/>
      <c r="SIZ294" s="303"/>
      <c r="SJA294" s="303"/>
      <c r="SJB294" s="303"/>
      <c r="SJC294" s="303"/>
      <c r="SJD294" s="303"/>
      <c r="SJE294" s="303"/>
      <c r="SJF294" s="303"/>
      <c r="SJG294" s="303"/>
      <c r="SJH294" s="303"/>
      <c r="SJI294" s="303"/>
      <c r="SJJ294" s="303"/>
      <c r="SJK294" s="303"/>
      <c r="SJL294" s="303"/>
      <c r="SJM294" s="303"/>
      <c r="SJN294" s="303"/>
      <c r="SJO294" s="303"/>
      <c r="SJP294" s="303"/>
      <c r="SJQ294" s="303"/>
      <c r="SJR294" s="303"/>
      <c r="SJS294" s="303"/>
      <c r="SJT294" s="303"/>
      <c r="SJU294" s="303"/>
      <c r="SJV294" s="303"/>
      <c r="SJW294" s="303"/>
      <c r="SJX294" s="303"/>
      <c r="SJY294" s="303"/>
      <c r="SJZ294" s="303"/>
      <c r="SKA294" s="303"/>
      <c r="SKB294" s="303"/>
      <c r="SKC294" s="303"/>
      <c r="SKD294" s="303"/>
      <c r="SKE294" s="303"/>
      <c r="SKF294" s="303"/>
      <c r="SKG294" s="303"/>
      <c r="SKH294" s="303"/>
      <c r="SKI294" s="303"/>
      <c r="SKJ294" s="303"/>
      <c r="SKK294" s="303"/>
      <c r="SKL294" s="303"/>
      <c r="SKM294" s="303"/>
      <c r="SKN294" s="303"/>
      <c r="SKO294" s="303"/>
      <c r="SKP294" s="303"/>
      <c r="SKQ294" s="303"/>
      <c r="SKR294" s="303"/>
      <c r="SKS294" s="303"/>
      <c r="SKT294" s="303"/>
      <c r="SKU294" s="303"/>
      <c r="SKV294" s="303"/>
      <c r="SKW294" s="303"/>
      <c r="SKX294" s="303"/>
      <c r="SKY294" s="303"/>
      <c r="SKZ294" s="303"/>
      <c r="SLA294" s="303"/>
      <c r="SLB294" s="303"/>
      <c r="SLC294" s="303"/>
      <c r="SLD294" s="303"/>
      <c r="SLE294" s="303"/>
      <c r="SLF294" s="303"/>
      <c r="SLG294" s="303"/>
      <c r="SLH294" s="303"/>
      <c r="SLI294" s="303"/>
      <c r="SLJ294" s="303"/>
      <c r="SLK294" s="303"/>
      <c r="SLL294" s="303"/>
      <c r="SLM294" s="303"/>
      <c r="SLN294" s="303"/>
      <c r="SLO294" s="303"/>
      <c r="SLP294" s="303"/>
      <c r="SLQ294" s="303"/>
      <c r="SLR294" s="303"/>
      <c r="SLS294" s="303"/>
      <c r="SLT294" s="303"/>
      <c r="SLU294" s="303"/>
      <c r="SLV294" s="303"/>
      <c r="SLW294" s="303"/>
      <c r="SLX294" s="303"/>
      <c r="SLY294" s="303"/>
      <c r="SLZ294" s="303"/>
      <c r="SMA294" s="303"/>
      <c r="SMB294" s="303"/>
      <c r="SMC294" s="303"/>
      <c r="SMD294" s="303"/>
      <c r="SME294" s="303"/>
      <c r="SMF294" s="303"/>
      <c r="SMG294" s="303"/>
      <c r="SMH294" s="303"/>
      <c r="SMI294" s="303"/>
      <c r="SMJ294" s="303"/>
      <c r="SMK294" s="303"/>
      <c r="SML294" s="303"/>
      <c r="SMM294" s="303"/>
      <c r="SMN294" s="303"/>
      <c r="SMO294" s="303"/>
      <c r="SMP294" s="303"/>
      <c r="SMQ294" s="303"/>
      <c r="SMR294" s="303"/>
      <c r="SMS294" s="303"/>
      <c r="SMT294" s="303"/>
      <c r="SMU294" s="303"/>
      <c r="SMV294" s="303"/>
      <c r="SMW294" s="303"/>
      <c r="SMX294" s="303"/>
      <c r="SMY294" s="303"/>
      <c r="SMZ294" s="303"/>
      <c r="SNA294" s="303"/>
      <c r="SNB294" s="303"/>
      <c r="SNC294" s="303"/>
      <c r="SND294" s="303"/>
      <c r="SNE294" s="303"/>
      <c r="SNF294" s="303"/>
      <c r="SNG294" s="303"/>
      <c r="SNH294" s="303"/>
      <c r="SNI294" s="303"/>
      <c r="SNJ294" s="303"/>
      <c r="SNK294" s="303"/>
      <c r="SNL294" s="303"/>
      <c r="SNM294" s="303"/>
      <c r="SNN294" s="303"/>
      <c r="SNO294" s="303"/>
      <c r="SNP294" s="303"/>
      <c r="SNQ294" s="303"/>
      <c r="SNR294" s="303"/>
      <c r="SNS294" s="303"/>
      <c r="SNT294" s="303"/>
      <c r="SNU294" s="303"/>
      <c r="SNV294" s="303"/>
      <c r="SNW294" s="303"/>
      <c r="SNX294" s="303"/>
      <c r="SNY294" s="303"/>
      <c r="SNZ294" s="303"/>
      <c r="SOA294" s="303"/>
      <c r="SOB294" s="303"/>
      <c r="SOC294" s="303"/>
      <c r="SOD294" s="303"/>
      <c r="SOE294" s="303"/>
      <c r="SOF294" s="303"/>
      <c r="SOG294" s="303"/>
      <c r="SOH294" s="303"/>
      <c r="SOI294" s="303"/>
      <c r="SOJ294" s="303"/>
      <c r="SOK294" s="303"/>
      <c r="SOL294" s="303"/>
      <c r="SOM294" s="303"/>
      <c r="SON294" s="303"/>
      <c r="SOO294" s="303"/>
      <c r="SOP294" s="303"/>
      <c r="SOQ294" s="303"/>
      <c r="SOR294" s="303"/>
      <c r="SOS294" s="303"/>
      <c r="SOT294" s="303"/>
      <c r="SOU294" s="303"/>
      <c r="SOV294" s="303"/>
      <c r="SOW294" s="303"/>
      <c r="SOX294" s="303"/>
      <c r="SOY294" s="303"/>
      <c r="SOZ294" s="303"/>
      <c r="SPA294" s="303"/>
      <c r="SPB294" s="303"/>
      <c r="SPC294" s="303"/>
      <c r="SPD294" s="303"/>
      <c r="SPE294" s="303"/>
      <c r="SPF294" s="303"/>
      <c r="SPG294" s="303"/>
      <c r="SPH294" s="303"/>
      <c r="SPI294" s="303"/>
      <c r="SPJ294" s="303"/>
      <c r="SPK294" s="303"/>
      <c r="SPL294" s="303"/>
      <c r="SPM294" s="303"/>
      <c r="SPN294" s="303"/>
      <c r="SPO294" s="303"/>
      <c r="SPP294" s="303"/>
      <c r="SPQ294" s="303"/>
      <c r="SPR294" s="303"/>
      <c r="SPS294" s="303"/>
      <c r="SPT294" s="303"/>
      <c r="SPU294" s="303"/>
      <c r="SPV294" s="303"/>
      <c r="SPW294" s="303"/>
      <c r="SPX294" s="303"/>
      <c r="SPY294" s="303"/>
      <c r="SPZ294" s="303"/>
      <c r="SQA294" s="303"/>
      <c r="SQB294" s="303"/>
      <c r="SQC294" s="303"/>
      <c r="SQD294" s="303"/>
      <c r="SQE294" s="303"/>
      <c r="SQF294" s="303"/>
      <c r="SQG294" s="303"/>
      <c r="SQH294" s="303"/>
      <c r="SQI294" s="303"/>
      <c r="SQJ294" s="303"/>
      <c r="SQK294" s="303"/>
      <c r="SQL294" s="303"/>
      <c r="SQM294" s="303"/>
      <c r="SQN294" s="303"/>
      <c r="SQO294" s="303"/>
      <c r="SQP294" s="303"/>
      <c r="SQQ294" s="303"/>
      <c r="SQR294" s="303"/>
      <c r="SQS294" s="303"/>
      <c r="SQT294" s="303"/>
      <c r="SQU294" s="303"/>
      <c r="SQV294" s="303"/>
      <c r="SQW294" s="303"/>
      <c r="SQX294" s="303"/>
      <c r="SQY294" s="303"/>
      <c r="SQZ294" s="303"/>
      <c r="SRA294" s="303"/>
      <c r="SRB294" s="303"/>
      <c r="SRC294" s="303"/>
      <c r="SRD294" s="303"/>
      <c r="SRE294" s="303"/>
      <c r="SRF294" s="303"/>
      <c r="SRG294" s="303"/>
      <c r="SRH294" s="303"/>
      <c r="SRI294" s="303"/>
      <c r="SRJ294" s="303"/>
      <c r="SRK294" s="303"/>
      <c r="SRL294" s="303"/>
      <c r="SRM294" s="303"/>
      <c r="SRN294" s="303"/>
      <c r="SRO294" s="303"/>
      <c r="SRP294" s="303"/>
      <c r="SRQ294" s="303"/>
      <c r="SRR294" s="303"/>
      <c r="SRS294" s="303"/>
      <c r="SRT294" s="303"/>
      <c r="SRU294" s="303"/>
      <c r="SRV294" s="303"/>
      <c r="SRW294" s="303"/>
      <c r="SRX294" s="303"/>
      <c r="SRY294" s="303"/>
      <c r="SRZ294" s="303"/>
      <c r="SSA294" s="303"/>
      <c r="SSB294" s="303"/>
      <c r="SSC294" s="303"/>
      <c r="SSD294" s="303"/>
      <c r="SSE294" s="303"/>
      <c r="SSF294" s="303"/>
      <c r="SSG294" s="303"/>
      <c r="SSH294" s="303"/>
      <c r="SSI294" s="303"/>
      <c r="SSJ294" s="303"/>
      <c r="SSK294" s="303"/>
      <c r="SSL294" s="303"/>
      <c r="SSM294" s="303"/>
      <c r="SSN294" s="303"/>
      <c r="SSO294" s="303"/>
      <c r="SSP294" s="303"/>
      <c r="SSQ294" s="303"/>
      <c r="SSR294" s="303"/>
      <c r="SSS294" s="303"/>
      <c r="SST294" s="303"/>
      <c r="SSU294" s="303"/>
      <c r="SSV294" s="303"/>
      <c r="SSW294" s="303"/>
      <c r="SSX294" s="303"/>
      <c r="SSY294" s="303"/>
      <c r="SSZ294" s="303"/>
      <c r="STA294" s="303"/>
      <c r="STB294" s="303"/>
      <c r="STC294" s="303"/>
      <c r="STD294" s="303"/>
      <c r="STE294" s="303"/>
      <c r="STF294" s="303"/>
      <c r="STG294" s="303"/>
      <c r="STH294" s="303"/>
      <c r="STI294" s="303"/>
      <c r="STJ294" s="303"/>
      <c r="STK294" s="303"/>
      <c r="STL294" s="303"/>
      <c r="STM294" s="303"/>
      <c r="STN294" s="303"/>
      <c r="STO294" s="303"/>
      <c r="STP294" s="303"/>
      <c r="STQ294" s="303"/>
      <c r="STR294" s="303"/>
      <c r="STS294" s="303"/>
      <c r="STT294" s="303"/>
      <c r="STU294" s="303"/>
      <c r="STV294" s="303"/>
      <c r="STW294" s="303"/>
      <c r="STX294" s="303"/>
      <c r="STY294" s="303"/>
      <c r="STZ294" s="303"/>
      <c r="SUA294" s="303"/>
      <c r="SUB294" s="303"/>
      <c r="SUC294" s="303"/>
      <c r="SUD294" s="303"/>
      <c r="SUE294" s="303"/>
      <c r="SUF294" s="303"/>
      <c r="SUG294" s="303"/>
      <c r="SUH294" s="303"/>
      <c r="SUI294" s="303"/>
      <c r="SUJ294" s="303"/>
      <c r="SUK294" s="303"/>
      <c r="SUL294" s="303"/>
      <c r="SUM294" s="303"/>
      <c r="SUN294" s="303"/>
      <c r="SUO294" s="303"/>
      <c r="SUP294" s="303"/>
      <c r="SUQ294" s="303"/>
      <c r="SUR294" s="303"/>
      <c r="SUS294" s="303"/>
      <c r="SUT294" s="303"/>
      <c r="SUU294" s="303"/>
      <c r="SUV294" s="303"/>
      <c r="SUW294" s="303"/>
      <c r="SUX294" s="303"/>
      <c r="SUY294" s="303"/>
      <c r="SUZ294" s="303"/>
      <c r="SVA294" s="303"/>
      <c r="SVB294" s="303"/>
      <c r="SVC294" s="303"/>
      <c r="SVD294" s="303"/>
      <c r="SVE294" s="303"/>
      <c r="SVF294" s="303"/>
      <c r="SVG294" s="303"/>
      <c r="SVH294" s="303"/>
      <c r="SVI294" s="303"/>
      <c r="SVJ294" s="303"/>
      <c r="SVK294" s="303"/>
      <c r="SVL294" s="303"/>
      <c r="SVM294" s="303"/>
      <c r="SVN294" s="303"/>
      <c r="SVO294" s="303"/>
      <c r="SVP294" s="303"/>
      <c r="SVQ294" s="303"/>
      <c r="SVR294" s="303"/>
      <c r="SVS294" s="303"/>
      <c r="SVT294" s="303"/>
      <c r="SVU294" s="303"/>
      <c r="SVV294" s="303"/>
      <c r="SVW294" s="303"/>
      <c r="SVX294" s="303"/>
      <c r="SVY294" s="303"/>
      <c r="SVZ294" s="303"/>
      <c r="SWA294" s="303"/>
      <c r="SWB294" s="303"/>
      <c r="SWC294" s="303"/>
      <c r="SWD294" s="303"/>
      <c r="SWE294" s="303"/>
      <c r="SWF294" s="303"/>
      <c r="SWG294" s="303"/>
      <c r="SWH294" s="303"/>
      <c r="SWI294" s="303"/>
      <c r="SWJ294" s="303"/>
      <c r="SWK294" s="303"/>
      <c r="SWL294" s="303"/>
      <c r="SWM294" s="303"/>
      <c r="SWN294" s="303"/>
      <c r="SWO294" s="303"/>
      <c r="SWP294" s="303"/>
      <c r="SWQ294" s="303"/>
      <c r="SWR294" s="303"/>
      <c r="SWS294" s="303"/>
      <c r="SWT294" s="303"/>
      <c r="SWU294" s="303"/>
      <c r="SWV294" s="303"/>
      <c r="SWW294" s="303"/>
      <c r="SWX294" s="303"/>
      <c r="SWY294" s="303"/>
      <c r="SWZ294" s="303"/>
      <c r="SXA294" s="303"/>
      <c r="SXB294" s="303"/>
      <c r="SXC294" s="303"/>
      <c r="SXD294" s="303"/>
      <c r="SXE294" s="303"/>
      <c r="SXF294" s="303"/>
      <c r="SXG294" s="303"/>
      <c r="SXH294" s="303"/>
      <c r="SXI294" s="303"/>
      <c r="SXJ294" s="303"/>
      <c r="SXK294" s="303"/>
      <c r="SXL294" s="303"/>
      <c r="SXM294" s="303"/>
      <c r="SXN294" s="303"/>
      <c r="SXO294" s="303"/>
      <c r="SXP294" s="303"/>
      <c r="SXQ294" s="303"/>
      <c r="SXR294" s="303"/>
      <c r="SXS294" s="303"/>
      <c r="SXT294" s="303"/>
      <c r="SXU294" s="303"/>
      <c r="SXV294" s="303"/>
      <c r="SXW294" s="303"/>
      <c r="SXX294" s="303"/>
      <c r="SXY294" s="303"/>
      <c r="SXZ294" s="303"/>
      <c r="SYA294" s="303"/>
      <c r="SYB294" s="303"/>
      <c r="SYC294" s="303"/>
      <c r="SYD294" s="303"/>
      <c r="SYE294" s="303"/>
      <c r="SYF294" s="303"/>
      <c r="SYG294" s="303"/>
      <c r="SYH294" s="303"/>
      <c r="SYI294" s="303"/>
      <c r="SYJ294" s="303"/>
      <c r="SYK294" s="303"/>
      <c r="SYL294" s="303"/>
      <c r="SYM294" s="303"/>
      <c r="SYN294" s="303"/>
      <c r="SYO294" s="303"/>
      <c r="SYP294" s="303"/>
      <c r="SYQ294" s="303"/>
      <c r="SYR294" s="303"/>
      <c r="SYS294" s="303"/>
      <c r="SYT294" s="303"/>
      <c r="SYU294" s="303"/>
      <c r="SYV294" s="303"/>
      <c r="SYW294" s="303"/>
      <c r="SYX294" s="303"/>
      <c r="SYY294" s="303"/>
      <c r="SYZ294" s="303"/>
      <c r="SZA294" s="303"/>
      <c r="SZB294" s="303"/>
      <c r="SZC294" s="303"/>
      <c r="SZD294" s="303"/>
      <c r="SZE294" s="303"/>
      <c r="SZF294" s="303"/>
      <c r="SZG294" s="303"/>
      <c r="SZH294" s="303"/>
      <c r="SZI294" s="303"/>
      <c r="SZJ294" s="303"/>
      <c r="SZK294" s="303"/>
      <c r="SZL294" s="303"/>
      <c r="SZM294" s="303"/>
      <c r="SZN294" s="303"/>
      <c r="SZO294" s="303"/>
      <c r="SZP294" s="303"/>
      <c r="SZQ294" s="303"/>
      <c r="SZR294" s="303"/>
      <c r="SZS294" s="303"/>
      <c r="SZT294" s="303"/>
      <c r="SZU294" s="303"/>
      <c r="SZV294" s="303"/>
      <c r="SZW294" s="303"/>
      <c r="SZX294" s="303"/>
      <c r="SZY294" s="303"/>
      <c r="SZZ294" s="303"/>
      <c r="TAA294" s="303"/>
      <c r="TAB294" s="303"/>
      <c r="TAC294" s="303"/>
      <c r="TAD294" s="303"/>
      <c r="TAE294" s="303"/>
      <c r="TAF294" s="303"/>
      <c r="TAG294" s="303"/>
      <c r="TAH294" s="303"/>
      <c r="TAI294" s="303"/>
      <c r="TAJ294" s="303"/>
      <c r="TAK294" s="303"/>
      <c r="TAL294" s="303"/>
      <c r="TAM294" s="303"/>
      <c r="TAN294" s="303"/>
      <c r="TAO294" s="303"/>
      <c r="TAP294" s="303"/>
      <c r="TAQ294" s="303"/>
      <c r="TAR294" s="303"/>
      <c r="TAS294" s="303"/>
      <c r="TAT294" s="303"/>
      <c r="TAU294" s="303"/>
      <c r="TAV294" s="303"/>
      <c r="TAW294" s="303"/>
      <c r="TAX294" s="303"/>
      <c r="TAY294" s="303"/>
      <c r="TAZ294" s="303"/>
      <c r="TBA294" s="303"/>
      <c r="TBB294" s="303"/>
      <c r="TBC294" s="303"/>
      <c r="TBD294" s="303"/>
      <c r="TBE294" s="303"/>
      <c r="TBF294" s="303"/>
      <c r="TBG294" s="303"/>
      <c r="TBH294" s="303"/>
      <c r="TBI294" s="303"/>
      <c r="TBJ294" s="303"/>
      <c r="TBK294" s="303"/>
      <c r="TBL294" s="303"/>
      <c r="TBM294" s="303"/>
      <c r="TBN294" s="303"/>
      <c r="TBO294" s="303"/>
      <c r="TBP294" s="303"/>
      <c r="TBQ294" s="303"/>
      <c r="TBR294" s="303"/>
      <c r="TBS294" s="303"/>
      <c r="TBT294" s="303"/>
      <c r="TBU294" s="303"/>
      <c r="TBV294" s="303"/>
      <c r="TBW294" s="303"/>
      <c r="TBX294" s="303"/>
      <c r="TBY294" s="303"/>
      <c r="TBZ294" s="303"/>
      <c r="TCA294" s="303"/>
      <c r="TCB294" s="303"/>
      <c r="TCC294" s="303"/>
      <c r="TCD294" s="303"/>
      <c r="TCE294" s="303"/>
      <c r="TCF294" s="303"/>
      <c r="TCG294" s="303"/>
      <c r="TCH294" s="303"/>
      <c r="TCI294" s="303"/>
      <c r="TCJ294" s="303"/>
      <c r="TCK294" s="303"/>
      <c r="TCL294" s="303"/>
      <c r="TCM294" s="303"/>
      <c r="TCN294" s="303"/>
      <c r="TCO294" s="303"/>
      <c r="TCP294" s="303"/>
      <c r="TCQ294" s="303"/>
      <c r="TCR294" s="303"/>
      <c r="TCS294" s="303"/>
      <c r="TCT294" s="303"/>
      <c r="TCU294" s="303"/>
      <c r="TCV294" s="303"/>
      <c r="TCW294" s="303"/>
      <c r="TCX294" s="303"/>
      <c r="TCY294" s="303"/>
      <c r="TCZ294" s="303"/>
      <c r="TDA294" s="303"/>
      <c r="TDB294" s="303"/>
      <c r="TDC294" s="303"/>
      <c r="TDD294" s="303"/>
      <c r="TDE294" s="303"/>
      <c r="TDF294" s="303"/>
      <c r="TDG294" s="303"/>
      <c r="TDH294" s="303"/>
      <c r="TDI294" s="303"/>
      <c r="TDJ294" s="303"/>
      <c r="TDK294" s="303"/>
      <c r="TDL294" s="303"/>
      <c r="TDM294" s="303"/>
      <c r="TDN294" s="303"/>
      <c r="TDO294" s="303"/>
      <c r="TDP294" s="303"/>
      <c r="TDQ294" s="303"/>
      <c r="TDR294" s="303"/>
      <c r="TDS294" s="303"/>
      <c r="TDT294" s="303"/>
      <c r="TDU294" s="303"/>
      <c r="TDV294" s="303"/>
      <c r="TDW294" s="303"/>
      <c r="TDX294" s="303"/>
      <c r="TDY294" s="303"/>
      <c r="TDZ294" s="303"/>
      <c r="TEA294" s="303"/>
      <c r="TEB294" s="303"/>
      <c r="TEC294" s="303"/>
      <c r="TED294" s="303"/>
      <c r="TEE294" s="303"/>
      <c r="TEF294" s="303"/>
      <c r="TEG294" s="303"/>
      <c r="TEH294" s="303"/>
      <c r="TEI294" s="303"/>
      <c r="TEJ294" s="303"/>
      <c r="TEK294" s="303"/>
      <c r="TEL294" s="303"/>
      <c r="TEM294" s="303"/>
      <c r="TEN294" s="303"/>
      <c r="TEO294" s="303"/>
      <c r="TEP294" s="303"/>
      <c r="TEQ294" s="303"/>
      <c r="TER294" s="303"/>
      <c r="TES294" s="303"/>
      <c r="TET294" s="303"/>
      <c r="TEU294" s="303"/>
      <c r="TEV294" s="303"/>
      <c r="TEW294" s="303"/>
      <c r="TEX294" s="303"/>
      <c r="TEY294" s="303"/>
      <c r="TEZ294" s="303"/>
      <c r="TFA294" s="303"/>
      <c r="TFB294" s="303"/>
      <c r="TFC294" s="303"/>
      <c r="TFD294" s="303"/>
      <c r="TFE294" s="303"/>
      <c r="TFF294" s="303"/>
      <c r="TFG294" s="303"/>
      <c r="TFH294" s="303"/>
      <c r="TFI294" s="303"/>
      <c r="TFJ294" s="303"/>
      <c r="TFK294" s="303"/>
      <c r="TFL294" s="303"/>
      <c r="TFM294" s="303"/>
      <c r="TFN294" s="303"/>
      <c r="TFO294" s="303"/>
      <c r="TFP294" s="303"/>
      <c r="TFQ294" s="303"/>
      <c r="TFR294" s="303"/>
      <c r="TFS294" s="303"/>
      <c r="TFT294" s="303"/>
      <c r="TFU294" s="303"/>
      <c r="TFV294" s="303"/>
      <c r="TFW294" s="303"/>
      <c r="TFX294" s="303"/>
      <c r="TFY294" s="303"/>
      <c r="TFZ294" s="303"/>
      <c r="TGA294" s="303"/>
      <c r="TGB294" s="303"/>
      <c r="TGC294" s="303"/>
      <c r="TGD294" s="303"/>
      <c r="TGE294" s="303"/>
      <c r="TGF294" s="303"/>
      <c r="TGG294" s="303"/>
      <c r="TGH294" s="303"/>
      <c r="TGI294" s="303"/>
      <c r="TGJ294" s="303"/>
      <c r="TGK294" s="303"/>
      <c r="TGL294" s="303"/>
      <c r="TGM294" s="303"/>
      <c r="TGN294" s="303"/>
      <c r="TGO294" s="303"/>
      <c r="TGP294" s="303"/>
      <c r="TGQ294" s="303"/>
      <c r="TGR294" s="303"/>
      <c r="TGS294" s="303"/>
      <c r="TGT294" s="303"/>
      <c r="TGU294" s="303"/>
      <c r="TGV294" s="303"/>
      <c r="TGW294" s="303"/>
      <c r="TGX294" s="303"/>
      <c r="TGY294" s="303"/>
      <c r="TGZ294" s="303"/>
      <c r="THA294" s="303"/>
      <c r="THB294" s="303"/>
      <c r="THC294" s="303"/>
      <c r="THD294" s="303"/>
      <c r="THE294" s="303"/>
      <c r="THF294" s="303"/>
      <c r="THG294" s="303"/>
      <c r="THH294" s="303"/>
      <c r="THI294" s="303"/>
      <c r="THJ294" s="303"/>
      <c r="THK294" s="303"/>
      <c r="THL294" s="303"/>
      <c r="THM294" s="303"/>
      <c r="THN294" s="303"/>
      <c r="THO294" s="303"/>
      <c r="THP294" s="303"/>
      <c r="THQ294" s="303"/>
      <c r="THR294" s="303"/>
      <c r="THS294" s="303"/>
      <c r="THT294" s="303"/>
      <c r="THU294" s="303"/>
      <c r="THV294" s="303"/>
      <c r="THW294" s="303"/>
      <c r="THX294" s="303"/>
      <c r="THY294" s="303"/>
      <c r="THZ294" s="303"/>
      <c r="TIA294" s="303"/>
      <c r="TIB294" s="303"/>
      <c r="TIC294" s="303"/>
      <c r="TID294" s="303"/>
      <c r="TIE294" s="303"/>
      <c r="TIF294" s="303"/>
      <c r="TIG294" s="303"/>
      <c r="TIH294" s="303"/>
      <c r="TII294" s="303"/>
      <c r="TIJ294" s="303"/>
      <c r="TIK294" s="303"/>
      <c r="TIL294" s="303"/>
      <c r="TIM294" s="303"/>
      <c r="TIN294" s="303"/>
      <c r="TIO294" s="303"/>
      <c r="TIP294" s="303"/>
      <c r="TIQ294" s="303"/>
      <c r="TIR294" s="303"/>
      <c r="TIS294" s="303"/>
      <c r="TIT294" s="303"/>
      <c r="TIU294" s="303"/>
      <c r="TIV294" s="303"/>
      <c r="TIW294" s="303"/>
      <c r="TIX294" s="303"/>
      <c r="TIY294" s="303"/>
      <c r="TIZ294" s="303"/>
      <c r="TJA294" s="303"/>
      <c r="TJB294" s="303"/>
      <c r="TJC294" s="303"/>
      <c r="TJD294" s="303"/>
      <c r="TJE294" s="303"/>
      <c r="TJF294" s="303"/>
      <c r="TJG294" s="303"/>
      <c r="TJH294" s="303"/>
      <c r="TJI294" s="303"/>
      <c r="TJJ294" s="303"/>
      <c r="TJK294" s="303"/>
      <c r="TJL294" s="303"/>
      <c r="TJM294" s="303"/>
      <c r="TJN294" s="303"/>
      <c r="TJO294" s="303"/>
      <c r="TJP294" s="303"/>
      <c r="TJQ294" s="303"/>
      <c r="TJR294" s="303"/>
      <c r="TJS294" s="303"/>
      <c r="TJT294" s="303"/>
      <c r="TJU294" s="303"/>
      <c r="TJV294" s="303"/>
      <c r="TJW294" s="303"/>
      <c r="TJX294" s="303"/>
      <c r="TJY294" s="303"/>
      <c r="TJZ294" s="303"/>
      <c r="TKA294" s="303"/>
      <c r="TKB294" s="303"/>
      <c r="TKC294" s="303"/>
      <c r="TKD294" s="303"/>
      <c r="TKE294" s="303"/>
      <c r="TKF294" s="303"/>
      <c r="TKG294" s="303"/>
      <c r="TKH294" s="303"/>
      <c r="TKI294" s="303"/>
      <c r="TKJ294" s="303"/>
      <c r="TKK294" s="303"/>
      <c r="TKL294" s="303"/>
      <c r="TKM294" s="303"/>
      <c r="TKN294" s="303"/>
      <c r="TKO294" s="303"/>
      <c r="TKP294" s="303"/>
      <c r="TKQ294" s="303"/>
      <c r="TKR294" s="303"/>
      <c r="TKS294" s="303"/>
      <c r="TKT294" s="303"/>
      <c r="TKU294" s="303"/>
      <c r="TKV294" s="303"/>
      <c r="TKW294" s="303"/>
      <c r="TKX294" s="303"/>
      <c r="TKY294" s="303"/>
      <c r="TKZ294" s="303"/>
      <c r="TLA294" s="303"/>
      <c r="TLB294" s="303"/>
      <c r="TLC294" s="303"/>
      <c r="TLD294" s="303"/>
      <c r="TLE294" s="303"/>
      <c r="TLF294" s="303"/>
      <c r="TLG294" s="303"/>
      <c r="TLH294" s="303"/>
      <c r="TLI294" s="303"/>
      <c r="TLJ294" s="303"/>
      <c r="TLK294" s="303"/>
      <c r="TLL294" s="303"/>
      <c r="TLM294" s="303"/>
      <c r="TLN294" s="303"/>
      <c r="TLO294" s="303"/>
      <c r="TLP294" s="303"/>
      <c r="TLQ294" s="303"/>
      <c r="TLR294" s="303"/>
      <c r="TLS294" s="303"/>
      <c r="TLT294" s="303"/>
      <c r="TLU294" s="303"/>
      <c r="TLV294" s="303"/>
      <c r="TLW294" s="303"/>
      <c r="TLX294" s="303"/>
      <c r="TLY294" s="303"/>
      <c r="TLZ294" s="303"/>
      <c r="TMA294" s="303"/>
      <c r="TMB294" s="303"/>
      <c r="TMC294" s="303"/>
      <c r="TMD294" s="303"/>
      <c r="TME294" s="303"/>
      <c r="TMF294" s="303"/>
      <c r="TMG294" s="303"/>
      <c r="TMH294" s="303"/>
      <c r="TMI294" s="303"/>
      <c r="TMJ294" s="303"/>
      <c r="TMK294" s="303"/>
      <c r="TML294" s="303"/>
      <c r="TMM294" s="303"/>
      <c r="TMN294" s="303"/>
      <c r="TMO294" s="303"/>
      <c r="TMP294" s="303"/>
      <c r="TMQ294" s="303"/>
      <c r="TMR294" s="303"/>
      <c r="TMS294" s="303"/>
      <c r="TMT294" s="303"/>
      <c r="TMU294" s="303"/>
      <c r="TMV294" s="303"/>
      <c r="TMW294" s="303"/>
      <c r="TMX294" s="303"/>
      <c r="TMY294" s="303"/>
      <c r="TMZ294" s="303"/>
      <c r="TNA294" s="303"/>
      <c r="TNB294" s="303"/>
      <c r="TNC294" s="303"/>
      <c r="TND294" s="303"/>
      <c r="TNE294" s="303"/>
      <c r="TNF294" s="303"/>
      <c r="TNG294" s="303"/>
      <c r="TNH294" s="303"/>
      <c r="TNI294" s="303"/>
      <c r="TNJ294" s="303"/>
      <c r="TNK294" s="303"/>
      <c r="TNL294" s="303"/>
      <c r="TNM294" s="303"/>
      <c r="TNN294" s="303"/>
      <c r="TNO294" s="303"/>
      <c r="TNP294" s="303"/>
      <c r="TNQ294" s="303"/>
      <c r="TNR294" s="303"/>
      <c r="TNS294" s="303"/>
      <c r="TNT294" s="303"/>
      <c r="TNU294" s="303"/>
      <c r="TNV294" s="303"/>
      <c r="TNW294" s="303"/>
      <c r="TNX294" s="303"/>
      <c r="TNY294" s="303"/>
      <c r="TNZ294" s="303"/>
      <c r="TOA294" s="303"/>
      <c r="TOB294" s="303"/>
      <c r="TOC294" s="303"/>
      <c r="TOD294" s="303"/>
      <c r="TOE294" s="303"/>
      <c r="TOF294" s="303"/>
      <c r="TOG294" s="303"/>
      <c r="TOH294" s="303"/>
      <c r="TOI294" s="303"/>
      <c r="TOJ294" s="303"/>
      <c r="TOK294" s="303"/>
      <c r="TOL294" s="303"/>
      <c r="TOM294" s="303"/>
      <c r="TON294" s="303"/>
      <c r="TOO294" s="303"/>
      <c r="TOP294" s="303"/>
      <c r="TOQ294" s="303"/>
      <c r="TOR294" s="303"/>
      <c r="TOS294" s="303"/>
      <c r="TOT294" s="303"/>
      <c r="TOU294" s="303"/>
      <c r="TOV294" s="303"/>
      <c r="TOW294" s="303"/>
      <c r="TOX294" s="303"/>
      <c r="TOY294" s="303"/>
      <c r="TOZ294" s="303"/>
      <c r="TPA294" s="303"/>
      <c r="TPB294" s="303"/>
      <c r="TPC294" s="303"/>
      <c r="TPD294" s="303"/>
      <c r="TPE294" s="303"/>
      <c r="TPF294" s="303"/>
      <c r="TPG294" s="303"/>
      <c r="TPH294" s="303"/>
      <c r="TPI294" s="303"/>
      <c r="TPJ294" s="303"/>
      <c r="TPK294" s="303"/>
      <c r="TPL294" s="303"/>
      <c r="TPM294" s="303"/>
      <c r="TPN294" s="303"/>
      <c r="TPO294" s="303"/>
      <c r="TPP294" s="303"/>
      <c r="TPQ294" s="303"/>
      <c r="TPR294" s="303"/>
      <c r="TPS294" s="303"/>
      <c r="TPT294" s="303"/>
      <c r="TPU294" s="303"/>
      <c r="TPV294" s="303"/>
      <c r="TPW294" s="303"/>
      <c r="TPX294" s="303"/>
      <c r="TPY294" s="303"/>
      <c r="TPZ294" s="303"/>
      <c r="TQA294" s="303"/>
      <c r="TQB294" s="303"/>
      <c r="TQC294" s="303"/>
      <c r="TQD294" s="303"/>
      <c r="TQE294" s="303"/>
      <c r="TQF294" s="303"/>
      <c r="TQG294" s="303"/>
      <c r="TQH294" s="303"/>
      <c r="TQI294" s="303"/>
      <c r="TQJ294" s="303"/>
      <c r="TQK294" s="303"/>
      <c r="TQL294" s="303"/>
      <c r="TQM294" s="303"/>
      <c r="TQN294" s="303"/>
      <c r="TQO294" s="303"/>
      <c r="TQP294" s="303"/>
      <c r="TQQ294" s="303"/>
      <c r="TQR294" s="303"/>
      <c r="TQS294" s="303"/>
      <c r="TQT294" s="303"/>
      <c r="TQU294" s="303"/>
      <c r="TQV294" s="303"/>
      <c r="TQW294" s="303"/>
      <c r="TQX294" s="303"/>
      <c r="TQY294" s="303"/>
      <c r="TQZ294" s="303"/>
      <c r="TRA294" s="303"/>
      <c r="TRB294" s="303"/>
      <c r="TRC294" s="303"/>
      <c r="TRD294" s="303"/>
      <c r="TRE294" s="303"/>
      <c r="TRF294" s="303"/>
      <c r="TRG294" s="303"/>
      <c r="TRH294" s="303"/>
      <c r="TRI294" s="303"/>
      <c r="TRJ294" s="303"/>
      <c r="TRK294" s="303"/>
      <c r="TRL294" s="303"/>
      <c r="TRM294" s="303"/>
      <c r="TRN294" s="303"/>
      <c r="TRO294" s="303"/>
      <c r="TRP294" s="303"/>
      <c r="TRQ294" s="303"/>
      <c r="TRR294" s="303"/>
      <c r="TRS294" s="303"/>
      <c r="TRT294" s="303"/>
      <c r="TRU294" s="303"/>
      <c r="TRV294" s="303"/>
      <c r="TRW294" s="303"/>
      <c r="TRX294" s="303"/>
      <c r="TRY294" s="303"/>
      <c r="TRZ294" s="303"/>
      <c r="TSA294" s="303"/>
      <c r="TSB294" s="303"/>
      <c r="TSC294" s="303"/>
      <c r="TSD294" s="303"/>
      <c r="TSE294" s="303"/>
      <c r="TSF294" s="303"/>
      <c r="TSG294" s="303"/>
      <c r="TSH294" s="303"/>
      <c r="TSI294" s="303"/>
      <c r="TSJ294" s="303"/>
      <c r="TSK294" s="303"/>
      <c r="TSL294" s="303"/>
      <c r="TSM294" s="303"/>
      <c r="TSN294" s="303"/>
      <c r="TSO294" s="303"/>
      <c r="TSP294" s="303"/>
      <c r="TSQ294" s="303"/>
      <c r="TSR294" s="303"/>
      <c r="TSS294" s="303"/>
      <c r="TST294" s="303"/>
      <c r="TSU294" s="303"/>
      <c r="TSV294" s="303"/>
      <c r="TSW294" s="303"/>
      <c r="TSX294" s="303"/>
      <c r="TSY294" s="303"/>
      <c r="TSZ294" s="303"/>
      <c r="TTA294" s="303"/>
      <c r="TTB294" s="303"/>
      <c r="TTC294" s="303"/>
      <c r="TTD294" s="303"/>
      <c r="TTE294" s="303"/>
      <c r="TTF294" s="303"/>
      <c r="TTG294" s="303"/>
      <c r="TTH294" s="303"/>
      <c r="TTI294" s="303"/>
      <c r="TTJ294" s="303"/>
      <c r="TTK294" s="303"/>
      <c r="TTL294" s="303"/>
      <c r="TTM294" s="303"/>
      <c r="TTN294" s="303"/>
      <c r="TTO294" s="303"/>
      <c r="TTP294" s="303"/>
      <c r="TTQ294" s="303"/>
      <c r="TTR294" s="303"/>
      <c r="TTS294" s="303"/>
      <c r="TTT294" s="303"/>
      <c r="TTU294" s="303"/>
      <c r="TTV294" s="303"/>
      <c r="TTW294" s="303"/>
      <c r="TTX294" s="303"/>
      <c r="TTY294" s="303"/>
      <c r="TTZ294" s="303"/>
      <c r="TUA294" s="303"/>
      <c r="TUB294" s="303"/>
      <c r="TUC294" s="303"/>
      <c r="TUD294" s="303"/>
      <c r="TUE294" s="303"/>
      <c r="TUF294" s="303"/>
      <c r="TUG294" s="303"/>
      <c r="TUH294" s="303"/>
      <c r="TUI294" s="303"/>
      <c r="TUJ294" s="303"/>
      <c r="TUK294" s="303"/>
      <c r="TUL294" s="303"/>
      <c r="TUM294" s="303"/>
      <c r="TUN294" s="303"/>
      <c r="TUO294" s="303"/>
      <c r="TUP294" s="303"/>
      <c r="TUQ294" s="303"/>
      <c r="TUR294" s="303"/>
      <c r="TUS294" s="303"/>
      <c r="TUT294" s="303"/>
      <c r="TUU294" s="303"/>
      <c r="TUV294" s="303"/>
      <c r="TUW294" s="303"/>
      <c r="TUX294" s="303"/>
      <c r="TUY294" s="303"/>
      <c r="TUZ294" s="303"/>
      <c r="TVA294" s="303"/>
      <c r="TVB294" s="303"/>
      <c r="TVC294" s="303"/>
      <c r="TVD294" s="303"/>
      <c r="TVE294" s="303"/>
      <c r="TVF294" s="303"/>
      <c r="TVG294" s="303"/>
      <c r="TVH294" s="303"/>
      <c r="TVI294" s="303"/>
      <c r="TVJ294" s="303"/>
      <c r="TVK294" s="303"/>
      <c r="TVL294" s="303"/>
      <c r="TVM294" s="303"/>
      <c r="TVN294" s="303"/>
      <c r="TVO294" s="303"/>
      <c r="TVP294" s="303"/>
      <c r="TVQ294" s="303"/>
      <c r="TVR294" s="303"/>
      <c r="TVS294" s="303"/>
      <c r="TVT294" s="303"/>
      <c r="TVU294" s="303"/>
      <c r="TVV294" s="303"/>
      <c r="TVW294" s="303"/>
      <c r="TVX294" s="303"/>
      <c r="TVY294" s="303"/>
      <c r="TVZ294" s="303"/>
      <c r="TWA294" s="303"/>
      <c r="TWB294" s="303"/>
      <c r="TWC294" s="303"/>
      <c r="TWD294" s="303"/>
      <c r="TWE294" s="303"/>
      <c r="TWF294" s="303"/>
      <c r="TWG294" s="303"/>
      <c r="TWH294" s="303"/>
      <c r="TWI294" s="303"/>
      <c r="TWJ294" s="303"/>
      <c r="TWK294" s="303"/>
      <c r="TWL294" s="303"/>
      <c r="TWM294" s="303"/>
      <c r="TWN294" s="303"/>
      <c r="TWO294" s="303"/>
      <c r="TWP294" s="303"/>
      <c r="TWQ294" s="303"/>
      <c r="TWR294" s="303"/>
      <c r="TWS294" s="303"/>
      <c r="TWT294" s="303"/>
      <c r="TWU294" s="303"/>
      <c r="TWV294" s="303"/>
      <c r="TWW294" s="303"/>
      <c r="TWX294" s="303"/>
      <c r="TWY294" s="303"/>
      <c r="TWZ294" s="303"/>
      <c r="TXA294" s="303"/>
      <c r="TXB294" s="303"/>
      <c r="TXC294" s="303"/>
      <c r="TXD294" s="303"/>
      <c r="TXE294" s="303"/>
      <c r="TXF294" s="303"/>
      <c r="TXG294" s="303"/>
      <c r="TXH294" s="303"/>
      <c r="TXI294" s="303"/>
      <c r="TXJ294" s="303"/>
      <c r="TXK294" s="303"/>
      <c r="TXL294" s="303"/>
      <c r="TXM294" s="303"/>
      <c r="TXN294" s="303"/>
      <c r="TXO294" s="303"/>
      <c r="TXP294" s="303"/>
      <c r="TXQ294" s="303"/>
      <c r="TXR294" s="303"/>
      <c r="TXS294" s="303"/>
      <c r="TXT294" s="303"/>
      <c r="TXU294" s="303"/>
      <c r="TXV294" s="303"/>
      <c r="TXW294" s="303"/>
      <c r="TXX294" s="303"/>
      <c r="TXY294" s="303"/>
      <c r="TXZ294" s="303"/>
      <c r="TYA294" s="303"/>
      <c r="TYB294" s="303"/>
      <c r="TYC294" s="303"/>
      <c r="TYD294" s="303"/>
      <c r="TYE294" s="303"/>
      <c r="TYF294" s="303"/>
      <c r="TYG294" s="303"/>
      <c r="TYH294" s="303"/>
      <c r="TYI294" s="303"/>
      <c r="TYJ294" s="303"/>
      <c r="TYK294" s="303"/>
      <c r="TYL294" s="303"/>
      <c r="TYM294" s="303"/>
      <c r="TYN294" s="303"/>
      <c r="TYO294" s="303"/>
      <c r="TYP294" s="303"/>
      <c r="TYQ294" s="303"/>
      <c r="TYR294" s="303"/>
      <c r="TYS294" s="303"/>
      <c r="TYT294" s="303"/>
      <c r="TYU294" s="303"/>
      <c r="TYV294" s="303"/>
      <c r="TYW294" s="303"/>
      <c r="TYX294" s="303"/>
      <c r="TYY294" s="303"/>
      <c r="TYZ294" s="303"/>
      <c r="TZA294" s="303"/>
      <c r="TZB294" s="303"/>
      <c r="TZC294" s="303"/>
      <c r="TZD294" s="303"/>
      <c r="TZE294" s="303"/>
      <c r="TZF294" s="303"/>
      <c r="TZG294" s="303"/>
      <c r="TZH294" s="303"/>
      <c r="TZI294" s="303"/>
      <c r="TZJ294" s="303"/>
      <c r="TZK294" s="303"/>
      <c r="TZL294" s="303"/>
      <c r="TZM294" s="303"/>
      <c r="TZN294" s="303"/>
      <c r="TZO294" s="303"/>
      <c r="TZP294" s="303"/>
      <c r="TZQ294" s="303"/>
      <c r="TZR294" s="303"/>
      <c r="TZS294" s="303"/>
      <c r="TZT294" s="303"/>
      <c r="TZU294" s="303"/>
      <c r="TZV294" s="303"/>
      <c r="TZW294" s="303"/>
      <c r="TZX294" s="303"/>
      <c r="TZY294" s="303"/>
      <c r="TZZ294" s="303"/>
      <c r="UAA294" s="303"/>
      <c r="UAB294" s="303"/>
      <c r="UAC294" s="303"/>
      <c r="UAD294" s="303"/>
      <c r="UAE294" s="303"/>
      <c r="UAF294" s="303"/>
      <c r="UAG294" s="303"/>
      <c r="UAH294" s="303"/>
      <c r="UAI294" s="303"/>
      <c r="UAJ294" s="303"/>
      <c r="UAK294" s="303"/>
      <c r="UAL294" s="303"/>
      <c r="UAM294" s="303"/>
      <c r="UAN294" s="303"/>
      <c r="UAO294" s="303"/>
      <c r="UAP294" s="303"/>
      <c r="UAQ294" s="303"/>
      <c r="UAR294" s="303"/>
      <c r="UAS294" s="303"/>
      <c r="UAT294" s="303"/>
      <c r="UAU294" s="303"/>
      <c r="UAV294" s="303"/>
      <c r="UAW294" s="303"/>
      <c r="UAX294" s="303"/>
      <c r="UAY294" s="303"/>
      <c r="UAZ294" s="303"/>
      <c r="UBA294" s="303"/>
      <c r="UBB294" s="303"/>
      <c r="UBC294" s="303"/>
      <c r="UBD294" s="303"/>
      <c r="UBE294" s="303"/>
      <c r="UBF294" s="303"/>
      <c r="UBG294" s="303"/>
      <c r="UBH294" s="303"/>
      <c r="UBI294" s="303"/>
      <c r="UBJ294" s="303"/>
      <c r="UBK294" s="303"/>
      <c r="UBL294" s="303"/>
      <c r="UBM294" s="303"/>
      <c r="UBN294" s="303"/>
      <c r="UBO294" s="303"/>
      <c r="UBP294" s="303"/>
      <c r="UBQ294" s="303"/>
      <c r="UBR294" s="303"/>
      <c r="UBS294" s="303"/>
      <c r="UBT294" s="303"/>
      <c r="UBU294" s="303"/>
      <c r="UBV294" s="303"/>
      <c r="UBW294" s="303"/>
      <c r="UBX294" s="303"/>
      <c r="UBY294" s="303"/>
      <c r="UBZ294" s="303"/>
      <c r="UCA294" s="303"/>
      <c r="UCB294" s="303"/>
      <c r="UCC294" s="303"/>
      <c r="UCD294" s="303"/>
      <c r="UCE294" s="303"/>
      <c r="UCF294" s="303"/>
      <c r="UCG294" s="303"/>
      <c r="UCH294" s="303"/>
      <c r="UCI294" s="303"/>
      <c r="UCJ294" s="303"/>
      <c r="UCK294" s="303"/>
      <c r="UCL294" s="303"/>
      <c r="UCM294" s="303"/>
      <c r="UCN294" s="303"/>
      <c r="UCO294" s="303"/>
      <c r="UCP294" s="303"/>
      <c r="UCQ294" s="303"/>
      <c r="UCR294" s="303"/>
      <c r="UCS294" s="303"/>
      <c r="UCT294" s="303"/>
      <c r="UCU294" s="303"/>
      <c r="UCV294" s="303"/>
      <c r="UCW294" s="303"/>
      <c r="UCX294" s="303"/>
      <c r="UCY294" s="303"/>
      <c r="UCZ294" s="303"/>
      <c r="UDA294" s="303"/>
      <c r="UDB294" s="303"/>
      <c r="UDC294" s="303"/>
      <c r="UDD294" s="303"/>
      <c r="UDE294" s="303"/>
      <c r="UDF294" s="303"/>
      <c r="UDG294" s="303"/>
      <c r="UDH294" s="303"/>
      <c r="UDI294" s="303"/>
      <c r="UDJ294" s="303"/>
      <c r="UDK294" s="303"/>
      <c r="UDL294" s="303"/>
      <c r="UDM294" s="303"/>
      <c r="UDN294" s="303"/>
      <c r="UDO294" s="303"/>
      <c r="UDP294" s="303"/>
      <c r="UDQ294" s="303"/>
      <c r="UDR294" s="303"/>
      <c r="UDS294" s="303"/>
      <c r="UDT294" s="303"/>
      <c r="UDU294" s="303"/>
      <c r="UDV294" s="303"/>
      <c r="UDW294" s="303"/>
      <c r="UDX294" s="303"/>
      <c r="UDY294" s="303"/>
      <c r="UDZ294" s="303"/>
      <c r="UEA294" s="303"/>
      <c r="UEB294" s="303"/>
      <c r="UEC294" s="303"/>
      <c r="UED294" s="303"/>
      <c r="UEE294" s="303"/>
      <c r="UEF294" s="303"/>
      <c r="UEG294" s="303"/>
      <c r="UEH294" s="303"/>
      <c r="UEI294" s="303"/>
      <c r="UEJ294" s="303"/>
      <c r="UEK294" s="303"/>
      <c r="UEL294" s="303"/>
      <c r="UEM294" s="303"/>
      <c r="UEN294" s="303"/>
      <c r="UEO294" s="303"/>
      <c r="UEP294" s="303"/>
      <c r="UEQ294" s="303"/>
      <c r="UER294" s="303"/>
      <c r="UES294" s="303"/>
      <c r="UET294" s="303"/>
      <c r="UEU294" s="303"/>
      <c r="UEV294" s="303"/>
      <c r="UEW294" s="303"/>
      <c r="UEX294" s="303"/>
      <c r="UEY294" s="303"/>
      <c r="UEZ294" s="303"/>
      <c r="UFA294" s="303"/>
      <c r="UFB294" s="303"/>
      <c r="UFC294" s="303"/>
      <c r="UFD294" s="303"/>
      <c r="UFE294" s="303"/>
      <c r="UFF294" s="303"/>
      <c r="UFG294" s="303"/>
      <c r="UFH294" s="303"/>
      <c r="UFI294" s="303"/>
      <c r="UFJ294" s="303"/>
      <c r="UFK294" s="303"/>
      <c r="UFL294" s="303"/>
      <c r="UFM294" s="303"/>
      <c r="UFN294" s="303"/>
      <c r="UFO294" s="303"/>
      <c r="UFP294" s="303"/>
      <c r="UFQ294" s="303"/>
      <c r="UFR294" s="303"/>
      <c r="UFS294" s="303"/>
      <c r="UFT294" s="303"/>
      <c r="UFU294" s="303"/>
      <c r="UFV294" s="303"/>
      <c r="UFW294" s="303"/>
      <c r="UFX294" s="303"/>
      <c r="UFY294" s="303"/>
      <c r="UFZ294" s="303"/>
      <c r="UGA294" s="303"/>
      <c r="UGB294" s="303"/>
      <c r="UGC294" s="303"/>
      <c r="UGD294" s="303"/>
      <c r="UGE294" s="303"/>
      <c r="UGF294" s="303"/>
      <c r="UGG294" s="303"/>
      <c r="UGH294" s="303"/>
      <c r="UGI294" s="303"/>
      <c r="UGJ294" s="303"/>
      <c r="UGK294" s="303"/>
      <c r="UGL294" s="303"/>
      <c r="UGM294" s="303"/>
      <c r="UGN294" s="303"/>
      <c r="UGO294" s="303"/>
      <c r="UGP294" s="303"/>
      <c r="UGQ294" s="303"/>
      <c r="UGR294" s="303"/>
      <c r="UGS294" s="303"/>
      <c r="UGT294" s="303"/>
      <c r="UGU294" s="303"/>
      <c r="UGV294" s="303"/>
      <c r="UGW294" s="303"/>
      <c r="UGX294" s="303"/>
      <c r="UGY294" s="303"/>
      <c r="UGZ294" s="303"/>
      <c r="UHA294" s="303"/>
      <c r="UHB294" s="303"/>
      <c r="UHC294" s="303"/>
      <c r="UHD294" s="303"/>
      <c r="UHE294" s="303"/>
      <c r="UHF294" s="303"/>
      <c r="UHG294" s="303"/>
      <c r="UHH294" s="303"/>
      <c r="UHI294" s="303"/>
      <c r="UHJ294" s="303"/>
      <c r="UHK294" s="303"/>
      <c r="UHL294" s="303"/>
      <c r="UHM294" s="303"/>
      <c r="UHN294" s="303"/>
      <c r="UHO294" s="303"/>
      <c r="UHP294" s="303"/>
      <c r="UHQ294" s="303"/>
      <c r="UHR294" s="303"/>
      <c r="UHS294" s="303"/>
      <c r="UHT294" s="303"/>
      <c r="UHU294" s="303"/>
      <c r="UHV294" s="303"/>
      <c r="UHW294" s="303"/>
      <c r="UHX294" s="303"/>
      <c r="UHY294" s="303"/>
      <c r="UHZ294" s="303"/>
      <c r="UIA294" s="303"/>
      <c r="UIB294" s="303"/>
      <c r="UIC294" s="303"/>
      <c r="UID294" s="303"/>
      <c r="UIE294" s="303"/>
      <c r="UIF294" s="303"/>
      <c r="UIG294" s="303"/>
      <c r="UIH294" s="303"/>
      <c r="UII294" s="303"/>
      <c r="UIJ294" s="303"/>
      <c r="UIK294" s="303"/>
      <c r="UIL294" s="303"/>
      <c r="UIM294" s="303"/>
      <c r="UIN294" s="303"/>
      <c r="UIO294" s="303"/>
      <c r="UIP294" s="303"/>
      <c r="UIQ294" s="303"/>
      <c r="UIR294" s="303"/>
      <c r="UIS294" s="303"/>
      <c r="UIT294" s="303"/>
      <c r="UIU294" s="303"/>
      <c r="UIV294" s="303"/>
      <c r="UIW294" s="303"/>
      <c r="UIX294" s="303"/>
      <c r="UIY294" s="303"/>
      <c r="UIZ294" s="303"/>
      <c r="UJA294" s="303"/>
      <c r="UJB294" s="303"/>
      <c r="UJC294" s="303"/>
      <c r="UJD294" s="303"/>
      <c r="UJE294" s="303"/>
      <c r="UJF294" s="303"/>
      <c r="UJG294" s="303"/>
      <c r="UJH294" s="303"/>
      <c r="UJI294" s="303"/>
      <c r="UJJ294" s="303"/>
      <c r="UJK294" s="303"/>
      <c r="UJL294" s="303"/>
      <c r="UJM294" s="303"/>
      <c r="UJN294" s="303"/>
      <c r="UJO294" s="303"/>
      <c r="UJP294" s="303"/>
      <c r="UJQ294" s="303"/>
      <c r="UJR294" s="303"/>
      <c r="UJS294" s="303"/>
      <c r="UJT294" s="303"/>
      <c r="UJU294" s="303"/>
      <c r="UJV294" s="303"/>
      <c r="UJW294" s="303"/>
      <c r="UJX294" s="303"/>
      <c r="UJY294" s="303"/>
      <c r="UJZ294" s="303"/>
      <c r="UKA294" s="303"/>
      <c r="UKB294" s="303"/>
      <c r="UKC294" s="303"/>
      <c r="UKD294" s="303"/>
      <c r="UKE294" s="303"/>
      <c r="UKF294" s="303"/>
      <c r="UKG294" s="303"/>
      <c r="UKH294" s="303"/>
      <c r="UKI294" s="303"/>
      <c r="UKJ294" s="303"/>
      <c r="UKK294" s="303"/>
      <c r="UKL294" s="303"/>
      <c r="UKM294" s="303"/>
      <c r="UKN294" s="303"/>
      <c r="UKO294" s="303"/>
      <c r="UKP294" s="303"/>
      <c r="UKQ294" s="303"/>
      <c r="UKR294" s="303"/>
      <c r="UKS294" s="303"/>
      <c r="UKT294" s="303"/>
      <c r="UKU294" s="303"/>
      <c r="UKV294" s="303"/>
      <c r="UKW294" s="303"/>
      <c r="UKX294" s="303"/>
      <c r="UKY294" s="303"/>
      <c r="UKZ294" s="303"/>
      <c r="ULA294" s="303"/>
      <c r="ULB294" s="303"/>
      <c r="ULC294" s="303"/>
      <c r="ULD294" s="303"/>
      <c r="ULE294" s="303"/>
      <c r="ULF294" s="303"/>
      <c r="ULG294" s="303"/>
      <c r="ULH294" s="303"/>
      <c r="ULI294" s="303"/>
      <c r="ULJ294" s="303"/>
      <c r="ULK294" s="303"/>
      <c r="ULL294" s="303"/>
      <c r="ULM294" s="303"/>
      <c r="ULN294" s="303"/>
      <c r="ULO294" s="303"/>
      <c r="ULP294" s="303"/>
      <c r="ULQ294" s="303"/>
      <c r="ULR294" s="303"/>
      <c r="ULS294" s="303"/>
      <c r="ULT294" s="303"/>
      <c r="ULU294" s="303"/>
      <c r="ULV294" s="303"/>
      <c r="ULW294" s="303"/>
      <c r="ULX294" s="303"/>
      <c r="ULY294" s="303"/>
      <c r="ULZ294" s="303"/>
      <c r="UMA294" s="303"/>
      <c r="UMB294" s="303"/>
      <c r="UMC294" s="303"/>
      <c r="UMD294" s="303"/>
      <c r="UME294" s="303"/>
      <c r="UMF294" s="303"/>
      <c r="UMG294" s="303"/>
      <c r="UMH294" s="303"/>
      <c r="UMI294" s="303"/>
      <c r="UMJ294" s="303"/>
      <c r="UMK294" s="303"/>
      <c r="UML294" s="303"/>
      <c r="UMM294" s="303"/>
      <c r="UMN294" s="303"/>
      <c r="UMO294" s="303"/>
      <c r="UMP294" s="303"/>
      <c r="UMQ294" s="303"/>
      <c r="UMR294" s="303"/>
      <c r="UMS294" s="303"/>
      <c r="UMT294" s="303"/>
      <c r="UMU294" s="303"/>
      <c r="UMV294" s="303"/>
      <c r="UMW294" s="303"/>
      <c r="UMX294" s="303"/>
      <c r="UMY294" s="303"/>
      <c r="UMZ294" s="303"/>
      <c r="UNA294" s="303"/>
      <c r="UNB294" s="303"/>
      <c r="UNC294" s="303"/>
      <c r="UND294" s="303"/>
      <c r="UNE294" s="303"/>
      <c r="UNF294" s="303"/>
      <c r="UNG294" s="303"/>
      <c r="UNH294" s="303"/>
      <c r="UNI294" s="303"/>
      <c r="UNJ294" s="303"/>
      <c r="UNK294" s="303"/>
      <c r="UNL294" s="303"/>
      <c r="UNM294" s="303"/>
      <c r="UNN294" s="303"/>
      <c r="UNO294" s="303"/>
      <c r="UNP294" s="303"/>
      <c r="UNQ294" s="303"/>
      <c r="UNR294" s="303"/>
      <c r="UNS294" s="303"/>
      <c r="UNT294" s="303"/>
      <c r="UNU294" s="303"/>
      <c r="UNV294" s="303"/>
      <c r="UNW294" s="303"/>
      <c r="UNX294" s="303"/>
      <c r="UNY294" s="303"/>
      <c r="UNZ294" s="303"/>
      <c r="UOA294" s="303"/>
      <c r="UOB294" s="303"/>
      <c r="UOC294" s="303"/>
      <c r="UOD294" s="303"/>
      <c r="UOE294" s="303"/>
      <c r="UOF294" s="303"/>
      <c r="UOG294" s="303"/>
      <c r="UOH294" s="303"/>
      <c r="UOI294" s="303"/>
      <c r="UOJ294" s="303"/>
      <c r="UOK294" s="303"/>
      <c r="UOL294" s="303"/>
      <c r="UOM294" s="303"/>
      <c r="UON294" s="303"/>
      <c r="UOO294" s="303"/>
      <c r="UOP294" s="303"/>
      <c r="UOQ294" s="303"/>
      <c r="UOR294" s="303"/>
      <c r="UOS294" s="303"/>
      <c r="UOT294" s="303"/>
      <c r="UOU294" s="303"/>
      <c r="UOV294" s="303"/>
      <c r="UOW294" s="303"/>
      <c r="UOX294" s="303"/>
      <c r="UOY294" s="303"/>
      <c r="UOZ294" s="303"/>
      <c r="UPA294" s="303"/>
      <c r="UPB294" s="303"/>
      <c r="UPC294" s="303"/>
      <c r="UPD294" s="303"/>
      <c r="UPE294" s="303"/>
      <c r="UPF294" s="303"/>
      <c r="UPG294" s="303"/>
      <c r="UPH294" s="303"/>
      <c r="UPI294" s="303"/>
      <c r="UPJ294" s="303"/>
      <c r="UPK294" s="303"/>
      <c r="UPL294" s="303"/>
      <c r="UPM294" s="303"/>
      <c r="UPN294" s="303"/>
      <c r="UPO294" s="303"/>
      <c r="UPP294" s="303"/>
      <c r="UPQ294" s="303"/>
      <c r="UPR294" s="303"/>
      <c r="UPS294" s="303"/>
      <c r="UPT294" s="303"/>
      <c r="UPU294" s="303"/>
      <c r="UPV294" s="303"/>
      <c r="UPW294" s="303"/>
      <c r="UPX294" s="303"/>
      <c r="UPY294" s="303"/>
      <c r="UPZ294" s="303"/>
      <c r="UQA294" s="303"/>
      <c r="UQB294" s="303"/>
      <c r="UQC294" s="303"/>
      <c r="UQD294" s="303"/>
      <c r="UQE294" s="303"/>
      <c r="UQF294" s="303"/>
      <c r="UQG294" s="303"/>
      <c r="UQH294" s="303"/>
      <c r="UQI294" s="303"/>
      <c r="UQJ294" s="303"/>
      <c r="UQK294" s="303"/>
      <c r="UQL294" s="303"/>
      <c r="UQM294" s="303"/>
      <c r="UQN294" s="303"/>
      <c r="UQO294" s="303"/>
      <c r="UQP294" s="303"/>
      <c r="UQQ294" s="303"/>
      <c r="UQR294" s="303"/>
      <c r="UQS294" s="303"/>
      <c r="UQT294" s="303"/>
      <c r="UQU294" s="303"/>
      <c r="UQV294" s="303"/>
      <c r="UQW294" s="303"/>
      <c r="UQX294" s="303"/>
      <c r="UQY294" s="303"/>
      <c r="UQZ294" s="303"/>
      <c r="URA294" s="303"/>
      <c r="URB294" s="303"/>
      <c r="URC294" s="303"/>
      <c r="URD294" s="303"/>
      <c r="URE294" s="303"/>
      <c r="URF294" s="303"/>
      <c r="URG294" s="303"/>
      <c r="URH294" s="303"/>
      <c r="URI294" s="303"/>
      <c r="URJ294" s="303"/>
      <c r="URK294" s="303"/>
      <c r="URL294" s="303"/>
      <c r="URM294" s="303"/>
      <c r="URN294" s="303"/>
      <c r="URO294" s="303"/>
      <c r="URP294" s="303"/>
      <c r="URQ294" s="303"/>
      <c r="URR294" s="303"/>
      <c r="URS294" s="303"/>
      <c r="URT294" s="303"/>
      <c r="URU294" s="303"/>
      <c r="URV294" s="303"/>
      <c r="URW294" s="303"/>
      <c r="URX294" s="303"/>
      <c r="URY294" s="303"/>
      <c r="URZ294" s="303"/>
      <c r="USA294" s="303"/>
      <c r="USB294" s="303"/>
      <c r="USC294" s="303"/>
      <c r="USD294" s="303"/>
      <c r="USE294" s="303"/>
      <c r="USF294" s="303"/>
      <c r="USG294" s="303"/>
      <c r="USH294" s="303"/>
      <c r="USI294" s="303"/>
      <c r="USJ294" s="303"/>
      <c r="USK294" s="303"/>
      <c r="USL294" s="303"/>
      <c r="USM294" s="303"/>
      <c r="USN294" s="303"/>
      <c r="USO294" s="303"/>
      <c r="USP294" s="303"/>
      <c r="USQ294" s="303"/>
      <c r="USR294" s="303"/>
      <c r="USS294" s="303"/>
      <c r="UST294" s="303"/>
      <c r="USU294" s="303"/>
      <c r="USV294" s="303"/>
      <c r="USW294" s="303"/>
      <c r="USX294" s="303"/>
      <c r="USY294" s="303"/>
      <c r="USZ294" s="303"/>
      <c r="UTA294" s="303"/>
      <c r="UTB294" s="303"/>
      <c r="UTC294" s="303"/>
      <c r="UTD294" s="303"/>
      <c r="UTE294" s="303"/>
      <c r="UTF294" s="303"/>
      <c r="UTG294" s="303"/>
      <c r="UTH294" s="303"/>
      <c r="UTI294" s="303"/>
      <c r="UTJ294" s="303"/>
      <c r="UTK294" s="303"/>
      <c r="UTL294" s="303"/>
      <c r="UTM294" s="303"/>
      <c r="UTN294" s="303"/>
      <c r="UTO294" s="303"/>
      <c r="UTP294" s="303"/>
      <c r="UTQ294" s="303"/>
      <c r="UTR294" s="303"/>
      <c r="UTS294" s="303"/>
      <c r="UTT294" s="303"/>
      <c r="UTU294" s="303"/>
      <c r="UTV294" s="303"/>
      <c r="UTW294" s="303"/>
      <c r="UTX294" s="303"/>
      <c r="UTY294" s="303"/>
      <c r="UTZ294" s="303"/>
      <c r="UUA294" s="303"/>
      <c r="UUB294" s="303"/>
      <c r="UUC294" s="303"/>
      <c r="UUD294" s="303"/>
      <c r="UUE294" s="303"/>
      <c r="UUF294" s="303"/>
      <c r="UUG294" s="303"/>
      <c r="UUH294" s="303"/>
      <c r="UUI294" s="303"/>
      <c r="UUJ294" s="303"/>
      <c r="UUK294" s="303"/>
      <c r="UUL294" s="303"/>
      <c r="UUM294" s="303"/>
      <c r="UUN294" s="303"/>
      <c r="UUO294" s="303"/>
      <c r="UUP294" s="303"/>
      <c r="UUQ294" s="303"/>
      <c r="UUR294" s="303"/>
      <c r="UUS294" s="303"/>
      <c r="UUT294" s="303"/>
      <c r="UUU294" s="303"/>
      <c r="UUV294" s="303"/>
      <c r="UUW294" s="303"/>
      <c r="UUX294" s="303"/>
      <c r="UUY294" s="303"/>
      <c r="UUZ294" s="303"/>
      <c r="UVA294" s="303"/>
      <c r="UVB294" s="303"/>
      <c r="UVC294" s="303"/>
      <c r="UVD294" s="303"/>
      <c r="UVE294" s="303"/>
      <c r="UVF294" s="303"/>
      <c r="UVG294" s="303"/>
      <c r="UVH294" s="303"/>
      <c r="UVI294" s="303"/>
      <c r="UVJ294" s="303"/>
      <c r="UVK294" s="303"/>
      <c r="UVL294" s="303"/>
      <c r="UVM294" s="303"/>
      <c r="UVN294" s="303"/>
      <c r="UVO294" s="303"/>
      <c r="UVP294" s="303"/>
      <c r="UVQ294" s="303"/>
      <c r="UVR294" s="303"/>
      <c r="UVS294" s="303"/>
      <c r="UVT294" s="303"/>
      <c r="UVU294" s="303"/>
      <c r="UVV294" s="303"/>
      <c r="UVW294" s="303"/>
      <c r="UVX294" s="303"/>
      <c r="UVY294" s="303"/>
      <c r="UVZ294" s="303"/>
      <c r="UWA294" s="303"/>
      <c r="UWB294" s="303"/>
      <c r="UWC294" s="303"/>
      <c r="UWD294" s="303"/>
      <c r="UWE294" s="303"/>
      <c r="UWF294" s="303"/>
      <c r="UWG294" s="303"/>
      <c r="UWH294" s="303"/>
      <c r="UWI294" s="303"/>
      <c r="UWJ294" s="303"/>
      <c r="UWK294" s="303"/>
      <c r="UWL294" s="303"/>
      <c r="UWM294" s="303"/>
      <c r="UWN294" s="303"/>
      <c r="UWO294" s="303"/>
      <c r="UWP294" s="303"/>
      <c r="UWQ294" s="303"/>
      <c r="UWR294" s="303"/>
      <c r="UWS294" s="303"/>
      <c r="UWT294" s="303"/>
      <c r="UWU294" s="303"/>
      <c r="UWV294" s="303"/>
      <c r="UWW294" s="303"/>
      <c r="UWX294" s="303"/>
      <c r="UWY294" s="303"/>
      <c r="UWZ294" s="303"/>
      <c r="UXA294" s="303"/>
      <c r="UXB294" s="303"/>
      <c r="UXC294" s="303"/>
      <c r="UXD294" s="303"/>
      <c r="UXE294" s="303"/>
      <c r="UXF294" s="303"/>
      <c r="UXG294" s="303"/>
      <c r="UXH294" s="303"/>
      <c r="UXI294" s="303"/>
      <c r="UXJ294" s="303"/>
      <c r="UXK294" s="303"/>
      <c r="UXL294" s="303"/>
      <c r="UXM294" s="303"/>
      <c r="UXN294" s="303"/>
      <c r="UXO294" s="303"/>
      <c r="UXP294" s="303"/>
      <c r="UXQ294" s="303"/>
      <c r="UXR294" s="303"/>
      <c r="UXS294" s="303"/>
      <c r="UXT294" s="303"/>
      <c r="UXU294" s="303"/>
      <c r="UXV294" s="303"/>
      <c r="UXW294" s="303"/>
      <c r="UXX294" s="303"/>
      <c r="UXY294" s="303"/>
      <c r="UXZ294" s="303"/>
      <c r="UYA294" s="303"/>
      <c r="UYB294" s="303"/>
      <c r="UYC294" s="303"/>
      <c r="UYD294" s="303"/>
      <c r="UYE294" s="303"/>
      <c r="UYF294" s="303"/>
      <c r="UYG294" s="303"/>
      <c r="UYH294" s="303"/>
      <c r="UYI294" s="303"/>
      <c r="UYJ294" s="303"/>
      <c r="UYK294" s="303"/>
      <c r="UYL294" s="303"/>
      <c r="UYM294" s="303"/>
      <c r="UYN294" s="303"/>
      <c r="UYO294" s="303"/>
      <c r="UYP294" s="303"/>
      <c r="UYQ294" s="303"/>
      <c r="UYR294" s="303"/>
      <c r="UYS294" s="303"/>
      <c r="UYT294" s="303"/>
      <c r="UYU294" s="303"/>
      <c r="UYV294" s="303"/>
      <c r="UYW294" s="303"/>
      <c r="UYX294" s="303"/>
      <c r="UYY294" s="303"/>
      <c r="UYZ294" s="303"/>
      <c r="UZA294" s="303"/>
      <c r="UZB294" s="303"/>
      <c r="UZC294" s="303"/>
      <c r="UZD294" s="303"/>
      <c r="UZE294" s="303"/>
      <c r="UZF294" s="303"/>
      <c r="UZG294" s="303"/>
      <c r="UZH294" s="303"/>
      <c r="UZI294" s="303"/>
      <c r="UZJ294" s="303"/>
      <c r="UZK294" s="303"/>
      <c r="UZL294" s="303"/>
      <c r="UZM294" s="303"/>
      <c r="UZN294" s="303"/>
      <c r="UZO294" s="303"/>
      <c r="UZP294" s="303"/>
      <c r="UZQ294" s="303"/>
      <c r="UZR294" s="303"/>
      <c r="UZS294" s="303"/>
      <c r="UZT294" s="303"/>
      <c r="UZU294" s="303"/>
      <c r="UZV294" s="303"/>
      <c r="UZW294" s="303"/>
      <c r="UZX294" s="303"/>
      <c r="UZY294" s="303"/>
      <c r="UZZ294" s="303"/>
      <c r="VAA294" s="303"/>
      <c r="VAB294" s="303"/>
      <c r="VAC294" s="303"/>
      <c r="VAD294" s="303"/>
      <c r="VAE294" s="303"/>
      <c r="VAF294" s="303"/>
      <c r="VAG294" s="303"/>
      <c r="VAH294" s="303"/>
      <c r="VAI294" s="303"/>
      <c r="VAJ294" s="303"/>
      <c r="VAK294" s="303"/>
      <c r="VAL294" s="303"/>
      <c r="VAM294" s="303"/>
      <c r="VAN294" s="303"/>
      <c r="VAO294" s="303"/>
      <c r="VAP294" s="303"/>
      <c r="VAQ294" s="303"/>
      <c r="VAR294" s="303"/>
      <c r="VAS294" s="303"/>
      <c r="VAT294" s="303"/>
      <c r="VAU294" s="303"/>
      <c r="VAV294" s="303"/>
      <c r="VAW294" s="303"/>
      <c r="VAX294" s="303"/>
      <c r="VAY294" s="303"/>
      <c r="VAZ294" s="303"/>
      <c r="VBA294" s="303"/>
      <c r="VBB294" s="303"/>
      <c r="VBC294" s="303"/>
      <c r="VBD294" s="303"/>
      <c r="VBE294" s="303"/>
      <c r="VBF294" s="303"/>
      <c r="VBG294" s="303"/>
      <c r="VBH294" s="303"/>
      <c r="VBI294" s="303"/>
      <c r="VBJ294" s="303"/>
      <c r="VBK294" s="303"/>
      <c r="VBL294" s="303"/>
      <c r="VBM294" s="303"/>
      <c r="VBN294" s="303"/>
      <c r="VBO294" s="303"/>
      <c r="VBP294" s="303"/>
      <c r="VBQ294" s="303"/>
      <c r="VBR294" s="303"/>
      <c r="VBS294" s="303"/>
      <c r="VBT294" s="303"/>
      <c r="VBU294" s="303"/>
      <c r="VBV294" s="303"/>
      <c r="VBW294" s="303"/>
      <c r="VBX294" s="303"/>
      <c r="VBY294" s="303"/>
      <c r="VBZ294" s="303"/>
      <c r="VCA294" s="303"/>
      <c r="VCB294" s="303"/>
      <c r="VCC294" s="303"/>
      <c r="VCD294" s="303"/>
      <c r="VCE294" s="303"/>
      <c r="VCF294" s="303"/>
      <c r="VCG294" s="303"/>
      <c r="VCH294" s="303"/>
      <c r="VCI294" s="303"/>
      <c r="VCJ294" s="303"/>
      <c r="VCK294" s="303"/>
      <c r="VCL294" s="303"/>
      <c r="VCM294" s="303"/>
      <c r="VCN294" s="303"/>
      <c r="VCO294" s="303"/>
      <c r="VCP294" s="303"/>
      <c r="VCQ294" s="303"/>
      <c r="VCR294" s="303"/>
      <c r="VCS294" s="303"/>
      <c r="VCT294" s="303"/>
      <c r="VCU294" s="303"/>
      <c r="VCV294" s="303"/>
      <c r="VCW294" s="303"/>
      <c r="VCX294" s="303"/>
      <c r="VCY294" s="303"/>
      <c r="VCZ294" s="303"/>
      <c r="VDA294" s="303"/>
      <c r="VDB294" s="303"/>
      <c r="VDC294" s="303"/>
      <c r="VDD294" s="303"/>
      <c r="VDE294" s="303"/>
      <c r="VDF294" s="303"/>
      <c r="VDG294" s="303"/>
      <c r="VDH294" s="303"/>
      <c r="VDI294" s="303"/>
      <c r="VDJ294" s="303"/>
      <c r="VDK294" s="303"/>
      <c r="VDL294" s="303"/>
      <c r="VDM294" s="303"/>
      <c r="VDN294" s="303"/>
      <c r="VDO294" s="303"/>
      <c r="VDP294" s="303"/>
      <c r="VDQ294" s="303"/>
      <c r="VDR294" s="303"/>
      <c r="VDS294" s="303"/>
      <c r="VDT294" s="303"/>
      <c r="VDU294" s="303"/>
      <c r="VDV294" s="303"/>
      <c r="VDW294" s="303"/>
      <c r="VDX294" s="303"/>
      <c r="VDY294" s="303"/>
      <c r="VDZ294" s="303"/>
      <c r="VEA294" s="303"/>
      <c r="VEB294" s="303"/>
      <c r="VEC294" s="303"/>
      <c r="VED294" s="303"/>
      <c r="VEE294" s="303"/>
      <c r="VEF294" s="303"/>
      <c r="VEG294" s="303"/>
      <c r="VEH294" s="303"/>
      <c r="VEI294" s="303"/>
      <c r="VEJ294" s="303"/>
      <c r="VEK294" s="303"/>
      <c r="VEL294" s="303"/>
      <c r="VEM294" s="303"/>
      <c r="VEN294" s="303"/>
      <c r="VEO294" s="303"/>
      <c r="VEP294" s="303"/>
      <c r="VEQ294" s="303"/>
      <c r="VER294" s="303"/>
      <c r="VES294" s="303"/>
      <c r="VET294" s="303"/>
      <c r="VEU294" s="303"/>
      <c r="VEV294" s="303"/>
      <c r="VEW294" s="303"/>
      <c r="VEX294" s="303"/>
      <c r="VEY294" s="303"/>
      <c r="VEZ294" s="303"/>
      <c r="VFA294" s="303"/>
      <c r="VFB294" s="303"/>
      <c r="VFC294" s="303"/>
      <c r="VFD294" s="303"/>
      <c r="VFE294" s="303"/>
      <c r="VFF294" s="303"/>
      <c r="VFG294" s="303"/>
      <c r="VFH294" s="303"/>
      <c r="VFI294" s="303"/>
      <c r="VFJ294" s="303"/>
      <c r="VFK294" s="303"/>
      <c r="VFL294" s="303"/>
      <c r="VFM294" s="303"/>
      <c r="VFN294" s="303"/>
      <c r="VFO294" s="303"/>
      <c r="VFP294" s="303"/>
      <c r="VFQ294" s="303"/>
      <c r="VFR294" s="303"/>
      <c r="VFS294" s="303"/>
      <c r="VFT294" s="303"/>
      <c r="VFU294" s="303"/>
      <c r="VFV294" s="303"/>
      <c r="VFW294" s="303"/>
      <c r="VFX294" s="303"/>
      <c r="VFY294" s="303"/>
      <c r="VFZ294" s="303"/>
      <c r="VGA294" s="303"/>
      <c r="VGB294" s="303"/>
      <c r="VGC294" s="303"/>
      <c r="VGD294" s="303"/>
      <c r="VGE294" s="303"/>
      <c r="VGF294" s="303"/>
      <c r="VGG294" s="303"/>
      <c r="VGH294" s="303"/>
      <c r="VGI294" s="303"/>
      <c r="VGJ294" s="303"/>
      <c r="VGK294" s="303"/>
      <c r="VGL294" s="303"/>
      <c r="VGM294" s="303"/>
      <c r="VGN294" s="303"/>
      <c r="VGO294" s="303"/>
      <c r="VGP294" s="303"/>
      <c r="VGQ294" s="303"/>
      <c r="VGR294" s="303"/>
      <c r="VGS294" s="303"/>
      <c r="VGT294" s="303"/>
      <c r="VGU294" s="303"/>
      <c r="VGV294" s="303"/>
      <c r="VGW294" s="303"/>
      <c r="VGX294" s="303"/>
      <c r="VGY294" s="303"/>
      <c r="VGZ294" s="303"/>
      <c r="VHA294" s="303"/>
      <c r="VHB294" s="303"/>
      <c r="VHC294" s="303"/>
      <c r="VHD294" s="303"/>
      <c r="VHE294" s="303"/>
      <c r="VHF294" s="303"/>
      <c r="VHG294" s="303"/>
      <c r="VHH294" s="303"/>
      <c r="VHI294" s="303"/>
      <c r="VHJ294" s="303"/>
      <c r="VHK294" s="303"/>
      <c r="VHL294" s="303"/>
      <c r="VHM294" s="303"/>
      <c r="VHN294" s="303"/>
      <c r="VHO294" s="303"/>
      <c r="VHP294" s="303"/>
      <c r="VHQ294" s="303"/>
      <c r="VHR294" s="303"/>
      <c r="VHS294" s="303"/>
      <c r="VHT294" s="303"/>
      <c r="VHU294" s="303"/>
      <c r="VHV294" s="303"/>
      <c r="VHW294" s="303"/>
      <c r="VHX294" s="303"/>
      <c r="VHY294" s="303"/>
      <c r="VHZ294" s="303"/>
      <c r="VIA294" s="303"/>
      <c r="VIB294" s="303"/>
      <c r="VIC294" s="303"/>
      <c r="VID294" s="303"/>
      <c r="VIE294" s="303"/>
      <c r="VIF294" s="303"/>
      <c r="VIG294" s="303"/>
      <c r="VIH294" s="303"/>
      <c r="VII294" s="303"/>
      <c r="VIJ294" s="303"/>
      <c r="VIK294" s="303"/>
      <c r="VIL294" s="303"/>
      <c r="VIM294" s="303"/>
      <c r="VIN294" s="303"/>
      <c r="VIO294" s="303"/>
      <c r="VIP294" s="303"/>
      <c r="VIQ294" s="303"/>
      <c r="VIR294" s="303"/>
      <c r="VIS294" s="303"/>
      <c r="VIT294" s="303"/>
      <c r="VIU294" s="303"/>
      <c r="VIV294" s="303"/>
      <c r="VIW294" s="303"/>
      <c r="VIX294" s="303"/>
      <c r="VIY294" s="303"/>
      <c r="VIZ294" s="303"/>
      <c r="VJA294" s="303"/>
      <c r="VJB294" s="303"/>
      <c r="VJC294" s="303"/>
      <c r="VJD294" s="303"/>
      <c r="VJE294" s="303"/>
      <c r="VJF294" s="303"/>
      <c r="VJG294" s="303"/>
      <c r="VJH294" s="303"/>
      <c r="VJI294" s="303"/>
      <c r="VJJ294" s="303"/>
      <c r="VJK294" s="303"/>
      <c r="VJL294" s="303"/>
      <c r="VJM294" s="303"/>
      <c r="VJN294" s="303"/>
      <c r="VJO294" s="303"/>
      <c r="VJP294" s="303"/>
      <c r="VJQ294" s="303"/>
      <c r="VJR294" s="303"/>
      <c r="VJS294" s="303"/>
      <c r="VJT294" s="303"/>
      <c r="VJU294" s="303"/>
      <c r="VJV294" s="303"/>
      <c r="VJW294" s="303"/>
      <c r="VJX294" s="303"/>
      <c r="VJY294" s="303"/>
      <c r="VJZ294" s="303"/>
      <c r="VKA294" s="303"/>
      <c r="VKB294" s="303"/>
      <c r="VKC294" s="303"/>
      <c r="VKD294" s="303"/>
      <c r="VKE294" s="303"/>
      <c r="VKF294" s="303"/>
      <c r="VKG294" s="303"/>
      <c r="VKH294" s="303"/>
      <c r="VKI294" s="303"/>
      <c r="VKJ294" s="303"/>
      <c r="VKK294" s="303"/>
      <c r="VKL294" s="303"/>
      <c r="VKM294" s="303"/>
      <c r="VKN294" s="303"/>
      <c r="VKO294" s="303"/>
      <c r="VKP294" s="303"/>
      <c r="VKQ294" s="303"/>
      <c r="VKR294" s="303"/>
      <c r="VKS294" s="303"/>
      <c r="VKT294" s="303"/>
      <c r="VKU294" s="303"/>
      <c r="VKV294" s="303"/>
      <c r="VKW294" s="303"/>
      <c r="VKX294" s="303"/>
      <c r="VKY294" s="303"/>
      <c r="VKZ294" s="303"/>
      <c r="VLA294" s="303"/>
      <c r="VLB294" s="303"/>
      <c r="VLC294" s="303"/>
      <c r="VLD294" s="303"/>
      <c r="VLE294" s="303"/>
      <c r="VLF294" s="303"/>
      <c r="VLG294" s="303"/>
      <c r="VLH294" s="303"/>
      <c r="VLI294" s="303"/>
      <c r="VLJ294" s="303"/>
      <c r="VLK294" s="303"/>
      <c r="VLL294" s="303"/>
      <c r="VLM294" s="303"/>
      <c r="VLN294" s="303"/>
      <c r="VLO294" s="303"/>
      <c r="VLP294" s="303"/>
      <c r="VLQ294" s="303"/>
      <c r="VLR294" s="303"/>
      <c r="VLS294" s="303"/>
      <c r="VLT294" s="303"/>
      <c r="VLU294" s="303"/>
      <c r="VLV294" s="303"/>
      <c r="VLW294" s="303"/>
      <c r="VLX294" s="303"/>
      <c r="VLY294" s="303"/>
      <c r="VLZ294" s="303"/>
      <c r="VMA294" s="303"/>
      <c r="VMB294" s="303"/>
      <c r="VMC294" s="303"/>
      <c r="VMD294" s="303"/>
      <c r="VME294" s="303"/>
      <c r="VMF294" s="303"/>
      <c r="VMG294" s="303"/>
      <c r="VMH294" s="303"/>
      <c r="VMI294" s="303"/>
      <c r="VMJ294" s="303"/>
      <c r="VMK294" s="303"/>
      <c r="VML294" s="303"/>
      <c r="VMM294" s="303"/>
      <c r="VMN294" s="303"/>
      <c r="VMO294" s="303"/>
      <c r="VMP294" s="303"/>
      <c r="VMQ294" s="303"/>
      <c r="VMR294" s="303"/>
      <c r="VMS294" s="303"/>
      <c r="VMT294" s="303"/>
      <c r="VMU294" s="303"/>
      <c r="VMV294" s="303"/>
      <c r="VMW294" s="303"/>
      <c r="VMX294" s="303"/>
      <c r="VMY294" s="303"/>
      <c r="VMZ294" s="303"/>
      <c r="VNA294" s="303"/>
      <c r="VNB294" s="303"/>
      <c r="VNC294" s="303"/>
      <c r="VND294" s="303"/>
      <c r="VNE294" s="303"/>
      <c r="VNF294" s="303"/>
      <c r="VNG294" s="303"/>
      <c r="VNH294" s="303"/>
      <c r="VNI294" s="303"/>
      <c r="VNJ294" s="303"/>
      <c r="VNK294" s="303"/>
      <c r="VNL294" s="303"/>
      <c r="VNM294" s="303"/>
      <c r="VNN294" s="303"/>
      <c r="VNO294" s="303"/>
      <c r="VNP294" s="303"/>
      <c r="VNQ294" s="303"/>
      <c r="VNR294" s="303"/>
      <c r="VNS294" s="303"/>
      <c r="VNT294" s="303"/>
      <c r="VNU294" s="303"/>
      <c r="VNV294" s="303"/>
      <c r="VNW294" s="303"/>
      <c r="VNX294" s="303"/>
      <c r="VNY294" s="303"/>
      <c r="VNZ294" s="303"/>
      <c r="VOA294" s="303"/>
      <c r="VOB294" s="303"/>
      <c r="VOC294" s="303"/>
      <c r="VOD294" s="303"/>
      <c r="VOE294" s="303"/>
      <c r="VOF294" s="303"/>
      <c r="VOG294" s="303"/>
      <c r="VOH294" s="303"/>
      <c r="VOI294" s="303"/>
      <c r="VOJ294" s="303"/>
      <c r="VOK294" s="303"/>
      <c r="VOL294" s="303"/>
      <c r="VOM294" s="303"/>
      <c r="VON294" s="303"/>
      <c r="VOO294" s="303"/>
      <c r="VOP294" s="303"/>
      <c r="VOQ294" s="303"/>
      <c r="VOR294" s="303"/>
      <c r="VOS294" s="303"/>
      <c r="VOT294" s="303"/>
      <c r="VOU294" s="303"/>
      <c r="VOV294" s="303"/>
      <c r="VOW294" s="303"/>
      <c r="VOX294" s="303"/>
      <c r="VOY294" s="303"/>
      <c r="VOZ294" s="303"/>
      <c r="VPA294" s="303"/>
      <c r="VPB294" s="303"/>
      <c r="VPC294" s="303"/>
      <c r="VPD294" s="303"/>
      <c r="VPE294" s="303"/>
      <c r="VPF294" s="303"/>
      <c r="VPG294" s="303"/>
      <c r="VPH294" s="303"/>
      <c r="VPI294" s="303"/>
      <c r="VPJ294" s="303"/>
      <c r="VPK294" s="303"/>
      <c r="VPL294" s="303"/>
      <c r="VPM294" s="303"/>
      <c r="VPN294" s="303"/>
      <c r="VPO294" s="303"/>
      <c r="VPP294" s="303"/>
      <c r="VPQ294" s="303"/>
      <c r="VPR294" s="303"/>
      <c r="VPS294" s="303"/>
      <c r="VPT294" s="303"/>
      <c r="VPU294" s="303"/>
      <c r="VPV294" s="303"/>
      <c r="VPW294" s="303"/>
      <c r="VPX294" s="303"/>
      <c r="VPY294" s="303"/>
      <c r="VPZ294" s="303"/>
      <c r="VQA294" s="303"/>
      <c r="VQB294" s="303"/>
      <c r="VQC294" s="303"/>
      <c r="VQD294" s="303"/>
      <c r="VQE294" s="303"/>
      <c r="VQF294" s="303"/>
      <c r="VQG294" s="303"/>
      <c r="VQH294" s="303"/>
      <c r="VQI294" s="303"/>
      <c r="VQJ294" s="303"/>
      <c r="VQK294" s="303"/>
      <c r="VQL294" s="303"/>
      <c r="VQM294" s="303"/>
      <c r="VQN294" s="303"/>
      <c r="VQO294" s="303"/>
      <c r="VQP294" s="303"/>
      <c r="VQQ294" s="303"/>
      <c r="VQR294" s="303"/>
      <c r="VQS294" s="303"/>
      <c r="VQT294" s="303"/>
      <c r="VQU294" s="303"/>
      <c r="VQV294" s="303"/>
      <c r="VQW294" s="303"/>
      <c r="VQX294" s="303"/>
      <c r="VQY294" s="303"/>
      <c r="VQZ294" s="303"/>
      <c r="VRA294" s="303"/>
      <c r="VRB294" s="303"/>
      <c r="VRC294" s="303"/>
      <c r="VRD294" s="303"/>
      <c r="VRE294" s="303"/>
      <c r="VRF294" s="303"/>
      <c r="VRG294" s="303"/>
      <c r="VRH294" s="303"/>
      <c r="VRI294" s="303"/>
      <c r="VRJ294" s="303"/>
      <c r="VRK294" s="303"/>
      <c r="VRL294" s="303"/>
      <c r="VRM294" s="303"/>
      <c r="VRN294" s="303"/>
      <c r="VRO294" s="303"/>
      <c r="VRP294" s="303"/>
      <c r="VRQ294" s="303"/>
      <c r="VRR294" s="303"/>
      <c r="VRS294" s="303"/>
      <c r="VRT294" s="303"/>
      <c r="VRU294" s="303"/>
      <c r="VRV294" s="303"/>
      <c r="VRW294" s="303"/>
      <c r="VRX294" s="303"/>
      <c r="VRY294" s="303"/>
      <c r="VRZ294" s="303"/>
      <c r="VSA294" s="303"/>
      <c r="VSB294" s="303"/>
      <c r="VSC294" s="303"/>
      <c r="VSD294" s="303"/>
      <c r="VSE294" s="303"/>
      <c r="VSF294" s="303"/>
      <c r="VSG294" s="303"/>
      <c r="VSH294" s="303"/>
      <c r="VSI294" s="303"/>
      <c r="VSJ294" s="303"/>
      <c r="VSK294" s="303"/>
      <c r="VSL294" s="303"/>
      <c r="VSM294" s="303"/>
      <c r="VSN294" s="303"/>
      <c r="VSO294" s="303"/>
      <c r="VSP294" s="303"/>
      <c r="VSQ294" s="303"/>
      <c r="VSR294" s="303"/>
      <c r="VSS294" s="303"/>
      <c r="VST294" s="303"/>
      <c r="VSU294" s="303"/>
      <c r="VSV294" s="303"/>
      <c r="VSW294" s="303"/>
      <c r="VSX294" s="303"/>
      <c r="VSY294" s="303"/>
      <c r="VSZ294" s="303"/>
      <c r="VTA294" s="303"/>
      <c r="VTB294" s="303"/>
      <c r="VTC294" s="303"/>
      <c r="VTD294" s="303"/>
      <c r="VTE294" s="303"/>
      <c r="VTF294" s="303"/>
      <c r="VTG294" s="303"/>
      <c r="VTH294" s="303"/>
      <c r="VTI294" s="303"/>
      <c r="VTJ294" s="303"/>
      <c r="VTK294" s="303"/>
      <c r="VTL294" s="303"/>
      <c r="VTM294" s="303"/>
      <c r="VTN294" s="303"/>
      <c r="VTO294" s="303"/>
      <c r="VTP294" s="303"/>
      <c r="VTQ294" s="303"/>
      <c r="VTR294" s="303"/>
      <c r="VTS294" s="303"/>
      <c r="VTT294" s="303"/>
      <c r="VTU294" s="303"/>
      <c r="VTV294" s="303"/>
      <c r="VTW294" s="303"/>
      <c r="VTX294" s="303"/>
      <c r="VTY294" s="303"/>
      <c r="VTZ294" s="303"/>
      <c r="VUA294" s="303"/>
      <c r="VUB294" s="303"/>
      <c r="VUC294" s="303"/>
      <c r="VUD294" s="303"/>
      <c r="VUE294" s="303"/>
      <c r="VUF294" s="303"/>
      <c r="VUG294" s="303"/>
      <c r="VUH294" s="303"/>
      <c r="VUI294" s="303"/>
      <c r="VUJ294" s="303"/>
      <c r="VUK294" s="303"/>
      <c r="VUL294" s="303"/>
      <c r="VUM294" s="303"/>
      <c r="VUN294" s="303"/>
      <c r="VUO294" s="303"/>
      <c r="VUP294" s="303"/>
      <c r="VUQ294" s="303"/>
      <c r="VUR294" s="303"/>
      <c r="VUS294" s="303"/>
      <c r="VUT294" s="303"/>
      <c r="VUU294" s="303"/>
      <c r="VUV294" s="303"/>
      <c r="VUW294" s="303"/>
      <c r="VUX294" s="303"/>
      <c r="VUY294" s="303"/>
      <c r="VUZ294" s="303"/>
      <c r="VVA294" s="303"/>
      <c r="VVB294" s="303"/>
      <c r="VVC294" s="303"/>
      <c r="VVD294" s="303"/>
      <c r="VVE294" s="303"/>
      <c r="VVF294" s="303"/>
      <c r="VVG294" s="303"/>
      <c r="VVH294" s="303"/>
      <c r="VVI294" s="303"/>
      <c r="VVJ294" s="303"/>
      <c r="VVK294" s="303"/>
      <c r="VVL294" s="303"/>
      <c r="VVM294" s="303"/>
      <c r="VVN294" s="303"/>
      <c r="VVO294" s="303"/>
      <c r="VVP294" s="303"/>
      <c r="VVQ294" s="303"/>
      <c r="VVR294" s="303"/>
      <c r="VVS294" s="303"/>
      <c r="VVT294" s="303"/>
      <c r="VVU294" s="303"/>
      <c r="VVV294" s="303"/>
      <c r="VVW294" s="303"/>
      <c r="VVX294" s="303"/>
      <c r="VVY294" s="303"/>
      <c r="VVZ294" s="303"/>
      <c r="VWA294" s="303"/>
      <c r="VWB294" s="303"/>
      <c r="VWC294" s="303"/>
      <c r="VWD294" s="303"/>
      <c r="VWE294" s="303"/>
      <c r="VWF294" s="303"/>
      <c r="VWG294" s="303"/>
      <c r="VWH294" s="303"/>
      <c r="VWI294" s="303"/>
      <c r="VWJ294" s="303"/>
      <c r="VWK294" s="303"/>
      <c r="VWL294" s="303"/>
      <c r="VWM294" s="303"/>
      <c r="VWN294" s="303"/>
      <c r="VWO294" s="303"/>
      <c r="VWP294" s="303"/>
      <c r="VWQ294" s="303"/>
      <c r="VWR294" s="303"/>
      <c r="VWS294" s="303"/>
      <c r="VWT294" s="303"/>
      <c r="VWU294" s="303"/>
      <c r="VWV294" s="303"/>
      <c r="VWW294" s="303"/>
      <c r="VWX294" s="303"/>
      <c r="VWY294" s="303"/>
      <c r="VWZ294" s="303"/>
      <c r="VXA294" s="303"/>
      <c r="VXB294" s="303"/>
      <c r="VXC294" s="303"/>
      <c r="VXD294" s="303"/>
      <c r="VXE294" s="303"/>
      <c r="VXF294" s="303"/>
      <c r="VXG294" s="303"/>
      <c r="VXH294" s="303"/>
      <c r="VXI294" s="303"/>
      <c r="VXJ294" s="303"/>
      <c r="VXK294" s="303"/>
      <c r="VXL294" s="303"/>
      <c r="VXM294" s="303"/>
      <c r="VXN294" s="303"/>
      <c r="VXO294" s="303"/>
      <c r="VXP294" s="303"/>
      <c r="VXQ294" s="303"/>
      <c r="VXR294" s="303"/>
      <c r="VXS294" s="303"/>
      <c r="VXT294" s="303"/>
      <c r="VXU294" s="303"/>
      <c r="VXV294" s="303"/>
      <c r="VXW294" s="303"/>
      <c r="VXX294" s="303"/>
      <c r="VXY294" s="303"/>
      <c r="VXZ294" s="303"/>
      <c r="VYA294" s="303"/>
      <c r="VYB294" s="303"/>
      <c r="VYC294" s="303"/>
      <c r="VYD294" s="303"/>
      <c r="VYE294" s="303"/>
      <c r="VYF294" s="303"/>
      <c r="VYG294" s="303"/>
      <c r="VYH294" s="303"/>
      <c r="VYI294" s="303"/>
      <c r="VYJ294" s="303"/>
      <c r="VYK294" s="303"/>
      <c r="VYL294" s="303"/>
      <c r="VYM294" s="303"/>
      <c r="VYN294" s="303"/>
      <c r="VYO294" s="303"/>
      <c r="VYP294" s="303"/>
      <c r="VYQ294" s="303"/>
      <c r="VYR294" s="303"/>
      <c r="VYS294" s="303"/>
      <c r="VYT294" s="303"/>
      <c r="VYU294" s="303"/>
      <c r="VYV294" s="303"/>
      <c r="VYW294" s="303"/>
      <c r="VYX294" s="303"/>
      <c r="VYY294" s="303"/>
      <c r="VYZ294" s="303"/>
      <c r="VZA294" s="303"/>
      <c r="VZB294" s="303"/>
      <c r="VZC294" s="303"/>
      <c r="VZD294" s="303"/>
      <c r="VZE294" s="303"/>
      <c r="VZF294" s="303"/>
      <c r="VZG294" s="303"/>
      <c r="VZH294" s="303"/>
      <c r="VZI294" s="303"/>
      <c r="VZJ294" s="303"/>
      <c r="VZK294" s="303"/>
      <c r="VZL294" s="303"/>
      <c r="VZM294" s="303"/>
      <c r="VZN294" s="303"/>
      <c r="VZO294" s="303"/>
      <c r="VZP294" s="303"/>
      <c r="VZQ294" s="303"/>
      <c r="VZR294" s="303"/>
      <c r="VZS294" s="303"/>
      <c r="VZT294" s="303"/>
      <c r="VZU294" s="303"/>
      <c r="VZV294" s="303"/>
      <c r="VZW294" s="303"/>
      <c r="VZX294" s="303"/>
      <c r="VZY294" s="303"/>
      <c r="VZZ294" s="303"/>
      <c r="WAA294" s="303"/>
      <c r="WAB294" s="303"/>
      <c r="WAC294" s="303"/>
      <c r="WAD294" s="303"/>
      <c r="WAE294" s="303"/>
      <c r="WAF294" s="303"/>
      <c r="WAG294" s="303"/>
      <c r="WAH294" s="303"/>
      <c r="WAI294" s="303"/>
      <c r="WAJ294" s="303"/>
      <c r="WAK294" s="303"/>
      <c r="WAL294" s="303"/>
      <c r="WAM294" s="303"/>
      <c r="WAN294" s="303"/>
      <c r="WAO294" s="303"/>
      <c r="WAP294" s="303"/>
      <c r="WAQ294" s="303"/>
      <c r="WAR294" s="303"/>
      <c r="WAS294" s="303"/>
      <c r="WAT294" s="303"/>
      <c r="WAU294" s="303"/>
      <c r="WAV294" s="303"/>
      <c r="WAW294" s="303"/>
      <c r="WAX294" s="303"/>
      <c r="WAY294" s="303"/>
      <c r="WAZ294" s="303"/>
      <c r="WBA294" s="303"/>
      <c r="WBB294" s="303"/>
      <c r="WBC294" s="303"/>
      <c r="WBD294" s="303"/>
      <c r="WBE294" s="303"/>
      <c r="WBF294" s="303"/>
      <c r="WBG294" s="303"/>
      <c r="WBH294" s="303"/>
      <c r="WBI294" s="303"/>
      <c r="WBJ294" s="303"/>
      <c r="WBK294" s="303"/>
      <c r="WBL294" s="303"/>
      <c r="WBM294" s="303"/>
      <c r="WBN294" s="303"/>
      <c r="WBO294" s="303"/>
      <c r="WBP294" s="303"/>
      <c r="WBQ294" s="303"/>
      <c r="WBR294" s="303"/>
      <c r="WBS294" s="303"/>
      <c r="WBT294" s="303"/>
      <c r="WBU294" s="303"/>
      <c r="WBV294" s="303"/>
      <c r="WBW294" s="303"/>
      <c r="WBX294" s="303"/>
      <c r="WBY294" s="303"/>
      <c r="WBZ294" s="303"/>
      <c r="WCA294" s="303"/>
      <c r="WCB294" s="303"/>
      <c r="WCC294" s="303"/>
      <c r="WCD294" s="303"/>
      <c r="WCE294" s="303"/>
      <c r="WCF294" s="303"/>
      <c r="WCG294" s="303"/>
      <c r="WCH294" s="303"/>
      <c r="WCI294" s="303"/>
      <c r="WCJ294" s="303"/>
      <c r="WCK294" s="303"/>
      <c r="WCL294" s="303"/>
      <c r="WCM294" s="303"/>
      <c r="WCN294" s="303"/>
      <c r="WCO294" s="303"/>
      <c r="WCP294" s="303"/>
      <c r="WCQ294" s="303"/>
      <c r="WCR294" s="303"/>
      <c r="WCS294" s="303"/>
      <c r="WCT294" s="303"/>
      <c r="WCU294" s="303"/>
      <c r="WCV294" s="303"/>
      <c r="WCW294" s="303"/>
      <c r="WCX294" s="303"/>
      <c r="WCY294" s="303"/>
      <c r="WCZ294" s="303"/>
      <c r="WDA294" s="303"/>
      <c r="WDB294" s="303"/>
      <c r="WDC294" s="303"/>
      <c r="WDD294" s="303"/>
      <c r="WDE294" s="303"/>
      <c r="WDF294" s="303"/>
      <c r="WDG294" s="303"/>
      <c r="WDH294" s="303"/>
      <c r="WDI294" s="303"/>
      <c r="WDJ294" s="303"/>
      <c r="WDK294" s="303"/>
      <c r="WDL294" s="303"/>
      <c r="WDM294" s="303"/>
      <c r="WDN294" s="303"/>
      <c r="WDO294" s="303"/>
      <c r="WDP294" s="303"/>
      <c r="WDQ294" s="303"/>
      <c r="WDR294" s="303"/>
      <c r="WDS294" s="303"/>
      <c r="WDT294" s="303"/>
      <c r="WDU294" s="303"/>
      <c r="WDV294" s="303"/>
      <c r="WDW294" s="303"/>
      <c r="WDX294" s="303"/>
      <c r="WDY294" s="303"/>
      <c r="WDZ294" s="303"/>
      <c r="WEA294" s="303"/>
      <c r="WEB294" s="303"/>
      <c r="WEC294" s="303"/>
      <c r="WED294" s="303"/>
      <c r="WEE294" s="303"/>
      <c r="WEF294" s="303"/>
      <c r="WEG294" s="303"/>
      <c r="WEH294" s="303"/>
      <c r="WEI294" s="303"/>
      <c r="WEJ294" s="303"/>
      <c r="WEK294" s="303"/>
      <c r="WEL294" s="303"/>
      <c r="WEM294" s="303"/>
      <c r="WEN294" s="303"/>
      <c r="WEO294" s="303"/>
      <c r="WEP294" s="303"/>
      <c r="WEQ294" s="303"/>
      <c r="WER294" s="303"/>
      <c r="WES294" s="303"/>
      <c r="WET294" s="303"/>
      <c r="WEU294" s="303"/>
      <c r="WEV294" s="303"/>
      <c r="WEW294" s="303"/>
      <c r="WEX294" s="303"/>
      <c r="WEY294" s="303"/>
      <c r="WEZ294" s="303"/>
      <c r="WFA294" s="303"/>
      <c r="WFB294" s="303"/>
      <c r="WFC294" s="303"/>
      <c r="WFD294" s="303"/>
      <c r="WFE294" s="303"/>
      <c r="WFF294" s="303"/>
      <c r="WFG294" s="303"/>
      <c r="WFH294" s="303"/>
      <c r="WFI294" s="303"/>
      <c r="WFJ294" s="303"/>
      <c r="WFK294" s="303"/>
      <c r="WFL294" s="303"/>
      <c r="WFM294" s="303"/>
      <c r="WFN294" s="303"/>
      <c r="WFO294" s="303"/>
      <c r="WFP294" s="303"/>
      <c r="WFQ294" s="303"/>
      <c r="WFR294" s="303"/>
      <c r="WFS294" s="303"/>
      <c r="WFT294" s="303"/>
      <c r="WFU294" s="303"/>
      <c r="WFV294" s="303"/>
      <c r="WFW294" s="303"/>
      <c r="WFX294" s="303"/>
      <c r="WFY294" s="303"/>
      <c r="WFZ294" s="303"/>
      <c r="WGA294" s="303"/>
      <c r="WGB294" s="303"/>
      <c r="WGC294" s="303"/>
      <c r="WGD294" s="303"/>
      <c r="WGE294" s="303"/>
      <c r="WGF294" s="303"/>
      <c r="WGG294" s="303"/>
      <c r="WGH294" s="303"/>
      <c r="WGI294" s="303"/>
      <c r="WGJ294" s="303"/>
      <c r="WGK294" s="303"/>
      <c r="WGL294" s="303"/>
      <c r="WGM294" s="303"/>
      <c r="WGN294" s="303"/>
      <c r="WGO294" s="303"/>
      <c r="WGP294" s="303"/>
      <c r="WGQ294" s="303"/>
      <c r="WGR294" s="303"/>
      <c r="WGS294" s="303"/>
      <c r="WGT294" s="303"/>
      <c r="WGU294" s="303"/>
      <c r="WGV294" s="303"/>
      <c r="WGW294" s="303"/>
      <c r="WGX294" s="303"/>
      <c r="WGY294" s="303"/>
      <c r="WGZ294" s="303"/>
      <c r="WHA294" s="303"/>
      <c r="WHB294" s="303"/>
      <c r="WHC294" s="303"/>
      <c r="WHD294" s="303"/>
      <c r="WHE294" s="303"/>
      <c r="WHF294" s="303"/>
      <c r="WHG294" s="303"/>
      <c r="WHH294" s="303"/>
      <c r="WHI294" s="303"/>
      <c r="WHJ294" s="303"/>
      <c r="WHK294" s="303"/>
      <c r="WHL294" s="303"/>
      <c r="WHM294" s="303"/>
      <c r="WHN294" s="303"/>
      <c r="WHO294" s="303"/>
      <c r="WHP294" s="303"/>
      <c r="WHQ294" s="303"/>
      <c r="WHR294" s="303"/>
      <c r="WHS294" s="303"/>
      <c r="WHT294" s="303"/>
      <c r="WHU294" s="303"/>
      <c r="WHV294" s="303"/>
      <c r="WHW294" s="303"/>
      <c r="WHX294" s="303"/>
      <c r="WHY294" s="303"/>
      <c r="WHZ294" s="303"/>
      <c r="WIA294" s="303"/>
      <c r="WIB294" s="303"/>
      <c r="WIC294" s="303"/>
      <c r="WID294" s="303"/>
      <c r="WIE294" s="303"/>
      <c r="WIF294" s="303"/>
      <c r="WIG294" s="303"/>
      <c r="WIH294" s="303"/>
      <c r="WII294" s="303"/>
      <c r="WIJ294" s="303"/>
      <c r="WIK294" s="303"/>
      <c r="WIL294" s="303"/>
      <c r="WIM294" s="303"/>
      <c r="WIN294" s="303"/>
      <c r="WIO294" s="303"/>
      <c r="WIP294" s="303"/>
      <c r="WIQ294" s="303"/>
      <c r="WIR294" s="303"/>
      <c r="WIS294" s="303"/>
      <c r="WIT294" s="303"/>
      <c r="WIU294" s="303"/>
      <c r="WIV294" s="303"/>
      <c r="WIW294" s="303"/>
      <c r="WIX294" s="303"/>
      <c r="WIY294" s="303"/>
      <c r="WIZ294" s="303"/>
      <c r="WJA294" s="303"/>
      <c r="WJB294" s="303"/>
      <c r="WJC294" s="303"/>
      <c r="WJD294" s="303"/>
      <c r="WJE294" s="303"/>
      <c r="WJF294" s="303"/>
      <c r="WJG294" s="303"/>
      <c r="WJH294" s="303"/>
      <c r="WJI294" s="303"/>
      <c r="WJJ294" s="303"/>
      <c r="WJK294" s="303"/>
      <c r="WJL294" s="303"/>
      <c r="WJM294" s="303"/>
      <c r="WJN294" s="303"/>
      <c r="WJO294" s="303"/>
      <c r="WJP294" s="303"/>
      <c r="WJQ294" s="303"/>
      <c r="WJR294" s="303"/>
      <c r="WJS294" s="303"/>
      <c r="WJT294" s="303"/>
      <c r="WJU294" s="303"/>
      <c r="WJV294" s="303"/>
      <c r="WJW294" s="303"/>
      <c r="WJX294" s="303"/>
      <c r="WJY294" s="303"/>
      <c r="WJZ294" s="303"/>
      <c r="WKA294" s="303"/>
      <c r="WKB294" s="303"/>
      <c r="WKC294" s="303"/>
      <c r="WKD294" s="303"/>
      <c r="WKE294" s="303"/>
      <c r="WKF294" s="303"/>
      <c r="WKG294" s="303"/>
      <c r="WKH294" s="303"/>
      <c r="WKI294" s="303"/>
      <c r="WKJ294" s="303"/>
      <c r="WKK294" s="303"/>
      <c r="WKL294" s="303"/>
      <c r="WKM294" s="303"/>
      <c r="WKN294" s="303"/>
      <c r="WKO294" s="303"/>
      <c r="WKP294" s="303"/>
      <c r="WKQ294" s="303"/>
      <c r="WKR294" s="303"/>
      <c r="WKS294" s="303"/>
      <c r="WKT294" s="303"/>
      <c r="WKU294" s="303"/>
      <c r="WKV294" s="303"/>
      <c r="WKW294" s="303"/>
      <c r="WKX294" s="303"/>
      <c r="WKY294" s="303"/>
      <c r="WKZ294" s="303"/>
      <c r="WLA294" s="303"/>
      <c r="WLB294" s="303"/>
      <c r="WLC294" s="303"/>
      <c r="WLD294" s="303"/>
      <c r="WLE294" s="303"/>
      <c r="WLF294" s="303"/>
      <c r="WLG294" s="303"/>
      <c r="WLH294" s="303"/>
      <c r="WLI294" s="303"/>
      <c r="WLJ294" s="303"/>
      <c r="WLK294" s="303"/>
      <c r="WLL294" s="303"/>
      <c r="WLM294" s="303"/>
      <c r="WLN294" s="303"/>
      <c r="WLO294" s="303"/>
      <c r="WLP294" s="303"/>
      <c r="WLQ294" s="303"/>
      <c r="WLR294" s="303"/>
      <c r="WLS294" s="303"/>
      <c r="WLT294" s="303"/>
      <c r="WLU294" s="303"/>
      <c r="WLV294" s="303"/>
      <c r="WLW294" s="303"/>
      <c r="WLX294" s="303"/>
      <c r="WLY294" s="303"/>
      <c r="WLZ294" s="303"/>
      <c r="WMA294" s="303"/>
      <c r="WMB294" s="303"/>
      <c r="WMC294" s="303"/>
      <c r="WMD294" s="303"/>
      <c r="WME294" s="303"/>
      <c r="WMF294" s="303"/>
      <c r="WMG294" s="303"/>
      <c r="WMH294" s="303"/>
      <c r="WMI294" s="303"/>
      <c r="WMJ294" s="303"/>
      <c r="WMK294" s="303"/>
      <c r="WML294" s="303"/>
      <c r="WMM294" s="303"/>
      <c r="WMN294" s="303"/>
      <c r="WMO294" s="303"/>
      <c r="WMP294" s="303"/>
      <c r="WMQ294" s="303"/>
      <c r="WMR294" s="303"/>
      <c r="WMS294" s="303"/>
      <c r="WMT294" s="303"/>
      <c r="WMU294" s="303"/>
      <c r="WMV294" s="303"/>
      <c r="WMW294" s="303"/>
      <c r="WMX294" s="303"/>
      <c r="WMY294" s="303"/>
      <c r="WMZ294" s="303"/>
      <c r="WNA294" s="303"/>
      <c r="WNB294" s="303"/>
      <c r="WNC294" s="303"/>
      <c r="WND294" s="303"/>
      <c r="WNE294" s="303"/>
      <c r="WNF294" s="303"/>
      <c r="WNG294" s="303"/>
      <c r="WNH294" s="303"/>
      <c r="WNI294" s="303"/>
      <c r="WNJ294" s="303"/>
      <c r="WNK294" s="303"/>
      <c r="WNL294" s="303"/>
      <c r="WNM294" s="303"/>
      <c r="WNN294" s="303"/>
      <c r="WNO294" s="303"/>
      <c r="WNP294" s="303"/>
      <c r="WNQ294" s="303"/>
      <c r="WNR294" s="303"/>
      <c r="WNS294" s="303"/>
      <c r="WNT294" s="303"/>
      <c r="WNU294" s="303"/>
      <c r="WNV294" s="303"/>
      <c r="WNW294" s="303"/>
      <c r="WNX294" s="303"/>
      <c r="WNY294" s="303"/>
      <c r="WNZ294" s="303"/>
      <c r="WOA294" s="303"/>
      <c r="WOB294" s="303"/>
      <c r="WOC294" s="303"/>
      <c r="WOD294" s="303"/>
      <c r="WOE294" s="303"/>
      <c r="WOF294" s="303"/>
      <c r="WOG294" s="303"/>
      <c r="WOH294" s="303"/>
      <c r="WOI294" s="303"/>
      <c r="WOJ294" s="303"/>
      <c r="WOK294" s="303"/>
      <c r="WOL294" s="303"/>
      <c r="WOM294" s="303"/>
      <c r="WON294" s="303"/>
      <c r="WOO294" s="303"/>
      <c r="WOP294" s="303"/>
      <c r="WOQ294" s="303"/>
      <c r="WOR294" s="303"/>
      <c r="WOS294" s="303"/>
      <c r="WOT294" s="303"/>
      <c r="WOU294" s="303"/>
      <c r="WOV294" s="303"/>
      <c r="WOW294" s="303"/>
      <c r="WOX294" s="303"/>
      <c r="WOY294" s="303"/>
      <c r="WOZ294" s="303"/>
      <c r="WPA294" s="303"/>
      <c r="WPB294" s="303"/>
      <c r="WPC294" s="303"/>
      <c r="WPD294" s="303"/>
      <c r="WPE294" s="303"/>
      <c r="WPF294" s="303"/>
      <c r="WPG294" s="303"/>
      <c r="WPH294" s="303"/>
      <c r="WPI294" s="303"/>
      <c r="WPJ294" s="303"/>
      <c r="WPK294" s="303"/>
      <c r="WPL294" s="303"/>
      <c r="WPM294" s="303"/>
      <c r="WPN294" s="303"/>
      <c r="WPO294" s="303"/>
      <c r="WPP294" s="303"/>
      <c r="WPQ294" s="303"/>
      <c r="WPR294" s="303"/>
      <c r="WPS294" s="303"/>
      <c r="WPT294" s="303"/>
      <c r="WPU294" s="303"/>
      <c r="WPV294" s="303"/>
      <c r="WPW294" s="303"/>
      <c r="WPX294" s="303"/>
      <c r="WPY294" s="303"/>
      <c r="WPZ294" s="303"/>
      <c r="WQA294" s="303"/>
      <c r="WQB294" s="303"/>
      <c r="WQC294" s="303"/>
      <c r="WQD294" s="303"/>
      <c r="WQE294" s="303"/>
      <c r="WQF294" s="303"/>
      <c r="WQG294" s="303"/>
      <c r="WQH294" s="303"/>
      <c r="WQI294" s="303"/>
      <c r="WQJ294" s="303"/>
      <c r="WQK294" s="303"/>
      <c r="WQL294" s="303"/>
      <c r="WQM294" s="303"/>
      <c r="WQN294" s="303"/>
      <c r="WQO294" s="303"/>
      <c r="WQP294" s="303"/>
      <c r="WQQ294" s="303"/>
      <c r="WQR294" s="303"/>
      <c r="WQS294" s="303"/>
      <c r="WQT294" s="303"/>
      <c r="WQU294" s="303"/>
      <c r="WQV294" s="303"/>
      <c r="WQW294" s="303"/>
      <c r="WQX294" s="303"/>
      <c r="WQY294" s="303"/>
      <c r="WQZ294" s="303"/>
      <c r="WRA294" s="303"/>
      <c r="WRB294" s="303"/>
      <c r="WRC294" s="303"/>
      <c r="WRD294" s="303"/>
      <c r="WRE294" s="303"/>
      <c r="WRF294" s="303"/>
      <c r="WRG294" s="303"/>
      <c r="WRH294" s="303"/>
      <c r="WRI294" s="303"/>
      <c r="WRJ294" s="303"/>
      <c r="WRK294" s="303"/>
      <c r="WRL294" s="303"/>
      <c r="WRM294" s="303"/>
      <c r="WRN294" s="303"/>
      <c r="WRO294" s="303"/>
      <c r="WRP294" s="303"/>
      <c r="WRQ294" s="303"/>
      <c r="WRR294" s="303"/>
      <c r="WRS294" s="303"/>
      <c r="WRT294" s="303"/>
      <c r="WRU294" s="303"/>
      <c r="WRV294" s="303"/>
      <c r="WRW294" s="303"/>
      <c r="WRX294" s="303"/>
      <c r="WRY294" s="303"/>
      <c r="WRZ294" s="303"/>
      <c r="WSA294" s="303"/>
      <c r="WSB294" s="303"/>
      <c r="WSC294" s="303"/>
      <c r="WSD294" s="303"/>
      <c r="WSE294" s="303"/>
      <c r="WSF294" s="303"/>
      <c r="WSG294" s="303"/>
      <c r="WSH294" s="303"/>
      <c r="WSI294" s="303"/>
      <c r="WSJ294" s="303"/>
      <c r="WSK294" s="303"/>
      <c r="WSL294" s="303"/>
      <c r="WSM294" s="303"/>
      <c r="WSN294" s="303"/>
      <c r="WSO294" s="303"/>
      <c r="WSP294" s="303"/>
      <c r="WSQ294" s="303"/>
      <c r="WSR294" s="303"/>
      <c r="WSS294" s="303"/>
      <c r="WST294" s="303"/>
      <c r="WSU294" s="303"/>
      <c r="WSV294" s="303"/>
      <c r="WSW294" s="303"/>
      <c r="WSX294" s="303"/>
      <c r="WSY294" s="303"/>
      <c r="WSZ294" s="303"/>
      <c r="WTA294" s="303"/>
      <c r="WTB294" s="303"/>
      <c r="WTC294" s="303"/>
      <c r="WTD294" s="303"/>
      <c r="WTE294" s="303"/>
      <c r="WTF294" s="303"/>
      <c r="WTG294" s="303"/>
      <c r="WTH294" s="303"/>
      <c r="WTI294" s="303"/>
      <c r="WTJ294" s="303"/>
      <c r="WTK294" s="303"/>
      <c r="WTL294" s="303"/>
      <c r="WTM294" s="303"/>
      <c r="WTN294" s="303"/>
      <c r="WTO294" s="303"/>
      <c r="WTP294" s="303"/>
      <c r="WTQ294" s="303"/>
      <c r="WTR294" s="303"/>
      <c r="WTS294" s="303"/>
      <c r="WTT294" s="303"/>
      <c r="WTU294" s="303"/>
      <c r="WTV294" s="303"/>
      <c r="WTW294" s="303"/>
      <c r="WTX294" s="303"/>
      <c r="WTY294" s="303"/>
      <c r="WTZ294" s="303"/>
      <c r="WUA294" s="303"/>
      <c r="WUB294" s="303"/>
      <c r="WUC294" s="303"/>
      <c r="WUD294" s="303"/>
      <c r="WUE294" s="303"/>
      <c r="WUF294" s="303"/>
      <c r="WUG294" s="303"/>
      <c r="WUH294" s="303"/>
      <c r="WUI294" s="303"/>
      <c r="WUJ294" s="303"/>
      <c r="WUK294" s="303"/>
      <c r="WUL294" s="303"/>
      <c r="WUM294" s="303"/>
      <c r="WUN294" s="303"/>
      <c r="WUO294" s="303"/>
      <c r="WUP294" s="303"/>
      <c r="WUQ294" s="303"/>
      <c r="WUR294" s="303"/>
      <c r="WUS294" s="303"/>
      <c r="WUT294" s="303"/>
      <c r="WUU294" s="303"/>
      <c r="WUV294" s="303"/>
      <c r="WUW294" s="303"/>
      <c r="WUX294" s="303"/>
      <c r="WUY294" s="303"/>
      <c r="WUZ294" s="303"/>
      <c r="WVA294" s="303"/>
      <c r="WVB294" s="303"/>
      <c r="WVC294" s="303"/>
      <c r="WVD294" s="303"/>
      <c r="WVE294" s="303"/>
      <c r="WVF294" s="303"/>
      <c r="WVG294" s="303"/>
      <c r="WVH294" s="303"/>
      <c r="WVI294" s="303"/>
      <c r="WVJ294" s="303"/>
      <c r="WVK294" s="303"/>
      <c r="WVL294" s="303"/>
      <c r="WVM294" s="303"/>
      <c r="WVN294" s="303"/>
      <c r="WVO294" s="303"/>
      <c r="WVP294" s="303"/>
      <c r="WVQ294" s="303"/>
      <c r="WVR294" s="303"/>
      <c r="WVS294" s="303"/>
      <c r="WVT294" s="303"/>
      <c r="WVU294" s="303"/>
      <c r="WVV294" s="303"/>
      <c r="WVW294" s="303"/>
      <c r="WVX294" s="303"/>
      <c r="WVY294" s="303"/>
      <c r="WVZ294" s="303"/>
      <c r="WWA294" s="303"/>
      <c r="WWB294" s="303"/>
      <c r="WWC294" s="303"/>
      <c r="WWD294" s="303"/>
      <c r="WWE294" s="303"/>
      <c r="WWF294" s="303"/>
      <c r="WWG294" s="303"/>
      <c r="WWH294" s="303"/>
      <c r="WWI294" s="303"/>
      <c r="WWJ294" s="303"/>
      <c r="WWK294" s="303"/>
      <c r="WWL294" s="303"/>
      <c r="WWM294" s="303"/>
      <c r="WWN294" s="303"/>
      <c r="WWO294" s="303"/>
      <c r="WWP294" s="303"/>
      <c r="WWQ294" s="303"/>
      <c r="WWR294" s="303"/>
      <c r="WWS294" s="303"/>
      <c r="WWT294" s="303"/>
      <c r="WWU294" s="303"/>
      <c r="WWV294" s="303"/>
      <c r="WWW294" s="303"/>
      <c r="WWX294" s="303"/>
      <c r="WWY294" s="303"/>
      <c r="WWZ294" s="303"/>
      <c r="WXA294" s="303"/>
      <c r="WXB294" s="303"/>
      <c r="WXC294" s="303"/>
      <c r="WXD294" s="303"/>
      <c r="WXE294" s="303"/>
      <c r="WXF294" s="303"/>
      <c r="WXG294" s="303"/>
      <c r="WXH294" s="303"/>
      <c r="WXI294" s="303"/>
      <c r="WXJ294" s="303"/>
      <c r="WXK294" s="303"/>
      <c r="WXL294" s="303"/>
      <c r="WXM294" s="303"/>
      <c r="WXN294" s="303"/>
      <c r="WXO294" s="303"/>
      <c r="WXP294" s="303"/>
      <c r="WXQ294" s="303"/>
      <c r="WXR294" s="303"/>
      <c r="WXS294" s="303"/>
      <c r="WXT294" s="303"/>
      <c r="WXU294" s="303"/>
      <c r="WXV294" s="303"/>
      <c r="WXW294" s="303"/>
      <c r="WXX294" s="303"/>
      <c r="WXY294" s="303"/>
      <c r="WXZ294" s="303"/>
      <c r="WYA294" s="303"/>
      <c r="WYB294" s="303"/>
      <c r="WYC294" s="303"/>
      <c r="WYD294" s="303"/>
      <c r="WYE294" s="303"/>
      <c r="WYF294" s="303"/>
      <c r="WYG294" s="303"/>
      <c r="WYH294" s="303"/>
      <c r="WYI294" s="303"/>
      <c r="WYJ294" s="303"/>
      <c r="WYK294" s="303"/>
      <c r="WYL294" s="303"/>
      <c r="WYM294" s="303"/>
      <c r="WYN294" s="303"/>
      <c r="WYO294" s="303"/>
      <c r="WYP294" s="303"/>
      <c r="WYQ294" s="303"/>
      <c r="WYR294" s="303"/>
      <c r="WYS294" s="303"/>
      <c r="WYT294" s="303"/>
      <c r="WYU294" s="303"/>
      <c r="WYV294" s="303"/>
      <c r="WYW294" s="303"/>
      <c r="WYX294" s="303"/>
      <c r="WYY294" s="303"/>
      <c r="WYZ294" s="303"/>
      <c r="WZA294" s="303"/>
      <c r="WZB294" s="303"/>
      <c r="WZC294" s="303"/>
      <c r="WZD294" s="303"/>
      <c r="WZE294" s="303"/>
      <c r="WZF294" s="303"/>
      <c r="WZG294" s="303"/>
      <c r="WZH294" s="303"/>
      <c r="WZI294" s="303"/>
      <c r="WZJ294" s="303"/>
      <c r="WZK294" s="303"/>
      <c r="WZL294" s="303"/>
      <c r="WZM294" s="303"/>
      <c r="WZN294" s="303"/>
      <c r="WZO294" s="303"/>
      <c r="WZP294" s="303"/>
      <c r="WZQ294" s="303"/>
      <c r="WZR294" s="303"/>
      <c r="WZS294" s="303"/>
      <c r="WZT294" s="303"/>
      <c r="WZU294" s="303"/>
      <c r="WZV294" s="303"/>
      <c r="WZW294" s="303"/>
      <c r="WZX294" s="303"/>
      <c r="WZY294" s="303"/>
      <c r="WZZ294" s="303"/>
      <c r="XAA294" s="303"/>
      <c r="XAB294" s="303"/>
      <c r="XAC294" s="303"/>
      <c r="XAD294" s="303"/>
      <c r="XAE294" s="303"/>
      <c r="XAF294" s="303"/>
      <c r="XAG294" s="303"/>
      <c r="XAH294" s="303"/>
      <c r="XAI294" s="303"/>
      <c r="XAJ294" s="303"/>
      <c r="XAK294" s="303"/>
      <c r="XAL294" s="303"/>
      <c r="XAM294" s="303"/>
      <c r="XAN294" s="303"/>
      <c r="XAO294" s="303"/>
      <c r="XAP294" s="303"/>
      <c r="XAQ294" s="303"/>
      <c r="XAR294" s="303"/>
      <c r="XAS294" s="303"/>
      <c r="XAT294" s="303"/>
      <c r="XAU294" s="303"/>
      <c r="XAV294" s="303"/>
      <c r="XAW294" s="303"/>
      <c r="XAX294" s="303"/>
      <c r="XAY294" s="303"/>
      <c r="XAZ294" s="303"/>
      <c r="XBA294" s="303"/>
      <c r="XBB294" s="303"/>
      <c r="XBC294" s="303"/>
      <c r="XBD294" s="303"/>
      <c r="XBE294" s="303"/>
      <c r="XBF294" s="303"/>
      <c r="XBG294" s="303"/>
      <c r="XBH294" s="303"/>
      <c r="XBI294" s="303"/>
      <c r="XBJ294" s="303"/>
      <c r="XBK294" s="303"/>
      <c r="XBL294" s="303"/>
      <c r="XBM294" s="303"/>
      <c r="XBN294" s="303"/>
      <c r="XBO294" s="303"/>
      <c r="XBP294" s="303"/>
      <c r="XBQ294" s="303"/>
      <c r="XBR294" s="303"/>
      <c r="XBS294" s="303"/>
      <c r="XBT294" s="303"/>
      <c r="XBU294" s="303"/>
      <c r="XBV294" s="303"/>
      <c r="XBW294" s="303"/>
      <c r="XBX294" s="303"/>
      <c r="XBY294" s="303"/>
      <c r="XBZ294" s="303"/>
      <c r="XCA294" s="303"/>
      <c r="XCB294" s="303"/>
      <c r="XCC294" s="303"/>
      <c r="XCD294" s="303"/>
      <c r="XCE294" s="303"/>
      <c r="XCF294" s="303"/>
      <c r="XCG294" s="303"/>
      <c r="XCH294" s="303"/>
      <c r="XCI294" s="303"/>
      <c r="XCJ294" s="303"/>
      <c r="XCK294" s="303"/>
      <c r="XCL294" s="303"/>
      <c r="XCM294" s="303"/>
      <c r="XCN294" s="303"/>
      <c r="XCO294" s="303"/>
      <c r="XCP294" s="303"/>
      <c r="XCQ294" s="303"/>
      <c r="XCR294" s="303"/>
      <c r="XCS294" s="303"/>
      <c r="XCT294" s="303"/>
      <c r="XCU294" s="303"/>
      <c r="XCV294" s="303"/>
      <c r="XCW294" s="303"/>
      <c r="XCX294" s="303"/>
      <c r="XCY294" s="303"/>
      <c r="XCZ294" s="303"/>
      <c r="XDA294" s="303"/>
      <c r="XDB294" s="303"/>
      <c r="XDC294" s="303"/>
      <c r="XDD294" s="303"/>
      <c r="XDE294" s="303"/>
      <c r="XDF294" s="303"/>
      <c r="XDG294" s="303"/>
      <c r="XDH294" s="303"/>
      <c r="XDI294" s="303"/>
      <c r="XDJ294" s="303"/>
      <c r="XDK294" s="303"/>
      <c r="XDL294" s="303"/>
      <c r="XDM294" s="303"/>
      <c r="XDN294" s="303"/>
      <c r="XDO294" s="303"/>
      <c r="XDP294" s="303"/>
      <c r="XDQ294" s="303"/>
      <c r="XDR294" s="303"/>
      <c r="XDS294" s="303"/>
      <c r="XDT294" s="303"/>
      <c r="XDU294" s="303"/>
      <c r="XDV294" s="303"/>
      <c r="XDW294" s="303"/>
      <c r="XDX294" s="303"/>
      <c r="XDY294" s="303"/>
      <c r="XDZ294" s="303"/>
      <c r="XEA294" s="303"/>
      <c r="XEB294" s="303"/>
      <c r="XEC294" s="303"/>
      <c r="XED294" s="303"/>
      <c r="XEE294" s="303"/>
      <c r="XEF294" s="303"/>
      <c r="XEG294" s="303"/>
      <c r="XEH294" s="303"/>
      <c r="XEI294" s="303"/>
      <c r="XEJ294" s="303"/>
      <c r="XEK294" s="303"/>
      <c r="XEL294" s="303"/>
      <c r="XEM294" s="303"/>
      <c r="XEN294" s="303"/>
      <c r="XEO294" s="303"/>
      <c r="XEP294" s="303"/>
      <c r="XEQ294" s="303"/>
      <c r="XER294" s="303"/>
      <c r="XES294" s="303"/>
      <c r="XET294" s="303"/>
      <c r="XEU294" s="303"/>
      <c r="XEV294" s="303"/>
      <c r="XEW294" s="303"/>
      <c r="XEX294" s="303"/>
      <c r="XEY294" s="303"/>
      <c r="XEZ294" s="303"/>
    </row>
    <row r="295" spans="1:16380" ht="15" customHeight="1" x14ac:dyDescent="0.3">
      <c r="A295" s="277" t="e">
        <f t="shared" si="10"/>
        <v>#VALUE!</v>
      </c>
      <c r="B295" s="297" t="s">
        <v>15103</v>
      </c>
      <c r="C295" s="298" t="s">
        <v>15461</v>
      </c>
      <c r="D295" s="298" t="s">
        <v>14188</v>
      </c>
      <c r="E295" s="296" t="s">
        <v>7167</v>
      </c>
      <c r="F295" s="300">
        <v>15838800</v>
      </c>
      <c r="G295" s="335" t="s">
        <v>15470</v>
      </c>
      <c r="H295" s="41" t="s">
        <v>4400</v>
      </c>
      <c r="I295" s="321" t="s">
        <v>5680</v>
      </c>
      <c r="J295" t="s">
        <v>14187</v>
      </c>
      <c r="K295" t="e">
        <f>VLOOKUP(I295,#REF!,2,FALSE)</f>
        <v>#REF!</v>
      </c>
    </row>
    <row r="296" spans="1:16380" ht="15" customHeight="1" x14ac:dyDescent="0.3">
      <c r="A296" s="277" t="e">
        <f t="shared" si="10"/>
        <v>#VALUE!</v>
      </c>
      <c r="B296" t="s">
        <v>15184</v>
      </c>
      <c r="C296" s="41" t="s">
        <v>15428</v>
      </c>
      <c r="D296" s="41" t="s">
        <v>14190</v>
      </c>
      <c r="E296" s="1" t="s">
        <v>6971</v>
      </c>
      <c r="F296" s="226">
        <v>15300000</v>
      </c>
      <c r="G296" t="s">
        <v>15471</v>
      </c>
      <c r="H296" s="41" t="s">
        <v>4400</v>
      </c>
      <c r="I296" s="126" t="s">
        <v>5680</v>
      </c>
      <c r="J296" t="s">
        <v>14189</v>
      </c>
      <c r="K296" t="e">
        <f>VLOOKUP(I296,#REF!,2,FALSE)</f>
        <v>#REF!</v>
      </c>
    </row>
    <row r="297" spans="1:16380" ht="15" customHeight="1" x14ac:dyDescent="0.3">
      <c r="A297" s="277" t="e">
        <f t="shared" si="10"/>
        <v>#VALUE!</v>
      </c>
      <c r="B297" t="s">
        <v>15184</v>
      </c>
      <c r="C297" s="41" t="s">
        <v>15428</v>
      </c>
      <c r="D297" s="41" t="s">
        <v>14192</v>
      </c>
      <c r="E297" s="1" t="s">
        <v>6971</v>
      </c>
      <c r="F297" s="226">
        <v>15300000</v>
      </c>
      <c r="G297" t="s">
        <v>15430</v>
      </c>
      <c r="H297" s="41" t="s">
        <v>4400</v>
      </c>
      <c r="I297" s="126" t="s">
        <v>5680</v>
      </c>
      <c r="J297" t="s">
        <v>14191</v>
      </c>
      <c r="K297" t="e">
        <f>VLOOKUP(I297,#REF!,2,FALSE)</f>
        <v>#REF!</v>
      </c>
    </row>
    <row r="298" spans="1:16380" ht="15" customHeight="1" x14ac:dyDescent="0.3">
      <c r="A298" s="277" t="e">
        <f t="shared" si="10"/>
        <v>#VALUE!</v>
      </c>
      <c r="B298" t="s">
        <v>14985</v>
      </c>
      <c r="C298" s="41" t="s">
        <v>15461</v>
      </c>
      <c r="D298" s="41" t="s">
        <v>14194</v>
      </c>
      <c r="E298" s="1" t="s">
        <v>7407</v>
      </c>
      <c r="F298" s="226">
        <v>15799000</v>
      </c>
      <c r="G298" t="s">
        <v>15472</v>
      </c>
      <c r="H298" s="41" t="s">
        <v>4400</v>
      </c>
      <c r="I298" s="126" t="s">
        <v>5680</v>
      </c>
      <c r="J298" t="s">
        <v>14193</v>
      </c>
      <c r="K298" t="e">
        <f>VLOOKUP(I298,#REF!,2,FALSE)</f>
        <v>#REF!</v>
      </c>
    </row>
    <row r="299" spans="1:16380" ht="15" customHeight="1" x14ac:dyDescent="0.3">
      <c r="A299" s="277" t="e">
        <f t="shared" si="10"/>
        <v>#VALUE!</v>
      </c>
      <c r="B299" t="s">
        <v>14988</v>
      </c>
      <c r="C299" s="41" t="s">
        <v>15465</v>
      </c>
      <c r="D299" s="41" t="s">
        <v>15473</v>
      </c>
      <c r="E299" s="1" t="s">
        <v>6971</v>
      </c>
      <c r="F299" s="226">
        <v>15878500.000000002</v>
      </c>
      <c r="G299" t="s">
        <v>15474</v>
      </c>
      <c r="H299" s="41" t="s">
        <v>4400</v>
      </c>
      <c r="I299" s="126" t="s">
        <v>5680</v>
      </c>
      <c r="J299" t="s">
        <v>14195</v>
      </c>
      <c r="K299" t="e">
        <f>VLOOKUP(I299,#REF!,2,FALSE)</f>
        <v>#REF!</v>
      </c>
    </row>
    <row r="300" spans="1:16380" ht="15" customHeight="1" x14ac:dyDescent="0.3">
      <c r="A300" s="277" t="e">
        <f t="shared" ref="A300:A326" si="11">A299+1</f>
        <v>#VALUE!</v>
      </c>
      <c r="B300" t="s">
        <v>15052</v>
      </c>
      <c r="C300" s="41" t="s">
        <v>15428</v>
      </c>
      <c r="D300" s="41" t="s">
        <v>14198</v>
      </c>
      <c r="E300" s="1" t="s">
        <v>6971</v>
      </c>
      <c r="F300" s="226">
        <v>12370000</v>
      </c>
      <c r="G300" s="41"/>
      <c r="H300" s="41" t="s">
        <v>4400</v>
      </c>
      <c r="I300" s="153" t="s">
        <v>5680</v>
      </c>
      <c r="J300" t="s">
        <v>14197</v>
      </c>
      <c r="K300" t="e">
        <f>VLOOKUP(I300,#REF!,2,FALSE)</f>
        <v>#REF!</v>
      </c>
    </row>
    <row r="301" spans="1:16380" ht="15" customHeight="1" x14ac:dyDescent="0.3">
      <c r="A301" s="277" t="e">
        <f t="shared" si="11"/>
        <v>#VALUE!</v>
      </c>
      <c r="B301" t="s">
        <v>15052</v>
      </c>
      <c r="C301" s="41" t="s">
        <v>15428</v>
      </c>
      <c r="D301" s="41" t="s">
        <v>14200</v>
      </c>
      <c r="E301" s="1" t="s">
        <v>6971</v>
      </c>
      <c r="F301" s="226">
        <v>29688978</v>
      </c>
      <c r="G301" s="41">
        <v>613030006621</v>
      </c>
      <c r="H301" s="41" t="s">
        <v>4400</v>
      </c>
      <c r="I301" s="153" t="s">
        <v>5680</v>
      </c>
      <c r="J301" t="s">
        <v>14199</v>
      </c>
      <c r="K301" t="e">
        <f>VLOOKUP(I301,#REF!,2,FALSE)</f>
        <v>#REF!</v>
      </c>
    </row>
    <row r="302" spans="1:16380" ht="15" customHeight="1" x14ac:dyDescent="0.3">
      <c r="A302" s="277" t="e">
        <f t="shared" si="11"/>
        <v>#VALUE!</v>
      </c>
      <c r="B302" t="s">
        <v>15092</v>
      </c>
      <c r="C302" s="41" t="s">
        <v>15475</v>
      </c>
      <c r="D302" s="41" t="s">
        <v>14202</v>
      </c>
      <c r="E302" s="1" t="s">
        <v>6971</v>
      </c>
      <c r="F302" s="226">
        <v>15950000</v>
      </c>
      <c r="G302" t="s">
        <v>15093</v>
      </c>
      <c r="H302" s="41" t="s">
        <v>4400</v>
      </c>
      <c r="I302" s="126" t="s">
        <v>5684</v>
      </c>
      <c r="J302" t="s">
        <v>14201</v>
      </c>
      <c r="K302" t="e">
        <f>VLOOKUP(I302,#REF!,2,FALSE)</f>
        <v>#REF!</v>
      </c>
    </row>
    <row r="303" spans="1:16380" ht="15" customHeight="1" x14ac:dyDescent="0.3">
      <c r="A303" s="277" t="e">
        <f t="shared" si="11"/>
        <v>#VALUE!</v>
      </c>
      <c r="B303" s="322" t="s">
        <v>15214</v>
      </c>
      <c r="C303" s="247" t="s">
        <v>15428</v>
      </c>
      <c r="D303" s="247" t="s">
        <v>14204</v>
      </c>
      <c r="E303" s="115" t="s">
        <v>6971</v>
      </c>
      <c r="F303" s="248">
        <v>20499000</v>
      </c>
      <c r="G303" s="323" t="s">
        <v>15476</v>
      </c>
      <c r="H303" s="247" t="s">
        <v>4400</v>
      </c>
      <c r="I303" s="126" t="s">
        <v>5684</v>
      </c>
      <c r="J303" t="s">
        <v>14203</v>
      </c>
      <c r="K303" t="e">
        <f>VLOOKUP(I303,#REF!,2,FALSE)</f>
        <v>#REF!</v>
      </c>
    </row>
    <row r="304" spans="1:16380" ht="15" customHeight="1" x14ac:dyDescent="0.3">
      <c r="A304" s="277" t="e">
        <f t="shared" si="11"/>
        <v>#VALUE!</v>
      </c>
      <c r="B304" s="322" t="s">
        <v>15214</v>
      </c>
      <c r="C304" s="247" t="s">
        <v>15428</v>
      </c>
      <c r="D304" s="247" t="s">
        <v>14206</v>
      </c>
      <c r="E304" s="115" t="s">
        <v>6971</v>
      </c>
      <c r="F304" s="248">
        <v>21799000</v>
      </c>
      <c r="G304" s="323" t="s">
        <v>15477</v>
      </c>
      <c r="H304" s="247" t="s">
        <v>4400</v>
      </c>
      <c r="I304" s="126" t="s">
        <v>5684</v>
      </c>
      <c r="J304" t="s">
        <v>14205</v>
      </c>
      <c r="K304" t="e">
        <f>VLOOKUP(I304,#REF!,2,FALSE)</f>
        <v>#REF!</v>
      </c>
    </row>
    <row r="305" spans="1:11" ht="15" customHeight="1" x14ac:dyDescent="0.3">
      <c r="A305" s="277" t="e">
        <f t="shared" si="11"/>
        <v>#VALUE!</v>
      </c>
      <c r="B305" t="s">
        <v>15478</v>
      </c>
      <c r="C305" s="41" t="s">
        <v>15479</v>
      </c>
      <c r="D305" s="41" t="s">
        <v>14208</v>
      </c>
      <c r="E305" s="1" t="s">
        <v>6971</v>
      </c>
      <c r="F305" s="226">
        <v>28061000</v>
      </c>
      <c r="G305" t="s">
        <v>15480</v>
      </c>
      <c r="H305" s="41" t="s">
        <v>4400</v>
      </c>
      <c r="I305" s="126" t="s">
        <v>5684</v>
      </c>
      <c r="J305" t="s">
        <v>14207</v>
      </c>
      <c r="K305" t="e">
        <f>VLOOKUP(I305,#REF!,2,FALSE)</f>
        <v>#REF!</v>
      </c>
    </row>
    <row r="306" spans="1:11" ht="15" customHeight="1" x14ac:dyDescent="0.3">
      <c r="A306" s="277" t="e">
        <f t="shared" si="11"/>
        <v>#VALUE!</v>
      </c>
      <c r="B306" s="317" t="s">
        <v>15191</v>
      </c>
      <c r="C306" s="230" t="s">
        <v>15461</v>
      </c>
      <c r="D306" s="230" t="s">
        <v>14210</v>
      </c>
      <c r="E306" s="318" t="s">
        <v>6971</v>
      </c>
      <c r="F306" s="231">
        <v>16799000</v>
      </c>
      <c r="G306" s="317" t="s">
        <v>15481</v>
      </c>
      <c r="H306" s="230" t="s">
        <v>4400</v>
      </c>
      <c r="I306" s="126" t="s">
        <v>5684</v>
      </c>
      <c r="J306" t="s">
        <v>14209</v>
      </c>
      <c r="K306" t="e">
        <f>VLOOKUP(I306,#REF!,2,FALSE)</f>
        <v>#REF!</v>
      </c>
    </row>
    <row r="307" spans="1:11" ht="15" customHeight="1" x14ac:dyDescent="0.3">
      <c r="A307" s="277" t="e">
        <f t="shared" si="11"/>
        <v>#VALUE!</v>
      </c>
      <c r="B307" t="s">
        <v>15218</v>
      </c>
      <c r="C307" s="41" t="s">
        <v>15482</v>
      </c>
      <c r="D307" s="41" t="s">
        <v>14212</v>
      </c>
      <c r="E307" s="1" t="s">
        <v>7407</v>
      </c>
      <c r="F307" s="226" t="s">
        <v>14213</v>
      </c>
      <c r="G307" t="s">
        <v>15483</v>
      </c>
      <c r="H307" s="41" t="s">
        <v>4400</v>
      </c>
      <c r="I307" s="126" t="s">
        <v>5684</v>
      </c>
      <c r="J307" t="s">
        <v>14211</v>
      </c>
      <c r="K307" t="e">
        <f>VLOOKUP(I307,#REF!,2,FALSE)</f>
        <v>#REF!</v>
      </c>
    </row>
    <row r="308" spans="1:11" ht="15" customHeight="1" x14ac:dyDescent="0.3">
      <c r="A308" s="277" t="e">
        <f t="shared" si="11"/>
        <v>#VALUE!</v>
      </c>
      <c r="B308" t="s">
        <v>15258</v>
      </c>
      <c r="C308" s="41" t="s">
        <v>15484</v>
      </c>
      <c r="D308" s="41" t="s">
        <v>14215</v>
      </c>
      <c r="E308" s="1" t="s">
        <v>96</v>
      </c>
      <c r="F308" s="226">
        <v>31850000</v>
      </c>
      <c r="G308" t="s">
        <v>15485</v>
      </c>
      <c r="H308" s="41" t="s">
        <v>4400</v>
      </c>
      <c r="I308" s="126" t="s">
        <v>5684</v>
      </c>
      <c r="J308" t="s">
        <v>14214</v>
      </c>
      <c r="K308" t="e">
        <f>VLOOKUP(I308,#REF!,2,FALSE)</f>
        <v>#REF!</v>
      </c>
    </row>
    <row r="309" spans="1:11" ht="15" customHeight="1" x14ac:dyDescent="0.3">
      <c r="A309" s="277" t="e">
        <f t="shared" si="11"/>
        <v>#VALUE!</v>
      </c>
      <c r="B309" s="288" t="s">
        <v>15039</v>
      </c>
      <c r="C309" s="239" t="s">
        <v>15461</v>
      </c>
      <c r="D309" s="239" t="s">
        <v>14217</v>
      </c>
      <c r="E309" s="289" t="s">
        <v>6971</v>
      </c>
      <c r="F309" s="290">
        <v>24530000</v>
      </c>
      <c r="G309" s="288" t="s">
        <v>15420</v>
      </c>
      <c r="H309" s="239" t="s">
        <v>4400</v>
      </c>
      <c r="I309" s="153" t="s">
        <v>5684</v>
      </c>
      <c r="J309" t="s">
        <v>14216</v>
      </c>
      <c r="K309" t="e">
        <f>VLOOKUP(I309,#REF!,2,FALSE)</f>
        <v>#REF!</v>
      </c>
    </row>
    <row r="310" spans="1:11" ht="15" customHeight="1" x14ac:dyDescent="0.3">
      <c r="A310" s="277" t="e">
        <f t="shared" si="11"/>
        <v>#VALUE!</v>
      </c>
      <c r="B310" t="s">
        <v>15057</v>
      </c>
      <c r="C310" s="41" t="s">
        <v>15486</v>
      </c>
      <c r="D310" s="41" t="s">
        <v>14219</v>
      </c>
      <c r="E310" s="1" t="s">
        <v>6971</v>
      </c>
      <c r="F310" s="62">
        <v>22387200</v>
      </c>
      <c r="G310" t="s">
        <v>15487</v>
      </c>
      <c r="H310" s="41" t="s">
        <v>4400</v>
      </c>
      <c r="I310" s="153" t="s">
        <v>5684</v>
      </c>
      <c r="J310" t="s">
        <v>14218</v>
      </c>
      <c r="K310" t="e">
        <f>VLOOKUP(I310,#REF!,2,FALSE)</f>
        <v>#REF!</v>
      </c>
    </row>
    <row r="311" spans="1:11" ht="15" customHeight="1" x14ac:dyDescent="0.3">
      <c r="A311" s="277" t="e">
        <f t="shared" si="11"/>
        <v>#VALUE!</v>
      </c>
      <c r="B311" t="s">
        <v>15057</v>
      </c>
      <c r="C311" s="41" t="s">
        <v>15488</v>
      </c>
      <c r="D311" s="41" t="s">
        <v>14221</v>
      </c>
      <c r="E311" s="1" t="s">
        <v>6971</v>
      </c>
      <c r="F311" s="62">
        <v>25836000</v>
      </c>
      <c r="G311" t="s">
        <v>15489</v>
      </c>
      <c r="H311" s="41" t="s">
        <v>4400</v>
      </c>
      <c r="I311" s="153" t="s">
        <v>5684</v>
      </c>
      <c r="J311" t="s">
        <v>14220</v>
      </c>
      <c r="K311" t="e">
        <f>VLOOKUP(I311,#REF!,2,FALSE)</f>
        <v>#REF!</v>
      </c>
    </row>
    <row r="312" spans="1:11" ht="15" customHeight="1" x14ac:dyDescent="0.3">
      <c r="A312" s="277" t="e">
        <f t="shared" si="11"/>
        <v>#VALUE!</v>
      </c>
      <c r="B312" t="s">
        <v>15086</v>
      </c>
      <c r="C312" s="41" t="s">
        <v>15490</v>
      </c>
      <c r="D312" s="41" t="s">
        <v>15491</v>
      </c>
      <c r="E312" s="1" t="s">
        <v>7407</v>
      </c>
      <c r="F312" s="226">
        <v>42000000</v>
      </c>
      <c r="G312" t="s">
        <v>15492</v>
      </c>
      <c r="H312" s="41" t="s">
        <v>4400</v>
      </c>
      <c r="I312" s="153" t="s">
        <v>5684</v>
      </c>
      <c r="J312" t="s">
        <v>14222</v>
      </c>
      <c r="K312" t="e">
        <f>VLOOKUP(I312,#REF!,2,FALSE)</f>
        <v>#REF!</v>
      </c>
    </row>
    <row r="313" spans="1:11" ht="15" customHeight="1" x14ac:dyDescent="0.3">
      <c r="A313" s="277" t="e">
        <f t="shared" si="11"/>
        <v>#VALUE!</v>
      </c>
      <c r="B313" t="s">
        <v>15269</v>
      </c>
      <c r="C313" s="41" t="s">
        <v>15461</v>
      </c>
      <c r="D313" s="41" t="s">
        <v>14225</v>
      </c>
      <c r="E313" s="1" t="s">
        <v>15360</v>
      </c>
      <c r="F313" s="226">
        <v>13265000</v>
      </c>
      <c r="G313" t="s">
        <v>15493</v>
      </c>
      <c r="H313" s="41" t="s">
        <v>4400</v>
      </c>
      <c r="I313" s="153" t="s">
        <v>5684</v>
      </c>
      <c r="J313" t="s">
        <v>14224</v>
      </c>
      <c r="K313" t="e">
        <f>VLOOKUP(I313,#REF!,2,FALSE)</f>
        <v>#REF!</v>
      </c>
    </row>
    <row r="314" spans="1:11" ht="15" customHeight="1" x14ac:dyDescent="0.3">
      <c r="A314" s="277" t="e">
        <f t="shared" si="11"/>
        <v>#VALUE!</v>
      </c>
      <c r="B314" t="s">
        <v>15023</v>
      </c>
      <c r="C314" s="41" t="s">
        <v>15494</v>
      </c>
      <c r="D314" s="41" t="s">
        <v>14227</v>
      </c>
      <c r="E314" s="1" t="s">
        <v>6971</v>
      </c>
      <c r="F314" s="226">
        <v>19602000</v>
      </c>
      <c r="G314" t="s">
        <v>15495</v>
      </c>
      <c r="H314" s="41" t="s">
        <v>4400</v>
      </c>
      <c r="I314" s="153" t="s">
        <v>5684</v>
      </c>
      <c r="J314" t="s">
        <v>14226</v>
      </c>
      <c r="K314" t="e">
        <f>VLOOKUP(I314,#REF!,2,FALSE)</f>
        <v>#REF!</v>
      </c>
    </row>
    <row r="315" spans="1:11" ht="15" customHeight="1" x14ac:dyDescent="0.3">
      <c r="A315" s="277" t="e">
        <f t="shared" si="11"/>
        <v>#VALUE!</v>
      </c>
      <c r="B315" t="s">
        <v>15325</v>
      </c>
      <c r="C315" s="41" t="s">
        <v>15428</v>
      </c>
      <c r="D315" s="41" t="s">
        <v>14229</v>
      </c>
      <c r="E315" s="1" t="s">
        <v>6971</v>
      </c>
      <c r="F315" s="226">
        <v>16000000</v>
      </c>
      <c r="G315" t="s">
        <v>15496</v>
      </c>
      <c r="H315" s="41" t="s">
        <v>4400</v>
      </c>
      <c r="I315" s="153" t="s">
        <v>5684</v>
      </c>
      <c r="J315" t="s">
        <v>14228</v>
      </c>
      <c r="K315" t="e">
        <f>VLOOKUP(I315,#REF!,2,FALSE)</f>
        <v>#REF!</v>
      </c>
    </row>
    <row r="316" spans="1:11" ht="15" customHeight="1" x14ac:dyDescent="0.3">
      <c r="A316" s="277" t="e">
        <f t="shared" si="11"/>
        <v>#VALUE!</v>
      </c>
      <c r="B316" t="s">
        <v>15325</v>
      </c>
      <c r="C316" s="41" t="s">
        <v>15428</v>
      </c>
      <c r="D316" s="41" t="s">
        <v>14231</v>
      </c>
      <c r="E316" s="1" t="s">
        <v>6971</v>
      </c>
      <c r="F316" s="226">
        <v>21999000</v>
      </c>
      <c r="G316" t="s">
        <v>15497</v>
      </c>
      <c r="H316" s="41" t="s">
        <v>4400</v>
      </c>
      <c r="I316" s="153" t="s">
        <v>5684</v>
      </c>
      <c r="J316" t="s">
        <v>14230</v>
      </c>
      <c r="K316" t="e">
        <f>VLOOKUP(I316,#REF!,2,FALSE)</f>
        <v>#REF!</v>
      </c>
    </row>
    <row r="317" spans="1:11" ht="15" customHeight="1" x14ac:dyDescent="0.3">
      <c r="A317" s="277" t="e">
        <f t="shared" si="11"/>
        <v>#VALUE!</v>
      </c>
      <c r="B317" t="s">
        <v>15041</v>
      </c>
      <c r="C317" s="41" t="s">
        <v>15498</v>
      </c>
      <c r="D317" s="41" t="s">
        <v>14233</v>
      </c>
      <c r="E317" s="1" t="s">
        <v>15043</v>
      </c>
      <c r="F317" s="226">
        <v>14999000</v>
      </c>
      <c r="G317" t="s">
        <v>15499</v>
      </c>
      <c r="H317" s="239" t="s">
        <v>4400</v>
      </c>
      <c r="I317" s="153" t="s">
        <v>5684</v>
      </c>
      <c r="J317" t="s">
        <v>14232</v>
      </c>
      <c r="K317" t="e">
        <f>VLOOKUP(I317,#REF!,2,FALSE)</f>
        <v>#REF!</v>
      </c>
    </row>
    <row r="318" spans="1:11" ht="15" customHeight="1" x14ac:dyDescent="0.3">
      <c r="A318" s="277" t="e">
        <f t="shared" si="11"/>
        <v>#VALUE!</v>
      </c>
      <c r="B318" t="s">
        <v>15119</v>
      </c>
      <c r="C318" s="41" t="s">
        <v>15500</v>
      </c>
      <c r="D318" s="41" t="s">
        <v>15501</v>
      </c>
      <c r="E318" s="1" t="s">
        <v>6971</v>
      </c>
      <c r="F318" s="226">
        <v>21112000</v>
      </c>
      <c r="G318" t="s">
        <v>15502</v>
      </c>
      <c r="H318" s="41" t="s">
        <v>4400</v>
      </c>
      <c r="I318" s="153" t="s">
        <v>5684</v>
      </c>
      <c r="J318" t="s">
        <v>14234</v>
      </c>
      <c r="K318" t="e">
        <f>VLOOKUP(I318,#REF!,2,FALSE)</f>
        <v>#REF!</v>
      </c>
    </row>
    <row r="319" spans="1:11" ht="15" customHeight="1" x14ac:dyDescent="0.3">
      <c r="A319" s="277" t="e">
        <f t="shared" si="11"/>
        <v>#VALUE!</v>
      </c>
      <c r="B319" t="s">
        <v>15503</v>
      </c>
      <c r="C319" s="41" t="s">
        <v>15504</v>
      </c>
      <c r="D319" s="41" t="s">
        <v>14237</v>
      </c>
      <c r="E319" s="1" t="s">
        <v>6971</v>
      </c>
      <c r="F319" s="226">
        <v>36660000</v>
      </c>
      <c r="G319" t="s">
        <v>15505</v>
      </c>
      <c r="H319" s="41" t="s">
        <v>4400</v>
      </c>
      <c r="I319" s="153" t="s">
        <v>5684</v>
      </c>
      <c r="J319" t="s">
        <v>14236</v>
      </c>
      <c r="K319" t="e">
        <f>VLOOKUP(I319,#REF!,2,FALSE)</f>
        <v>#REF!</v>
      </c>
    </row>
    <row r="320" spans="1:11" ht="15" customHeight="1" x14ac:dyDescent="0.3">
      <c r="A320" s="277" t="e">
        <f t="shared" si="11"/>
        <v>#VALUE!</v>
      </c>
      <c r="B320" t="s">
        <v>15052</v>
      </c>
      <c r="C320" s="41" t="s">
        <v>15506</v>
      </c>
      <c r="D320" s="41" t="s">
        <v>14239</v>
      </c>
      <c r="E320" s="1" t="s">
        <v>6971</v>
      </c>
      <c r="F320" s="226">
        <v>19108320</v>
      </c>
      <c r="G320" s="41" t="s">
        <v>14999</v>
      </c>
      <c r="H320" s="41" t="s">
        <v>4400</v>
      </c>
      <c r="I320" s="153" t="s">
        <v>5684</v>
      </c>
      <c r="J320" t="s">
        <v>14238</v>
      </c>
      <c r="K320" t="e">
        <f>VLOOKUP(I320,#REF!,2,FALSE)</f>
        <v>#REF!</v>
      </c>
    </row>
    <row r="321" spans="1:11" ht="15" customHeight="1" x14ac:dyDescent="0.3">
      <c r="A321" s="277" t="e">
        <f t="shared" si="11"/>
        <v>#VALUE!</v>
      </c>
      <c r="B321" t="s">
        <v>15052</v>
      </c>
      <c r="C321" s="41" t="s">
        <v>15507</v>
      </c>
      <c r="D321" s="41" t="s">
        <v>14241</v>
      </c>
      <c r="E321" s="1" t="s">
        <v>6971</v>
      </c>
      <c r="F321" s="226">
        <v>28776000</v>
      </c>
      <c r="G321" s="41" t="s">
        <v>15508</v>
      </c>
      <c r="H321" s="41" t="s">
        <v>4400</v>
      </c>
      <c r="I321" s="153" t="s">
        <v>5684</v>
      </c>
      <c r="J321" t="s">
        <v>14240</v>
      </c>
      <c r="K321" t="e">
        <f>VLOOKUP(I321,#REF!,2,FALSE)</f>
        <v>#REF!</v>
      </c>
    </row>
    <row r="322" spans="1:11" ht="15" customHeight="1" x14ac:dyDescent="0.3">
      <c r="A322" s="277" t="e">
        <f t="shared" si="11"/>
        <v>#VALUE!</v>
      </c>
      <c r="B322" t="s">
        <v>15007</v>
      </c>
      <c r="C322" s="41" t="s">
        <v>14243</v>
      </c>
      <c r="D322" s="41" t="s">
        <v>14243</v>
      </c>
      <c r="E322" s="1" t="s">
        <v>6971</v>
      </c>
      <c r="F322" s="226">
        <v>4988000</v>
      </c>
      <c r="G322">
        <v>613050001168</v>
      </c>
      <c r="H322" s="41" t="s">
        <v>4400</v>
      </c>
      <c r="I322" s="126" t="s">
        <v>5716</v>
      </c>
      <c r="J322" t="s">
        <v>14242</v>
      </c>
      <c r="K322" t="e">
        <f>VLOOKUP(I322,#REF!,2,FALSE)</f>
        <v>#REF!</v>
      </c>
    </row>
    <row r="323" spans="1:11" ht="15" customHeight="1" x14ac:dyDescent="0.3">
      <c r="A323" s="277" t="e">
        <f t="shared" si="11"/>
        <v>#VALUE!</v>
      </c>
      <c r="B323" t="s">
        <v>15007</v>
      </c>
      <c r="C323" s="41" t="s">
        <v>15509</v>
      </c>
      <c r="D323" s="41" t="s">
        <v>14245</v>
      </c>
      <c r="E323" s="1" t="s">
        <v>6971</v>
      </c>
      <c r="F323" s="226">
        <v>3562000</v>
      </c>
      <c r="G323">
        <v>613050001169</v>
      </c>
      <c r="H323" s="41" t="s">
        <v>4400</v>
      </c>
      <c r="I323" s="126" t="s">
        <v>5716</v>
      </c>
      <c r="J323" t="s">
        <v>14244</v>
      </c>
      <c r="K323" t="e">
        <f>VLOOKUP(I323,#REF!,2,FALSE)</f>
        <v>#REF!</v>
      </c>
    </row>
    <row r="324" spans="1:11" ht="15" customHeight="1" x14ac:dyDescent="0.3">
      <c r="A324" s="277" t="e">
        <f t="shared" si="11"/>
        <v>#VALUE!</v>
      </c>
      <c r="B324" t="s">
        <v>15021</v>
      </c>
      <c r="C324" s="41" t="s">
        <v>15510</v>
      </c>
      <c r="D324" s="41" t="s">
        <v>14247</v>
      </c>
      <c r="E324" s="1" t="s">
        <v>7167</v>
      </c>
      <c r="F324" s="226">
        <v>2550000</v>
      </c>
      <c r="G324" t="s">
        <v>15511</v>
      </c>
      <c r="H324" s="41" t="s">
        <v>4400</v>
      </c>
      <c r="I324" s="147" t="s">
        <v>5716</v>
      </c>
      <c r="J324" t="s">
        <v>14246</v>
      </c>
      <c r="K324" t="e">
        <f>VLOOKUP(I324,#REF!,2,FALSE)</f>
        <v>#REF!</v>
      </c>
    </row>
    <row r="325" spans="1:11" ht="15" customHeight="1" x14ac:dyDescent="0.3">
      <c r="A325" s="277" t="e">
        <f t="shared" si="11"/>
        <v>#VALUE!</v>
      </c>
      <c r="B325" s="288" t="s">
        <v>15039</v>
      </c>
      <c r="C325" s="239" t="s">
        <v>15512</v>
      </c>
      <c r="D325" s="239" t="s">
        <v>14249</v>
      </c>
      <c r="E325" s="289" t="s">
        <v>6971</v>
      </c>
      <c r="F325" s="290">
        <v>3600000</v>
      </c>
      <c r="G325" s="288" t="s">
        <v>15371</v>
      </c>
      <c r="H325" s="239" t="s">
        <v>4400</v>
      </c>
      <c r="I325" s="147" t="s">
        <v>5716</v>
      </c>
      <c r="J325" t="s">
        <v>14248</v>
      </c>
      <c r="K325" t="e">
        <f>VLOOKUP(I325,#REF!,2,FALSE)</f>
        <v>#REF!</v>
      </c>
    </row>
    <row r="326" spans="1:11" ht="15" customHeight="1" x14ac:dyDescent="0.3">
      <c r="A326" s="277" t="e">
        <f t="shared" si="11"/>
        <v>#VALUE!</v>
      </c>
      <c r="B326" t="s">
        <v>15174</v>
      </c>
      <c r="C326" s="41" t="s">
        <v>15513</v>
      </c>
      <c r="D326" s="41" t="s">
        <v>14251</v>
      </c>
      <c r="E326" s="1" t="s">
        <v>15176</v>
      </c>
      <c r="F326" s="226">
        <v>945000</v>
      </c>
      <c r="G326" t="s">
        <v>15514</v>
      </c>
      <c r="H326" s="41" t="s">
        <v>4400</v>
      </c>
      <c r="I326" s="147" t="s">
        <v>5716</v>
      </c>
      <c r="J326" t="s">
        <v>14250</v>
      </c>
      <c r="K326" t="e">
        <f>VLOOKUP(I326,#REF!,2,FALSE)</f>
        <v>#REF!</v>
      </c>
    </row>
    <row r="327" spans="1:11" ht="15" customHeight="1" x14ac:dyDescent="0.3">
      <c r="A327" s="277" t="e">
        <f>[2]Sheet1!A75+1</f>
        <v>#VALUE!</v>
      </c>
      <c r="B327" t="s">
        <v>15021</v>
      </c>
      <c r="C327" s="41" t="s">
        <v>14253</v>
      </c>
      <c r="D327" s="41" t="s">
        <v>14253</v>
      </c>
      <c r="E327" s="1" t="s">
        <v>6971</v>
      </c>
      <c r="F327" s="226">
        <v>30000000</v>
      </c>
      <c r="H327" s="41" t="s">
        <v>4400</v>
      </c>
      <c r="I327" s="126" t="s">
        <v>5718</v>
      </c>
      <c r="J327" s="5" t="s">
        <v>14252</v>
      </c>
      <c r="K327" t="e">
        <f>VLOOKUP(I327,#REF!,2,FALSE)</f>
        <v>#REF!</v>
      </c>
    </row>
    <row r="328" spans="1:11" ht="15" customHeight="1" x14ac:dyDescent="0.3">
      <c r="A328" s="277" t="e">
        <f t="shared" ref="A328:A359" si="12">A327+1</f>
        <v>#VALUE!</v>
      </c>
      <c r="B328" s="322" t="s">
        <v>15214</v>
      </c>
      <c r="C328" s="247" t="s">
        <v>15513</v>
      </c>
      <c r="D328" s="247" t="s">
        <v>14255</v>
      </c>
      <c r="E328" s="115" t="s">
        <v>6971</v>
      </c>
      <c r="F328" s="248">
        <v>3500000</v>
      </c>
      <c r="G328" s="323" t="s">
        <v>15515</v>
      </c>
      <c r="H328" s="247" t="s">
        <v>4400</v>
      </c>
      <c r="I328" s="126" t="s">
        <v>5720</v>
      </c>
      <c r="J328" t="s">
        <v>14254</v>
      </c>
      <c r="K328" t="e">
        <f>VLOOKUP(I328,#REF!,2,FALSE)</f>
        <v>#REF!</v>
      </c>
    </row>
    <row r="329" spans="1:11" ht="15" customHeight="1" x14ac:dyDescent="0.3">
      <c r="A329" s="277" t="e">
        <f t="shared" si="12"/>
        <v>#VALUE!</v>
      </c>
      <c r="B329" t="s">
        <v>14985</v>
      </c>
      <c r="C329" s="41" t="s">
        <v>15513</v>
      </c>
      <c r="D329" s="41" t="s">
        <v>14257</v>
      </c>
      <c r="E329" s="1" t="s">
        <v>7407</v>
      </c>
      <c r="F329" s="226">
        <v>29450000</v>
      </c>
      <c r="G329" t="s">
        <v>15516</v>
      </c>
      <c r="H329" s="41" t="s">
        <v>4400</v>
      </c>
      <c r="I329" s="126" t="s">
        <v>5720</v>
      </c>
      <c r="J329" t="s">
        <v>14256</v>
      </c>
      <c r="K329" t="e">
        <f>VLOOKUP(I329,#REF!,2,FALSE)</f>
        <v>#REF!</v>
      </c>
    </row>
    <row r="330" spans="1:11" ht="15" customHeight="1" x14ac:dyDescent="0.3">
      <c r="A330" s="277" t="e">
        <f t="shared" si="12"/>
        <v>#VALUE!</v>
      </c>
      <c r="B330" t="s">
        <v>14985</v>
      </c>
      <c r="C330" s="41" t="s">
        <v>15513</v>
      </c>
      <c r="D330" s="41" t="s">
        <v>14259</v>
      </c>
      <c r="E330" s="1" t="s">
        <v>7407</v>
      </c>
      <c r="F330" s="226">
        <v>38790000</v>
      </c>
      <c r="G330" t="s">
        <v>15516</v>
      </c>
      <c r="H330" s="41" t="s">
        <v>4400</v>
      </c>
      <c r="I330" s="126" t="s">
        <v>5720</v>
      </c>
      <c r="J330" t="s">
        <v>14258</v>
      </c>
      <c r="K330" t="e">
        <f>VLOOKUP(I330,#REF!,2,FALSE)</f>
        <v>#REF!</v>
      </c>
    </row>
    <row r="331" spans="1:11" ht="15" customHeight="1" x14ac:dyDescent="0.3">
      <c r="A331" s="277" t="e">
        <f t="shared" si="12"/>
        <v>#VALUE!</v>
      </c>
      <c r="B331" t="s">
        <v>15083</v>
      </c>
      <c r="C331" s="41" t="s">
        <v>5721</v>
      </c>
      <c r="D331" s="41" t="s">
        <v>14261</v>
      </c>
      <c r="E331" s="1" t="s">
        <v>7167</v>
      </c>
      <c r="F331" s="226">
        <v>10810000</v>
      </c>
      <c r="G331" t="s">
        <v>15517</v>
      </c>
      <c r="H331" s="41" t="s">
        <v>4400</v>
      </c>
      <c r="I331" s="126" t="s">
        <v>5720</v>
      </c>
      <c r="J331" t="s">
        <v>14260</v>
      </c>
      <c r="K331" t="e">
        <f>VLOOKUP(I331,#REF!,2,FALSE)</f>
        <v>#REF!</v>
      </c>
    </row>
    <row r="332" spans="1:11" ht="15" customHeight="1" x14ac:dyDescent="0.3">
      <c r="A332" s="277" t="e">
        <f t="shared" si="12"/>
        <v>#VALUE!</v>
      </c>
      <c r="B332" t="s">
        <v>15021</v>
      </c>
      <c r="C332" s="41" t="s">
        <v>15518</v>
      </c>
      <c r="D332" s="41" t="s">
        <v>14263</v>
      </c>
      <c r="E332" s="1" t="s">
        <v>6971</v>
      </c>
      <c r="F332" s="226">
        <v>2347494</v>
      </c>
      <c r="G332" t="s">
        <v>15170</v>
      </c>
      <c r="H332" s="41" t="s">
        <v>4400</v>
      </c>
      <c r="I332" s="147" t="s">
        <v>5720</v>
      </c>
      <c r="J332" t="s">
        <v>14262</v>
      </c>
      <c r="K332" t="e">
        <f>VLOOKUP(I332,#REF!,2,FALSE)</f>
        <v>#REF!</v>
      </c>
    </row>
    <row r="333" spans="1:11" ht="15" customHeight="1" x14ac:dyDescent="0.3">
      <c r="A333" s="277" t="e">
        <f t="shared" si="12"/>
        <v>#VALUE!</v>
      </c>
      <c r="B333" s="288" t="s">
        <v>15039</v>
      </c>
      <c r="C333" s="239" t="s">
        <v>15519</v>
      </c>
      <c r="D333" s="239" t="s">
        <v>14265</v>
      </c>
      <c r="E333" s="289" t="s">
        <v>6971</v>
      </c>
      <c r="F333" s="290">
        <v>2500000</v>
      </c>
      <c r="G333" s="288" t="s">
        <v>15371</v>
      </c>
      <c r="H333" s="239" t="s">
        <v>4400</v>
      </c>
      <c r="I333" s="147" t="s">
        <v>5720</v>
      </c>
      <c r="J333" t="s">
        <v>14264</v>
      </c>
      <c r="K333" t="e">
        <f>VLOOKUP(I333,#REF!,2,FALSE)</f>
        <v>#REF!</v>
      </c>
    </row>
    <row r="334" spans="1:11" ht="15" customHeight="1" x14ac:dyDescent="0.3">
      <c r="A334" s="277" t="e">
        <f t="shared" si="12"/>
        <v>#VALUE!</v>
      </c>
      <c r="B334" t="s">
        <v>15057</v>
      </c>
      <c r="C334" s="41" t="s">
        <v>15520</v>
      </c>
      <c r="D334" s="41" t="s">
        <v>14267</v>
      </c>
      <c r="E334" s="1" t="s">
        <v>7167</v>
      </c>
      <c r="F334" s="226">
        <v>28800000</v>
      </c>
      <c r="G334" t="s">
        <v>15521</v>
      </c>
      <c r="H334" s="41" t="s">
        <v>4400</v>
      </c>
      <c r="I334" s="147" t="s">
        <v>5720</v>
      </c>
      <c r="J334" t="s">
        <v>14266</v>
      </c>
      <c r="K334" t="e">
        <f>VLOOKUP(I334,#REF!,2,FALSE)</f>
        <v>#REF!</v>
      </c>
    </row>
    <row r="335" spans="1:11" ht="15" customHeight="1" x14ac:dyDescent="0.3">
      <c r="A335" s="277" t="e">
        <f t="shared" si="12"/>
        <v>#VALUE!</v>
      </c>
      <c r="B335" t="s">
        <v>14988</v>
      </c>
      <c r="C335" s="41" t="s">
        <v>15522</v>
      </c>
      <c r="D335" s="41" t="s">
        <v>14269</v>
      </c>
      <c r="E335" s="1" t="s">
        <v>96</v>
      </c>
      <c r="F335" s="226">
        <v>5981800.0000000009</v>
      </c>
      <c r="G335" t="s">
        <v>15523</v>
      </c>
      <c r="H335" s="41" t="s">
        <v>4400</v>
      </c>
      <c r="I335" s="126" t="s">
        <v>5726</v>
      </c>
      <c r="J335" t="s">
        <v>14268</v>
      </c>
      <c r="K335" t="e">
        <f>VLOOKUP(I335,#REF!,2,FALSE)</f>
        <v>#REF!</v>
      </c>
    </row>
    <row r="336" spans="1:11" ht="15" customHeight="1" x14ac:dyDescent="0.3">
      <c r="A336" s="277" t="e">
        <f t="shared" si="12"/>
        <v>#VALUE!</v>
      </c>
      <c r="B336" t="s">
        <v>15052</v>
      </c>
      <c r="C336" s="41" t="s">
        <v>15524</v>
      </c>
      <c r="E336" s="1" t="s">
        <v>6971</v>
      </c>
      <c r="F336" s="226">
        <v>998000</v>
      </c>
      <c r="G336" s="41" t="s">
        <v>15525</v>
      </c>
      <c r="H336" s="41" t="s">
        <v>4400</v>
      </c>
      <c r="I336" s="147" t="s">
        <v>5726</v>
      </c>
      <c r="J336" t="s">
        <v>14270</v>
      </c>
      <c r="K336" t="e">
        <f>VLOOKUP(I336,#REF!,2,FALSE)</f>
        <v>#REF!</v>
      </c>
    </row>
    <row r="337" spans="1:11" ht="15" customHeight="1" x14ac:dyDescent="0.3">
      <c r="A337" s="277" t="e">
        <f t="shared" si="12"/>
        <v>#VALUE!</v>
      </c>
      <c r="B337" t="s">
        <v>14991</v>
      </c>
      <c r="C337" s="41" t="s">
        <v>15526</v>
      </c>
      <c r="D337" s="41" t="s">
        <v>14273</v>
      </c>
      <c r="E337" s="1" t="s">
        <v>7082</v>
      </c>
      <c r="F337" s="226">
        <v>2633500</v>
      </c>
      <c r="G337" t="s">
        <v>15527</v>
      </c>
      <c r="H337" s="41" t="s">
        <v>4400</v>
      </c>
      <c r="I337" s="319" t="s">
        <v>5728</v>
      </c>
      <c r="J337" s="5" t="s">
        <v>14272</v>
      </c>
      <c r="K337" t="e">
        <f>VLOOKUP(I337,#REF!,2,FALSE)</f>
        <v>#REF!</v>
      </c>
    </row>
    <row r="338" spans="1:11" ht="15" customHeight="1" x14ac:dyDescent="0.3">
      <c r="A338" s="277" t="e">
        <f t="shared" si="12"/>
        <v>#VALUE!</v>
      </c>
      <c r="B338" t="s">
        <v>14985</v>
      </c>
      <c r="C338" s="41" t="s">
        <v>15513</v>
      </c>
      <c r="D338" s="41" t="s">
        <v>14275</v>
      </c>
      <c r="E338" s="1" t="s">
        <v>7407</v>
      </c>
      <c r="F338" s="226">
        <v>1500000</v>
      </c>
      <c r="G338" t="s">
        <v>15389</v>
      </c>
      <c r="H338" s="41" t="s">
        <v>4400</v>
      </c>
      <c r="I338" s="126" t="s">
        <v>5728</v>
      </c>
      <c r="J338" s="5" t="s">
        <v>14274</v>
      </c>
      <c r="K338" t="e">
        <f>VLOOKUP(I338,#REF!,2,FALSE)</f>
        <v>#REF!</v>
      </c>
    </row>
    <row r="339" spans="1:11" ht="15" customHeight="1" x14ac:dyDescent="0.3">
      <c r="A339" s="277" t="e">
        <f t="shared" si="12"/>
        <v>#VALUE!</v>
      </c>
      <c r="B339" t="s">
        <v>14991</v>
      </c>
      <c r="C339" s="41" t="s">
        <v>15528</v>
      </c>
      <c r="D339" s="41" t="s">
        <v>14273</v>
      </c>
      <c r="E339" s="1" t="s">
        <v>7082</v>
      </c>
      <c r="F339" s="226">
        <v>2633501</v>
      </c>
      <c r="G339" t="s">
        <v>15527</v>
      </c>
      <c r="H339" s="41" t="s">
        <v>4400</v>
      </c>
      <c r="I339" s="319" t="s">
        <v>5728</v>
      </c>
      <c r="J339" s="5" t="s">
        <v>14276</v>
      </c>
      <c r="K339" t="e">
        <f>VLOOKUP(I339,#REF!,2,FALSE)</f>
        <v>#REF!</v>
      </c>
    </row>
    <row r="340" spans="1:11" ht="15" customHeight="1" x14ac:dyDescent="0.3">
      <c r="A340" s="277" t="e">
        <f t="shared" si="12"/>
        <v>#VALUE!</v>
      </c>
      <c r="B340" t="s">
        <v>15184</v>
      </c>
      <c r="C340" s="41" t="s">
        <v>15529</v>
      </c>
      <c r="D340" s="41" t="s">
        <v>14278</v>
      </c>
      <c r="E340" s="1" t="s">
        <v>6971</v>
      </c>
      <c r="F340" s="226">
        <v>8085000</v>
      </c>
      <c r="G340" t="s">
        <v>15530</v>
      </c>
      <c r="H340" s="41" t="s">
        <v>4400</v>
      </c>
      <c r="I340" s="126" t="s">
        <v>5736</v>
      </c>
      <c r="J340" t="s">
        <v>14277</v>
      </c>
      <c r="K340" t="e">
        <f>VLOOKUP(I340,#REF!,2,FALSE)</f>
        <v>#REF!</v>
      </c>
    </row>
    <row r="341" spans="1:11" ht="15" customHeight="1" x14ac:dyDescent="0.3">
      <c r="A341" s="277" t="e">
        <f t="shared" si="12"/>
        <v>#VALUE!</v>
      </c>
      <c r="B341" t="s">
        <v>14985</v>
      </c>
      <c r="C341" s="41" t="s">
        <v>15529</v>
      </c>
      <c r="D341" s="41" t="s">
        <v>14280</v>
      </c>
      <c r="E341" s="1" t="s">
        <v>7082</v>
      </c>
      <c r="F341" s="226">
        <v>11199000</v>
      </c>
      <c r="G341" t="s">
        <v>15531</v>
      </c>
      <c r="H341" s="41" t="s">
        <v>4400</v>
      </c>
      <c r="I341" s="126" t="s">
        <v>5736</v>
      </c>
      <c r="J341" t="s">
        <v>14279</v>
      </c>
      <c r="K341" t="e">
        <f>VLOOKUP(I341,#REF!,2,FALSE)</f>
        <v>#REF!</v>
      </c>
    </row>
    <row r="342" spans="1:11" ht="15" customHeight="1" x14ac:dyDescent="0.3">
      <c r="A342" s="277" t="e">
        <f t="shared" si="12"/>
        <v>#VALUE!</v>
      </c>
      <c r="B342" t="s">
        <v>15057</v>
      </c>
      <c r="C342" s="41" t="s">
        <v>5735</v>
      </c>
      <c r="D342" s="41" t="s">
        <v>14282</v>
      </c>
      <c r="E342" s="1" t="s">
        <v>7407</v>
      </c>
      <c r="F342" s="226">
        <v>7920000</v>
      </c>
      <c r="G342" t="s">
        <v>15532</v>
      </c>
      <c r="H342" s="41" t="s">
        <v>4400</v>
      </c>
      <c r="I342" s="147" t="s">
        <v>5736</v>
      </c>
      <c r="J342" t="s">
        <v>14281</v>
      </c>
      <c r="K342" t="e">
        <f>VLOOKUP(I342,#REF!,2,FALSE)</f>
        <v>#REF!</v>
      </c>
    </row>
    <row r="343" spans="1:11" ht="15" customHeight="1" x14ac:dyDescent="0.3">
      <c r="A343" s="277" t="e">
        <f t="shared" si="12"/>
        <v>#VALUE!</v>
      </c>
      <c r="B343" t="s">
        <v>15325</v>
      </c>
      <c r="C343" s="41" t="s">
        <v>15533</v>
      </c>
      <c r="D343" s="41" t="s">
        <v>14284</v>
      </c>
      <c r="E343" s="1" t="s">
        <v>6971</v>
      </c>
      <c r="F343" s="226">
        <v>1148000</v>
      </c>
      <c r="G343" t="s">
        <v>15534</v>
      </c>
      <c r="H343" s="41" t="s">
        <v>4400</v>
      </c>
      <c r="I343" s="147" t="s">
        <v>5739</v>
      </c>
      <c r="J343" t="s">
        <v>14283</v>
      </c>
      <c r="K343" t="e">
        <f>VLOOKUP(I343,#REF!,2,FALSE)</f>
        <v>#REF!</v>
      </c>
    </row>
    <row r="344" spans="1:11" ht="15" customHeight="1" x14ac:dyDescent="0.3">
      <c r="A344" s="277" t="e">
        <f t="shared" si="12"/>
        <v>#VALUE!</v>
      </c>
      <c r="B344" t="s">
        <v>15092</v>
      </c>
      <c r="C344" s="41" t="s">
        <v>5744</v>
      </c>
      <c r="D344" s="41" t="s">
        <v>14286</v>
      </c>
      <c r="E344" s="1" t="s">
        <v>7082</v>
      </c>
      <c r="F344" s="226">
        <v>4031250</v>
      </c>
      <c r="G344" t="s">
        <v>15093</v>
      </c>
      <c r="H344" s="41" t="s">
        <v>4400</v>
      </c>
      <c r="I344" s="126" t="s">
        <v>5747</v>
      </c>
      <c r="J344" t="s">
        <v>14285</v>
      </c>
      <c r="K344" t="e">
        <f>VLOOKUP(I344,#REF!,2,FALSE)</f>
        <v>#REF!</v>
      </c>
    </row>
    <row r="345" spans="1:11" ht="15" customHeight="1" x14ac:dyDescent="0.3">
      <c r="A345" s="277" t="e">
        <f t="shared" si="12"/>
        <v>#VALUE!</v>
      </c>
      <c r="B345" t="s">
        <v>15184</v>
      </c>
      <c r="C345" s="41" t="s">
        <v>15535</v>
      </c>
      <c r="D345" s="41" t="s">
        <v>14288</v>
      </c>
      <c r="E345" s="1" t="s">
        <v>6971</v>
      </c>
      <c r="F345" s="226">
        <v>2500000</v>
      </c>
      <c r="G345" s="178" t="s">
        <v>15536</v>
      </c>
      <c r="H345" s="41" t="s">
        <v>4400</v>
      </c>
      <c r="I345" s="126" t="s">
        <v>5747</v>
      </c>
      <c r="J345" t="s">
        <v>14287</v>
      </c>
      <c r="K345" t="e">
        <f>VLOOKUP(I345,#REF!,2,FALSE)</f>
        <v>#REF!</v>
      </c>
    </row>
    <row r="346" spans="1:11" ht="15" customHeight="1" x14ac:dyDescent="0.3">
      <c r="A346" s="277" t="e">
        <f t="shared" si="12"/>
        <v>#VALUE!</v>
      </c>
      <c r="B346" t="s">
        <v>15184</v>
      </c>
      <c r="C346" s="41" t="s">
        <v>5744</v>
      </c>
      <c r="D346" s="41" t="s">
        <v>14290</v>
      </c>
      <c r="E346" s="1" t="s">
        <v>6971</v>
      </c>
      <c r="F346" s="226">
        <v>4116000</v>
      </c>
      <c r="G346" t="s">
        <v>15430</v>
      </c>
      <c r="H346" s="41" t="s">
        <v>4400</v>
      </c>
      <c r="I346" s="126" t="s">
        <v>5747</v>
      </c>
      <c r="J346" t="s">
        <v>14289</v>
      </c>
      <c r="K346" t="e">
        <f>VLOOKUP(I346,#REF!,2,FALSE)</f>
        <v>#REF!</v>
      </c>
    </row>
    <row r="347" spans="1:11" ht="15" customHeight="1" x14ac:dyDescent="0.3">
      <c r="A347" s="277" t="e">
        <f t="shared" si="12"/>
        <v>#VALUE!</v>
      </c>
      <c r="B347" t="s">
        <v>15258</v>
      </c>
      <c r="C347" s="41" t="s">
        <v>5744</v>
      </c>
      <c r="D347" s="41" t="s">
        <v>14292</v>
      </c>
      <c r="E347" s="1" t="s">
        <v>96</v>
      </c>
      <c r="F347" s="226">
        <v>8198000</v>
      </c>
      <c r="G347" t="s">
        <v>15537</v>
      </c>
      <c r="H347" s="41" t="s">
        <v>4400</v>
      </c>
      <c r="I347" s="126" t="s">
        <v>5747</v>
      </c>
      <c r="J347" t="s">
        <v>14291</v>
      </c>
      <c r="K347" t="e">
        <f>VLOOKUP(I347,#REF!,2,FALSE)</f>
        <v>#REF!</v>
      </c>
    </row>
    <row r="348" spans="1:11" ht="15" customHeight="1" x14ac:dyDescent="0.3">
      <c r="A348" s="277" t="e">
        <f t="shared" si="12"/>
        <v>#VALUE!</v>
      </c>
      <c r="B348" t="s">
        <v>15337</v>
      </c>
      <c r="C348" s="41" t="s">
        <v>5744</v>
      </c>
      <c r="D348" s="41" t="s">
        <v>14294</v>
      </c>
      <c r="E348" s="1" t="s">
        <v>6971</v>
      </c>
      <c r="F348" s="226">
        <v>3284000</v>
      </c>
      <c r="G348" t="s">
        <v>15538</v>
      </c>
      <c r="H348" s="41" t="s">
        <v>4400</v>
      </c>
      <c r="I348" s="126" t="s">
        <v>5747</v>
      </c>
      <c r="J348" t="s">
        <v>14293</v>
      </c>
      <c r="K348" t="e">
        <f>VLOOKUP(I348,#REF!,2,FALSE)</f>
        <v>#REF!</v>
      </c>
    </row>
    <row r="349" spans="1:11" ht="15" customHeight="1" x14ac:dyDescent="0.3">
      <c r="A349" s="277" t="e">
        <f t="shared" si="12"/>
        <v>#VALUE!</v>
      </c>
      <c r="B349" t="s">
        <v>15057</v>
      </c>
      <c r="C349" s="41" t="s">
        <v>15539</v>
      </c>
      <c r="D349" s="41" t="s">
        <v>14296</v>
      </c>
      <c r="E349" s="1" t="s">
        <v>7407</v>
      </c>
      <c r="F349" s="226">
        <v>3555360</v>
      </c>
      <c r="G349" t="s">
        <v>15540</v>
      </c>
      <c r="H349" s="41" t="s">
        <v>4400</v>
      </c>
      <c r="I349" s="147" t="s">
        <v>5747</v>
      </c>
      <c r="J349" t="s">
        <v>14295</v>
      </c>
      <c r="K349" t="e">
        <f>VLOOKUP(I349,#REF!,2,FALSE)</f>
        <v>#REF!</v>
      </c>
    </row>
    <row r="350" spans="1:11" ht="15" customHeight="1" x14ac:dyDescent="0.3">
      <c r="A350" s="277" t="e">
        <f t="shared" si="12"/>
        <v>#VALUE!</v>
      </c>
      <c r="B350" t="s">
        <v>15057</v>
      </c>
      <c r="C350" s="41" t="s">
        <v>15541</v>
      </c>
      <c r="D350" s="41" t="s">
        <v>14298</v>
      </c>
      <c r="E350" s="1" t="s">
        <v>7407</v>
      </c>
      <c r="F350" s="226">
        <v>3596400</v>
      </c>
      <c r="H350" s="41" t="s">
        <v>4400</v>
      </c>
      <c r="I350" s="147" t="s">
        <v>5747</v>
      </c>
      <c r="J350" t="s">
        <v>14297</v>
      </c>
      <c r="K350" t="e">
        <f>VLOOKUP(I350,#REF!,2,FALSE)</f>
        <v>#REF!</v>
      </c>
    </row>
    <row r="351" spans="1:11" ht="15" customHeight="1" x14ac:dyDescent="0.3">
      <c r="A351" s="277" t="e">
        <f t="shared" si="12"/>
        <v>#VALUE!</v>
      </c>
      <c r="B351" t="s">
        <v>15292</v>
      </c>
      <c r="C351" s="41" t="s">
        <v>15542</v>
      </c>
      <c r="D351" s="41" t="s">
        <v>14300</v>
      </c>
      <c r="E351" s="1" t="s">
        <v>7407</v>
      </c>
      <c r="F351" s="226">
        <v>4559400</v>
      </c>
      <c r="G351" t="s">
        <v>15543</v>
      </c>
      <c r="H351" s="41" t="s">
        <v>4400</v>
      </c>
      <c r="I351" s="147" t="s">
        <v>5747</v>
      </c>
      <c r="J351" t="s">
        <v>14299</v>
      </c>
      <c r="K351" t="e">
        <f>VLOOKUP(I351,#REF!,2,FALSE)</f>
        <v>#REF!</v>
      </c>
    </row>
    <row r="352" spans="1:11" ht="15" customHeight="1" x14ac:dyDescent="0.3">
      <c r="A352" s="277" t="e">
        <f t="shared" si="12"/>
        <v>#VALUE!</v>
      </c>
      <c r="B352" t="s">
        <v>15014</v>
      </c>
      <c r="C352" s="41" t="s">
        <v>5748</v>
      </c>
      <c r="D352" s="41" t="s">
        <v>14302</v>
      </c>
      <c r="E352" s="1" t="s">
        <v>6971</v>
      </c>
      <c r="F352" s="226">
        <v>2310000</v>
      </c>
      <c r="G352" t="s">
        <v>15544</v>
      </c>
      <c r="H352" s="41" t="s">
        <v>4400</v>
      </c>
      <c r="I352" s="147" t="s">
        <v>5747</v>
      </c>
      <c r="J352" t="s">
        <v>14301</v>
      </c>
      <c r="K352" t="e">
        <f>VLOOKUP(I352,#REF!,2,FALSE)</f>
        <v>#REF!</v>
      </c>
    </row>
    <row r="353" spans="1:11" ht="15" customHeight="1" x14ac:dyDescent="0.3">
      <c r="A353" s="277" t="e">
        <f t="shared" si="12"/>
        <v>#VALUE!</v>
      </c>
      <c r="B353" t="s">
        <v>15179</v>
      </c>
      <c r="C353" s="41" t="s">
        <v>15545</v>
      </c>
      <c r="D353" s="41" t="s">
        <v>14304</v>
      </c>
      <c r="E353" s="1" t="s">
        <v>6971</v>
      </c>
      <c r="F353" s="226">
        <v>11375000</v>
      </c>
      <c r="G353" t="s">
        <v>15181</v>
      </c>
      <c r="H353" s="41" t="s">
        <v>4400</v>
      </c>
      <c r="I353" s="147" t="s">
        <v>5747</v>
      </c>
      <c r="J353" t="s">
        <v>14303</v>
      </c>
      <c r="K353" t="e">
        <f>VLOOKUP(I353,#REF!,2,FALSE)</f>
        <v>#REF!</v>
      </c>
    </row>
    <row r="354" spans="1:11" ht="15" customHeight="1" x14ac:dyDescent="0.3">
      <c r="A354" s="277" t="e">
        <f t="shared" si="12"/>
        <v>#VALUE!</v>
      </c>
      <c r="B354" t="s">
        <v>15057</v>
      </c>
      <c r="C354" s="41" t="s">
        <v>15546</v>
      </c>
      <c r="D354" s="41" t="s">
        <v>14306</v>
      </c>
      <c r="E354" s="1" t="s">
        <v>6971</v>
      </c>
      <c r="F354" s="226">
        <v>6238800</v>
      </c>
      <c r="G354" t="s">
        <v>15547</v>
      </c>
      <c r="H354" s="41" t="s">
        <v>4400</v>
      </c>
      <c r="I354" s="147" t="s">
        <v>5749</v>
      </c>
      <c r="J354" t="s">
        <v>14305</v>
      </c>
      <c r="K354" t="e">
        <f>VLOOKUP(I354,#REF!,2,FALSE)</f>
        <v>#REF!</v>
      </c>
    </row>
    <row r="355" spans="1:11" ht="15" customHeight="1" x14ac:dyDescent="0.3">
      <c r="A355" s="277" t="e">
        <f t="shared" si="12"/>
        <v>#VALUE!</v>
      </c>
      <c r="B355" t="s">
        <v>15057</v>
      </c>
      <c r="C355" s="41" t="s">
        <v>15548</v>
      </c>
      <c r="D355" s="41" t="s">
        <v>14308</v>
      </c>
      <c r="E355" s="1" t="s">
        <v>6971</v>
      </c>
      <c r="F355" s="226">
        <v>60000000</v>
      </c>
      <c r="G355" t="s">
        <v>15549</v>
      </c>
      <c r="H355" s="41" t="s">
        <v>4400</v>
      </c>
      <c r="I355" s="147" t="s">
        <v>5749</v>
      </c>
      <c r="J355" t="s">
        <v>14307</v>
      </c>
      <c r="K355" t="e">
        <f>VLOOKUP(I355,#REF!,2,FALSE)</f>
        <v>#REF!</v>
      </c>
    </row>
    <row r="356" spans="1:11" ht="15" customHeight="1" x14ac:dyDescent="0.3">
      <c r="A356" s="277" t="e">
        <f t="shared" si="12"/>
        <v>#VALUE!</v>
      </c>
      <c r="B356" t="s">
        <v>15057</v>
      </c>
      <c r="C356" s="41" t="s">
        <v>15550</v>
      </c>
      <c r="D356" s="41" t="s">
        <v>14310</v>
      </c>
      <c r="E356" s="1" t="s">
        <v>6971</v>
      </c>
      <c r="F356" s="226">
        <v>60000000</v>
      </c>
      <c r="G356" t="s">
        <v>15551</v>
      </c>
      <c r="H356" s="41" t="s">
        <v>4400</v>
      </c>
      <c r="I356" s="147" t="s">
        <v>5749</v>
      </c>
      <c r="J356" t="s">
        <v>14309</v>
      </c>
      <c r="K356" t="e">
        <f>VLOOKUP(I356,#REF!,2,FALSE)</f>
        <v>#REF!</v>
      </c>
    </row>
    <row r="357" spans="1:11" ht="15" customHeight="1" x14ac:dyDescent="0.3">
      <c r="A357" s="277" t="e">
        <f t="shared" si="12"/>
        <v>#VALUE!</v>
      </c>
      <c r="B357" t="s">
        <v>15262</v>
      </c>
      <c r="C357" s="41" t="s">
        <v>15552</v>
      </c>
      <c r="D357" s="41" t="s">
        <v>14312</v>
      </c>
      <c r="E357" s="1" t="s">
        <v>6971</v>
      </c>
      <c r="F357" s="226">
        <v>133000000</v>
      </c>
      <c r="G357" t="s">
        <v>15553</v>
      </c>
      <c r="H357" s="41" t="s">
        <v>4400</v>
      </c>
      <c r="I357" s="147" t="s">
        <v>5749</v>
      </c>
      <c r="J357" t="s">
        <v>14311</v>
      </c>
      <c r="K357" t="e">
        <f>VLOOKUP(I357,#REF!,2,FALSE)</f>
        <v>#REF!</v>
      </c>
    </row>
    <row r="358" spans="1:11" ht="15" customHeight="1" x14ac:dyDescent="0.3">
      <c r="A358" s="277" t="e">
        <f t="shared" si="12"/>
        <v>#VALUE!</v>
      </c>
      <c r="B358" t="s">
        <v>14982</v>
      </c>
      <c r="C358" s="41" t="s">
        <v>5756</v>
      </c>
      <c r="D358" s="286" t="s">
        <v>14314</v>
      </c>
      <c r="E358" s="1" t="s">
        <v>6971</v>
      </c>
      <c r="F358" s="284">
        <v>1100000</v>
      </c>
      <c r="G358" s="281" t="s">
        <v>15554</v>
      </c>
      <c r="H358" s="41" t="s">
        <v>4400</v>
      </c>
      <c r="I358" s="126" t="s">
        <v>5755</v>
      </c>
      <c r="J358" t="s">
        <v>14313</v>
      </c>
      <c r="K358" t="e">
        <f>VLOOKUP(I358,#REF!,2,FALSE)</f>
        <v>#REF!</v>
      </c>
    </row>
    <row r="359" spans="1:11" ht="15" customHeight="1" x14ac:dyDescent="0.3">
      <c r="A359" s="277" t="e">
        <f t="shared" si="12"/>
        <v>#VALUE!</v>
      </c>
      <c r="B359" t="s">
        <v>15057</v>
      </c>
      <c r="C359" s="41" t="s">
        <v>15555</v>
      </c>
      <c r="D359" s="41" t="s">
        <v>14316</v>
      </c>
      <c r="E359" s="1" t="s">
        <v>7167</v>
      </c>
      <c r="F359" s="62">
        <v>236400</v>
      </c>
      <c r="G359" t="s">
        <v>15556</v>
      </c>
      <c r="H359" s="41" t="s">
        <v>4400</v>
      </c>
      <c r="I359" s="153" t="s">
        <v>5755</v>
      </c>
      <c r="J359" t="s">
        <v>14315</v>
      </c>
      <c r="K359" t="e">
        <f>VLOOKUP(I359,#REF!,2,FALSE)</f>
        <v>#REF!</v>
      </c>
    </row>
    <row r="360" spans="1:11" ht="15" customHeight="1" x14ac:dyDescent="0.3">
      <c r="A360" s="277" t="e">
        <f t="shared" ref="A360:A383" si="13">A359+1</f>
        <v>#VALUE!</v>
      </c>
      <c r="B360" t="s">
        <v>14997</v>
      </c>
      <c r="C360" s="41" t="s">
        <v>5758</v>
      </c>
      <c r="D360" s="41" t="s">
        <v>14318</v>
      </c>
      <c r="E360" s="1" t="s">
        <v>6971</v>
      </c>
      <c r="F360" s="226">
        <v>1713750</v>
      </c>
      <c r="G360" t="s">
        <v>14999</v>
      </c>
      <c r="H360" s="41" t="s">
        <v>4400</v>
      </c>
      <c r="I360" s="153" t="s">
        <v>5757</v>
      </c>
      <c r="J360" t="s">
        <v>14317</v>
      </c>
      <c r="K360" t="e">
        <f>VLOOKUP(I360,#REF!,2,FALSE)</f>
        <v>#REF!</v>
      </c>
    </row>
    <row r="361" spans="1:11" ht="15" customHeight="1" x14ac:dyDescent="0.3">
      <c r="A361" s="277" t="e">
        <f t="shared" si="13"/>
        <v>#VALUE!</v>
      </c>
      <c r="B361" t="s">
        <v>15052</v>
      </c>
      <c r="C361" s="41" t="s">
        <v>15557</v>
      </c>
      <c r="D361" s="41" t="s">
        <v>14320</v>
      </c>
      <c r="E361" s="1" t="s">
        <v>7082</v>
      </c>
      <c r="F361" s="226">
        <v>320000</v>
      </c>
      <c r="G361" s="41" t="s">
        <v>15558</v>
      </c>
      <c r="H361" s="41" t="s">
        <v>4400</v>
      </c>
      <c r="I361" s="153" t="s">
        <v>5757</v>
      </c>
      <c r="J361" t="s">
        <v>14319</v>
      </c>
      <c r="K361" t="e">
        <f>VLOOKUP(I361,#REF!,2,FALSE)</f>
        <v>#REF!</v>
      </c>
    </row>
    <row r="362" spans="1:11" ht="15" customHeight="1" x14ac:dyDescent="0.3">
      <c r="A362" s="277" t="e">
        <f t="shared" si="13"/>
        <v>#VALUE!</v>
      </c>
      <c r="B362" t="s">
        <v>15092</v>
      </c>
      <c r="C362" s="41" t="s">
        <v>5764</v>
      </c>
      <c r="D362" s="41" t="s">
        <v>14322</v>
      </c>
      <c r="E362" s="1" t="s">
        <v>6971</v>
      </c>
      <c r="F362" s="226">
        <v>3135000</v>
      </c>
      <c r="G362" t="s">
        <v>15093</v>
      </c>
      <c r="H362" s="41" t="s">
        <v>4400</v>
      </c>
      <c r="I362" s="5" t="s">
        <v>5763</v>
      </c>
      <c r="J362" t="s">
        <v>14321</v>
      </c>
      <c r="K362" t="e">
        <f>VLOOKUP(I362,#REF!,2,FALSE)</f>
        <v>#REF!</v>
      </c>
    </row>
    <row r="363" spans="1:11" ht="15" customHeight="1" x14ac:dyDescent="0.3">
      <c r="A363" s="277" t="e">
        <f t="shared" si="13"/>
        <v>#VALUE!</v>
      </c>
      <c r="B363" t="s">
        <v>15052</v>
      </c>
      <c r="C363" s="41" t="s">
        <v>14324</v>
      </c>
      <c r="E363" s="1" t="s">
        <v>6971</v>
      </c>
      <c r="F363" s="226">
        <v>2130000</v>
      </c>
      <c r="G363" s="41" t="s">
        <v>15559</v>
      </c>
      <c r="H363" s="41" t="s">
        <v>4400</v>
      </c>
      <c r="I363" s="202" t="s">
        <v>5763</v>
      </c>
      <c r="J363" t="s">
        <v>14323</v>
      </c>
      <c r="K363" t="e">
        <f>VLOOKUP(I363,#REF!,2,FALSE)</f>
        <v>#REF!</v>
      </c>
    </row>
    <row r="364" spans="1:11" ht="15" customHeight="1" x14ac:dyDescent="0.3">
      <c r="A364" s="277" t="e">
        <f t="shared" si="13"/>
        <v>#VALUE!</v>
      </c>
      <c r="B364" t="s">
        <v>15020</v>
      </c>
      <c r="C364" s="41" t="s">
        <v>15560</v>
      </c>
      <c r="D364" s="41" t="s">
        <v>14326</v>
      </c>
      <c r="E364" s="1" t="s">
        <v>6971</v>
      </c>
      <c r="F364" s="226">
        <v>439800</v>
      </c>
      <c r="G364">
        <v>614010005007</v>
      </c>
      <c r="H364" s="41" t="s">
        <v>4400</v>
      </c>
      <c r="I364" s="126" t="s">
        <v>5765</v>
      </c>
      <c r="J364" t="s">
        <v>14325</v>
      </c>
      <c r="K364" t="e">
        <f>VLOOKUP(I364,#REF!,2,FALSE)</f>
        <v>#REF!</v>
      </c>
    </row>
    <row r="365" spans="1:11" ht="15" customHeight="1" x14ac:dyDescent="0.3">
      <c r="A365" s="277" t="e">
        <f t="shared" si="13"/>
        <v>#VALUE!</v>
      </c>
      <c r="B365" t="s">
        <v>15325</v>
      </c>
      <c r="C365" s="41" t="s">
        <v>5768</v>
      </c>
      <c r="D365" s="41" t="s">
        <v>14328</v>
      </c>
      <c r="E365" s="1" t="s">
        <v>6971</v>
      </c>
      <c r="F365" s="226">
        <v>3500000</v>
      </c>
      <c r="G365" t="s">
        <v>15561</v>
      </c>
      <c r="H365" s="41" t="s">
        <v>4400</v>
      </c>
      <c r="I365" s="202" t="s">
        <v>5767</v>
      </c>
      <c r="J365" t="s">
        <v>14327</v>
      </c>
      <c r="K365" t="e">
        <f>VLOOKUP(I365,#REF!,2,FALSE)</f>
        <v>#REF!</v>
      </c>
    </row>
    <row r="366" spans="1:11" ht="15" customHeight="1" x14ac:dyDescent="0.3">
      <c r="A366" s="277" t="e">
        <f t="shared" si="13"/>
        <v>#VALUE!</v>
      </c>
      <c r="B366" t="s">
        <v>15325</v>
      </c>
      <c r="C366" s="41" t="s">
        <v>5768</v>
      </c>
      <c r="D366" s="41" t="s">
        <v>14328</v>
      </c>
      <c r="E366" s="1" t="s">
        <v>6971</v>
      </c>
      <c r="F366" s="226">
        <v>8197200</v>
      </c>
      <c r="G366" t="s">
        <v>15562</v>
      </c>
      <c r="H366" s="41" t="s">
        <v>4400</v>
      </c>
      <c r="I366" s="153" t="s">
        <v>5767</v>
      </c>
      <c r="J366" t="s">
        <v>14329</v>
      </c>
      <c r="K366" t="e">
        <f>VLOOKUP(I366,#REF!,2,FALSE)</f>
        <v>#REF!</v>
      </c>
    </row>
    <row r="367" spans="1:11" ht="15" customHeight="1" x14ac:dyDescent="0.3">
      <c r="A367" s="277" t="e">
        <f t="shared" si="13"/>
        <v>#VALUE!</v>
      </c>
      <c r="B367" t="s">
        <v>15092</v>
      </c>
      <c r="C367" s="41" t="s">
        <v>15563</v>
      </c>
      <c r="D367" s="41" t="s">
        <v>14331</v>
      </c>
      <c r="E367" s="1" t="s">
        <v>6971</v>
      </c>
      <c r="F367" s="226">
        <v>1678800</v>
      </c>
      <c r="G367" t="s">
        <v>15093</v>
      </c>
      <c r="H367" s="41" t="s">
        <v>4400</v>
      </c>
      <c r="I367" s="126" t="s">
        <v>5779</v>
      </c>
      <c r="J367" t="s">
        <v>14330</v>
      </c>
      <c r="K367" t="e">
        <f>VLOOKUP(I367,#REF!,2,FALSE)</f>
        <v>#REF!</v>
      </c>
    </row>
    <row r="368" spans="1:11" ht="15" customHeight="1" x14ac:dyDescent="0.3">
      <c r="A368" s="277" t="e">
        <f t="shared" si="13"/>
        <v>#VALUE!</v>
      </c>
      <c r="B368" t="s">
        <v>15478</v>
      </c>
      <c r="C368" s="41" t="s">
        <v>15563</v>
      </c>
      <c r="D368" s="41" t="s">
        <v>14333</v>
      </c>
      <c r="E368" s="1" t="s">
        <v>6971</v>
      </c>
      <c r="F368" s="226">
        <v>4395600</v>
      </c>
      <c r="G368" t="s">
        <v>15564</v>
      </c>
      <c r="H368" s="41" t="s">
        <v>4400</v>
      </c>
      <c r="I368" s="126" t="s">
        <v>5779</v>
      </c>
      <c r="J368" t="s">
        <v>14332</v>
      </c>
      <c r="K368" t="e">
        <f>VLOOKUP(I368,#REF!,2,FALSE)</f>
        <v>#REF!</v>
      </c>
    </row>
    <row r="369" spans="1:16380" ht="15" customHeight="1" x14ac:dyDescent="0.3">
      <c r="A369" s="277" t="e">
        <f t="shared" si="13"/>
        <v>#VALUE!</v>
      </c>
      <c r="B369" t="s">
        <v>15021</v>
      </c>
      <c r="C369" s="41" t="s">
        <v>15563</v>
      </c>
      <c r="D369" s="41" t="s">
        <v>14335</v>
      </c>
      <c r="E369" s="1" t="s">
        <v>6971</v>
      </c>
      <c r="F369" s="226">
        <v>2000000</v>
      </c>
      <c r="G369" t="s">
        <v>15565</v>
      </c>
      <c r="H369" s="41" t="s">
        <v>4400</v>
      </c>
      <c r="I369" s="153" t="s">
        <v>5779</v>
      </c>
      <c r="J369" t="s">
        <v>14334</v>
      </c>
      <c r="K369" t="e">
        <f>VLOOKUP(I369,#REF!,2,FALSE)</f>
        <v>#REF!</v>
      </c>
    </row>
    <row r="370" spans="1:16380" ht="15" customHeight="1" x14ac:dyDescent="0.3">
      <c r="A370" s="277" t="e">
        <f t="shared" si="13"/>
        <v>#VALUE!</v>
      </c>
      <c r="B370" t="s">
        <v>15297</v>
      </c>
      <c r="C370" s="41" t="s">
        <v>15563</v>
      </c>
      <c r="D370" s="41" t="s">
        <v>14337</v>
      </c>
      <c r="E370" s="1" t="s">
        <v>6971</v>
      </c>
      <c r="F370" s="226">
        <v>2158800</v>
      </c>
      <c r="G370" t="s">
        <v>15566</v>
      </c>
      <c r="H370" s="41" t="s">
        <v>4400</v>
      </c>
      <c r="I370" s="153" t="s">
        <v>5779</v>
      </c>
      <c r="J370" t="s">
        <v>14336</v>
      </c>
      <c r="K370" t="e">
        <f>VLOOKUP(I370,#REF!,2,FALSE)</f>
        <v>#REF!</v>
      </c>
    </row>
    <row r="371" spans="1:16380" ht="15" customHeight="1" x14ac:dyDescent="0.3">
      <c r="A371" s="277" t="e">
        <f t="shared" si="13"/>
        <v>#VALUE!</v>
      </c>
      <c r="B371" t="s">
        <v>15007</v>
      </c>
      <c r="C371" s="41" t="s">
        <v>15567</v>
      </c>
      <c r="D371" s="41" t="s">
        <v>14339</v>
      </c>
      <c r="E371" s="1" t="s">
        <v>6971</v>
      </c>
      <c r="F371" s="226">
        <v>5002140</v>
      </c>
      <c r="G371">
        <v>614020221003</v>
      </c>
      <c r="H371" s="41" t="s">
        <v>4400</v>
      </c>
      <c r="I371" s="126" t="s">
        <v>5787</v>
      </c>
      <c r="J371" t="s">
        <v>14338</v>
      </c>
      <c r="K371" t="e">
        <f>VLOOKUP(I371,#REF!,2,FALSE)</f>
        <v>#REF!</v>
      </c>
    </row>
    <row r="372" spans="1:16380" ht="15" customHeight="1" x14ac:dyDescent="0.3">
      <c r="A372" s="277" t="e">
        <f t="shared" si="13"/>
        <v>#VALUE!</v>
      </c>
      <c r="B372" s="288" t="s">
        <v>15568</v>
      </c>
      <c r="C372" s="239" t="s">
        <v>15569</v>
      </c>
      <c r="D372" s="239" t="s">
        <v>14341</v>
      </c>
      <c r="E372" s="289" t="s">
        <v>7167</v>
      </c>
      <c r="F372" s="284">
        <v>11199000</v>
      </c>
      <c r="G372" s="336" t="s">
        <v>15570</v>
      </c>
      <c r="H372" s="239" t="s">
        <v>4400</v>
      </c>
      <c r="I372" s="153" t="s">
        <v>5787</v>
      </c>
      <c r="J372" s="302" t="s">
        <v>14340</v>
      </c>
      <c r="K372" t="e">
        <f>VLOOKUP(I372,#REF!,2,FALSE)</f>
        <v>#REF!</v>
      </c>
      <c r="N372" s="302"/>
      <c r="O372" s="302"/>
      <c r="P372" s="302"/>
      <c r="Q372" s="302"/>
      <c r="R372" s="302"/>
      <c r="S372" s="302"/>
      <c r="T372" s="302"/>
      <c r="U372" s="302"/>
      <c r="V372" s="302"/>
      <c r="W372" s="303"/>
      <c r="X372" s="303"/>
      <c r="Y372" s="303"/>
      <c r="Z372" s="303"/>
      <c r="AA372" s="303"/>
      <c r="AB372" s="303"/>
      <c r="AC372" s="303"/>
      <c r="AD372" s="303"/>
      <c r="AE372" s="303"/>
      <c r="AF372" s="303"/>
      <c r="AG372" s="303"/>
      <c r="AH372" s="303"/>
      <c r="AI372" s="303"/>
      <c r="AJ372" s="303"/>
      <c r="AK372" s="303"/>
      <c r="AL372" s="303"/>
      <c r="AM372" s="303"/>
      <c r="AN372" s="303"/>
      <c r="AO372" s="303"/>
      <c r="AP372" s="303"/>
      <c r="AQ372" s="303"/>
      <c r="AR372" s="303"/>
      <c r="AS372" s="303"/>
      <c r="AT372" s="303"/>
      <c r="AU372" s="303"/>
      <c r="AV372" s="303"/>
      <c r="AW372" s="303"/>
      <c r="AX372" s="303"/>
      <c r="AY372" s="303"/>
      <c r="AZ372" s="303"/>
      <c r="BA372" s="303"/>
      <c r="BB372" s="303"/>
      <c r="BC372" s="303"/>
      <c r="BD372" s="303"/>
      <c r="BE372" s="303"/>
      <c r="BF372" s="303"/>
      <c r="BG372" s="303"/>
      <c r="BH372" s="303"/>
      <c r="BI372" s="303"/>
      <c r="BJ372" s="303"/>
      <c r="BK372" s="303"/>
      <c r="BL372" s="303"/>
      <c r="BM372" s="303"/>
      <c r="BN372" s="303"/>
      <c r="BO372" s="303"/>
      <c r="BP372" s="303"/>
      <c r="BQ372" s="303"/>
      <c r="BR372" s="303"/>
      <c r="BS372" s="303"/>
      <c r="BT372" s="303"/>
      <c r="BU372" s="303"/>
      <c r="BV372" s="303"/>
      <c r="BW372" s="303"/>
      <c r="BX372" s="303"/>
      <c r="BY372" s="303"/>
      <c r="BZ372" s="303"/>
      <c r="CA372" s="303"/>
      <c r="CB372" s="303"/>
      <c r="CC372" s="303"/>
      <c r="CD372" s="303"/>
      <c r="CE372" s="303"/>
      <c r="CF372" s="303"/>
      <c r="CG372" s="303"/>
      <c r="CH372" s="303"/>
      <c r="CI372" s="303"/>
      <c r="CJ372" s="303"/>
      <c r="CK372" s="303"/>
      <c r="CL372" s="303"/>
      <c r="CM372" s="303"/>
      <c r="CN372" s="303"/>
      <c r="CO372" s="303"/>
      <c r="CP372" s="303"/>
      <c r="CQ372" s="303"/>
      <c r="CR372" s="303"/>
      <c r="CS372" s="303"/>
      <c r="CT372" s="303"/>
      <c r="CU372" s="303"/>
      <c r="CV372" s="303"/>
      <c r="CW372" s="303"/>
      <c r="CX372" s="303"/>
      <c r="CY372" s="303"/>
      <c r="CZ372" s="303"/>
      <c r="DA372" s="303"/>
      <c r="DB372" s="303"/>
      <c r="DC372" s="303"/>
      <c r="DD372" s="303"/>
      <c r="DE372" s="303"/>
      <c r="DF372" s="303"/>
      <c r="DG372" s="303"/>
      <c r="DH372" s="303"/>
      <c r="DI372" s="303"/>
      <c r="DJ372" s="303"/>
      <c r="DK372" s="303"/>
      <c r="DL372" s="303"/>
      <c r="DM372" s="303"/>
      <c r="DN372" s="303"/>
      <c r="DO372" s="303"/>
      <c r="DP372" s="303"/>
      <c r="DQ372" s="303"/>
      <c r="DR372" s="303"/>
      <c r="DS372" s="303"/>
      <c r="DT372" s="303"/>
      <c r="DU372" s="303"/>
      <c r="DV372" s="303"/>
      <c r="DW372" s="303"/>
      <c r="DX372" s="303"/>
      <c r="DY372" s="303"/>
      <c r="DZ372" s="303"/>
      <c r="EA372" s="303"/>
      <c r="EB372" s="303"/>
      <c r="EC372" s="303"/>
      <c r="ED372" s="303"/>
      <c r="EE372" s="303"/>
      <c r="EF372" s="303"/>
      <c r="EG372" s="303"/>
      <c r="EH372" s="303"/>
      <c r="EI372" s="303"/>
      <c r="EJ372" s="303"/>
      <c r="EK372" s="303"/>
      <c r="EL372" s="303"/>
      <c r="EM372" s="303"/>
      <c r="EN372" s="303"/>
      <c r="EO372" s="303"/>
      <c r="EP372" s="303"/>
      <c r="EQ372" s="303"/>
      <c r="ER372" s="303"/>
      <c r="ES372" s="303"/>
      <c r="ET372" s="303"/>
      <c r="EU372" s="303"/>
      <c r="EV372" s="303"/>
      <c r="EW372" s="303"/>
      <c r="EX372" s="303"/>
      <c r="EY372" s="303"/>
      <c r="EZ372" s="303"/>
      <c r="FA372" s="303"/>
      <c r="FB372" s="303"/>
      <c r="FC372" s="303"/>
      <c r="FD372" s="303"/>
      <c r="FE372" s="303"/>
      <c r="FF372" s="303"/>
      <c r="FG372" s="303"/>
      <c r="FH372" s="303"/>
      <c r="FI372" s="303"/>
      <c r="FJ372" s="303"/>
      <c r="FK372" s="303"/>
      <c r="FL372" s="303"/>
      <c r="FM372" s="303"/>
      <c r="FN372" s="303"/>
      <c r="FO372" s="303"/>
      <c r="FP372" s="303"/>
      <c r="FQ372" s="303"/>
      <c r="FR372" s="303"/>
      <c r="FS372" s="303"/>
      <c r="FT372" s="303"/>
      <c r="FU372" s="303"/>
      <c r="FV372" s="303"/>
      <c r="FW372" s="303"/>
      <c r="FX372" s="303"/>
      <c r="FY372" s="303"/>
      <c r="FZ372" s="303"/>
      <c r="GA372" s="303"/>
      <c r="GB372" s="303"/>
      <c r="GC372" s="303"/>
      <c r="GD372" s="303"/>
      <c r="GE372" s="303"/>
      <c r="GF372" s="303"/>
      <c r="GG372" s="303"/>
      <c r="GH372" s="303"/>
      <c r="GI372" s="303"/>
      <c r="GJ372" s="303"/>
      <c r="GK372" s="303"/>
      <c r="GL372" s="303"/>
      <c r="GM372" s="303"/>
      <c r="GN372" s="303"/>
      <c r="GO372" s="303"/>
      <c r="GP372" s="303"/>
      <c r="GQ372" s="303"/>
      <c r="GR372" s="303"/>
      <c r="GS372" s="303"/>
      <c r="GT372" s="303"/>
      <c r="GU372" s="303"/>
      <c r="GV372" s="303"/>
      <c r="GW372" s="303"/>
      <c r="GX372" s="303"/>
      <c r="GY372" s="303"/>
      <c r="GZ372" s="303"/>
      <c r="HA372" s="303"/>
      <c r="HB372" s="303"/>
      <c r="HC372" s="303"/>
      <c r="HD372" s="303"/>
      <c r="HE372" s="303"/>
      <c r="HF372" s="303"/>
      <c r="HG372" s="303"/>
      <c r="HH372" s="303"/>
      <c r="HI372" s="303"/>
      <c r="HJ372" s="303"/>
      <c r="HK372" s="303"/>
      <c r="HL372" s="303"/>
      <c r="HM372" s="303"/>
      <c r="HN372" s="303"/>
      <c r="HO372" s="303"/>
      <c r="HP372" s="303"/>
      <c r="HQ372" s="303"/>
      <c r="HR372" s="303"/>
      <c r="HS372" s="303"/>
      <c r="HT372" s="303"/>
      <c r="HU372" s="303"/>
      <c r="HV372" s="303"/>
      <c r="HW372" s="303"/>
      <c r="HX372" s="303"/>
      <c r="HY372" s="303"/>
      <c r="HZ372" s="303"/>
      <c r="IA372" s="303"/>
      <c r="IB372" s="303"/>
      <c r="IC372" s="303"/>
      <c r="ID372" s="303"/>
      <c r="IE372" s="303"/>
      <c r="IF372" s="303"/>
      <c r="IG372" s="303"/>
      <c r="IH372" s="303"/>
      <c r="II372" s="303"/>
      <c r="IJ372" s="303"/>
      <c r="IK372" s="303"/>
      <c r="IL372" s="303"/>
      <c r="IM372" s="303"/>
      <c r="IN372" s="303"/>
      <c r="IO372" s="303"/>
      <c r="IP372" s="303"/>
      <c r="IQ372" s="303"/>
      <c r="IR372" s="303"/>
      <c r="IS372" s="303"/>
      <c r="IT372" s="303"/>
      <c r="IU372" s="303"/>
      <c r="IV372" s="303"/>
      <c r="IW372" s="303"/>
      <c r="IX372" s="303"/>
      <c r="IY372" s="303"/>
      <c r="IZ372" s="303"/>
      <c r="JA372" s="303"/>
      <c r="JB372" s="303"/>
      <c r="JC372" s="303"/>
      <c r="JD372" s="303"/>
      <c r="JE372" s="303"/>
      <c r="JF372" s="303"/>
      <c r="JG372" s="303"/>
      <c r="JH372" s="303"/>
      <c r="JI372" s="303"/>
      <c r="JJ372" s="303"/>
      <c r="JK372" s="303"/>
      <c r="JL372" s="303"/>
      <c r="JM372" s="303"/>
      <c r="JN372" s="303"/>
      <c r="JO372" s="303"/>
      <c r="JP372" s="303"/>
      <c r="JQ372" s="303"/>
      <c r="JR372" s="303"/>
      <c r="JS372" s="303"/>
      <c r="JT372" s="303"/>
      <c r="JU372" s="303"/>
      <c r="JV372" s="303"/>
      <c r="JW372" s="303"/>
      <c r="JX372" s="303"/>
      <c r="JY372" s="303"/>
      <c r="JZ372" s="303"/>
      <c r="KA372" s="303"/>
      <c r="KB372" s="303"/>
      <c r="KC372" s="303"/>
      <c r="KD372" s="303"/>
      <c r="KE372" s="303"/>
      <c r="KF372" s="303"/>
      <c r="KG372" s="303"/>
      <c r="KH372" s="303"/>
      <c r="KI372" s="303"/>
      <c r="KJ372" s="303"/>
      <c r="KK372" s="303"/>
      <c r="KL372" s="303"/>
      <c r="KM372" s="303"/>
      <c r="KN372" s="303"/>
      <c r="KO372" s="303"/>
      <c r="KP372" s="303"/>
      <c r="KQ372" s="303"/>
      <c r="KR372" s="303"/>
      <c r="KS372" s="303"/>
      <c r="KT372" s="303"/>
      <c r="KU372" s="303"/>
      <c r="KV372" s="303"/>
      <c r="KW372" s="303"/>
      <c r="KX372" s="303"/>
      <c r="KY372" s="303"/>
      <c r="KZ372" s="303"/>
      <c r="LA372" s="303"/>
      <c r="LB372" s="303"/>
      <c r="LC372" s="303"/>
      <c r="LD372" s="303"/>
      <c r="LE372" s="303"/>
      <c r="LF372" s="303"/>
      <c r="LG372" s="303"/>
      <c r="LH372" s="303"/>
      <c r="LI372" s="303"/>
      <c r="LJ372" s="303"/>
      <c r="LK372" s="303"/>
      <c r="LL372" s="303"/>
      <c r="LM372" s="303"/>
      <c r="LN372" s="303"/>
      <c r="LO372" s="303"/>
      <c r="LP372" s="303"/>
      <c r="LQ372" s="303"/>
      <c r="LR372" s="303"/>
      <c r="LS372" s="303"/>
      <c r="LT372" s="303"/>
      <c r="LU372" s="303"/>
      <c r="LV372" s="303"/>
      <c r="LW372" s="303"/>
      <c r="LX372" s="303"/>
      <c r="LY372" s="303"/>
      <c r="LZ372" s="303"/>
      <c r="MA372" s="303"/>
      <c r="MB372" s="303"/>
      <c r="MC372" s="303"/>
      <c r="MD372" s="303"/>
      <c r="ME372" s="303"/>
      <c r="MF372" s="303"/>
      <c r="MG372" s="303"/>
      <c r="MH372" s="303"/>
      <c r="MI372" s="303"/>
      <c r="MJ372" s="303"/>
      <c r="MK372" s="303"/>
      <c r="ML372" s="303"/>
      <c r="MM372" s="303"/>
      <c r="MN372" s="303"/>
      <c r="MO372" s="303"/>
      <c r="MP372" s="303"/>
      <c r="MQ372" s="303"/>
      <c r="MR372" s="303"/>
      <c r="MS372" s="303"/>
      <c r="MT372" s="303"/>
      <c r="MU372" s="303"/>
      <c r="MV372" s="303"/>
      <c r="MW372" s="303"/>
      <c r="MX372" s="303"/>
      <c r="MY372" s="303"/>
      <c r="MZ372" s="303"/>
      <c r="NA372" s="303"/>
      <c r="NB372" s="303"/>
      <c r="NC372" s="303"/>
      <c r="ND372" s="303"/>
      <c r="NE372" s="303"/>
      <c r="NF372" s="303"/>
      <c r="NG372" s="303"/>
      <c r="NH372" s="303"/>
      <c r="NI372" s="303"/>
      <c r="NJ372" s="303"/>
      <c r="NK372" s="303"/>
      <c r="NL372" s="303"/>
      <c r="NM372" s="303"/>
      <c r="NN372" s="303"/>
      <c r="NO372" s="303"/>
      <c r="NP372" s="303"/>
      <c r="NQ372" s="303"/>
      <c r="NR372" s="303"/>
      <c r="NS372" s="303"/>
      <c r="NT372" s="303"/>
      <c r="NU372" s="303"/>
      <c r="NV372" s="303"/>
      <c r="NW372" s="303"/>
      <c r="NX372" s="303"/>
      <c r="NY372" s="303"/>
      <c r="NZ372" s="303"/>
      <c r="OA372" s="303"/>
      <c r="OB372" s="303"/>
      <c r="OC372" s="303"/>
      <c r="OD372" s="303"/>
      <c r="OE372" s="303"/>
      <c r="OF372" s="303"/>
      <c r="OG372" s="303"/>
      <c r="OH372" s="303"/>
      <c r="OI372" s="303"/>
      <c r="OJ372" s="303"/>
      <c r="OK372" s="303"/>
      <c r="OL372" s="303"/>
      <c r="OM372" s="303"/>
      <c r="ON372" s="303"/>
      <c r="OO372" s="303"/>
      <c r="OP372" s="303"/>
      <c r="OQ372" s="303"/>
      <c r="OR372" s="303"/>
      <c r="OS372" s="303"/>
      <c r="OT372" s="303"/>
      <c r="OU372" s="303"/>
      <c r="OV372" s="303"/>
      <c r="OW372" s="303"/>
      <c r="OX372" s="303"/>
      <c r="OY372" s="303"/>
      <c r="OZ372" s="303"/>
      <c r="PA372" s="303"/>
      <c r="PB372" s="303"/>
      <c r="PC372" s="303"/>
      <c r="PD372" s="303"/>
      <c r="PE372" s="303"/>
      <c r="PF372" s="303"/>
      <c r="PG372" s="303"/>
      <c r="PH372" s="303"/>
      <c r="PI372" s="303"/>
      <c r="PJ372" s="303"/>
      <c r="PK372" s="303"/>
      <c r="PL372" s="303"/>
      <c r="PM372" s="303"/>
      <c r="PN372" s="303"/>
      <c r="PO372" s="303"/>
      <c r="PP372" s="303"/>
      <c r="PQ372" s="303"/>
      <c r="PR372" s="303"/>
      <c r="PS372" s="303"/>
      <c r="PT372" s="303"/>
      <c r="PU372" s="303"/>
      <c r="PV372" s="303"/>
      <c r="PW372" s="303"/>
      <c r="PX372" s="303"/>
      <c r="PY372" s="303"/>
      <c r="PZ372" s="303"/>
      <c r="QA372" s="303"/>
      <c r="QB372" s="303"/>
      <c r="QC372" s="303"/>
      <c r="QD372" s="303"/>
      <c r="QE372" s="303"/>
      <c r="QF372" s="303"/>
      <c r="QG372" s="303"/>
      <c r="QH372" s="303"/>
      <c r="QI372" s="303"/>
      <c r="QJ372" s="303"/>
      <c r="QK372" s="303"/>
      <c r="QL372" s="303"/>
      <c r="QM372" s="303"/>
      <c r="QN372" s="303"/>
      <c r="QO372" s="303"/>
      <c r="QP372" s="303"/>
      <c r="QQ372" s="303"/>
      <c r="QR372" s="303"/>
      <c r="QS372" s="303"/>
      <c r="QT372" s="303"/>
      <c r="QU372" s="303"/>
      <c r="QV372" s="303"/>
      <c r="QW372" s="303"/>
      <c r="QX372" s="303"/>
      <c r="QY372" s="303"/>
      <c r="QZ372" s="303"/>
      <c r="RA372" s="303"/>
      <c r="RB372" s="303"/>
      <c r="RC372" s="303"/>
      <c r="RD372" s="303"/>
      <c r="RE372" s="303"/>
      <c r="RF372" s="303"/>
      <c r="RG372" s="303"/>
      <c r="RH372" s="303"/>
      <c r="RI372" s="303"/>
      <c r="RJ372" s="303"/>
      <c r="RK372" s="303"/>
      <c r="RL372" s="303"/>
      <c r="RM372" s="303"/>
      <c r="RN372" s="303"/>
      <c r="RO372" s="303"/>
      <c r="RP372" s="303"/>
      <c r="RQ372" s="303"/>
      <c r="RR372" s="303"/>
      <c r="RS372" s="303"/>
      <c r="RT372" s="303"/>
      <c r="RU372" s="303"/>
      <c r="RV372" s="303"/>
      <c r="RW372" s="303"/>
      <c r="RX372" s="303"/>
      <c r="RY372" s="303"/>
      <c r="RZ372" s="303"/>
      <c r="SA372" s="303"/>
      <c r="SB372" s="303"/>
      <c r="SC372" s="303"/>
      <c r="SD372" s="303"/>
      <c r="SE372" s="303"/>
      <c r="SF372" s="303"/>
      <c r="SG372" s="303"/>
      <c r="SH372" s="303"/>
      <c r="SI372" s="303"/>
      <c r="SJ372" s="303"/>
      <c r="SK372" s="303"/>
      <c r="SL372" s="303"/>
      <c r="SM372" s="303"/>
      <c r="SN372" s="303"/>
      <c r="SO372" s="303"/>
      <c r="SP372" s="303"/>
      <c r="SQ372" s="303"/>
      <c r="SR372" s="303"/>
      <c r="SS372" s="303"/>
      <c r="ST372" s="303"/>
      <c r="SU372" s="303"/>
      <c r="SV372" s="303"/>
      <c r="SW372" s="303"/>
      <c r="SX372" s="303"/>
      <c r="SY372" s="303"/>
      <c r="SZ372" s="303"/>
      <c r="TA372" s="303"/>
      <c r="TB372" s="303"/>
      <c r="TC372" s="303"/>
      <c r="TD372" s="303"/>
      <c r="TE372" s="303"/>
      <c r="TF372" s="303"/>
      <c r="TG372" s="303"/>
      <c r="TH372" s="303"/>
      <c r="TI372" s="303"/>
      <c r="TJ372" s="303"/>
      <c r="TK372" s="303"/>
      <c r="TL372" s="303"/>
      <c r="TM372" s="303"/>
      <c r="TN372" s="303"/>
      <c r="TO372" s="303"/>
      <c r="TP372" s="303"/>
      <c r="TQ372" s="303"/>
      <c r="TR372" s="303"/>
      <c r="TS372" s="303"/>
      <c r="TT372" s="303"/>
      <c r="TU372" s="303"/>
      <c r="TV372" s="303"/>
      <c r="TW372" s="303"/>
      <c r="TX372" s="303"/>
      <c r="TY372" s="303"/>
      <c r="TZ372" s="303"/>
      <c r="UA372" s="303"/>
      <c r="UB372" s="303"/>
      <c r="UC372" s="303"/>
      <c r="UD372" s="303"/>
      <c r="UE372" s="303"/>
      <c r="UF372" s="303"/>
      <c r="UG372" s="303"/>
      <c r="UH372" s="303"/>
      <c r="UI372" s="303"/>
      <c r="UJ372" s="303"/>
      <c r="UK372" s="303"/>
      <c r="UL372" s="303"/>
      <c r="UM372" s="303"/>
      <c r="UN372" s="303"/>
      <c r="UO372" s="303"/>
      <c r="UP372" s="303"/>
      <c r="UQ372" s="303"/>
      <c r="UR372" s="303"/>
      <c r="US372" s="303"/>
      <c r="UT372" s="303"/>
      <c r="UU372" s="303"/>
      <c r="UV372" s="303"/>
      <c r="UW372" s="303"/>
      <c r="UX372" s="303"/>
      <c r="UY372" s="303"/>
      <c r="UZ372" s="303"/>
      <c r="VA372" s="303"/>
      <c r="VB372" s="303"/>
      <c r="VC372" s="303"/>
      <c r="VD372" s="303"/>
      <c r="VE372" s="303"/>
      <c r="VF372" s="303"/>
      <c r="VG372" s="303"/>
      <c r="VH372" s="303"/>
      <c r="VI372" s="303"/>
      <c r="VJ372" s="303"/>
      <c r="VK372" s="303"/>
      <c r="VL372" s="303"/>
      <c r="VM372" s="303"/>
      <c r="VN372" s="303"/>
      <c r="VO372" s="303"/>
      <c r="VP372" s="303"/>
      <c r="VQ372" s="303"/>
      <c r="VR372" s="303"/>
      <c r="VS372" s="303"/>
      <c r="VT372" s="303"/>
      <c r="VU372" s="303"/>
      <c r="VV372" s="303"/>
      <c r="VW372" s="303"/>
      <c r="VX372" s="303"/>
      <c r="VY372" s="303"/>
      <c r="VZ372" s="303"/>
      <c r="WA372" s="303"/>
      <c r="WB372" s="303"/>
      <c r="WC372" s="303"/>
      <c r="WD372" s="303"/>
      <c r="WE372" s="303"/>
      <c r="WF372" s="303"/>
      <c r="WG372" s="303"/>
      <c r="WH372" s="303"/>
      <c r="WI372" s="303"/>
      <c r="WJ372" s="303"/>
      <c r="WK372" s="303"/>
      <c r="WL372" s="303"/>
      <c r="WM372" s="303"/>
      <c r="WN372" s="303"/>
      <c r="WO372" s="303"/>
      <c r="WP372" s="303"/>
      <c r="WQ372" s="303"/>
      <c r="WR372" s="303"/>
      <c r="WS372" s="303"/>
      <c r="WT372" s="303"/>
      <c r="WU372" s="303"/>
      <c r="WV372" s="303"/>
      <c r="WW372" s="303"/>
      <c r="WX372" s="303"/>
      <c r="WY372" s="303"/>
      <c r="WZ372" s="303"/>
      <c r="XA372" s="303"/>
      <c r="XB372" s="303"/>
      <c r="XC372" s="303"/>
      <c r="XD372" s="303"/>
      <c r="XE372" s="303"/>
      <c r="XF372" s="303"/>
      <c r="XG372" s="303"/>
      <c r="XH372" s="303"/>
      <c r="XI372" s="303"/>
      <c r="XJ372" s="303"/>
      <c r="XK372" s="303"/>
      <c r="XL372" s="303"/>
      <c r="XM372" s="303"/>
      <c r="XN372" s="303"/>
      <c r="XO372" s="303"/>
      <c r="XP372" s="303"/>
      <c r="XQ372" s="303"/>
      <c r="XR372" s="303"/>
      <c r="XS372" s="303"/>
      <c r="XT372" s="303"/>
      <c r="XU372" s="303"/>
      <c r="XV372" s="303"/>
      <c r="XW372" s="303"/>
      <c r="XX372" s="303"/>
      <c r="XY372" s="303"/>
      <c r="XZ372" s="303"/>
      <c r="YA372" s="303"/>
      <c r="YB372" s="303"/>
      <c r="YC372" s="303"/>
      <c r="YD372" s="303"/>
      <c r="YE372" s="303"/>
      <c r="YF372" s="303"/>
      <c r="YG372" s="303"/>
      <c r="YH372" s="303"/>
      <c r="YI372" s="303"/>
      <c r="YJ372" s="303"/>
      <c r="YK372" s="303"/>
      <c r="YL372" s="303"/>
      <c r="YM372" s="303"/>
      <c r="YN372" s="303"/>
      <c r="YO372" s="303"/>
      <c r="YP372" s="303"/>
      <c r="YQ372" s="303"/>
      <c r="YR372" s="303"/>
      <c r="YS372" s="303"/>
      <c r="YT372" s="303"/>
      <c r="YU372" s="303"/>
      <c r="YV372" s="303"/>
      <c r="YW372" s="303"/>
      <c r="YX372" s="303"/>
      <c r="YY372" s="303"/>
      <c r="YZ372" s="303"/>
      <c r="ZA372" s="303"/>
      <c r="ZB372" s="303"/>
      <c r="ZC372" s="303"/>
      <c r="ZD372" s="303"/>
      <c r="ZE372" s="303"/>
      <c r="ZF372" s="303"/>
      <c r="ZG372" s="303"/>
      <c r="ZH372" s="303"/>
      <c r="ZI372" s="303"/>
      <c r="ZJ372" s="303"/>
      <c r="ZK372" s="303"/>
      <c r="ZL372" s="303"/>
      <c r="ZM372" s="303"/>
      <c r="ZN372" s="303"/>
      <c r="ZO372" s="303"/>
      <c r="ZP372" s="303"/>
      <c r="ZQ372" s="303"/>
      <c r="ZR372" s="303"/>
      <c r="ZS372" s="303"/>
      <c r="ZT372" s="303"/>
      <c r="ZU372" s="303"/>
      <c r="ZV372" s="303"/>
      <c r="ZW372" s="303"/>
      <c r="ZX372" s="303"/>
      <c r="ZY372" s="303"/>
      <c r="ZZ372" s="303"/>
      <c r="AAA372" s="303"/>
      <c r="AAB372" s="303"/>
      <c r="AAC372" s="303"/>
      <c r="AAD372" s="303"/>
      <c r="AAE372" s="303"/>
      <c r="AAF372" s="303"/>
      <c r="AAG372" s="303"/>
      <c r="AAH372" s="303"/>
      <c r="AAI372" s="303"/>
      <c r="AAJ372" s="303"/>
      <c r="AAK372" s="303"/>
      <c r="AAL372" s="303"/>
      <c r="AAM372" s="303"/>
      <c r="AAN372" s="303"/>
      <c r="AAO372" s="303"/>
      <c r="AAP372" s="303"/>
      <c r="AAQ372" s="303"/>
      <c r="AAR372" s="303"/>
      <c r="AAS372" s="303"/>
      <c r="AAT372" s="303"/>
      <c r="AAU372" s="303"/>
      <c r="AAV372" s="303"/>
      <c r="AAW372" s="303"/>
      <c r="AAX372" s="303"/>
      <c r="AAY372" s="303"/>
      <c r="AAZ372" s="303"/>
      <c r="ABA372" s="303"/>
      <c r="ABB372" s="303"/>
      <c r="ABC372" s="303"/>
      <c r="ABD372" s="303"/>
      <c r="ABE372" s="303"/>
      <c r="ABF372" s="303"/>
      <c r="ABG372" s="303"/>
      <c r="ABH372" s="303"/>
      <c r="ABI372" s="303"/>
      <c r="ABJ372" s="303"/>
      <c r="ABK372" s="303"/>
      <c r="ABL372" s="303"/>
      <c r="ABM372" s="303"/>
      <c r="ABN372" s="303"/>
      <c r="ABO372" s="303"/>
      <c r="ABP372" s="303"/>
      <c r="ABQ372" s="303"/>
      <c r="ABR372" s="303"/>
      <c r="ABS372" s="303"/>
      <c r="ABT372" s="303"/>
      <c r="ABU372" s="303"/>
      <c r="ABV372" s="303"/>
      <c r="ABW372" s="303"/>
      <c r="ABX372" s="303"/>
      <c r="ABY372" s="303"/>
      <c r="ABZ372" s="303"/>
      <c r="ACA372" s="303"/>
      <c r="ACB372" s="303"/>
      <c r="ACC372" s="303"/>
      <c r="ACD372" s="303"/>
      <c r="ACE372" s="303"/>
      <c r="ACF372" s="303"/>
      <c r="ACG372" s="303"/>
      <c r="ACH372" s="303"/>
      <c r="ACI372" s="303"/>
      <c r="ACJ372" s="303"/>
      <c r="ACK372" s="303"/>
      <c r="ACL372" s="303"/>
      <c r="ACM372" s="303"/>
      <c r="ACN372" s="303"/>
      <c r="ACO372" s="303"/>
      <c r="ACP372" s="303"/>
      <c r="ACQ372" s="303"/>
      <c r="ACR372" s="303"/>
      <c r="ACS372" s="303"/>
      <c r="ACT372" s="303"/>
      <c r="ACU372" s="303"/>
      <c r="ACV372" s="303"/>
      <c r="ACW372" s="303"/>
      <c r="ACX372" s="303"/>
      <c r="ACY372" s="303"/>
      <c r="ACZ372" s="303"/>
      <c r="ADA372" s="303"/>
      <c r="ADB372" s="303"/>
      <c r="ADC372" s="303"/>
      <c r="ADD372" s="303"/>
      <c r="ADE372" s="303"/>
      <c r="ADF372" s="303"/>
      <c r="ADG372" s="303"/>
      <c r="ADH372" s="303"/>
      <c r="ADI372" s="303"/>
      <c r="ADJ372" s="303"/>
      <c r="ADK372" s="303"/>
      <c r="ADL372" s="303"/>
      <c r="ADM372" s="303"/>
      <c r="ADN372" s="303"/>
      <c r="ADO372" s="303"/>
      <c r="ADP372" s="303"/>
      <c r="ADQ372" s="303"/>
      <c r="ADR372" s="303"/>
      <c r="ADS372" s="303"/>
      <c r="ADT372" s="303"/>
      <c r="ADU372" s="303"/>
      <c r="ADV372" s="303"/>
      <c r="ADW372" s="303"/>
      <c r="ADX372" s="303"/>
      <c r="ADY372" s="303"/>
      <c r="ADZ372" s="303"/>
      <c r="AEA372" s="303"/>
      <c r="AEB372" s="303"/>
      <c r="AEC372" s="303"/>
      <c r="AED372" s="303"/>
      <c r="AEE372" s="303"/>
      <c r="AEF372" s="303"/>
      <c r="AEG372" s="303"/>
      <c r="AEH372" s="303"/>
      <c r="AEI372" s="303"/>
      <c r="AEJ372" s="303"/>
      <c r="AEK372" s="303"/>
      <c r="AEL372" s="303"/>
      <c r="AEM372" s="303"/>
      <c r="AEN372" s="303"/>
      <c r="AEO372" s="303"/>
      <c r="AEP372" s="303"/>
      <c r="AEQ372" s="303"/>
      <c r="AER372" s="303"/>
      <c r="AES372" s="303"/>
      <c r="AET372" s="303"/>
      <c r="AEU372" s="303"/>
      <c r="AEV372" s="303"/>
      <c r="AEW372" s="303"/>
      <c r="AEX372" s="303"/>
      <c r="AEY372" s="303"/>
      <c r="AEZ372" s="303"/>
      <c r="AFA372" s="303"/>
      <c r="AFB372" s="303"/>
      <c r="AFC372" s="303"/>
      <c r="AFD372" s="303"/>
      <c r="AFE372" s="303"/>
      <c r="AFF372" s="303"/>
      <c r="AFG372" s="303"/>
      <c r="AFH372" s="303"/>
      <c r="AFI372" s="303"/>
      <c r="AFJ372" s="303"/>
      <c r="AFK372" s="303"/>
      <c r="AFL372" s="303"/>
      <c r="AFM372" s="303"/>
      <c r="AFN372" s="303"/>
      <c r="AFO372" s="303"/>
      <c r="AFP372" s="303"/>
      <c r="AFQ372" s="303"/>
      <c r="AFR372" s="303"/>
      <c r="AFS372" s="303"/>
      <c r="AFT372" s="303"/>
      <c r="AFU372" s="303"/>
      <c r="AFV372" s="303"/>
      <c r="AFW372" s="303"/>
      <c r="AFX372" s="303"/>
      <c r="AFY372" s="303"/>
      <c r="AFZ372" s="303"/>
      <c r="AGA372" s="303"/>
      <c r="AGB372" s="303"/>
      <c r="AGC372" s="303"/>
      <c r="AGD372" s="303"/>
      <c r="AGE372" s="303"/>
      <c r="AGF372" s="303"/>
      <c r="AGG372" s="303"/>
      <c r="AGH372" s="303"/>
      <c r="AGI372" s="303"/>
      <c r="AGJ372" s="303"/>
      <c r="AGK372" s="303"/>
      <c r="AGL372" s="303"/>
      <c r="AGM372" s="303"/>
      <c r="AGN372" s="303"/>
      <c r="AGO372" s="303"/>
      <c r="AGP372" s="303"/>
      <c r="AGQ372" s="303"/>
      <c r="AGR372" s="303"/>
      <c r="AGS372" s="303"/>
      <c r="AGT372" s="303"/>
      <c r="AGU372" s="303"/>
      <c r="AGV372" s="303"/>
      <c r="AGW372" s="303"/>
      <c r="AGX372" s="303"/>
      <c r="AGY372" s="303"/>
      <c r="AGZ372" s="303"/>
      <c r="AHA372" s="303"/>
      <c r="AHB372" s="303"/>
      <c r="AHC372" s="303"/>
      <c r="AHD372" s="303"/>
      <c r="AHE372" s="303"/>
      <c r="AHF372" s="303"/>
      <c r="AHG372" s="303"/>
      <c r="AHH372" s="303"/>
      <c r="AHI372" s="303"/>
      <c r="AHJ372" s="303"/>
      <c r="AHK372" s="303"/>
      <c r="AHL372" s="303"/>
      <c r="AHM372" s="303"/>
      <c r="AHN372" s="303"/>
      <c r="AHO372" s="303"/>
      <c r="AHP372" s="303"/>
      <c r="AHQ372" s="303"/>
      <c r="AHR372" s="303"/>
      <c r="AHS372" s="303"/>
      <c r="AHT372" s="303"/>
      <c r="AHU372" s="303"/>
      <c r="AHV372" s="303"/>
      <c r="AHW372" s="303"/>
      <c r="AHX372" s="303"/>
      <c r="AHY372" s="303"/>
      <c r="AHZ372" s="303"/>
      <c r="AIA372" s="303"/>
      <c r="AIB372" s="303"/>
      <c r="AIC372" s="303"/>
      <c r="AID372" s="303"/>
      <c r="AIE372" s="303"/>
      <c r="AIF372" s="303"/>
      <c r="AIG372" s="303"/>
      <c r="AIH372" s="303"/>
      <c r="AII372" s="303"/>
      <c r="AIJ372" s="303"/>
      <c r="AIK372" s="303"/>
      <c r="AIL372" s="303"/>
      <c r="AIM372" s="303"/>
      <c r="AIN372" s="303"/>
      <c r="AIO372" s="303"/>
      <c r="AIP372" s="303"/>
      <c r="AIQ372" s="303"/>
      <c r="AIR372" s="303"/>
      <c r="AIS372" s="303"/>
      <c r="AIT372" s="303"/>
      <c r="AIU372" s="303"/>
      <c r="AIV372" s="303"/>
      <c r="AIW372" s="303"/>
      <c r="AIX372" s="303"/>
      <c r="AIY372" s="303"/>
      <c r="AIZ372" s="303"/>
      <c r="AJA372" s="303"/>
      <c r="AJB372" s="303"/>
      <c r="AJC372" s="303"/>
      <c r="AJD372" s="303"/>
      <c r="AJE372" s="303"/>
      <c r="AJF372" s="303"/>
      <c r="AJG372" s="303"/>
      <c r="AJH372" s="303"/>
      <c r="AJI372" s="303"/>
      <c r="AJJ372" s="303"/>
      <c r="AJK372" s="303"/>
      <c r="AJL372" s="303"/>
      <c r="AJM372" s="303"/>
      <c r="AJN372" s="303"/>
      <c r="AJO372" s="303"/>
      <c r="AJP372" s="303"/>
      <c r="AJQ372" s="303"/>
      <c r="AJR372" s="303"/>
      <c r="AJS372" s="303"/>
      <c r="AJT372" s="303"/>
      <c r="AJU372" s="303"/>
      <c r="AJV372" s="303"/>
      <c r="AJW372" s="303"/>
      <c r="AJX372" s="303"/>
      <c r="AJY372" s="303"/>
      <c r="AJZ372" s="303"/>
      <c r="AKA372" s="303"/>
      <c r="AKB372" s="303"/>
      <c r="AKC372" s="303"/>
      <c r="AKD372" s="303"/>
      <c r="AKE372" s="303"/>
      <c r="AKF372" s="303"/>
      <c r="AKG372" s="303"/>
      <c r="AKH372" s="303"/>
      <c r="AKI372" s="303"/>
      <c r="AKJ372" s="303"/>
      <c r="AKK372" s="303"/>
      <c r="AKL372" s="303"/>
      <c r="AKM372" s="303"/>
      <c r="AKN372" s="303"/>
      <c r="AKO372" s="303"/>
      <c r="AKP372" s="303"/>
      <c r="AKQ372" s="303"/>
      <c r="AKR372" s="303"/>
      <c r="AKS372" s="303"/>
      <c r="AKT372" s="303"/>
      <c r="AKU372" s="303"/>
      <c r="AKV372" s="303"/>
      <c r="AKW372" s="303"/>
      <c r="AKX372" s="303"/>
      <c r="AKY372" s="303"/>
      <c r="AKZ372" s="303"/>
      <c r="ALA372" s="303"/>
      <c r="ALB372" s="303"/>
      <c r="ALC372" s="303"/>
      <c r="ALD372" s="303"/>
      <c r="ALE372" s="303"/>
      <c r="ALF372" s="303"/>
      <c r="ALG372" s="303"/>
      <c r="ALH372" s="303"/>
      <c r="ALI372" s="303"/>
      <c r="ALJ372" s="303"/>
      <c r="ALK372" s="303"/>
      <c r="ALL372" s="303"/>
      <c r="ALM372" s="303"/>
      <c r="ALN372" s="303"/>
      <c r="ALO372" s="303"/>
      <c r="ALP372" s="303"/>
      <c r="ALQ372" s="303"/>
      <c r="ALR372" s="303"/>
      <c r="ALS372" s="303"/>
      <c r="ALT372" s="303"/>
      <c r="ALU372" s="303"/>
      <c r="ALV372" s="303"/>
      <c r="ALW372" s="303"/>
      <c r="ALX372" s="303"/>
      <c r="ALY372" s="303"/>
      <c r="ALZ372" s="303"/>
      <c r="AMA372" s="303"/>
      <c r="AMB372" s="303"/>
      <c r="AMC372" s="303"/>
      <c r="AMD372" s="303"/>
      <c r="AME372" s="303"/>
      <c r="AMF372" s="303"/>
      <c r="AMG372" s="303"/>
      <c r="AMH372" s="303"/>
      <c r="AMI372" s="303"/>
      <c r="AMJ372" s="303"/>
      <c r="AMK372" s="303"/>
      <c r="AML372" s="303"/>
      <c r="AMM372" s="303"/>
      <c r="AMN372" s="303"/>
      <c r="AMO372" s="303"/>
      <c r="AMP372" s="303"/>
      <c r="AMQ372" s="303"/>
      <c r="AMR372" s="303"/>
      <c r="AMS372" s="303"/>
      <c r="AMT372" s="303"/>
      <c r="AMU372" s="303"/>
      <c r="AMV372" s="303"/>
      <c r="AMW372" s="303"/>
      <c r="AMX372" s="303"/>
      <c r="AMY372" s="303"/>
      <c r="AMZ372" s="303"/>
      <c r="ANA372" s="303"/>
      <c r="ANB372" s="303"/>
      <c r="ANC372" s="303"/>
      <c r="AND372" s="303"/>
      <c r="ANE372" s="303"/>
      <c r="ANF372" s="303"/>
      <c r="ANG372" s="303"/>
      <c r="ANH372" s="303"/>
      <c r="ANI372" s="303"/>
      <c r="ANJ372" s="303"/>
      <c r="ANK372" s="303"/>
      <c r="ANL372" s="303"/>
      <c r="ANM372" s="303"/>
      <c r="ANN372" s="303"/>
      <c r="ANO372" s="303"/>
      <c r="ANP372" s="303"/>
      <c r="ANQ372" s="303"/>
      <c r="ANR372" s="303"/>
      <c r="ANS372" s="303"/>
      <c r="ANT372" s="303"/>
      <c r="ANU372" s="303"/>
      <c r="ANV372" s="303"/>
      <c r="ANW372" s="303"/>
      <c r="ANX372" s="303"/>
      <c r="ANY372" s="303"/>
      <c r="ANZ372" s="303"/>
      <c r="AOA372" s="303"/>
      <c r="AOB372" s="303"/>
      <c r="AOC372" s="303"/>
      <c r="AOD372" s="303"/>
      <c r="AOE372" s="303"/>
      <c r="AOF372" s="303"/>
      <c r="AOG372" s="303"/>
      <c r="AOH372" s="303"/>
      <c r="AOI372" s="303"/>
      <c r="AOJ372" s="303"/>
      <c r="AOK372" s="303"/>
      <c r="AOL372" s="303"/>
      <c r="AOM372" s="303"/>
      <c r="AON372" s="303"/>
      <c r="AOO372" s="303"/>
      <c r="AOP372" s="303"/>
      <c r="AOQ372" s="303"/>
      <c r="AOR372" s="303"/>
      <c r="AOS372" s="303"/>
      <c r="AOT372" s="303"/>
      <c r="AOU372" s="303"/>
      <c r="AOV372" s="303"/>
      <c r="AOW372" s="303"/>
      <c r="AOX372" s="303"/>
      <c r="AOY372" s="303"/>
      <c r="AOZ372" s="303"/>
      <c r="APA372" s="303"/>
      <c r="APB372" s="303"/>
      <c r="APC372" s="303"/>
      <c r="APD372" s="303"/>
      <c r="APE372" s="303"/>
      <c r="APF372" s="303"/>
      <c r="APG372" s="303"/>
      <c r="APH372" s="303"/>
      <c r="API372" s="303"/>
      <c r="APJ372" s="303"/>
      <c r="APK372" s="303"/>
      <c r="APL372" s="303"/>
      <c r="APM372" s="303"/>
      <c r="APN372" s="303"/>
      <c r="APO372" s="303"/>
      <c r="APP372" s="303"/>
      <c r="APQ372" s="303"/>
      <c r="APR372" s="303"/>
      <c r="APS372" s="303"/>
      <c r="APT372" s="303"/>
      <c r="APU372" s="303"/>
      <c r="APV372" s="303"/>
      <c r="APW372" s="303"/>
      <c r="APX372" s="303"/>
      <c r="APY372" s="303"/>
      <c r="APZ372" s="303"/>
      <c r="AQA372" s="303"/>
      <c r="AQB372" s="303"/>
      <c r="AQC372" s="303"/>
      <c r="AQD372" s="303"/>
      <c r="AQE372" s="303"/>
      <c r="AQF372" s="303"/>
      <c r="AQG372" s="303"/>
      <c r="AQH372" s="303"/>
      <c r="AQI372" s="303"/>
      <c r="AQJ372" s="303"/>
      <c r="AQK372" s="303"/>
      <c r="AQL372" s="303"/>
      <c r="AQM372" s="303"/>
      <c r="AQN372" s="303"/>
      <c r="AQO372" s="303"/>
      <c r="AQP372" s="303"/>
      <c r="AQQ372" s="303"/>
      <c r="AQR372" s="303"/>
      <c r="AQS372" s="303"/>
      <c r="AQT372" s="303"/>
      <c r="AQU372" s="303"/>
      <c r="AQV372" s="303"/>
      <c r="AQW372" s="303"/>
      <c r="AQX372" s="303"/>
      <c r="AQY372" s="303"/>
      <c r="AQZ372" s="303"/>
      <c r="ARA372" s="303"/>
      <c r="ARB372" s="303"/>
      <c r="ARC372" s="303"/>
      <c r="ARD372" s="303"/>
      <c r="ARE372" s="303"/>
      <c r="ARF372" s="303"/>
      <c r="ARG372" s="303"/>
      <c r="ARH372" s="303"/>
      <c r="ARI372" s="303"/>
      <c r="ARJ372" s="303"/>
      <c r="ARK372" s="303"/>
      <c r="ARL372" s="303"/>
      <c r="ARM372" s="303"/>
      <c r="ARN372" s="303"/>
      <c r="ARO372" s="303"/>
      <c r="ARP372" s="303"/>
      <c r="ARQ372" s="303"/>
      <c r="ARR372" s="303"/>
      <c r="ARS372" s="303"/>
      <c r="ART372" s="303"/>
      <c r="ARU372" s="303"/>
      <c r="ARV372" s="303"/>
      <c r="ARW372" s="303"/>
      <c r="ARX372" s="303"/>
      <c r="ARY372" s="303"/>
      <c r="ARZ372" s="303"/>
      <c r="ASA372" s="303"/>
      <c r="ASB372" s="303"/>
      <c r="ASC372" s="303"/>
      <c r="ASD372" s="303"/>
      <c r="ASE372" s="303"/>
      <c r="ASF372" s="303"/>
      <c r="ASG372" s="303"/>
      <c r="ASH372" s="303"/>
      <c r="ASI372" s="303"/>
      <c r="ASJ372" s="303"/>
      <c r="ASK372" s="303"/>
      <c r="ASL372" s="303"/>
      <c r="ASM372" s="303"/>
      <c r="ASN372" s="303"/>
      <c r="ASO372" s="303"/>
      <c r="ASP372" s="303"/>
      <c r="ASQ372" s="303"/>
      <c r="ASR372" s="303"/>
      <c r="ASS372" s="303"/>
      <c r="AST372" s="303"/>
      <c r="ASU372" s="303"/>
      <c r="ASV372" s="303"/>
      <c r="ASW372" s="303"/>
      <c r="ASX372" s="303"/>
      <c r="ASY372" s="303"/>
      <c r="ASZ372" s="303"/>
      <c r="ATA372" s="303"/>
      <c r="ATB372" s="303"/>
      <c r="ATC372" s="303"/>
      <c r="ATD372" s="303"/>
      <c r="ATE372" s="303"/>
      <c r="ATF372" s="303"/>
      <c r="ATG372" s="303"/>
      <c r="ATH372" s="303"/>
      <c r="ATI372" s="303"/>
      <c r="ATJ372" s="303"/>
      <c r="ATK372" s="303"/>
      <c r="ATL372" s="303"/>
      <c r="ATM372" s="303"/>
      <c r="ATN372" s="303"/>
      <c r="ATO372" s="303"/>
      <c r="ATP372" s="303"/>
      <c r="ATQ372" s="303"/>
      <c r="ATR372" s="303"/>
      <c r="ATS372" s="303"/>
      <c r="ATT372" s="303"/>
      <c r="ATU372" s="303"/>
      <c r="ATV372" s="303"/>
      <c r="ATW372" s="303"/>
      <c r="ATX372" s="303"/>
      <c r="ATY372" s="303"/>
      <c r="ATZ372" s="303"/>
      <c r="AUA372" s="303"/>
      <c r="AUB372" s="303"/>
      <c r="AUC372" s="303"/>
      <c r="AUD372" s="303"/>
      <c r="AUE372" s="303"/>
      <c r="AUF372" s="303"/>
      <c r="AUG372" s="303"/>
      <c r="AUH372" s="303"/>
      <c r="AUI372" s="303"/>
      <c r="AUJ372" s="303"/>
      <c r="AUK372" s="303"/>
      <c r="AUL372" s="303"/>
      <c r="AUM372" s="303"/>
      <c r="AUN372" s="303"/>
      <c r="AUO372" s="303"/>
      <c r="AUP372" s="303"/>
      <c r="AUQ372" s="303"/>
      <c r="AUR372" s="303"/>
      <c r="AUS372" s="303"/>
      <c r="AUT372" s="303"/>
      <c r="AUU372" s="303"/>
      <c r="AUV372" s="303"/>
      <c r="AUW372" s="303"/>
      <c r="AUX372" s="303"/>
      <c r="AUY372" s="303"/>
      <c r="AUZ372" s="303"/>
      <c r="AVA372" s="303"/>
      <c r="AVB372" s="303"/>
      <c r="AVC372" s="303"/>
      <c r="AVD372" s="303"/>
      <c r="AVE372" s="303"/>
      <c r="AVF372" s="303"/>
      <c r="AVG372" s="303"/>
      <c r="AVH372" s="303"/>
      <c r="AVI372" s="303"/>
      <c r="AVJ372" s="303"/>
      <c r="AVK372" s="303"/>
      <c r="AVL372" s="303"/>
      <c r="AVM372" s="303"/>
      <c r="AVN372" s="303"/>
      <c r="AVO372" s="303"/>
      <c r="AVP372" s="303"/>
      <c r="AVQ372" s="303"/>
      <c r="AVR372" s="303"/>
      <c r="AVS372" s="303"/>
      <c r="AVT372" s="303"/>
      <c r="AVU372" s="303"/>
      <c r="AVV372" s="303"/>
      <c r="AVW372" s="303"/>
      <c r="AVX372" s="303"/>
      <c r="AVY372" s="303"/>
      <c r="AVZ372" s="303"/>
      <c r="AWA372" s="303"/>
      <c r="AWB372" s="303"/>
      <c r="AWC372" s="303"/>
      <c r="AWD372" s="303"/>
      <c r="AWE372" s="303"/>
      <c r="AWF372" s="303"/>
      <c r="AWG372" s="303"/>
      <c r="AWH372" s="303"/>
      <c r="AWI372" s="303"/>
      <c r="AWJ372" s="303"/>
      <c r="AWK372" s="303"/>
      <c r="AWL372" s="303"/>
      <c r="AWM372" s="303"/>
      <c r="AWN372" s="303"/>
      <c r="AWO372" s="303"/>
      <c r="AWP372" s="303"/>
      <c r="AWQ372" s="303"/>
      <c r="AWR372" s="303"/>
      <c r="AWS372" s="303"/>
      <c r="AWT372" s="303"/>
      <c r="AWU372" s="303"/>
      <c r="AWV372" s="303"/>
      <c r="AWW372" s="303"/>
      <c r="AWX372" s="303"/>
      <c r="AWY372" s="303"/>
      <c r="AWZ372" s="303"/>
      <c r="AXA372" s="303"/>
      <c r="AXB372" s="303"/>
      <c r="AXC372" s="303"/>
      <c r="AXD372" s="303"/>
      <c r="AXE372" s="303"/>
      <c r="AXF372" s="303"/>
      <c r="AXG372" s="303"/>
      <c r="AXH372" s="303"/>
      <c r="AXI372" s="303"/>
      <c r="AXJ372" s="303"/>
      <c r="AXK372" s="303"/>
      <c r="AXL372" s="303"/>
      <c r="AXM372" s="303"/>
      <c r="AXN372" s="303"/>
      <c r="AXO372" s="303"/>
      <c r="AXP372" s="303"/>
      <c r="AXQ372" s="303"/>
      <c r="AXR372" s="303"/>
      <c r="AXS372" s="303"/>
      <c r="AXT372" s="303"/>
      <c r="AXU372" s="303"/>
      <c r="AXV372" s="303"/>
      <c r="AXW372" s="303"/>
      <c r="AXX372" s="303"/>
      <c r="AXY372" s="303"/>
      <c r="AXZ372" s="303"/>
      <c r="AYA372" s="303"/>
      <c r="AYB372" s="303"/>
      <c r="AYC372" s="303"/>
      <c r="AYD372" s="303"/>
      <c r="AYE372" s="303"/>
      <c r="AYF372" s="303"/>
      <c r="AYG372" s="303"/>
      <c r="AYH372" s="303"/>
      <c r="AYI372" s="303"/>
      <c r="AYJ372" s="303"/>
      <c r="AYK372" s="303"/>
      <c r="AYL372" s="303"/>
      <c r="AYM372" s="303"/>
      <c r="AYN372" s="303"/>
      <c r="AYO372" s="303"/>
      <c r="AYP372" s="303"/>
      <c r="AYQ372" s="303"/>
      <c r="AYR372" s="303"/>
      <c r="AYS372" s="303"/>
      <c r="AYT372" s="303"/>
      <c r="AYU372" s="303"/>
      <c r="AYV372" s="303"/>
      <c r="AYW372" s="303"/>
      <c r="AYX372" s="303"/>
      <c r="AYY372" s="303"/>
      <c r="AYZ372" s="303"/>
      <c r="AZA372" s="303"/>
      <c r="AZB372" s="303"/>
      <c r="AZC372" s="303"/>
      <c r="AZD372" s="303"/>
      <c r="AZE372" s="303"/>
      <c r="AZF372" s="303"/>
      <c r="AZG372" s="303"/>
      <c r="AZH372" s="303"/>
      <c r="AZI372" s="303"/>
      <c r="AZJ372" s="303"/>
      <c r="AZK372" s="303"/>
      <c r="AZL372" s="303"/>
      <c r="AZM372" s="303"/>
      <c r="AZN372" s="303"/>
      <c r="AZO372" s="303"/>
      <c r="AZP372" s="303"/>
      <c r="AZQ372" s="303"/>
      <c r="AZR372" s="303"/>
      <c r="AZS372" s="303"/>
      <c r="AZT372" s="303"/>
      <c r="AZU372" s="303"/>
      <c r="AZV372" s="303"/>
      <c r="AZW372" s="303"/>
      <c r="AZX372" s="303"/>
      <c r="AZY372" s="303"/>
      <c r="AZZ372" s="303"/>
      <c r="BAA372" s="303"/>
      <c r="BAB372" s="303"/>
      <c r="BAC372" s="303"/>
      <c r="BAD372" s="303"/>
      <c r="BAE372" s="303"/>
      <c r="BAF372" s="303"/>
      <c r="BAG372" s="303"/>
      <c r="BAH372" s="303"/>
      <c r="BAI372" s="303"/>
      <c r="BAJ372" s="303"/>
      <c r="BAK372" s="303"/>
      <c r="BAL372" s="303"/>
      <c r="BAM372" s="303"/>
      <c r="BAN372" s="303"/>
      <c r="BAO372" s="303"/>
      <c r="BAP372" s="303"/>
      <c r="BAQ372" s="303"/>
      <c r="BAR372" s="303"/>
      <c r="BAS372" s="303"/>
      <c r="BAT372" s="303"/>
      <c r="BAU372" s="303"/>
      <c r="BAV372" s="303"/>
      <c r="BAW372" s="303"/>
      <c r="BAX372" s="303"/>
      <c r="BAY372" s="303"/>
      <c r="BAZ372" s="303"/>
      <c r="BBA372" s="303"/>
      <c r="BBB372" s="303"/>
      <c r="BBC372" s="303"/>
      <c r="BBD372" s="303"/>
      <c r="BBE372" s="303"/>
      <c r="BBF372" s="303"/>
      <c r="BBG372" s="303"/>
      <c r="BBH372" s="303"/>
      <c r="BBI372" s="303"/>
      <c r="BBJ372" s="303"/>
      <c r="BBK372" s="303"/>
      <c r="BBL372" s="303"/>
      <c r="BBM372" s="303"/>
      <c r="BBN372" s="303"/>
      <c r="BBO372" s="303"/>
      <c r="BBP372" s="303"/>
      <c r="BBQ372" s="303"/>
      <c r="BBR372" s="303"/>
      <c r="BBS372" s="303"/>
      <c r="BBT372" s="303"/>
      <c r="BBU372" s="303"/>
      <c r="BBV372" s="303"/>
      <c r="BBW372" s="303"/>
      <c r="BBX372" s="303"/>
      <c r="BBY372" s="303"/>
      <c r="BBZ372" s="303"/>
      <c r="BCA372" s="303"/>
      <c r="BCB372" s="303"/>
      <c r="BCC372" s="303"/>
      <c r="BCD372" s="303"/>
      <c r="BCE372" s="303"/>
      <c r="BCF372" s="303"/>
      <c r="BCG372" s="303"/>
      <c r="BCH372" s="303"/>
      <c r="BCI372" s="303"/>
      <c r="BCJ372" s="303"/>
      <c r="BCK372" s="303"/>
      <c r="BCL372" s="303"/>
      <c r="BCM372" s="303"/>
      <c r="BCN372" s="303"/>
      <c r="BCO372" s="303"/>
      <c r="BCP372" s="303"/>
      <c r="BCQ372" s="303"/>
      <c r="BCR372" s="303"/>
      <c r="BCS372" s="303"/>
      <c r="BCT372" s="303"/>
      <c r="BCU372" s="303"/>
      <c r="BCV372" s="303"/>
      <c r="BCW372" s="303"/>
      <c r="BCX372" s="303"/>
      <c r="BCY372" s="303"/>
      <c r="BCZ372" s="303"/>
      <c r="BDA372" s="303"/>
      <c r="BDB372" s="303"/>
      <c r="BDC372" s="303"/>
      <c r="BDD372" s="303"/>
      <c r="BDE372" s="303"/>
      <c r="BDF372" s="303"/>
      <c r="BDG372" s="303"/>
      <c r="BDH372" s="303"/>
      <c r="BDI372" s="303"/>
      <c r="BDJ372" s="303"/>
      <c r="BDK372" s="303"/>
      <c r="BDL372" s="303"/>
      <c r="BDM372" s="303"/>
      <c r="BDN372" s="303"/>
      <c r="BDO372" s="303"/>
      <c r="BDP372" s="303"/>
      <c r="BDQ372" s="303"/>
      <c r="BDR372" s="303"/>
      <c r="BDS372" s="303"/>
      <c r="BDT372" s="303"/>
      <c r="BDU372" s="303"/>
      <c r="BDV372" s="303"/>
      <c r="BDW372" s="303"/>
      <c r="BDX372" s="303"/>
      <c r="BDY372" s="303"/>
      <c r="BDZ372" s="303"/>
      <c r="BEA372" s="303"/>
      <c r="BEB372" s="303"/>
      <c r="BEC372" s="303"/>
      <c r="BED372" s="303"/>
      <c r="BEE372" s="303"/>
      <c r="BEF372" s="303"/>
      <c r="BEG372" s="303"/>
      <c r="BEH372" s="303"/>
      <c r="BEI372" s="303"/>
      <c r="BEJ372" s="303"/>
      <c r="BEK372" s="303"/>
      <c r="BEL372" s="303"/>
      <c r="BEM372" s="303"/>
      <c r="BEN372" s="303"/>
      <c r="BEO372" s="303"/>
      <c r="BEP372" s="303"/>
      <c r="BEQ372" s="303"/>
      <c r="BER372" s="303"/>
      <c r="BES372" s="303"/>
      <c r="BET372" s="303"/>
      <c r="BEU372" s="303"/>
      <c r="BEV372" s="303"/>
      <c r="BEW372" s="303"/>
      <c r="BEX372" s="303"/>
      <c r="BEY372" s="303"/>
      <c r="BEZ372" s="303"/>
      <c r="BFA372" s="303"/>
      <c r="BFB372" s="303"/>
      <c r="BFC372" s="303"/>
      <c r="BFD372" s="303"/>
      <c r="BFE372" s="303"/>
      <c r="BFF372" s="303"/>
      <c r="BFG372" s="303"/>
      <c r="BFH372" s="303"/>
      <c r="BFI372" s="303"/>
      <c r="BFJ372" s="303"/>
      <c r="BFK372" s="303"/>
      <c r="BFL372" s="303"/>
      <c r="BFM372" s="303"/>
      <c r="BFN372" s="303"/>
      <c r="BFO372" s="303"/>
      <c r="BFP372" s="303"/>
      <c r="BFQ372" s="303"/>
      <c r="BFR372" s="303"/>
      <c r="BFS372" s="303"/>
      <c r="BFT372" s="303"/>
      <c r="BFU372" s="303"/>
      <c r="BFV372" s="303"/>
      <c r="BFW372" s="303"/>
      <c r="BFX372" s="303"/>
      <c r="BFY372" s="303"/>
      <c r="BFZ372" s="303"/>
      <c r="BGA372" s="303"/>
      <c r="BGB372" s="303"/>
      <c r="BGC372" s="303"/>
      <c r="BGD372" s="303"/>
      <c r="BGE372" s="303"/>
      <c r="BGF372" s="303"/>
      <c r="BGG372" s="303"/>
      <c r="BGH372" s="303"/>
      <c r="BGI372" s="303"/>
      <c r="BGJ372" s="303"/>
      <c r="BGK372" s="303"/>
      <c r="BGL372" s="303"/>
      <c r="BGM372" s="303"/>
      <c r="BGN372" s="303"/>
      <c r="BGO372" s="303"/>
      <c r="BGP372" s="303"/>
      <c r="BGQ372" s="303"/>
      <c r="BGR372" s="303"/>
      <c r="BGS372" s="303"/>
      <c r="BGT372" s="303"/>
      <c r="BGU372" s="303"/>
      <c r="BGV372" s="303"/>
      <c r="BGW372" s="303"/>
      <c r="BGX372" s="303"/>
      <c r="BGY372" s="303"/>
      <c r="BGZ372" s="303"/>
      <c r="BHA372" s="303"/>
      <c r="BHB372" s="303"/>
      <c r="BHC372" s="303"/>
      <c r="BHD372" s="303"/>
      <c r="BHE372" s="303"/>
      <c r="BHF372" s="303"/>
      <c r="BHG372" s="303"/>
      <c r="BHH372" s="303"/>
      <c r="BHI372" s="303"/>
      <c r="BHJ372" s="303"/>
      <c r="BHK372" s="303"/>
      <c r="BHL372" s="303"/>
      <c r="BHM372" s="303"/>
      <c r="BHN372" s="303"/>
      <c r="BHO372" s="303"/>
      <c r="BHP372" s="303"/>
      <c r="BHQ372" s="303"/>
      <c r="BHR372" s="303"/>
      <c r="BHS372" s="303"/>
      <c r="BHT372" s="303"/>
      <c r="BHU372" s="303"/>
      <c r="BHV372" s="303"/>
      <c r="BHW372" s="303"/>
      <c r="BHX372" s="303"/>
      <c r="BHY372" s="303"/>
      <c r="BHZ372" s="303"/>
      <c r="BIA372" s="303"/>
      <c r="BIB372" s="303"/>
      <c r="BIC372" s="303"/>
      <c r="BID372" s="303"/>
      <c r="BIE372" s="303"/>
      <c r="BIF372" s="303"/>
      <c r="BIG372" s="303"/>
      <c r="BIH372" s="303"/>
      <c r="BII372" s="303"/>
      <c r="BIJ372" s="303"/>
      <c r="BIK372" s="303"/>
      <c r="BIL372" s="303"/>
      <c r="BIM372" s="303"/>
      <c r="BIN372" s="303"/>
      <c r="BIO372" s="303"/>
      <c r="BIP372" s="303"/>
      <c r="BIQ372" s="303"/>
      <c r="BIR372" s="303"/>
      <c r="BIS372" s="303"/>
      <c r="BIT372" s="303"/>
      <c r="BIU372" s="303"/>
      <c r="BIV372" s="303"/>
      <c r="BIW372" s="303"/>
      <c r="BIX372" s="303"/>
      <c r="BIY372" s="303"/>
      <c r="BIZ372" s="303"/>
      <c r="BJA372" s="303"/>
      <c r="BJB372" s="303"/>
      <c r="BJC372" s="303"/>
      <c r="BJD372" s="303"/>
      <c r="BJE372" s="303"/>
      <c r="BJF372" s="303"/>
      <c r="BJG372" s="303"/>
      <c r="BJH372" s="303"/>
      <c r="BJI372" s="303"/>
      <c r="BJJ372" s="303"/>
      <c r="BJK372" s="303"/>
      <c r="BJL372" s="303"/>
      <c r="BJM372" s="303"/>
      <c r="BJN372" s="303"/>
      <c r="BJO372" s="303"/>
      <c r="BJP372" s="303"/>
      <c r="BJQ372" s="303"/>
      <c r="BJR372" s="303"/>
      <c r="BJS372" s="303"/>
      <c r="BJT372" s="303"/>
      <c r="BJU372" s="303"/>
      <c r="BJV372" s="303"/>
      <c r="BJW372" s="303"/>
      <c r="BJX372" s="303"/>
      <c r="BJY372" s="303"/>
      <c r="BJZ372" s="303"/>
      <c r="BKA372" s="303"/>
      <c r="BKB372" s="303"/>
      <c r="BKC372" s="303"/>
      <c r="BKD372" s="303"/>
      <c r="BKE372" s="303"/>
      <c r="BKF372" s="303"/>
      <c r="BKG372" s="303"/>
      <c r="BKH372" s="303"/>
      <c r="BKI372" s="303"/>
      <c r="BKJ372" s="303"/>
      <c r="BKK372" s="303"/>
      <c r="BKL372" s="303"/>
      <c r="BKM372" s="303"/>
      <c r="BKN372" s="303"/>
      <c r="BKO372" s="303"/>
      <c r="BKP372" s="303"/>
      <c r="BKQ372" s="303"/>
      <c r="BKR372" s="303"/>
      <c r="BKS372" s="303"/>
      <c r="BKT372" s="303"/>
      <c r="BKU372" s="303"/>
      <c r="BKV372" s="303"/>
      <c r="BKW372" s="303"/>
      <c r="BKX372" s="303"/>
      <c r="BKY372" s="303"/>
      <c r="BKZ372" s="303"/>
      <c r="BLA372" s="303"/>
      <c r="BLB372" s="303"/>
      <c r="BLC372" s="303"/>
      <c r="BLD372" s="303"/>
      <c r="BLE372" s="303"/>
      <c r="BLF372" s="303"/>
      <c r="BLG372" s="303"/>
      <c r="BLH372" s="303"/>
      <c r="BLI372" s="303"/>
      <c r="BLJ372" s="303"/>
      <c r="BLK372" s="303"/>
      <c r="BLL372" s="303"/>
      <c r="BLM372" s="303"/>
      <c r="BLN372" s="303"/>
      <c r="BLO372" s="303"/>
      <c r="BLP372" s="303"/>
      <c r="BLQ372" s="303"/>
      <c r="BLR372" s="303"/>
      <c r="BLS372" s="303"/>
      <c r="BLT372" s="303"/>
      <c r="BLU372" s="303"/>
      <c r="BLV372" s="303"/>
      <c r="BLW372" s="303"/>
      <c r="BLX372" s="303"/>
      <c r="BLY372" s="303"/>
      <c r="BLZ372" s="303"/>
      <c r="BMA372" s="303"/>
      <c r="BMB372" s="303"/>
      <c r="BMC372" s="303"/>
      <c r="BMD372" s="303"/>
      <c r="BME372" s="303"/>
      <c r="BMF372" s="303"/>
      <c r="BMG372" s="303"/>
      <c r="BMH372" s="303"/>
      <c r="BMI372" s="303"/>
      <c r="BMJ372" s="303"/>
      <c r="BMK372" s="303"/>
      <c r="BML372" s="303"/>
      <c r="BMM372" s="303"/>
      <c r="BMN372" s="303"/>
      <c r="BMO372" s="303"/>
      <c r="BMP372" s="303"/>
      <c r="BMQ372" s="303"/>
      <c r="BMR372" s="303"/>
      <c r="BMS372" s="303"/>
      <c r="BMT372" s="303"/>
      <c r="BMU372" s="303"/>
      <c r="BMV372" s="303"/>
      <c r="BMW372" s="303"/>
      <c r="BMX372" s="303"/>
      <c r="BMY372" s="303"/>
      <c r="BMZ372" s="303"/>
      <c r="BNA372" s="303"/>
      <c r="BNB372" s="303"/>
      <c r="BNC372" s="303"/>
      <c r="BND372" s="303"/>
      <c r="BNE372" s="303"/>
      <c r="BNF372" s="303"/>
      <c r="BNG372" s="303"/>
      <c r="BNH372" s="303"/>
      <c r="BNI372" s="303"/>
      <c r="BNJ372" s="303"/>
      <c r="BNK372" s="303"/>
      <c r="BNL372" s="303"/>
      <c r="BNM372" s="303"/>
      <c r="BNN372" s="303"/>
      <c r="BNO372" s="303"/>
      <c r="BNP372" s="303"/>
      <c r="BNQ372" s="303"/>
      <c r="BNR372" s="303"/>
      <c r="BNS372" s="303"/>
      <c r="BNT372" s="303"/>
      <c r="BNU372" s="303"/>
      <c r="BNV372" s="303"/>
      <c r="BNW372" s="303"/>
      <c r="BNX372" s="303"/>
      <c r="BNY372" s="303"/>
      <c r="BNZ372" s="303"/>
      <c r="BOA372" s="303"/>
      <c r="BOB372" s="303"/>
      <c r="BOC372" s="303"/>
      <c r="BOD372" s="303"/>
      <c r="BOE372" s="303"/>
      <c r="BOF372" s="303"/>
      <c r="BOG372" s="303"/>
      <c r="BOH372" s="303"/>
      <c r="BOI372" s="303"/>
      <c r="BOJ372" s="303"/>
      <c r="BOK372" s="303"/>
      <c r="BOL372" s="303"/>
      <c r="BOM372" s="303"/>
      <c r="BON372" s="303"/>
      <c r="BOO372" s="303"/>
      <c r="BOP372" s="303"/>
      <c r="BOQ372" s="303"/>
      <c r="BOR372" s="303"/>
      <c r="BOS372" s="303"/>
      <c r="BOT372" s="303"/>
      <c r="BOU372" s="303"/>
      <c r="BOV372" s="303"/>
      <c r="BOW372" s="303"/>
      <c r="BOX372" s="303"/>
      <c r="BOY372" s="303"/>
      <c r="BOZ372" s="303"/>
      <c r="BPA372" s="303"/>
      <c r="BPB372" s="303"/>
      <c r="BPC372" s="303"/>
      <c r="BPD372" s="303"/>
      <c r="BPE372" s="303"/>
      <c r="BPF372" s="303"/>
      <c r="BPG372" s="303"/>
      <c r="BPH372" s="303"/>
      <c r="BPI372" s="303"/>
      <c r="BPJ372" s="303"/>
      <c r="BPK372" s="303"/>
      <c r="BPL372" s="303"/>
      <c r="BPM372" s="303"/>
      <c r="BPN372" s="303"/>
      <c r="BPO372" s="303"/>
      <c r="BPP372" s="303"/>
      <c r="BPQ372" s="303"/>
      <c r="BPR372" s="303"/>
      <c r="BPS372" s="303"/>
      <c r="BPT372" s="303"/>
      <c r="BPU372" s="303"/>
      <c r="BPV372" s="303"/>
      <c r="BPW372" s="303"/>
      <c r="BPX372" s="303"/>
      <c r="BPY372" s="303"/>
      <c r="BPZ372" s="303"/>
      <c r="BQA372" s="303"/>
      <c r="BQB372" s="303"/>
      <c r="BQC372" s="303"/>
      <c r="BQD372" s="303"/>
      <c r="BQE372" s="303"/>
      <c r="BQF372" s="303"/>
      <c r="BQG372" s="303"/>
      <c r="BQH372" s="303"/>
      <c r="BQI372" s="303"/>
      <c r="BQJ372" s="303"/>
      <c r="BQK372" s="303"/>
      <c r="BQL372" s="303"/>
      <c r="BQM372" s="303"/>
      <c r="BQN372" s="303"/>
      <c r="BQO372" s="303"/>
      <c r="BQP372" s="303"/>
      <c r="BQQ372" s="303"/>
      <c r="BQR372" s="303"/>
      <c r="BQS372" s="303"/>
      <c r="BQT372" s="303"/>
      <c r="BQU372" s="303"/>
      <c r="BQV372" s="303"/>
      <c r="BQW372" s="303"/>
      <c r="BQX372" s="303"/>
      <c r="BQY372" s="303"/>
      <c r="BQZ372" s="303"/>
      <c r="BRA372" s="303"/>
      <c r="BRB372" s="303"/>
      <c r="BRC372" s="303"/>
      <c r="BRD372" s="303"/>
      <c r="BRE372" s="303"/>
      <c r="BRF372" s="303"/>
      <c r="BRG372" s="303"/>
      <c r="BRH372" s="303"/>
      <c r="BRI372" s="303"/>
      <c r="BRJ372" s="303"/>
      <c r="BRK372" s="303"/>
      <c r="BRL372" s="303"/>
      <c r="BRM372" s="303"/>
      <c r="BRN372" s="303"/>
      <c r="BRO372" s="303"/>
      <c r="BRP372" s="303"/>
      <c r="BRQ372" s="303"/>
      <c r="BRR372" s="303"/>
      <c r="BRS372" s="303"/>
      <c r="BRT372" s="303"/>
      <c r="BRU372" s="303"/>
      <c r="BRV372" s="303"/>
      <c r="BRW372" s="303"/>
      <c r="BRX372" s="303"/>
      <c r="BRY372" s="303"/>
      <c r="BRZ372" s="303"/>
      <c r="BSA372" s="303"/>
      <c r="BSB372" s="303"/>
      <c r="BSC372" s="303"/>
      <c r="BSD372" s="303"/>
      <c r="BSE372" s="303"/>
      <c r="BSF372" s="303"/>
      <c r="BSG372" s="303"/>
      <c r="BSH372" s="303"/>
      <c r="BSI372" s="303"/>
      <c r="BSJ372" s="303"/>
      <c r="BSK372" s="303"/>
      <c r="BSL372" s="303"/>
      <c r="BSM372" s="303"/>
      <c r="BSN372" s="303"/>
      <c r="BSO372" s="303"/>
      <c r="BSP372" s="303"/>
      <c r="BSQ372" s="303"/>
      <c r="BSR372" s="303"/>
      <c r="BSS372" s="303"/>
      <c r="BST372" s="303"/>
      <c r="BSU372" s="303"/>
      <c r="BSV372" s="303"/>
      <c r="BSW372" s="303"/>
      <c r="BSX372" s="303"/>
      <c r="BSY372" s="303"/>
      <c r="BSZ372" s="303"/>
      <c r="BTA372" s="303"/>
      <c r="BTB372" s="303"/>
      <c r="BTC372" s="303"/>
      <c r="BTD372" s="303"/>
      <c r="BTE372" s="303"/>
      <c r="BTF372" s="303"/>
      <c r="BTG372" s="303"/>
      <c r="BTH372" s="303"/>
      <c r="BTI372" s="303"/>
      <c r="BTJ372" s="303"/>
      <c r="BTK372" s="303"/>
      <c r="BTL372" s="303"/>
      <c r="BTM372" s="303"/>
      <c r="BTN372" s="303"/>
      <c r="BTO372" s="303"/>
      <c r="BTP372" s="303"/>
      <c r="BTQ372" s="303"/>
      <c r="BTR372" s="303"/>
      <c r="BTS372" s="303"/>
      <c r="BTT372" s="303"/>
      <c r="BTU372" s="303"/>
      <c r="BTV372" s="303"/>
      <c r="BTW372" s="303"/>
      <c r="BTX372" s="303"/>
      <c r="BTY372" s="303"/>
      <c r="BTZ372" s="303"/>
      <c r="BUA372" s="303"/>
      <c r="BUB372" s="303"/>
      <c r="BUC372" s="303"/>
      <c r="BUD372" s="303"/>
      <c r="BUE372" s="303"/>
      <c r="BUF372" s="303"/>
      <c r="BUG372" s="303"/>
      <c r="BUH372" s="303"/>
      <c r="BUI372" s="303"/>
      <c r="BUJ372" s="303"/>
      <c r="BUK372" s="303"/>
      <c r="BUL372" s="303"/>
      <c r="BUM372" s="303"/>
      <c r="BUN372" s="303"/>
      <c r="BUO372" s="303"/>
      <c r="BUP372" s="303"/>
      <c r="BUQ372" s="303"/>
      <c r="BUR372" s="303"/>
      <c r="BUS372" s="303"/>
      <c r="BUT372" s="303"/>
      <c r="BUU372" s="303"/>
      <c r="BUV372" s="303"/>
      <c r="BUW372" s="303"/>
      <c r="BUX372" s="303"/>
      <c r="BUY372" s="303"/>
      <c r="BUZ372" s="303"/>
      <c r="BVA372" s="303"/>
      <c r="BVB372" s="303"/>
      <c r="BVC372" s="303"/>
      <c r="BVD372" s="303"/>
      <c r="BVE372" s="303"/>
      <c r="BVF372" s="303"/>
      <c r="BVG372" s="303"/>
      <c r="BVH372" s="303"/>
      <c r="BVI372" s="303"/>
      <c r="BVJ372" s="303"/>
      <c r="BVK372" s="303"/>
      <c r="BVL372" s="303"/>
      <c r="BVM372" s="303"/>
      <c r="BVN372" s="303"/>
      <c r="BVO372" s="303"/>
      <c r="BVP372" s="303"/>
      <c r="BVQ372" s="303"/>
      <c r="BVR372" s="303"/>
      <c r="BVS372" s="303"/>
      <c r="BVT372" s="303"/>
      <c r="BVU372" s="303"/>
      <c r="BVV372" s="303"/>
      <c r="BVW372" s="303"/>
      <c r="BVX372" s="303"/>
      <c r="BVY372" s="303"/>
      <c r="BVZ372" s="303"/>
      <c r="BWA372" s="303"/>
      <c r="BWB372" s="303"/>
      <c r="BWC372" s="303"/>
      <c r="BWD372" s="303"/>
      <c r="BWE372" s="303"/>
      <c r="BWF372" s="303"/>
      <c r="BWG372" s="303"/>
      <c r="BWH372" s="303"/>
      <c r="BWI372" s="303"/>
      <c r="BWJ372" s="303"/>
      <c r="BWK372" s="303"/>
      <c r="BWL372" s="303"/>
      <c r="BWM372" s="303"/>
      <c r="BWN372" s="303"/>
      <c r="BWO372" s="303"/>
      <c r="BWP372" s="303"/>
      <c r="BWQ372" s="303"/>
      <c r="BWR372" s="303"/>
      <c r="BWS372" s="303"/>
      <c r="BWT372" s="303"/>
      <c r="BWU372" s="303"/>
      <c r="BWV372" s="303"/>
      <c r="BWW372" s="303"/>
      <c r="BWX372" s="303"/>
      <c r="BWY372" s="303"/>
      <c r="BWZ372" s="303"/>
      <c r="BXA372" s="303"/>
      <c r="BXB372" s="303"/>
      <c r="BXC372" s="303"/>
      <c r="BXD372" s="303"/>
      <c r="BXE372" s="303"/>
      <c r="BXF372" s="303"/>
      <c r="BXG372" s="303"/>
      <c r="BXH372" s="303"/>
      <c r="BXI372" s="303"/>
      <c r="BXJ372" s="303"/>
      <c r="BXK372" s="303"/>
      <c r="BXL372" s="303"/>
      <c r="BXM372" s="303"/>
      <c r="BXN372" s="303"/>
      <c r="BXO372" s="303"/>
      <c r="BXP372" s="303"/>
      <c r="BXQ372" s="303"/>
      <c r="BXR372" s="303"/>
      <c r="BXS372" s="303"/>
      <c r="BXT372" s="303"/>
      <c r="BXU372" s="303"/>
      <c r="BXV372" s="303"/>
      <c r="BXW372" s="303"/>
      <c r="BXX372" s="303"/>
      <c r="BXY372" s="303"/>
      <c r="BXZ372" s="303"/>
      <c r="BYA372" s="303"/>
      <c r="BYB372" s="303"/>
      <c r="BYC372" s="303"/>
      <c r="BYD372" s="303"/>
      <c r="BYE372" s="303"/>
      <c r="BYF372" s="303"/>
      <c r="BYG372" s="303"/>
      <c r="BYH372" s="303"/>
      <c r="BYI372" s="303"/>
      <c r="BYJ372" s="303"/>
      <c r="BYK372" s="303"/>
      <c r="BYL372" s="303"/>
      <c r="BYM372" s="303"/>
      <c r="BYN372" s="303"/>
      <c r="BYO372" s="303"/>
      <c r="BYP372" s="303"/>
      <c r="BYQ372" s="303"/>
      <c r="BYR372" s="303"/>
      <c r="BYS372" s="303"/>
      <c r="BYT372" s="303"/>
      <c r="BYU372" s="303"/>
      <c r="BYV372" s="303"/>
      <c r="BYW372" s="303"/>
      <c r="BYX372" s="303"/>
      <c r="BYY372" s="303"/>
      <c r="BYZ372" s="303"/>
      <c r="BZA372" s="303"/>
      <c r="BZB372" s="303"/>
      <c r="BZC372" s="303"/>
      <c r="BZD372" s="303"/>
      <c r="BZE372" s="303"/>
      <c r="BZF372" s="303"/>
      <c r="BZG372" s="303"/>
      <c r="BZH372" s="303"/>
      <c r="BZI372" s="303"/>
      <c r="BZJ372" s="303"/>
      <c r="BZK372" s="303"/>
      <c r="BZL372" s="303"/>
      <c r="BZM372" s="303"/>
      <c r="BZN372" s="303"/>
      <c r="BZO372" s="303"/>
      <c r="BZP372" s="303"/>
      <c r="BZQ372" s="303"/>
      <c r="BZR372" s="303"/>
      <c r="BZS372" s="303"/>
      <c r="BZT372" s="303"/>
      <c r="BZU372" s="303"/>
      <c r="BZV372" s="303"/>
      <c r="BZW372" s="303"/>
      <c r="BZX372" s="303"/>
      <c r="BZY372" s="303"/>
      <c r="BZZ372" s="303"/>
      <c r="CAA372" s="303"/>
      <c r="CAB372" s="303"/>
      <c r="CAC372" s="303"/>
      <c r="CAD372" s="303"/>
      <c r="CAE372" s="303"/>
      <c r="CAF372" s="303"/>
      <c r="CAG372" s="303"/>
      <c r="CAH372" s="303"/>
      <c r="CAI372" s="303"/>
      <c r="CAJ372" s="303"/>
      <c r="CAK372" s="303"/>
      <c r="CAL372" s="303"/>
      <c r="CAM372" s="303"/>
      <c r="CAN372" s="303"/>
      <c r="CAO372" s="303"/>
      <c r="CAP372" s="303"/>
      <c r="CAQ372" s="303"/>
      <c r="CAR372" s="303"/>
      <c r="CAS372" s="303"/>
      <c r="CAT372" s="303"/>
      <c r="CAU372" s="303"/>
      <c r="CAV372" s="303"/>
      <c r="CAW372" s="303"/>
      <c r="CAX372" s="303"/>
      <c r="CAY372" s="303"/>
      <c r="CAZ372" s="303"/>
      <c r="CBA372" s="303"/>
      <c r="CBB372" s="303"/>
      <c r="CBC372" s="303"/>
      <c r="CBD372" s="303"/>
      <c r="CBE372" s="303"/>
      <c r="CBF372" s="303"/>
      <c r="CBG372" s="303"/>
      <c r="CBH372" s="303"/>
      <c r="CBI372" s="303"/>
      <c r="CBJ372" s="303"/>
      <c r="CBK372" s="303"/>
      <c r="CBL372" s="303"/>
      <c r="CBM372" s="303"/>
      <c r="CBN372" s="303"/>
      <c r="CBO372" s="303"/>
      <c r="CBP372" s="303"/>
      <c r="CBQ372" s="303"/>
      <c r="CBR372" s="303"/>
      <c r="CBS372" s="303"/>
      <c r="CBT372" s="303"/>
      <c r="CBU372" s="303"/>
      <c r="CBV372" s="303"/>
      <c r="CBW372" s="303"/>
      <c r="CBX372" s="303"/>
      <c r="CBY372" s="303"/>
      <c r="CBZ372" s="303"/>
      <c r="CCA372" s="303"/>
      <c r="CCB372" s="303"/>
      <c r="CCC372" s="303"/>
      <c r="CCD372" s="303"/>
      <c r="CCE372" s="303"/>
      <c r="CCF372" s="303"/>
      <c r="CCG372" s="303"/>
      <c r="CCH372" s="303"/>
      <c r="CCI372" s="303"/>
      <c r="CCJ372" s="303"/>
      <c r="CCK372" s="303"/>
      <c r="CCL372" s="303"/>
      <c r="CCM372" s="303"/>
      <c r="CCN372" s="303"/>
      <c r="CCO372" s="303"/>
      <c r="CCP372" s="303"/>
      <c r="CCQ372" s="303"/>
      <c r="CCR372" s="303"/>
      <c r="CCS372" s="303"/>
      <c r="CCT372" s="303"/>
      <c r="CCU372" s="303"/>
      <c r="CCV372" s="303"/>
      <c r="CCW372" s="303"/>
      <c r="CCX372" s="303"/>
      <c r="CCY372" s="303"/>
      <c r="CCZ372" s="303"/>
      <c r="CDA372" s="303"/>
      <c r="CDB372" s="303"/>
      <c r="CDC372" s="303"/>
      <c r="CDD372" s="303"/>
      <c r="CDE372" s="303"/>
      <c r="CDF372" s="303"/>
      <c r="CDG372" s="303"/>
      <c r="CDH372" s="303"/>
      <c r="CDI372" s="303"/>
      <c r="CDJ372" s="303"/>
      <c r="CDK372" s="303"/>
      <c r="CDL372" s="303"/>
      <c r="CDM372" s="303"/>
      <c r="CDN372" s="303"/>
      <c r="CDO372" s="303"/>
      <c r="CDP372" s="303"/>
      <c r="CDQ372" s="303"/>
      <c r="CDR372" s="303"/>
      <c r="CDS372" s="303"/>
      <c r="CDT372" s="303"/>
      <c r="CDU372" s="303"/>
      <c r="CDV372" s="303"/>
      <c r="CDW372" s="303"/>
      <c r="CDX372" s="303"/>
      <c r="CDY372" s="303"/>
      <c r="CDZ372" s="303"/>
      <c r="CEA372" s="303"/>
      <c r="CEB372" s="303"/>
      <c r="CEC372" s="303"/>
      <c r="CED372" s="303"/>
      <c r="CEE372" s="303"/>
      <c r="CEF372" s="303"/>
      <c r="CEG372" s="303"/>
      <c r="CEH372" s="303"/>
      <c r="CEI372" s="303"/>
      <c r="CEJ372" s="303"/>
      <c r="CEK372" s="303"/>
      <c r="CEL372" s="303"/>
      <c r="CEM372" s="303"/>
      <c r="CEN372" s="303"/>
      <c r="CEO372" s="303"/>
      <c r="CEP372" s="303"/>
      <c r="CEQ372" s="303"/>
      <c r="CER372" s="303"/>
      <c r="CES372" s="303"/>
      <c r="CET372" s="303"/>
      <c r="CEU372" s="303"/>
      <c r="CEV372" s="303"/>
      <c r="CEW372" s="303"/>
      <c r="CEX372" s="303"/>
      <c r="CEY372" s="303"/>
      <c r="CEZ372" s="303"/>
      <c r="CFA372" s="303"/>
      <c r="CFB372" s="303"/>
      <c r="CFC372" s="303"/>
      <c r="CFD372" s="303"/>
      <c r="CFE372" s="303"/>
      <c r="CFF372" s="303"/>
      <c r="CFG372" s="303"/>
      <c r="CFH372" s="303"/>
      <c r="CFI372" s="303"/>
      <c r="CFJ372" s="303"/>
      <c r="CFK372" s="303"/>
      <c r="CFL372" s="303"/>
      <c r="CFM372" s="303"/>
      <c r="CFN372" s="303"/>
      <c r="CFO372" s="303"/>
      <c r="CFP372" s="303"/>
      <c r="CFQ372" s="303"/>
      <c r="CFR372" s="303"/>
      <c r="CFS372" s="303"/>
      <c r="CFT372" s="303"/>
      <c r="CFU372" s="303"/>
      <c r="CFV372" s="303"/>
      <c r="CFW372" s="303"/>
      <c r="CFX372" s="303"/>
      <c r="CFY372" s="303"/>
      <c r="CFZ372" s="303"/>
      <c r="CGA372" s="303"/>
      <c r="CGB372" s="303"/>
      <c r="CGC372" s="303"/>
      <c r="CGD372" s="303"/>
      <c r="CGE372" s="303"/>
      <c r="CGF372" s="303"/>
      <c r="CGG372" s="303"/>
      <c r="CGH372" s="303"/>
      <c r="CGI372" s="303"/>
      <c r="CGJ372" s="303"/>
      <c r="CGK372" s="303"/>
      <c r="CGL372" s="303"/>
      <c r="CGM372" s="303"/>
      <c r="CGN372" s="303"/>
      <c r="CGO372" s="303"/>
      <c r="CGP372" s="303"/>
      <c r="CGQ372" s="303"/>
      <c r="CGR372" s="303"/>
      <c r="CGS372" s="303"/>
      <c r="CGT372" s="303"/>
      <c r="CGU372" s="303"/>
      <c r="CGV372" s="303"/>
      <c r="CGW372" s="303"/>
      <c r="CGX372" s="303"/>
      <c r="CGY372" s="303"/>
      <c r="CGZ372" s="303"/>
      <c r="CHA372" s="303"/>
      <c r="CHB372" s="303"/>
      <c r="CHC372" s="303"/>
      <c r="CHD372" s="303"/>
      <c r="CHE372" s="303"/>
      <c r="CHF372" s="303"/>
      <c r="CHG372" s="303"/>
      <c r="CHH372" s="303"/>
      <c r="CHI372" s="303"/>
      <c r="CHJ372" s="303"/>
      <c r="CHK372" s="303"/>
      <c r="CHL372" s="303"/>
      <c r="CHM372" s="303"/>
      <c r="CHN372" s="303"/>
      <c r="CHO372" s="303"/>
      <c r="CHP372" s="303"/>
      <c r="CHQ372" s="303"/>
      <c r="CHR372" s="303"/>
      <c r="CHS372" s="303"/>
      <c r="CHT372" s="303"/>
      <c r="CHU372" s="303"/>
      <c r="CHV372" s="303"/>
      <c r="CHW372" s="303"/>
      <c r="CHX372" s="303"/>
      <c r="CHY372" s="303"/>
      <c r="CHZ372" s="303"/>
      <c r="CIA372" s="303"/>
      <c r="CIB372" s="303"/>
      <c r="CIC372" s="303"/>
      <c r="CID372" s="303"/>
      <c r="CIE372" s="303"/>
      <c r="CIF372" s="303"/>
      <c r="CIG372" s="303"/>
      <c r="CIH372" s="303"/>
      <c r="CII372" s="303"/>
      <c r="CIJ372" s="303"/>
      <c r="CIK372" s="303"/>
      <c r="CIL372" s="303"/>
      <c r="CIM372" s="303"/>
      <c r="CIN372" s="303"/>
      <c r="CIO372" s="303"/>
      <c r="CIP372" s="303"/>
      <c r="CIQ372" s="303"/>
      <c r="CIR372" s="303"/>
      <c r="CIS372" s="303"/>
      <c r="CIT372" s="303"/>
      <c r="CIU372" s="303"/>
      <c r="CIV372" s="303"/>
      <c r="CIW372" s="303"/>
      <c r="CIX372" s="303"/>
      <c r="CIY372" s="303"/>
      <c r="CIZ372" s="303"/>
      <c r="CJA372" s="303"/>
      <c r="CJB372" s="303"/>
      <c r="CJC372" s="303"/>
      <c r="CJD372" s="303"/>
      <c r="CJE372" s="303"/>
      <c r="CJF372" s="303"/>
      <c r="CJG372" s="303"/>
      <c r="CJH372" s="303"/>
      <c r="CJI372" s="303"/>
      <c r="CJJ372" s="303"/>
      <c r="CJK372" s="303"/>
      <c r="CJL372" s="303"/>
      <c r="CJM372" s="303"/>
      <c r="CJN372" s="303"/>
      <c r="CJO372" s="303"/>
      <c r="CJP372" s="303"/>
      <c r="CJQ372" s="303"/>
      <c r="CJR372" s="303"/>
      <c r="CJS372" s="303"/>
      <c r="CJT372" s="303"/>
      <c r="CJU372" s="303"/>
      <c r="CJV372" s="303"/>
      <c r="CJW372" s="303"/>
      <c r="CJX372" s="303"/>
      <c r="CJY372" s="303"/>
      <c r="CJZ372" s="303"/>
      <c r="CKA372" s="303"/>
      <c r="CKB372" s="303"/>
      <c r="CKC372" s="303"/>
      <c r="CKD372" s="303"/>
      <c r="CKE372" s="303"/>
      <c r="CKF372" s="303"/>
      <c r="CKG372" s="303"/>
      <c r="CKH372" s="303"/>
      <c r="CKI372" s="303"/>
      <c r="CKJ372" s="303"/>
      <c r="CKK372" s="303"/>
      <c r="CKL372" s="303"/>
      <c r="CKM372" s="303"/>
      <c r="CKN372" s="303"/>
      <c r="CKO372" s="303"/>
      <c r="CKP372" s="303"/>
      <c r="CKQ372" s="303"/>
      <c r="CKR372" s="303"/>
      <c r="CKS372" s="303"/>
      <c r="CKT372" s="303"/>
      <c r="CKU372" s="303"/>
      <c r="CKV372" s="303"/>
      <c r="CKW372" s="303"/>
      <c r="CKX372" s="303"/>
      <c r="CKY372" s="303"/>
      <c r="CKZ372" s="303"/>
      <c r="CLA372" s="303"/>
      <c r="CLB372" s="303"/>
      <c r="CLC372" s="303"/>
      <c r="CLD372" s="303"/>
      <c r="CLE372" s="303"/>
      <c r="CLF372" s="303"/>
      <c r="CLG372" s="303"/>
      <c r="CLH372" s="303"/>
      <c r="CLI372" s="303"/>
      <c r="CLJ372" s="303"/>
      <c r="CLK372" s="303"/>
      <c r="CLL372" s="303"/>
      <c r="CLM372" s="303"/>
      <c r="CLN372" s="303"/>
      <c r="CLO372" s="303"/>
      <c r="CLP372" s="303"/>
      <c r="CLQ372" s="303"/>
      <c r="CLR372" s="303"/>
      <c r="CLS372" s="303"/>
      <c r="CLT372" s="303"/>
      <c r="CLU372" s="303"/>
      <c r="CLV372" s="303"/>
      <c r="CLW372" s="303"/>
      <c r="CLX372" s="303"/>
      <c r="CLY372" s="303"/>
      <c r="CLZ372" s="303"/>
      <c r="CMA372" s="303"/>
      <c r="CMB372" s="303"/>
      <c r="CMC372" s="303"/>
      <c r="CMD372" s="303"/>
      <c r="CME372" s="303"/>
      <c r="CMF372" s="303"/>
      <c r="CMG372" s="303"/>
      <c r="CMH372" s="303"/>
      <c r="CMI372" s="303"/>
      <c r="CMJ372" s="303"/>
      <c r="CMK372" s="303"/>
      <c r="CML372" s="303"/>
      <c r="CMM372" s="303"/>
      <c r="CMN372" s="303"/>
      <c r="CMO372" s="303"/>
      <c r="CMP372" s="303"/>
      <c r="CMQ372" s="303"/>
      <c r="CMR372" s="303"/>
      <c r="CMS372" s="303"/>
      <c r="CMT372" s="303"/>
      <c r="CMU372" s="303"/>
      <c r="CMV372" s="303"/>
      <c r="CMW372" s="303"/>
      <c r="CMX372" s="303"/>
      <c r="CMY372" s="303"/>
      <c r="CMZ372" s="303"/>
      <c r="CNA372" s="303"/>
      <c r="CNB372" s="303"/>
      <c r="CNC372" s="303"/>
      <c r="CND372" s="303"/>
      <c r="CNE372" s="303"/>
      <c r="CNF372" s="303"/>
      <c r="CNG372" s="303"/>
      <c r="CNH372" s="303"/>
      <c r="CNI372" s="303"/>
      <c r="CNJ372" s="303"/>
      <c r="CNK372" s="303"/>
      <c r="CNL372" s="303"/>
      <c r="CNM372" s="303"/>
      <c r="CNN372" s="303"/>
      <c r="CNO372" s="303"/>
      <c r="CNP372" s="303"/>
      <c r="CNQ372" s="303"/>
      <c r="CNR372" s="303"/>
      <c r="CNS372" s="303"/>
      <c r="CNT372" s="303"/>
      <c r="CNU372" s="303"/>
      <c r="CNV372" s="303"/>
      <c r="CNW372" s="303"/>
      <c r="CNX372" s="303"/>
      <c r="CNY372" s="303"/>
      <c r="CNZ372" s="303"/>
      <c r="COA372" s="303"/>
      <c r="COB372" s="303"/>
      <c r="COC372" s="303"/>
      <c r="COD372" s="303"/>
      <c r="COE372" s="303"/>
      <c r="COF372" s="303"/>
      <c r="COG372" s="303"/>
      <c r="COH372" s="303"/>
      <c r="COI372" s="303"/>
      <c r="COJ372" s="303"/>
      <c r="COK372" s="303"/>
      <c r="COL372" s="303"/>
      <c r="COM372" s="303"/>
      <c r="CON372" s="303"/>
      <c r="COO372" s="303"/>
      <c r="COP372" s="303"/>
      <c r="COQ372" s="303"/>
      <c r="COR372" s="303"/>
      <c r="COS372" s="303"/>
      <c r="COT372" s="303"/>
      <c r="COU372" s="303"/>
      <c r="COV372" s="303"/>
      <c r="COW372" s="303"/>
      <c r="COX372" s="303"/>
      <c r="COY372" s="303"/>
      <c r="COZ372" s="303"/>
      <c r="CPA372" s="303"/>
      <c r="CPB372" s="303"/>
      <c r="CPC372" s="303"/>
      <c r="CPD372" s="303"/>
      <c r="CPE372" s="303"/>
      <c r="CPF372" s="303"/>
      <c r="CPG372" s="303"/>
      <c r="CPH372" s="303"/>
      <c r="CPI372" s="303"/>
      <c r="CPJ372" s="303"/>
      <c r="CPK372" s="303"/>
      <c r="CPL372" s="303"/>
      <c r="CPM372" s="303"/>
      <c r="CPN372" s="303"/>
      <c r="CPO372" s="303"/>
      <c r="CPP372" s="303"/>
      <c r="CPQ372" s="303"/>
      <c r="CPR372" s="303"/>
      <c r="CPS372" s="303"/>
      <c r="CPT372" s="303"/>
      <c r="CPU372" s="303"/>
      <c r="CPV372" s="303"/>
      <c r="CPW372" s="303"/>
      <c r="CPX372" s="303"/>
      <c r="CPY372" s="303"/>
      <c r="CPZ372" s="303"/>
      <c r="CQA372" s="303"/>
      <c r="CQB372" s="303"/>
      <c r="CQC372" s="303"/>
      <c r="CQD372" s="303"/>
      <c r="CQE372" s="303"/>
      <c r="CQF372" s="303"/>
      <c r="CQG372" s="303"/>
      <c r="CQH372" s="303"/>
      <c r="CQI372" s="303"/>
      <c r="CQJ372" s="303"/>
      <c r="CQK372" s="303"/>
      <c r="CQL372" s="303"/>
      <c r="CQM372" s="303"/>
      <c r="CQN372" s="303"/>
      <c r="CQO372" s="303"/>
      <c r="CQP372" s="303"/>
      <c r="CQQ372" s="303"/>
      <c r="CQR372" s="303"/>
      <c r="CQS372" s="303"/>
      <c r="CQT372" s="303"/>
      <c r="CQU372" s="303"/>
      <c r="CQV372" s="303"/>
      <c r="CQW372" s="303"/>
      <c r="CQX372" s="303"/>
      <c r="CQY372" s="303"/>
      <c r="CQZ372" s="303"/>
      <c r="CRA372" s="303"/>
      <c r="CRB372" s="303"/>
      <c r="CRC372" s="303"/>
      <c r="CRD372" s="303"/>
      <c r="CRE372" s="303"/>
      <c r="CRF372" s="303"/>
      <c r="CRG372" s="303"/>
      <c r="CRH372" s="303"/>
      <c r="CRI372" s="303"/>
      <c r="CRJ372" s="303"/>
      <c r="CRK372" s="303"/>
      <c r="CRL372" s="303"/>
      <c r="CRM372" s="303"/>
      <c r="CRN372" s="303"/>
      <c r="CRO372" s="303"/>
      <c r="CRP372" s="303"/>
      <c r="CRQ372" s="303"/>
      <c r="CRR372" s="303"/>
      <c r="CRS372" s="303"/>
      <c r="CRT372" s="303"/>
      <c r="CRU372" s="303"/>
      <c r="CRV372" s="303"/>
      <c r="CRW372" s="303"/>
      <c r="CRX372" s="303"/>
      <c r="CRY372" s="303"/>
      <c r="CRZ372" s="303"/>
      <c r="CSA372" s="303"/>
      <c r="CSB372" s="303"/>
      <c r="CSC372" s="303"/>
      <c r="CSD372" s="303"/>
      <c r="CSE372" s="303"/>
      <c r="CSF372" s="303"/>
      <c r="CSG372" s="303"/>
      <c r="CSH372" s="303"/>
      <c r="CSI372" s="303"/>
      <c r="CSJ372" s="303"/>
      <c r="CSK372" s="303"/>
      <c r="CSL372" s="303"/>
      <c r="CSM372" s="303"/>
      <c r="CSN372" s="303"/>
      <c r="CSO372" s="303"/>
      <c r="CSP372" s="303"/>
      <c r="CSQ372" s="303"/>
      <c r="CSR372" s="303"/>
      <c r="CSS372" s="303"/>
      <c r="CST372" s="303"/>
      <c r="CSU372" s="303"/>
      <c r="CSV372" s="303"/>
      <c r="CSW372" s="303"/>
      <c r="CSX372" s="303"/>
      <c r="CSY372" s="303"/>
      <c r="CSZ372" s="303"/>
      <c r="CTA372" s="303"/>
      <c r="CTB372" s="303"/>
      <c r="CTC372" s="303"/>
      <c r="CTD372" s="303"/>
      <c r="CTE372" s="303"/>
      <c r="CTF372" s="303"/>
      <c r="CTG372" s="303"/>
      <c r="CTH372" s="303"/>
      <c r="CTI372" s="303"/>
      <c r="CTJ372" s="303"/>
      <c r="CTK372" s="303"/>
      <c r="CTL372" s="303"/>
      <c r="CTM372" s="303"/>
      <c r="CTN372" s="303"/>
      <c r="CTO372" s="303"/>
      <c r="CTP372" s="303"/>
      <c r="CTQ372" s="303"/>
      <c r="CTR372" s="303"/>
      <c r="CTS372" s="303"/>
      <c r="CTT372" s="303"/>
      <c r="CTU372" s="303"/>
      <c r="CTV372" s="303"/>
      <c r="CTW372" s="303"/>
      <c r="CTX372" s="303"/>
      <c r="CTY372" s="303"/>
      <c r="CTZ372" s="303"/>
      <c r="CUA372" s="303"/>
      <c r="CUB372" s="303"/>
      <c r="CUC372" s="303"/>
      <c r="CUD372" s="303"/>
      <c r="CUE372" s="303"/>
      <c r="CUF372" s="303"/>
      <c r="CUG372" s="303"/>
      <c r="CUH372" s="303"/>
      <c r="CUI372" s="303"/>
      <c r="CUJ372" s="303"/>
      <c r="CUK372" s="303"/>
      <c r="CUL372" s="303"/>
      <c r="CUM372" s="303"/>
      <c r="CUN372" s="303"/>
      <c r="CUO372" s="303"/>
      <c r="CUP372" s="303"/>
      <c r="CUQ372" s="303"/>
      <c r="CUR372" s="303"/>
      <c r="CUS372" s="303"/>
      <c r="CUT372" s="303"/>
      <c r="CUU372" s="303"/>
      <c r="CUV372" s="303"/>
      <c r="CUW372" s="303"/>
      <c r="CUX372" s="303"/>
      <c r="CUY372" s="303"/>
      <c r="CUZ372" s="303"/>
      <c r="CVA372" s="303"/>
      <c r="CVB372" s="303"/>
      <c r="CVC372" s="303"/>
      <c r="CVD372" s="303"/>
      <c r="CVE372" s="303"/>
      <c r="CVF372" s="303"/>
      <c r="CVG372" s="303"/>
      <c r="CVH372" s="303"/>
      <c r="CVI372" s="303"/>
      <c r="CVJ372" s="303"/>
      <c r="CVK372" s="303"/>
      <c r="CVL372" s="303"/>
      <c r="CVM372" s="303"/>
      <c r="CVN372" s="303"/>
      <c r="CVO372" s="303"/>
      <c r="CVP372" s="303"/>
      <c r="CVQ372" s="303"/>
      <c r="CVR372" s="303"/>
      <c r="CVS372" s="303"/>
      <c r="CVT372" s="303"/>
      <c r="CVU372" s="303"/>
      <c r="CVV372" s="303"/>
      <c r="CVW372" s="303"/>
      <c r="CVX372" s="303"/>
      <c r="CVY372" s="303"/>
      <c r="CVZ372" s="303"/>
      <c r="CWA372" s="303"/>
      <c r="CWB372" s="303"/>
      <c r="CWC372" s="303"/>
      <c r="CWD372" s="303"/>
      <c r="CWE372" s="303"/>
      <c r="CWF372" s="303"/>
      <c r="CWG372" s="303"/>
      <c r="CWH372" s="303"/>
      <c r="CWI372" s="303"/>
      <c r="CWJ372" s="303"/>
      <c r="CWK372" s="303"/>
      <c r="CWL372" s="303"/>
      <c r="CWM372" s="303"/>
      <c r="CWN372" s="303"/>
      <c r="CWO372" s="303"/>
      <c r="CWP372" s="303"/>
      <c r="CWQ372" s="303"/>
      <c r="CWR372" s="303"/>
      <c r="CWS372" s="303"/>
      <c r="CWT372" s="303"/>
      <c r="CWU372" s="303"/>
      <c r="CWV372" s="303"/>
      <c r="CWW372" s="303"/>
      <c r="CWX372" s="303"/>
      <c r="CWY372" s="303"/>
      <c r="CWZ372" s="303"/>
      <c r="CXA372" s="303"/>
      <c r="CXB372" s="303"/>
      <c r="CXC372" s="303"/>
      <c r="CXD372" s="303"/>
      <c r="CXE372" s="303"/>
      <c r="CXF372" s="303"/>
      <c r="CXG372" s="303"/>
      <c r="CXH372" s="303"/>
      <c r="CXI372" s="303"/>
      <c r="CXJ372" s="303"/>
      <c r="CXK372" s="303"/>
      <c r="CXL372" s="303"/>
      <c r="CXM372" s="303"/>
      <c r="CXN372" s="303"/>
      <c r="CXO372" s="303"/>
      <c r="CXP372" s="303"/>
      <c r="CXQ372" s="303"/>
      <c r="CXR372" s="303"/>
      <c r="CXS372" s="303"/>
      <c r="CXT372" s="303"/>
      <c r="CXU372" s="303"/>
      <c r="CXV372" s="303"/>
      <c r="CXW372" s="303"/>
      <c r="CXX372" s="303"/>
      <c r="CXY372" s="303"/>
      <c r="CXZ372" s="303"/>
      <c r="CYA372" s="303"/>
      <c r="CYB372" s="303"/>
      <c r="CYC372" s="303"/>
      <c r="CYD372" s="303"/>
      <c r="CYE372" s="303"/>
      <c r="CYF372" s="303"/>
      <c r="CYG372" s="303"/>
      <c r="CYH372" s="303"/>
      <c r="CYI372" s="303"/>
      <c r="CYJ372" s="303"/>
      <c r="CYK372" s="303"/>
      <c r="CYL372" s="303"/>
      <c r="CYM372" s="303"/>
      <c r="CYN372" s="303"/>
      <c r="CYO372" s="303"/>
      <c r="CYP372" s="303"/>
      <c r="CYQ372" s="303"/>
      <c r="CYR372" s="303"/>
      <c r="CYS372" s="303"/>
      <c r="CYT372" s="303"/>
      <c r="CYU372" s="303"/>
      <c r="CYV372" s="303"/>
      <c r="CYW372" s="303"/>
      <c r="CYX372" s="303"/>
      <c r="CYY372" s="303"/>
      <c r="CYZ372" s="303"/>
      <c r="CZA372" s="303"/>
      <c r="CZB372" s="303"/>
      <c r="CZC372" s="303"/>
      <c r="CZD372" s="303"/>
      <c r="CZE372" s="303"/>
      <c r="CZF372" s="303"/>
      <c r="CZG372" s="303"/>
      <c r="CZH372" s="303"/>
      <c r="CZI372" s="303"/>
      <c r="CZJ372" s="303"/>
      <c r="CZK372" s="303"/>
      <c r="CZL372" s="303"/>
      <c r="CZM372" s="303"/>
      <c r="CZN372" s="303"/>
      <c r="CZO372" s="303"/>
      <c r="CZP372" s="303"/>
      <c r="CZQ372" s="303"/>
      <c r="CZR372" s="303"/>
      <c r="CZS372" s="303"/>
      <c r="CZT372" s="303"/>
      <c r="CZU372" s="303"/>
      <c r="CZV372" s="303"/>
      <c r="CZW372" s="303"/>
      <c r="CZX372" s="303"/>
      <c r="CZY372" s="303"/>
      <c r="CZZ372" s="303"/>
      <c r="DAA372" s="303"/>
      <c r="DAB372" s="303"/>
      <c r="DAC372" s="303"/>
      <c r="DAD372" s="303"/>
      <c r="DAE372" s="303"/>
      <c r="DAF372" s="303"/>
      <c r="DAG372" s="303"/>
      <c r="DAH372" s="303"/>
      <c r="DAI372" s="303"/>
      <c r="DAJ372" s="303"/>
      <c r="DAK372" s="303"/>
      <c r="DAL372" s="303"/>
      <c r="DAM372" s="303"/>
      <c r="DAN372" s="303"/>
      <c r="DAO372" s="303"/>
      <c r="DAP372" s="303"/>
      <c r="DAQ372" s="303"/>
      <c r="DAR372" s="303"/>
      <c r="DAS372" s="303"/>
      <c r="DAT372" s="303"/>
      <c r="DAU372" s="303"/>
      <c r="DAV372" s="303"/>
      <c r="DAW372" s="303"/>
      <c r="DAX372" s="303"/>
      <c r="DAY372" s="303"/>
      <c r="DAZ372" s="303"/>
      <c r="DBA372" s="303"/>
      <c r="DBB372" s="303"/>
      <c r="DBC372" s="303"/>
      <c r="DBD372" s="303"/>
      <c r="DBE372" s="303"/>
      <c r="DBF372" s="303"/>
      <c r="DBG372" s="303"/>
      <c r="DBH372" s="303"/>
      <c r="DBI372" s="303"/>
      <c r="DBJ372" s="303"/>
      <c r="DBK372" s="303"/>
      <c r="DBL372" s="303"/>
      <c r="DBM372" s="303"/>
      <c r="DBN372" s="303"/>
      <c r="DBO372" s="303"/>
      <c r="DBP372" s="303"/>
      <c r="DBQ372" s="303"/>
      <c r="DBR372" s="303"/>
      <c r="DBS372" s="303"/>
      <c r="DBT372" s="303"/>
      <c r="DBU372" s="303"/>
      <c r="DBV372" s="303"/>
      <c r="DBW372" s="303"/>
      <c r="DBX372" s="303"/>
      <c r="DBY372" s="303"/>
      <c r="DBZ372" s="303"/>
      <c r="DCA372" s="303"/>
      <c r="DCB372" s="303"/>
      <c r="DCC372" s="303"/>
      <c r="DCD372" s="303"/>
      <c r="DCE372" s="303"/>
      <c r="DCF372" s="303"/>
      <c r="DCG372" s="303"/>
      <c r="DCH372" s="303"/>
      <c r="DCI372" s="303"/>
      <c r="DCJ372" s="303"/>
      <c r="DCK372" s="303"/>
      <c r="DCL372" s="303"/>
      <c r="DCM372" s="303"/>
      <c r="DCN372" s="303"/>
      <c r="DCO372" s="303"/>
      <c r="DCP372" s="303"/>
      <c r="DCQ372" s="303"/>
      <c r="DCR372" s="303"/>
      <c r="DCS372" s="303"/>
      <c r="DCT372" s="303"/>
      <c r="DCU372" s="303"/>
      <c r="DCV372" s="303"/>
      <c r="DCW372" s="303"/>
      <c r="DCX372" s="303"/>
      <c r="DCY372" s="303"/>
      <c r="DCZ372" s="303"/>
      <c r="DDA372" s="303"/>
      <c r="DDB372" s="303"/>
      <c r="DDC372" s="303"/>
      <c r="DDD372" s="303"/>
      <c r="DDE372" s="303"/>
      <c r="DDF372" s="303"/>
      <c r="DDG372" s="303"/>
      <c r="DDH372" s="303"/>
      <c r="DDI372" s="303"/>
      <c r="DDJ372" s="303"/>
      <c r="DDK372" s="303"/>
      <c r="DDL372" s="303"/>
      <c r="DDM372" s="303"/>
      <c r="DDN372" s="303"/>
      <c r="DDO372" s="303"/>
      <c r="DDP372" s="303"/>
      <c r="DDQ372" s="303"/>
      <c r="DDR372" s="303"/>
      <c r="DDS372" s="303"/>
      <c r="DDT372" s="303"/>
      <c r="DDU372" s="303"/>
      <c r="DDV372" s="303"/>
      <c r="DDW372" s="303"/>
      <c r="DDX372" s="303"/>
      <c r="DDY372" s="303"/>
      <c r="DDZ372" s="303"/>
      <c r="DEA372" s="303"/>
      <c r="DEB372" s="303"/>
      <c r="DEC372" s="303"/>
      <c r="DED372" s="303"/>
      <c r="DEE372" s="303"/>
      <c r="DEF372" s="303"/>
      <c r="DEG372" s="303"/>
      <c r="DEH372" s="303"/>
      <c r="DEI372" s="303"/>
      <c r="DEJ372" s="303"/>
      <c r="DEK372" s="303"/>
      <c r="DEL372" s="303"/>
      <c r="DEM372" s="303"/>
      <c r="DEN372" s="303"/>
      <c r="DEO372" s="303"/>
      <c r="DEP372" s="303"/>
      <c r="DEQ372" s="303"/>
      <c r="DER372" s="303"/>
      <c r="DES372" s="303"/>
      <c r="DET372" s="303"/>
      <c r="DEU372" s="303"/>
      <c r="DEV372" s="303"/>
      <c r="DEW372" s="303"/>
      <c r="DEX372" s="303"/>
      <c r="DEY372" s="303"/>
      <c r="DEZ372" s="303"/>
      <c r="DFA372" s="303"/>
      <c r="DFB372" s="303"/>
      <c r="DFC372" s="303"/>
      <c r="DFD372" s="303"/>
      <c r="DFE372" s="303"/>
      <c r="DFF372" s="303"/>
      <c r="DFG372" s="303"/>
      <c r="DFH372" s="303"/>
      <c r="DFI372" s="303"/>
      <c r="DFJ372" s="303"/>
      <c r="DFK372" s="303"/>
      <c r="DFL372" s="303"/>
      <c r="DFM372" s="303"/>
      <c r="DFN372" s="303"/>
      <c r="DFO372" s="303"/>
      <c r="DFP372" s="303"/>
      <c r="DFQ372" s="303"/>
      <c r="DFR372" s="303"/>
      <c r="DFS372" s="303"/>
      <c r="DFT372" s="303"/>
      <c r="DFU372" s="303"/>
      <c r="DFV372" s="303"/>
      <c r="DFW372" s="303"/>
      <c r="DFX372" s="303"/>
      <c r="DFY372" s="303"/>
      <c r="DFZ372" s="303"/>
      <c r="DGA372" s="303"/>
      <c r="DGB372" s="303"/>
      <c r="DGC372" s="303"/>
      <c r="DGD372" s="303"/>
      <c r="DGE372" s="303"/>
      <c r="DGF372" s="303"/>
      <c r="DGG372" s="303"/>
      <c r="DGH372" s="303"/>
      <c r="DGI372" s="303"/>
      <c r="DGJ372" s="303"/>
      <c r="DGK372" s="303"/>
      <c r="DGL372" s="303"/>
      <c r="DGM372" s="303"/>
      <c r="DGN372" s="303"/>
      <c r="DGO372" s="303"/>
      <c r="DGP372" s="303"/>
      <c r="DGQ372" s="303"/>
      <c r="DGR372" s="303"/>
      <c r="DGS372" s="303"/>
      <c r="DGT372" s="303"/>
      <c r="DGU372" s="303"/>
      <c r="DGV372" s="303"/>
      <c r="DGW372" s="303"/>
      <c r="DGX372" s="303"/>
      <c r="DGY372" s="303"/>
      <c r="DGZ372" s="303"/>
      <c r="DHA372" s="303"/>
      <c r="DHB372" s="303"/>
      <c r="DHC372" s="303"/>
      <c r="DHD372" s="303"/>
      <c r="DHE372" s="303"/>
      <c r="DHF372" s="303"/>
      <c r="DHG372" s="303"/>
      <c r="DHH372" s="303"/>
      <c r="DHI372" s="303"/>
      <c r="DHJ372" s="303"/>
      <c r="DHK372" s="303"/>
      <c r="DHL372" s="303"/>
      <c r="DHM372" s="303"/>
      <c r="DHN372" s="303"/>
      <c r="DHO372" s="303"/>
      <c r="DHP372" s="303"/>
      <c r="DHQ372" s="303"/>
      <c r="DHR372" s="303"/>
      <c r="DHS372" s="303"/>
      <c r="DHT372" s="303"/>
      <c r="DHU372" s="303"/>
      <c r="DHV372" s="303"/>
      <c r="DHW372" s="303"/>
      <c r="DHX372" s="303"/>
      <c r="DHY372" s="303"/>
      <c r="DHZ372" s="303"/>
      <c r="DIA372" s="303"/>
      <c r="DIB372" s="303"/>
      <c r="DIC372" s="303"/>
      <c r="DID372" s="303"/>
      <c r="DIE372" s="303"/>
      <c r="DIF372" s="303"/>
      <c r="DIG372" s="303"/>
      <c r="DIH372" s="303"/>
      <c r="DII372" s="303"/>
      <c r="DIJ372" s="303"/>
      <c r="DIK372" s="303"/>
      <c r="DIL372" s="303"/>
      <c r="DIM372" s="303"/>
      <c r="DIN372" s="303"/>
      <c r="DIO372" s="303"/>
      <c r="DIP372" s="303"/>
      <c r="DIQ372" s="303"/>
      <c r="DIR372" s="303"/>
      <c r="DIS372" s="303"/>
      <c r="DIT372" s="303"/>
      <c r="DIU372" s="303"/>
      <c r="DIV372" s="303"/>
      <c r="DIW372" s="303"/>
      <c r="DIX372" s="303"/>
      <c r="DIY372" s="303"/>
      <c r="DIZ372" s="303"/>
      <c r="DJA372" s="303"/>
      <c r="DJB372" s="303"/>
      <c r="DJC372" s="303"/>
      <c r="DJD372" s="303"/>
      <c r="DJE372" s="303"/>
      <c r="DJF372" s="303"/>
      <c r="DJG372" s="303"/>
      <c r="DJH372" s="303"/>
      <c r="DJI372" s="303"/>
      <c r="DJJ372" s="303"/>
      <c r="DJK372" s="303"/>
      <c r="DJL372" s="303"/>
      <c r="DJM372" s="303"/>
      <c r="DJN372" s="303"/>
      <c r="DJO372" s="303"/>
      <c r="DJP372" s="303"/>
      <c r="DJQ372" s="303"/>
      <c r="DJR372" s="303"/>
      <c r="DJS372" s="303"/>
      <c r="DJT372" s="303"/>
      <c r="DJU372" s="303"/>
      <c r="DJV372" s="303"/>
      <c r="DJW372" s="303"/>
      <c r="DJX372" s="303"/>
      <c r="DJY372" s="303"/>
      <c r="DJZ372" s="303"/>
      <c r="DKA372" s="303"/>
      <c r="DKB372" s="303"/>
      <c r="DKC372" s="303"/>
      <c r="DKD372" s="303"/>
      <c r="DKE372" s="303"/>
      <c r="DKF372" s="303"/>
      <c r="DKG372" s="303"/>
      <c r="DKH372" s="303"/>
      <c r="DKI372" s="303"/>
      <c r="DKJ372" s="303"/>
      <c r="DKK372" s="303"/>
      <c r="DKL372" s="303"/>
      <c r="DKM372" s="303"/>
      <c r="DKN372" s="303"/>
      <c r="DKO372" s="303"/>
      <c r="DKP372" s="303"/>
      <c r="DKQ372" s="303"/>
      <c r="DKR372" s="303"/>
      <c r="DKS372" s="303"/>
      <c r="DKT372" s="303"/>
      <c r="DKU372" s="303"/>
      <c r="DKV372" s="303"/>
      <c r="DKW372" s="303"/>
      <c r="DKX372" s="303"/>
      <c r="DKY372" s="303"/>
      <c r="DKZ372" s="303"/>
      <c r="DLA372" s="303"/>
      <c r="DLB372" s="303"/>
      <c r="DLC372" s="303"/>
      <c r="DLD372" s="303"/>
      <c r="DLE372" s="303"/>
      <c r="DLF372" s="303"/>
      <c r="DLG372" s="303"/>
      <c r="DLH372" s="303"/>
      <c r="DLI372" s="303"/>
      <c r="DLJ372" s="303"/>
      <c r="DLK372" s="303"/>
      <c r="DLL372" s="303"/>
      <c r="DLM372" s="303"/>
      <c r="DLN372" s="303"/>
      <c r="DLO372" s="303"/>
      <c r="DLP372" s="303"/>
      <c r="DLQ372" s="303"/>
      <c r="DLR372" s="303"/>
      <c r="DLS372" s="303"/>
      <c r="DLT372" s="303"/>
      <c r="DLU372" s="303"/>
      <c r="DLV372" s="303"/>
      <c r="DLW372" s="303"/>
      <c r="DLX372" s="303"/>
      <c r="DLY372" s="303"/>
      <c r="DLZ372" s="303"/>
      <c r="DMA372" s="303"/>
      <c r="DMB372" s="303"/>
      <c r="DMC372" s="303"/>
      <c r="DMD372" s="303"/>
      <c r="DME372" s="303"/>
      <c r="DMF372" s="303"/>
      <c r="DMG372" s="303"/>
      <c r="DMH372" s="303"/>
      <c r="DMI372" s="303"/>
      <c r="DMJ372" s="303"/>
      <c r="DMK372" s="303"/>
      <c r="DML372" s="303"/>
      <c r="DMM372" s="303"/>
      <c r="DMN372" s="303"/>
      <c r="DMO372" s="303"/>
      <c r="DMP372" s="303"/>
      <c r="DMQ372" s="303"/>
      <c r="DMR372" s="303"/>
      <c r="DMS372" s="303"/>
      <c r="DMT372" s="303"/>
      <c r="DMU372" s="303"/>
      <c r="DMV372" s="303"/>
      <c r="DMW372" s="303"/>
      <c r="DMX372" s="303"/>
      <c r="DMY372" s="303"/>
      <c r="DMZ372" s="303"/>
      <c r="DNA372" s="303"/>
      <c r="DNB372" s="303"/>
      <c r="DNC372" s="303"/>
      <c r="DND372" s="303"/>
      <c r="DNE372" s="303"/>
      <c r="DNF372" s="303"/>
      <c r="DNG372" s="303"/>
      <c r="DNH372" s="303"/>
      <c r="DNI372" s="303"/>
      <c r="DNJ372" s="303"/>
      <c r="DNK372" s="303"/>
      <c r="DNL372" s="303"/>
      <c r="DNM372" s="303"/>
      <c r="DNN372" s="303"/>
      <c r="DNO372" s="303"/>
      <c r="DNP372" s="303"/>
      <c r="DNQ372" s="303"/>
      <c r="DNR372" s="303"/>
      <c r="DNS372" s="303"/>
      <c r="DNT372" s="303"/>
      <c r="DNU372" s="303"/>
      <c r="DNV372" s="303"/>
      <c r="DNW372" s="303"/>
      <c r="DNX372" s="303"/>
      <c r="DNY372" s="303"/>
      <c r="DNZ372" s="303"/>
      <c r="DOA372" s="303"/>
      <c r="DOB372" s="303"/>
      <c r="DOC372" s="303"/>
      <c r="DOD372" s="303"/>
      <c r="DOE372" s="303"/>
      <c r="DOF372" s="303"/>
      <c r="DOG372" s="303"/>
      <c r="DOH372" s="303"/>
      <c r="DOI372" s="303"/>
      <c r="DOJ372" s="303"/>
      <c r="DOK372" s="303"/>
      <c r="DOL372" s="303"/>
      <c r="DOM372" s="303"/>
      <c r="DON372" s="303"/>
      <c r="DOO372" s="303"/>
      <c r="DOP372" s="303"/>
      <c r="DOQ372" s="303"/>
      <c r="DOR372" s="303"/>
      <c r="DOS372" s="303"/>
      <c r="DOT372" s="303"/>
      <c r="DOU372" s="303"/>
      <c r="DOV372" s="303"/>
      <c r="DOW372" s="303"/>
      <c r="DOX372" s="303"/>
      <c r="DOY372" s="303"/>
      <c r="DOZ372" s="303"/>
      <c r="DPA372" s="303"/>
      <c r="DPB372" s="303"/>
      <c r="DPC372" s="303"/>
      <c r="DPD372" s="303"/>
      <c r="DPE372" s="303"/>
      <c r="DPF372" s="303"/>
      <c r="DPG372" s="303"/>
      <c r="DPH372" s="303"/>
      <c r="DPI372" s="303"/>
      <c r="DPJ372" s="303"/>
      <c r="DPK372" s="303"/>
      <c r="DPL372" s="303"/>
      <c r="DPM372" s="303"/>
      <c r="DPN372" s="303"/>
      <c r="DPO372" s="303"/>
      <c r="DPP372" s="303"/>
      <c r="DPQ372" s="303"/>
      <c r="DPR372" s="303"/>
      <c r="DPS372" s="303"/>
      <c r="DPT372" s="303"/>
      <c r="DPU372" s="303"/>
      <c r="DPV372" s="303"/>
      <c r="DPW372" s="303"/>
      <c r="DPX372" s="303"/>
      <c r="DPY372" s="303"/>
      <c r="DPZ372" s="303"/>
      <c r="DQA372" s="303"/>
      <c r="DQB372" s="303"/>
      <c r="DQC372" s="303"/>
      <c r="DQD372" s="303"/>
      <c r="DQE372" s="303"/>
      <c r="DQF372" s="303"/>
      <c r="DQG372" s="303"/>
      <c r="DQH372" s="303"/>
      <c r="DQI372" s="303"/>
      <c r="DQJ372" s="303"/>
      <c r="DQK372" s="303"/>
      <c r="DQL372" s="303"/>
      <c r="DQM372" s="303"/>
      <c r="DQN372" s="303"/>
      <c r="DQO372" s="303"/>
      <c r="DQP372" s="303"/>
      <c r="DQQ372" s="303"/>
      <c r="DQR372" s="303"/>
      <c r="DQS372" s="303"/>
      <c r="DQT372" s="303"/>
      <c r="DQU372" s="303"/>
      <c r="DQV372" s="303"/>
      <c r="DQW372" s="303"/>
      <c r="DQX372" s="303"/>
      <c r="DQY372" s="303"/>
      <c r="DQZ372" s="303"/>
      <c r="DRA372" s="303"/>
      <c r="DRB372" s="303"/>
      <c r="DRC372" s="303"/>
      <c r="DRD372" s="303"/>
      <c r="DRE372" s="303"/>
      <c r="DRF372" s="303"/>
      <c r="DRG372" s="303"/>
      <c r="DRH372" s="303"/>
      <c r="DRI372" s="303"/>
      <c r="DRJ372" s="303"/>
      <c r="DRK372" s="303"/>
      <c r="DRL372" s="303"/>
      <c r="DRM372" s="303"/>
      <c r="DRN372" s="303"/>
      <c r="DRO372" s="303"/>
      <c r="DRP372" s="303"/>
      <c r="DRQ372" s="303"/>
      <c r="DRR372" s="303"/>
      <c r="DRS372" s="303"/>
      <c r="DRT372" s="303"/>
      <c r="DRU372" s="303"/>
      <c r="DRV372" s="303"/>
      <c r="DRW372" s="303"/>
      <c r="DRX372" s="303"/>
      <c r="DRY372" s="303"/>
      <c r="DRZ372" s="303"/>
      <c r="DSA372" s="303"/>
      <c r="DSB372" s="303"/>
      <c r="DSC372" s="303"/>
      <c r="DSD372" s="303"/>
      <c r="DSE372" s="303"/>
      <c r="DSF372" s="303"/>
      <c r="DSG372" s="303"/>
      <c r="DSH372" s="303"/>
      <c r="DSI372" s="303"/>
      <c r="DSJ372" s="303"/>
      <c r="DSK372" s="303"/>
      <c r="DSL372" s="303"/>
      <c r="DSM372" s="303"/>
      <c r="DSN372" s="303"/>
      <c r="DSO372" s="303"/>
      <c r="DSP372" s="303"/>
      <c r="DSQ372" s="303"/>
      <c r="DSR372" s="303"/>
      <c r="DSS372" s="303"/>
      <c r="DST372" s="303"/>
      <c r="DSU372" s="303"/>
      <c r="DSV372" s="303"/>
      <c r="DSW372" s="303"/>
      <c r="DSX372" s="303"/>
      <c r="DSY372" s="303"/>
      <c r="DSZ372" s="303"/>
      <c r="DTA372" s="303"/>
      <c r="DTB372" s="303"/>
      <c r="DTC372" s="303"/>
      <c r="DTD372" s="303"/>
      <c r="DTE372" s="303"/>
      <c r="DTF372" s="303"/>
      <c r="DTG372" s="303"/>
      <c r="DTH372" s="303"/>
      <c r="DTI372" s="303"/>
      <c r="DTJ372" s="303"/>
      <c r="DTK372" s="303"/>
      <c r="DTL372" s="303"/>
      <c r="DTM372" s="303"/>
      <c r="DTN372" s="303"/>
      <c r="DTO372" s="303"/>
      <c r="DTP372" s="303"/>
      <c r="DTQ372" s="303"/>
      <c r="DTR372" s="303"/>
      <c r="DTS372" s="303"/>
      <c r="DTT372" s="303"/>
      <c r="DTU372" s="303"/>
      <c r="DTV372" s="303"/>
      <c r="DTW372" s="303"/>
      <c r="DTX372" s="303"/>
      <c r="DTY372" s="303"/>
      <c r="DTZ372" s="303"/>
      <c r="DUA372" s="303"/>
      <c r="DUB372" s="303"/>
      <c r="DUC372" s="303"/>
      <c r="DUD372" s="303"/>
      <c r="DUE372" s="303"/>
      <c r="DUF372" s="303"/>
      <c r="DUG372" s="303"/>
      <c r="DUH372" s="303"/>
      <c r="DUI372" s="303"/>
      <c r="DUJ372" s="303"/>
      <c r="DUK372" s="303"/>
      <c r="DUL372" s="303"/>
      <c r="DUM372" s="303"/>
      <c r="DUN372" s="303"/>
      <c r="DUO372" s="303"/>
      <c r="DUP372" s="303"/>
      <c r="DUQ372" s="303"/>
      <c r="DUR372" s="303"/>
      <c r="DUS372" s="303"/>
      <c r="DUT372" s="303"/>
      <c r="DUU372" s="303"/>
      <c r="DUV372" s="303"/>
      <c r="DUW372" s="303"/>
      <c r="DUX372" s="303"/>
      <c r="DUY372" s="303"/>
      <c r="DUZ372" s="303"/>
      <c r="DVA372" s="303"/>
      <c r="DVB372" s="303"/>
      <c r="DVC372" s="303"/>
      <c r="DVD372" s="303"/>
      <c r="DVE372" s="303"/>
      <c r="DVF372" s="303"/>
      <c r="DVG372" s="303"/>
      <c r="DVH372" s="303"/>
      <c r="DVI372" s="303"/>
      <c r="DVJ372" s="303"/>
      <c r="DVK372" s="303"/>
      <c r="DVL372" s="303"/>
      <c r="DVM372" s="303"/>
      <c r="DVN372" s="303"/>
      <c r="DVO372" s="303"/>
      <c r="DVP372" s="303"/>
      <c r="DVQ372" s="303"/>
      <c r="DVR372" s="303"/>
      <c r="DVS372" s="303"/>
      <c r="DVT372" s="303"/>
      <c r="DVU372" s="303"/>
      <c r="DVV372" s="303"/>
      <c r="DVW372" s="303"/>
      <c r="DVX372" s="303"/>
      <c r="DVY372" s="303"/>
      <c r="DVZ372" s="303"/>
      <c r="DWA372" s="303"/>
      <c r="DWB372" s="303"/>
      <c r="DWC372" s="303"/>
      <c r="DWD372" s="303"/>
      <c r="DWE372" s="303"/>
      <c r="DWF372" s="303"/>
      <c r="DWG372" s="303"/>
      <c r="DWH372" s="303"/>
      <c r="DWI372" s="303"/>
      <c r="DWJ372" s="303"/>
      <c r="DWK372" s="303"/>
      <c r="DWL372" s="303"/>
      <c r="DWM372" s="303"/>
      <c r="DWN372" s="303"/>
      <c r="DWO372" s="303"/>
      <c r="DWP372" s="303"/>
      <c r="DWQ372" s="303"/>
      <c r="DWR372" s="303"/>
      <c r="DWS372" s="303"/>
      <c r="DWT372" s="303"/>
      <c r="DWU372" s="303"/>
      <c r="DWV372" s="303"/>
      <c r="DWW372" s="303"/>
      <c r="DWX372" s="303"/>
      <c r="DWY372" s="303"/>
      <c r="DWZ372" s="303"/>
      <c r="DXA372" s="303"/>
      <c r="DXB372" s="303"/>
      <c r="DXC372" s="303"/>
      <c r="DXD372" s="303"/>
      <c r="DXE372" s="303"/>
      <c r="DXF372" s="303"/>
      <c r="DXG372" s="303"/>
      <c r="DXH372" s="303"/>
      <c r="DXI372" s="303"/>
      <c r="DXJ372" s="303"/>
      <c r="DXK372" s="303"/>
      <c r="DXL372" s="303"/>
      <c r="DXM372" s="303"/>
      <c r="DXN372" s="303"/>
      <c r="DXO372" s="303"/>
      <c r="DXP372" s="303"/>
      <c r="DXQ372" s="303"/>
      <c r="DXR372" s="303"/>
      <c r="DXS372" s="303"/>
      <c r="DXT372" s="303"/>
      <c r="DXU372" s="303"/>
      <c r="DXV372" s="303"/>
      <c r="DXW372" s="303"/>
      <c r="DXX372" s="303"/>
      <c r="DXY372" s="303"/>
      <c r="DXZ372" s="303"/>
      <c r="DYA372" s="303"/>
      <c r="DYB372" s="303"/>
      <c r="DYC372" s="303"/>
      <c r="DYD372" s="303"/>
      <c r="DYE372" s="303"/>
      <c r="DYF372" s="303"/>
      <c r="DYG372" s="303"/>
      <c r="DYH372" s="303"/>
      <c r="DYI372" s="303"/>
      <c r="DYJ372" s="303"/>
      <c r="DYK372" s="303"/>
      <c r="DYL372" s="303"/>
      <c r="DYM372" s="303"/>
      <c r="DYN372" s="303"/>
      <c r="DYO372" s="303"/>
      <c r="DYP372" s="303"/>
      <c r="DYQ372" s="303"/>
      <c r="DYR372" s="303"/>
      <c r="DYS372" s="303"/>
      <c r="DYT372" s="303"/>
      <c r="DYU372" s="303"/>
      <c r="DYV372" s="303"/>
      <c r="DYW372" s="303"/>
      <c r="DYX372" s="303"/>
      <c r="DYY372" s="303"/>
      <c r="DYZ372" s="303"/>
      <c r="DZA372" s="303"/>
      <c r="DZB372" s="303"/>
      <c r="DZC372" s="303"/>
      <c r="DZD372" s="303"/>
      <c r="DZE372" s="303"/>
      <c r="DZF372" s="303"/>
      <c r="DZG372" s="303"/>
      <c r="DZH372" s="303"/>
      <c r="DZI372" s="303"/>
      <c r="DZJ372" s="303"/>
      <c r="DZK372" s="303"/>
      <c r="DZL372" s="303"/>
      <c r="DZM372" s="303"/>
      <c r="DZN372" s="303"/>
      <c r="DZO372" s="303"/>
      <c r="DZP372" s="303"/>
      <c r="DZQ372" s="303"/>
      <c r="DZR372" s="303"/>
      <c r="DZS372" s="303"/>
      <c r="DZT372" s="303"/>
      <c r="DZU372" s="303"/>
      <c r="DZV372" s="303"/>
      <c r="DZW372" s="303"/>
      <c r="DZX372" s="303"/>
      <c r="DZY372" s="303"/>
      <c r="DZZ372" s="303"/>
      <c r="EAA372" s="303"/>
      <c r="EAB372" s="303"/>
      <c r="EAC372" s="303"/>
      <c r="EAD372" s="303"/>
      <c r="EAE372" s="303"/>
      <c r="EAF372" s="303"/>
      <c r="EAG372" s="303"/>
      <c r="EAH372" s="303"/>
      <c r="EAI372" s="303"/>
      <c r="EAJ372" s="303"/>
      <c r="EAK372" s="303"/>
      <c r="EAL372" s="303"/>
      <c r="EAM372" s="303"/>
      <c r="EAN372" s="303"/>
      <c r="EAO372" s="303"/>
      <c r="EAP372" s="303"/>
      <c r="EAQ372" s="303"/>
      <c r="EAR372" s="303"/>
      <c r="EAS372" s="303"/>
      <c r="EAT372" s="303"/>
      <c r="EAU372" s="303"/>
      <c r="EAV372" s="303"/>
      <c r="EAW372" s="303"/>
      <c r="EAX372" s="303"/>
      <c r="EAY372" s="303"/>
      <c r="EAZ372" s="303"/>
      <c r="EBA372" s="303"/>
      <c r="EBB372" s="303"/>
      <c r="EBC372" s="303"/>
      <c r="EBD372" s="303"/>
      <c r="EBE372" s="303"/>
      <c r="EBF372" s="303"/>
      <c r="EBG372" s="303"/>
      <c r="EBH372" s="303"/>
      <c r="EBI372" s="303"/>
      <c r="EBJ372" s="303"/>
      <c r="EBK372" s="303"/>
      <c r="EBL372" s="303"/>
      <c r="EBM372" s="303"/>
      <c r="EBN372" s="303"/>
      <c r="EBO372" s="303"/>
      <c r="EBP372" s="303"/>
      <c r="EBQ372" s="303"/>
      <c r="EBR372" s="303"/>
      <c r="EBS372" s="303"/>
      <c r="EBT372" s="303"/>
      <c r="EBU372" s="303"/>
      <c r="EBV372" s="303"/>
      <c r="EBW372" s="303"/>
      <c r="EBX372" s="303"/>
      <c r="EBY372" s="303"/>
      <c r="EBZ372" s="303"/>
      <c r="ECA372" s="303"/>
      <c r="ECB372" s="303"/>
      <c r="ECC372" s="303"/>
      <c r="ECD372" s="303"/>
      <c r="ECE372" s="303"/>
      <c r="ECF372" s="303"/>
      <c r="ECG372" s="303"/>
      <c r="ECH372" s="303"/>
      <c r="ECI372" s="303"/>
      <c r="ECJ372" s="303"/>
      <c r="ECK372" s="303"/>
      <c r="ECL372" s="303"/>
      <c r="ECM372" s="303"/>
      <c r="ECN372" s="303"/>
      <c r="ECO372" s="303"/>
      <c r="ECP372" s="303"/>
      <c r="ECQ372" s="303"/>
      <c r="ECR372" s="303"/>
      <c r="ECS372" s="303"/>
      <c r="ECT372" s="303"/>
      <c r="ECU372" s="303"/>
      <c r="ECV372" s="303"/>
      <c r="ECW372" s="303"/>
      <c r="ECX372" s="303"/>
      <c r="ECY372" s="303"/>
      <c r="ECZ372" s="303"/>
      <c r="EDA372" s="303"/>
      <c r="EDB372" s="303"/>
      <c r="EDC372" s="303"/>
      <c r="EDD372" s="303"/>
      <c r="EDE372" s="303"/>
      <c r="EDF372" s="303"/>
      <c r="EDG372" s="303"/>
      <c r="EDH372" s="303"/>
      <c r="EDI372" s="303"/>
      <c r="EDJ372" s="303"/>
      <c r="EDK372" s="303"/>
      <c r="EDL372" s="303"/>
      <c r="EDM372" s="303"/>
      <c r="EDN372" s="303"/>
      <c r="EDO372" s="303"/>
      <c r="EDP372" s="303"/>
      <c r="EDQ372" s="303"/>
      <c r="EDR372" s="303"/>
      <c r="EDS372" s="303"/>
      <c r="EDT372" s="303"/>
      <c r="EDU372" s="303"/>
      <c r="EDV372" s="303"/>
      <c r="EDW372" s="303"/>
      <c r="EDX372" s="303"/>
      <c r="EDY372" s="303"/>
      <c r="EDZ372" s="303"/>
      <c r="EEA372" s="303"/>
      <c r="EEB372" s="303"/>
      <c r="EEC372" s="303"/>
      <c r="EED372" s="303"/>
      <c r="EEE372" s="303"/>
      <c r="EEF372" s="303"/>
      <c r="EEG372" s="303"/>
      <c r="EEH372" s="303"/>
      <c r="EEI372" s="303"/>
      <c r="EEJ372" s="303"/>
      <c r="EEK372" s="303"/>
      <c r="EEL372" s="303"/>
      <c r="EEM372" s="303"/>
      <c r="EEN372" s="303"/>
      <c r="EEO372" s="303"/>
      <c r="EEP372" s="303"/>
      <c r="EEQ372" s="303"/>
      <c r="EER372" s="303"/>
      <c r="EES372" s="303"/>
      <c r="EET372" s="303"/>
      <c r="EEU372" s="303"/>
      <c r="EEV372" s="303"/>
      <c r="EEW372" s="303"/>
      <c r="EEX372" s="303"/>
      <c r="EEY372" s="303"/>
      <c r="EEZ372" s="303"/>
      <c r="EFA372" s="303"/>
      <c r="EFB372" s="303"/>
      <c r="EFC372" s="303"/>
      <c r="EFD372" s="303"/>
      <c r="EFE372" s="303"/>
      <c r="EFF372" s="303"/>
      <c r="EFG372" s="303"/>
      <c r="EFH372" s="303"/>
      <c r="EFI372" s="303"/>
      <c r="EFJ372" s="303"/>
      <c r="EFK372" s="303"/>
      <c r="EFL372" s="303"/>
      <c r="EFM372" s="303"/>
      <c r="EFN372" s="303"/>
      <c r="EFO372" s="303"/>
      <c r="EFP372" s="303"/>
      <c r="EFQ372" s="303"/>
      <c r="EFR372" s="303"/>
      <c r="EFS372" s="303"/>
      <c r="EFT372" s="303"/>
      <c r="EFU372" s="303"/>
      <c r="EFV372" s="303"/>
      <c r="EFW372" s="303"/>
      <c r="EFX372" s="303"/>
      <c r="EFY372" s="303"/>
      <c r="EFZ372" s="303"/>
      <c r="EGA372" s="303"/>
      <c r="EGB372" s="303"/>
      <c r="EGC372" s="303"/>
      <c r="EGD372" s="303"/>
      <c r="EGE372" s="303"/>
      <c r="EGF372" s="303"/>
      <c r="EGG372" s="303"/>
      <c r="EGH372" s="303"/>
      <c r="EGI372" s="303"/>
      <c r="EGJ372" s="303"/>
      <c r="EGK372" s="303"/>
      <c r="EGL372" s="303"/>
      <c r="EGM372" s="303"/>
      <c r="EGN372" s="303"/>
      <c r="EGO372" s="303"/>
      <c r="EGP372" s="303"/>
      <c r="EGQ372" s="303"/>
      <c r="EGR372" s="303"/>
      <c r="EGS372" s="303"/>
      <c r="EGT372" s="303"/>
      <c r="EGU372" s="303"/>
      <c r="EGV372" s="303"/>
      <c r="EGW372" s="303"/>
      <c r="EGX372" s="303"/>
      <c r="EGY372" s="303"/>
      <c r="EGZ372" s="303"/>
      <c r="EHA372" s="303"/>
      <c r="EHB372" s="303"/>
      <c r="EHC372" s="303"/>
      <c r="EHD372" s="303"/>
      <c r="EHE372" s="303"/>
      <c r="EHF372" s="303"/>
      <c r="EHG372" s="303"/>
      <c r="EHH372" s="303"/>
      <c r="EHI372" s="303"/>
      <c r="EHJ372" s="303"/>
      <c r="EHK372" s="303"/>
      <c r="EHL372" s="303"/>
      <c r="EHM372" s="303"/>
      <c r="EHN372" s="303"/>
      <c r="EHO372" s="303"/>
      <c r="EHP372" s="303"/>
      <c r="EHQ372" s="303"/>
      <c r="EHR372" s="303"/>
      <c r="EHS372" s="303"/>
      <c r="EHT372" s="303"/>
      <c r="EHU372" s="303"/>
      <c r="EHV372" s="303"/>
      <c r="EHW372" s="303"/>
      <c r="EHX372" s="303"/>
      <c r="EHY372" s="303"/>
      <c r="EHZ372" s="303"/>
      <c r="EIA372" s="303"/>
      <c r="EIB372" s="303"/>
      <c r="EIC372" s="303"/>
      <c r="EID372" s="303"/>
      <c r="EIE372" s="303"/>
      <c r="EIF372" s="303"/>
      <c r="EIG372" s="303"/>
      <c r="EIH372" s="303"/>
      <c r="EII372" s="303"/>
      <c r="EIJ372" s="303"/>
      <c r="EIK372" s="303"/>
      <c r="EIL372" s="303"/>
      <c r="EIM372" s="303"/>
      <c r="EIN372" s="303"/>
      <c r="EIO372" s="303"/>
      <c r="EIP372" s="303"/>
      <c r="EIQ372" s="303"/>
      <c r="EIR372" s="303"/>
      <c r="EIS372" s="303"/>
      <c r="EIT372" s="303"/>
      <c r="EIU372" s="303"/>
      <c r="EIV372" s="303"/>
      <c r="EIW372" s="303"/>
      <c r="EIX372" s="303"/>
      <c r="EIY372" s="303"/>
      <c r="EIZ372" s="303"/>
      <c r="EJA372" s="303"/>
      <c r="EJB372" s="303"/>
      <c r="EJC372" s="303"/>
      <c r="EJD372" s="303"/>
      <c r="EJE372" s="303"/>
      <c r="EJF372" s="303"/>
      <c r="EJG372" s="303"/>
      <c r="EJH372" s="303"/>
      <c r="EJI372" s="303"/>
      <c r="EJJ372" s="303"/>
      <c r="EJK372" s="303"/>
      <c r="EJL372" s="303"/>
      <c r="EJM372" s="303"/>
      <c r="EJN372" s="303"/>
      <c r="EJO372" s="303"/>
      <c r="EJP372" s="303"/>
      <c r="EJQ372" s="303"/>
      <c r="EJR372" s="303"/>
      <c r="EJS372" s="303"/>
      <c r="EJT372" s="303"/>
      <c r="EJU372" s="303"/>
      <c r="EJV372" s="303"/>
      <c r="EJW372" s="303"/>
      <c r="EJX372" s="303"/>
      <c r="EJY372" s="303"/>
      <c r="EJZ372" s="303"/>
      <c r="EKA372" s="303"/>
      <c r="EKB372" s="303"/>
      <c r="EKC372" s="303"/>
      <c r="EKD372" s="303"/>
      <c r="EKE372" s="303"/>
      <c r="EKF372" s="303"/>
      <c r="EKG372" s="303"/>
      <c r="EKH372" s="303"/>
      <c r="EKI372" s="303"/>
      <c r="EKJ372" s="303"/>
      <c r="EKK372" s="303"/>
      <c r="EKL372" s="303"/>
      <c r="EKM372" s="303"/>
      <c r="EKN372" s="303"/>
      <c r="EKO372" s="303"/>
      <c r="EKP372" s="303"/>
      <c r="EKQ372" s="303"/>
      <c r="EKR372" s="303"/>
      <c r="EKS372" s="303"/>
      <c r="EKT372" s="303"/>
      <c r="EKU372" s="303"/>
      <c r="EKV372" s="303"/>
      <c r="EKW372" s="303"/>
      <c r="EKX372" s="303"/>
      <c r="EKY372" s="303"/>
      <c r="EKZ372" s="303"/>
      <c r="ELA372" s="303"/>
      <c r="ELB372" s="303"/>
      <c r="ELC372" s="303"/>
      <c r="ELD372" s="303"/>
      <c r="ELE372" s="303"/>
      <c r="ELF372" s="303"/>
      <c r="ELG372" s="303"/>
      <c r="ELH372" s="303"/>
      <c r="ELI372" s="303"/>
      <c r="ELJ372" s="303"/>
      <c r="ELK372" s="303"/>
      <c r="ELL372" s="303"/>
      <c r="ELM372" s="303"/>
      <c r="ELN372" s="303"/>
      <c r="ELO372" s="303"/>
      <c r="ELP372" s="303"/>
      <c r="ELQ372" s="303"/>
      <c r="ELR372" s="303"/>
      <c r="ELS372" s="303"/>
      <c r="ELT372" s="303"/>
      <c r="ELU372" s="303"/>
      <c r="ELV372" s="303"/>
      <c r="ELW372" s="303"/>
      <c r="ELX372" s="303"/>
      <c r="ELY372" s="303"/>
      <c r="ELZ372" s="303"/>
      <c r="EMA372" s="303"/>
      <c r="EMB372" s="303"/>
      <c r="EMC372" s="303"/>
      <c r="EMD372" s="303"/>
      <c r="EME372" s="303"/>
      <c r="EMF372" s="303"/>
      <c r="EMG372" s="303"/>
      <c r="EMH372" s="303"/>
      <c r="EMI372" s="303"/>
      <c r="EMJ372" s="303"/>
      <c r="EMK372" s="303"/>
      <c r="EML372" s="303"/>
      <c r="EMM372" s="303"/>
      <c r="EMN372" s="303"/>
      <c r="EMO372" s="303"/>
      <c r="EMP372" s="303"/>
      <c r="EMQ372" s="303"/>
      <c r="EMR372" s="303"/>
      <c r="EMS372" s="303"/>
      <c r="EMT372" s="303"/>
      <c r="EMU372" s="303"/>
      <c r="EMV372" s="303"/>
      <c r="EMW372" s="303"/>
      <c r="EMX372" s="303"/>
      <c r="EMY372" s="303"/>
      <c r="EMZ372" s="303"/>
      <c r="ENA372" s="303"/>
      <c r="ENB372" s="303"/>
      <c r="ENC372" s="303"/>
      <c r="END372" s="303"/>
      <c r="ENE372" s="303"/>
      <c r="ENF372" s="303"/>
      <c r="ENG372" s="303"/>
      <c r="ENH372" s="303"/>
      <c r="ENI372" s="303"/>
      <c r="ENJ372" s="303"/>
      <c r="ENK372" s="303"/>
      <c r="ENL372" s="303"/>
      <c r="ENM372" s="303"/>
      <c r="ENN372" s="303"/>
      <c r="ENO372" s="303"/>
      <c r="ENP372" s="303"/>
      <c r="ENQ372" s="303"/>
      <c r="ENR372" s="303"/>
      <c r="ENS372" s="303"/>
      <c r="ENT372" s="303"/>
      <c r="ENU372" s="303"/>
      <c r="ENV372" s="303"/>
      <c r="ENW372" s="303"/>
      <c r="ENX372" s="303"/>
      <c r="ENY372" s="303"/>
      <c r="ENZ372" s="303"/>
      <c r="EOA372" s="303"/>
      <c r="EOB372" s="303"/>
      <c r="EOC372" s="303"/>
      <c r="EOD372" s="303"/>
      <c r="EOE372" s="303"/>
      <c r="EOF372" s="303"/>
      <c r="EOG372" s="303"/>
      <c r="EOH372" s="303"/>
      <c r="EOI372" s="303"/>
      <c r="EOJ372" s="303"/>
      <c r="EOK372" s="303"/>
      <c r="EOL372" s="303"/>
      <c r="EOM372" s="303"/>
      <c r="EON372" s="303"/>
      <c r="EOO372" s="303"/>
      <c r="EOP372" s="303"/>
      <c r="EOQ372" s="303"/>
      <c r="EOR372" s="303"/>
      <c r="EOS372" s="303"/>
      <c r="EOT372" s="303"/>
      <c r="EOU372" s="303"/>
      <c r="EOV372" s="303"/>
      <c r="EOW372" s="303"/>
      <c r="EOX372" s="303"/>
      <c r="EOY372" s="303"/>
      <c r="EOZ372" s="303"/>
      <c r="EPA372" s="303"/>
      <c r="EPB372" s="303"/>
      <c r="EPC372" s="303"/>
      <c r="EPD372" s="303"/>
      <c r="EPE372" s="303"/>
      <c r="EPF372" s="303"/>
      <c r="EPG372" s="303"/>
      <c r="EPH372" s="303"/>
      <c r="EPI372" s="303"/>
      <c r="EPJ372" s="303"/>
      <c r="EPK372" s="303"/>
      <c r="EPL372" s="303"/>
      <c r="EPM372" s="303"/>
      <c r="EPN372" s="303"/>
      <c r="EPO372" s="303"/>
      <c r="EPP372" s="303"/>
      <c r="EPQ372" s="303"/>
      <c r="EPR372" s="303"/>
      <c r="EPS372" s="303"/>
      <c r="EPT372" s="303"/>
      <c r="EPU372" s="303"/>
      <c r="EPV372" s="303"/>
      <c r="EPW372" s="303"/>
      <c r="EPX372" s="303"/>
      <c r="EPY372" s="303"/>
      <c r="EPZ372" s="303"/>
      <c r="EQA372" s="303"/>
      <c r="EQB372" s="303"/>
      <c r="EQC372" s="303"/>
      <c r="EQD372" s="303"/>
      <c r="EQE372" s="303"/>
      <c r="EQF372" s="303"/>
      <c r="EQG372" s="303"/>
      <c r="EQH372" s="303"/>
      <c r="EQI372" s="303"/>
      <c r="EQJ372" s="303"/>
      <c r="EQK372" s="303"/>
      <c r="EQL372" s="303"/>
      <c r="EQM372" s="303"/>
      <c r="EQN372" s="303"/>
      <c r="EQO372" s="303"/>
      <c r="EQP372" s="303"/>
      <c r="EQQ372" s="303"/>
      <c r="EQR372" s="303"/>
      <c r="EQS372" s="303"/>
      <c r="EQT372" s="303"/>
      <c r="EQU372" s="303"/>
      <c r="EQV372" s="303"/>
      <c r="EQW372" s="303"/>
      <c r="EQX372" s="303"/>
      <c r="EQY372" s="303"/>
      <c r="EQZ372" s="303"/>
      <c r="ERA372" s="303"/>
      <c r="ERB372" s="303"/>
      <c r="ERC372" s="303"/>
      <c r="ERD372" s="303"/>
      <c r="ERE372" s="303"/>
      <c r="ERF372" s="303"/>
      <c r="ERG372" s="303"/>
      <c r="ERH372" s="303"/>
      <c r="ERI372" s="303"/>
      <c r="ERJ372" s="303"/>
      <c r="ERK372" s="303"/>
      <c r="ERL372" s="303"/>
      <c r="ERM372" s="303"/>
      <c r="ERN372" s="303"/>
      <c r="ERO372" s="303"/>
      <c r="ERP372" s="303"/>
      <c r="ERQ372" s="303"/>
      <c r="ERR372" s="303"/>
      <c r="ERS372" s="303"/>
      <c r="ERT372" s="303"/>
      <c r="ERU372" s="303"/>
      <c r="ERV372" s="303"/>
      <c r="ERW372" s="303"/>
      <c r="ERX372" s="303"/>
      <c r="ERY372" s="303"/>
      <c r="ERZ372" s="303"/>
      <c r="ESA372" s="303"/>
      <c r="ESB372" s="303"/>
      <c r="ESC372" s="303"/>
      <c r="ESD372" s="303"/>
      <c r="ESE372" s="303"/>
      <c r="ESF372" s="303"/>
      <c r="ESG372" s="303"/>
      <c r="ESH372" s="303"/>
      <c r="ESI372" s="303"/>
      <c r="ESJ372" s="303"/>
      <c r="ESK372" s="303"/>
      <c r="ESL372" s="303"/>
      <c r="ESM372" s="303"/>
      <c r="ESN372" s="303"/>
      <c r="ESO372" s="303"/>
      <c r="ESP372" s="303"/>
      <c r="ESQ372" s="303"/>
      <c r="ESR372" s="303"/>
      <c r="ESS372" s="303"/>
      <c r="EST372" s="303"/>
      <c r="ESU372" s="303"/>
      <c r="ESV372" s="303"/>
      <c r="ESW372" s="303"/>
      <c r="ESX372" s="303"/>
      <c r="ESY372" s="303"/>
      <c r="ESZ372" s="303"/>
      <c r="ETA372" s="303"/>
      <c r="ETB372" s="303"/>
      <c r="ETC372" s="303"/>
      <c r="ETD372" s="303"/>
      <c r="ETE372" s="303"/>
      <c r="ETF372" s="303"/>
      <c r="ETG372" s="303"/>
      <c r="ETH372" s="303"/>
      <c r="ETI372" s="303"/>
      <c r="ETJ372" s="303"/>
      <c r="ETK372" s="303"/>
      <c r="ETL372" s="303"/>
      <c r="ETM372" s="303"/>
      <c r="ETN372" s="303"/>
      <c r="ETO372" s="303"/>
      <c r="ETP372" s="303"/>
      <c r="ETQ372" s="303"/>
      <c r="ETR372" s="303"/>
      <c r="ETS372" s="303"/>
      <c r="ETT372" s="303"/>
      <c r="ETU372" s="303"/>
      <c r="ETV372" s="303"/>
      <c r="ETW372" s="303"/>
      <c r="ETX372" s="303"/>
      <c r="ETY372" s="303"/>
      <c r="ETZ372" s="303"/>
      <c r="EUA372" s="303"/>
      <c r="EUB372" s="303"/>
      <c r="EUC372" s="303"/>
      <c r="EUD372" s="303"/>
      <c r="EUE372" s="303"/>
      <c r="EUF372" s="303"/>
      <c r="EUG372" s="303"/>
      <c r="EUH372" s="303"/>
      <c r="EUI372" s="303"/>
      <c r="EUJ372" s="303"/>
      <c r="EUK372" s="303"/>
      <c r="EUL372" s="303"/>
      <c r="EUM372" s="303"/>
      <c r="EUN372" s="303"/>
      <c r="EUO372" s="303"/>
      <c r="EUP372" s="303"/>
      <c r="EUQ372" s="303"/>
      <c r="EUR372" s="303"/>
      <c r="EUS372" s="303"/>
      <c r="EUT372" s="303"/>
      <c r="EUU372" s="303"/>
      <c r="EUV372" s="303"/>
      <c r="EUW372" s="303"/>
      <c r="EUX372" s="303"/>
      <c r="EUY372" s="303"/>
      <c r="EUZ372" s="303"/>
      <c r="EVA372" s="303"/>
      <c r="EVB372" s="303"/>
      <c r="EVC372" s="303"/>
      <c r="EVD372" s="303"/>
      <c r="EVE372" s="303"/>
      <c r="EVF372" s="303"/>
      <c r="EVG372" s="303"/>
      <c r="EVH372" s="303"/>
      <c r="EVI372" s="303"/>
      <c r="EVJ372" s="303"/>
      <c r="EVK372" s="303"/>
      <c r="EVL372" s="303"/>
      <c r="EVM372" s="303"/>
      <c r="EVN372" s="303"/>
      <c r="EVO372" s="303"/>
      <c r="EVP372" s="303"/>
      <c r="EVQ372" s="303"/>
      <c r="EVR372" s="303"/>
      <c r="EVS372" s="303"/>
      <c r="EVT372" s="303"/>
      <c r="EVU372" s="303"/>
      <c r="EVV372" s="303"/>
      <c r="EVW372" s="303"/>
      <c r="EVX372" s="303"/>
      <c r="EVY372" s="303"/>
      <c r="EVZ372" s="303"/>
      <c r="EWA372" s="303"/>
      <c r="EWB372" s="303"/>
      <c r="EWC372" s="303"/>
      <c r="EWD372" s="303"/>
      <c r="EWE372" s="303"/>
      <c r="EWF372" s="303"/>
      <c r="EWG372" s="303"/>
      <c r="EWH372" s="303"/>
      <c r="EWI372" s="303"/>
      <c r="EWJ372" s="303"/>
      <c r="EWK372" s="303"/>
      <c r="EWL372" s="303"/>
      <c r="EWM372" s="303"/>
      <c r="EWN372" s="303"/>
      <c r="EWO372" s="303"/>
      <c r="EWP372" s="303"/>
      <c r="EWQ372" s="303"/>
      <c r="EWR372" s="303"/>
      <c r="EWS372" s="303"/>
      <c r="EWT372" s="303"/>
      <c r="EWU372" s="303"/>
      <c r="EWV372" s="303"/>
      <c r="EWW372" s="303"/>
      <c r="EWX372" s="303"/>
      <c r="EWY372" s="303"/>
      <c r="EWZ372" s="303"/>
      <c r="EXA372" s="303"/>
      <c r="EXB372" s="303"/>
      <c r="EXC372" s="303"/>
      <c r="EXD372" s="303"/>
      <c r="EXE372" s="303"/>
      <c r="EXF372" s="303"/>
      <c r="EXG372" s="303"/>
      <c r="EXH372" s="303"/>
      <c r="EXI372" s="303"/>
      <c r="EXJ372" s="303"/>
      <c r="EXK372" s="303"/>
      <c r="EXL372" s="303"/>
      <c r="EXM372" s="303"/>
      <c r="EXN372" s="303"/>
      <c r="EXO372" s="303"/>
      <c r="EXP372" s="303"/>
      <c r="EXQ372" s="303"/>
      <c r="EXR372" s="303"/>
      <c r="EXS372" s="303"/>
      <c r="EXT372" s="303"/>
      <c r="EXU372" s="303"/>
      <c r="EXV372" s="303"/>
      <c r="EXW372" s="303"/>
      <c r="EXX372" s="303"/>
      <c r="EXY372" s="303"/>
      <c r="EXZ372" s="303"/>
      <c r="EYA372" s="303"/>
      <c r="EYB372" s="303"/>
      <c r="EYC372" s="303"/>
      <c r="EYD372" s="303"/>
      <c r="EYE372" s="303"/>
      <c r="EYF372" s="303"/>
      <c r="EYG372" s="303"/>
      <c r="EYH372" s="303"/>
      <c r="EYI372" s="303"/>
      <c r="EYJ372" s="303"/>
      <c r="EYK372" s="303"/>
      <c r="EYL372" s="303"/>
      <c r="EYM372" s="303"/>
      <c r="EYN372" s="303"/>
      <c r="EYO372" s="303"/>
      <c r="EYP372" s="303"/>
      <c r="EYQ372" s="303"/>
      <c r="EYR372" s="303"/>
      <c r="EYS372" s="303"/>
      <c r="EYT372" s="303"/>
      <c r="EYU372" s="303"/>
      <c r="EYV372" s="303"/>
      <c r="EYW372" s="303"/>
      <c r="EYX372" s="303"/>
      <c r="EYY372" s="303"/>
      <c r="EYZ372" s="303"/>
      <c r="EZA372" s="303"/>
      <c r="EZB372" s="303"/>
      <c r="EZC372" s="303"/>
      <c r="EZD372" s="303"/>
      <c r="EZE372" s="303"/>
      <c r="EZF372" s="303"/>
      <c r="EZG372" s="303"/>
      <c r="EZH372" s="303"/>
      <c r="EZI372" s="303"/>
      <c r="EZJ372" s="303"/>
      <c r="EZK372" s="303"/>
      <c r="EZL372" s="303"/>
      <c r="EZM372" s="303"/>
      <c r="EZN372" s="303"/>
      <c r="EZO372" s="303"/>
      <c r="EZP372" s="303"/>
      <c r="EZQ372" s="303"/>
      <c r="EZR372" s="303"/>
      <c r="EZS372" s="303"/>
      <c r="EZT372" s="303"/>
      <c r="EZU372" s="303"/>
      <c r="EZV372" s="303"/>
      <c r="EZW372" s="303"/>
      <c r="EZX372" s="303"/>
      <c r="EZY372" s="303"/>
      <c r="EZZ372" s="303"/>
      <c r="FAA372" s="303"/>
      <c r="FAB372" s="303"/>
      <c r="FAC372" s="303"/>
      <c r="FAD372" s="303"/>
      <c r="FAE372" s="303"/>
      <c r="FAF372" s="303"/>
      <c r="FAG372" s="303"/>
      <c r="FAH372" s="303"/>
      <c r="FAI372" s="303"/>
      <c r="FAJ372" s="303"/>
      <c r="FAK372" s="303"/>
      <c r="FAL372" s="303"/>
      <c r="FAM372" s="303"/>
      <c r="FAN372" s="303"/>
      <c r="FAO372" s="303"/>
      <c r="FAP372" s="303"/>
      <c r="FAQ372" s="303"/>
      <c r="FAR372" s="303"/>
      <c r="FAS372" s="303"/>
      <c r="FAT372" s="303"/>
      <c r="FAU372" s="303"/>
      <c r="FAV372" s="303"/>
      <c r="FAW372" s="303"/>
      <c r="FAX372" s="303"/>
      <c r="FAY372" s="303"/>
      <c r="FAZ372" s="303"/>
      <c r="FBA372" s="303"/>
      <c r="FBB372" s="303"/>
      <c r="FBC372" s="303"/>
      <c r="FBD372" s="303"/>
      <c r="FBE372" s="303"/>
      <c r="FBF372" s="303"/>
      <c r="FBG372" s="303"/>
      <c r="FBH372" s="303"/>
      <c r="FBI372" s="303"/>
      <c r="FBJ372" s="303"/>
      <c r="FBK372" s="303"/>
      <c r="FBL372" s="303"/>
      <c r="FBM372" s="303"/>
      <c r="FBN372" s="303"/>
      <c r="FBO372" s="303"/>
      <c r="FBP372" s="303"/>
      <c r="FBQ372" s="303"/>
      <c r="FBR372" s="303"/>
      <c r="FBS372" s="303"/>
      <c r="FBT372" s="303"/>
      <c r="FBU372" s="303"/>
      <c r="FBV372" s="303"/>
      <c r="FBW372" s="303"/>
      <c r="FBX372" s="303"/>
      <c r="FBY372" s="303"/>
      <c r="FBZ372" s="303"/>
      <c r="FCA372" s="303"/>
      <c r="FCB372" s="303"/>
      <c r="FCC372" s="303"/>
      <c r="FCD372" s="303"/>
      <c r="FCE372" s="303"/>
      <c r="FCF372" s="303"/>
      <c r="FCG372" s="303"/>
      <c r="FCH372" s="303"/>
      <c r="FCI372" s="303"/>
      <c r="FCJ372" s="303"/>
      <c r="FCK372" s="303"/>
      <c r="FCL372" s="303"/>
      <c r="FCM372" s="303"/>
      <c r="FCN372" s="303"/>
      <c r="FCO372" s="303"/>
      <c r="FCP372" s="303"/>
      <c r="FCQ372" s="303"/>
      <c r="FCR372" s="303"/>
      <c r="FCS372" s="303"/>
      <c r="FCT372" s="303"/>
      <c r="FCU372" s="303"/>
      <c r="FCV372" s="303"/>
      <c r="FCW372" s="303"/>
      <c r="FCX372" s="303"/>
      <c r="FCY372" s="303"/>
      <c r="FCZ372" s="303"/>
      <c r="FDA372" s="303"/>
      <c r="FDB372" s="303"/>
      <c r="FDC372" s="303"/>
      <c r="FDD372" s="303"/>
      <c r="FDE372" s="303"/>
      <c r="FDF372" s="303"/>
      <c r="FDG372" s="303"/>
      <c r="FDH372" s="303"/>
      <c r="FDI372" s="303"/>
      <c r="FDJ372" s="303"/>
      <c r="FDK372" s="303"/>
      <c r="FDL372" s="303"/>
      <c r="FDM372" s="303"/>
      <c r="FDN372" s="303"/>
      <c r="FDO372" s="303"/>
      <c r="FDP372" s="303"/>
      <c r="FDQ372" s="303"/>
      <c r="FDR372" s="303"/>
      <c r="FDS372" s="303"/>
      <c r="FDT372" s="303"/>
      <c r="FDU372" s="303"/>
      <c r="FDV372" s="303"/>
      <c r="FDW372" s="303"/>
      <c r="FDX372" s="303"/>
      <c r="FDY372" s="303"/>
      <c r="FDZ372" s="303"/>
      <c r="FEA372" s="303"/>
      <c r="FEB372" s="303"/>
      <c r="FEC372" s="303"/>
      <c r="FED372" s="303"/>
      <c r="FEE372" s="303"/>
      <c r="FEF372" s="303"/>
      <c r="FEG372" s="303"/>
      <c r="FEH372" s="303"/>
      <c r="FEI372" s="303"/>
      <c r="FEJ372" s="303"/>
      <c r="FEK372" s="303"/>
      <c r="FEL372" s="303"/>
      <c r="FEM372" s="303"/>
      <c r="FEN372" s="303"/>
      <c r="FEO372" s="303"/>
      <c r="FEP372" s="303"/>
      <c r="FEQ372" s="303"/>
      <c r="FER372" s="303"/>
      <c r="FES372" s="303"/>
      <c r="FET372" s="303"/>
      <c r="FEU372" s="303"/>
      <c r="FEV372" s="303"/>
      <c r="FEW372" s="303"/>
      <c r="FEX372" s="303"/>
      <c r="FEY372" s="303"/>
      <c r="FEZ372" s="303"/>
      <c r="FFA372" s="303"/>
      <c r="FFB372" s="303"/>
      <c r="FFC372" s="303"/>
      <c r="FFD372" s="303"/>
      <c r="FFE372" s="303"/>
      <c r="FFF372" s="303"/>
      <c r="FFG372" s="303"/>
      <c r="FFH372" s="303"/>
      <c r="FFI372" s="303"/>
      <c r="FFJ372" s="303"/>
      <c r="FFK372" s="303"/>
      <c r="FFL372" s="303"/>
      <c r="FFM372" s="303"/>
      <c r="FFN372" s="303"/>
      <c r="FFO372" s="303"/>
      <c r="FFP372" s="303"/>
      <c r="FFQ372" s="303"/>
      <c r="FFR372" s="303"/>
      <c r="FFS372" s="303"/>
      <c r="FFT372" s="303"/>
      <c r="FFU372" s="303"/>
      <c r="FFV372" s="303"/>
      <c r="FFW372" s="303"/>
      <c r="FFX372" s="303"/>
      <c r="FFY372" s="303"/>
      <c r="FFZ372" s="303"/>
      <c r="FGA372" s="303"/>
      <c r="FGB372" s="303"/>
      <c r="FGC372" s="303"/>
      <c r="FGD372" s="303"/>
      <c r="FGE372" s="303"/>
      <c r="FGF372" s="303"/>
      <c r="FGG372" s="303"/>
      <c r="FGH372" s="303"/>
      <c r="FGI372" s="303"/>
      <c r="FGJ372" s="303"/>
      <c r="FGK372" s="303"/>
      <c r="FGL372" s="303"/>
      <c r="FGM372" s="303"/>
      <c r="FGN372" s="303"/>
      <c r="FGO372" s="303"/>
      <c r="FGP372" s="303"/>
      <c r="FGQ372" s="303"/>
      <c r="FGR372" s="303"/>
      <c r="FGS372" s="303"/>
      <c r="FGT372" s="303"/>
      <c r="FGU372" s="303"/>
      <c r="FGV372" s="303"/>
      <c r="FGW372" s="303"/>
      <c r="FGX372" s="303"/>
      <c r="FGY372" s="303"/>
      <c r="FGZ372" s="303"/>
      <c r="FHA372" s="303"/>
      <c r="FHB372" s="303"/>
      <c r="FHC372" s="303"/>
      <c r="FHD372" s="303"/>
      <c r="FHE372" s="303"/>
      <c r="FHF372" s="303"/>
      <c r="FHG372" s="303"/>
      <c r="FHH372" s="303"/>
      <c r="FHI372" s="303"/>
      <c r="FHJ372" s="303"/>
      <c r="FHK372" s="303"/>
      <c r="FHL372" s="303"/>
      <c r="FHM372" s="303"/>
      <c r="FHN372" s="303"/>
      <c r="FHO372" s="303"/>
      <c r="FHP372" s="303"/>
      <c r="FHQ372" s="303"/>
      <c r="FHR372" s="303"/>
      <c r="FHS372" s="303"/>
      <c r="FHT372" s="303"/>
      <c r="FHU372" s="303"/>
      <c r="FHV372" s="303"/>
      <c r="FHW372" s="303"/>
      <c r="FHX372" s="303"/>
      <c r="FHY372" s="303"/>
      <c r="FHZ372" s="303"/>
      <c r="FIA372" s="303"/>
      <c r="FIB372" s="303"/>
      <c r="FIC372" s="303"/>
      <c r="FID372" s="303"/>
      <c r="FIE372" s="303"/>
      <c r="FIF372" s="303"/>
      <c r="FIG372" s="303"/>
      <c r="FIH372" s="303"/>
      <c r="FII372" s="303"/>
      <c r="FIJ372" s="303"/>
      <c r="FIK372" s="303"/>
      <c r="FIL372" s="303"/>
      <c r="FIM372" s="303"/>
      <c r="FIN372" s="303"/>
      <c r="FIO372" s="303"/>
      <c r="FIP372" s="303"/>
      <c r="FIQ372" s="303"/>
      <c r="FIR372" s="303"/>
      <c r="FIS372" s="303"/>
      <c r="FIT372" s="303"/>
      <c r="FIU372" s="303"/>
      <c r="FIV372" s="303"/>
      <c r="FIW372" s="303"/>
      <c r="FIX372" s="303"/>
      <c r="FIY372" s="303"/>
      <c r="FIZ372" s="303"/>
      <c r="FJA372" s="303"/>
      <c r="FJB372" s="303"/>
      <c r="FJC372" s="303"/>
      <c r="FJD372" s="303"/>
      <c r="FJE372" s="303"/>
      <c r="FJF372" s="303"/>
      <c r="FJG372" s="303"/>
      <c r="FJH372" s="303"/>
      <c r="FJI372" s="303"/>
      <c r="FJJ372" s="303"/>
      <c r="FJK372" s="303"/>
      <c r="FJL372" s="303"/>
      <c r="FJM372" s="303"/>
      <c r="FJN372" s="303"/>
      <c r="FJO372" s="303"/>
      <c r="FJP372" s="303"/>
      <c r="FJQ372" s="303"/>
      <c r="FJR372" s="303"/>
      <c r="FJS372" s="303"/>
      <c r="FJT372" s="303"/>
      <c r="FJU372" s="303"/>
      <c r="FJV372" s="303"/>
      <c r="FJW372" s="303"/>
      <c r="FJX372" s="303"/>
      <c r="FJY372" s="303"/>
      <c r="FJZ372" s="303"/>
      <c r="FKA372" s="303"/>
      <c r="FKB372" s="303"/>
      <c r="FKC372" s="303"/>
      <c r="FKD372" s="303"/>
      <c r="FKE372" s="303"/>
      <c r="FKF372" s="303"/>
      <c r="FKG372" s="303"/>
      <c r="FKH372" s="303"/>
      <c r="FKI372" s="303"/>
      <c r="FKJ372" s="303"/>
      <c r="FKK372" s="303"/>
      <c r="FKL372" s="303"/>
      <c r="FKM372" s="303"/>
      <c r="FKN372" s="303"/>
      <c r="FKO372" s="303"/>
      <c r="FKP372" s="303"/>
      <c r="FKQ372" s="303"/>
      <c r="FKR372" s="303"/>
      <c r="FKS372" s="303"/>
      <c r="FKT372" s="303"/>
      <c r="FKU372" s="303"/>
      <c r="FKV372" s="303"/>
      <c r="FKW372" s="303"/>
      <c r="FKX372" s="303"/>
      <c r="FKY372" s="303"/>
      <c r="FKZ372" s="303"/>
      <c r="FLA372" s="303"/>
      <c r="FLB372" s="303"/>
      <c r="FLC372" s="303"/>
      <c r="FLD372" s="303"/>
      <c r="FLE372" s="303"/>
      <c r="FLF372" s="303"/>
      <c r="FLG372" s="303"/>
      <c r="FLH372" s="303"/>
      <c r="FLI372" s="303"/>
      <c r="FLJ372" s="303"/>
      <c r="FLK372" s="303"/>
      <c r="FLL372" s="303"/>
      <c r="FLM372" s="303"/>
      <c r="FLN372" s="303"/>
      <c r="FLO372" s="303"/>
      <c r="FLP372" s="303"/>
      <c r="FLQ372" s="303"/>
      <c r="FLR372" s="303"/>
      <c r="FLS372" s="303"/>
      <c r="FLT372" s="303"/>
      <c r="FLU372" s="303"/>
      <c r="FLV372" s="303"/>
      <c r="FLW372" s="303"/>
      <c r="FLX372" s="303"/>
      <c r="FLY372" s="303"/>
      <c r="FLZ372" s="303"/>
      <c r="FMA372" s="303"/>
      <c r="FMB372" s="303"/>
      <c r="FMC372" s="303"/>
      <c r="FMD372" s="303"/>
      <c r="FME372" s="303"/>
      <c r="FMF372" s="303"/>
      <c r="FMG372" s="303"/>
      <c r="FMH372" s="303"/>
      <c r="FMI372" s="303"/>
      <c r="FMJ372" s="303"/>
      <c r="FMK372" s="303"/>
      <c r="FML372" s="303"/>
      <c r="FMM372" s="303"/>
      <c r="FMN372" s="303"/>
      <c r="FMO372" s="303"/>
      <c r="FMP372" s="303"/>
      <c r="FMQ372" s="303"/>
      <c r="FMR372" s="303"/>
      <c r="FMS372" s="303"/>
      <c r="FMT372" s="303"/>
      <c r="FMU372" s="303"/>
      <c r="FMV372" s="303"/>
      <c r="FMW372" s="303"/>
      <c r="FMX372" s="303"/>
      <c r="FMY372" s="303"/>
      <c r="FMZ372" s="303"/>
      <c r="FNA372" s="303"/>
      <c r="FNB372" s="303"/>
      <c r="FNC372" s="303"/>
      <c r="FND372" s="303"/>
      <c r="FNE372" s="303"/>
      <c r="FNF372" s="303"/>
      <c r="FNG372" s="303"/>
      <c r="FNH372" s="303"/>
      <c r="FNI372" s="303"/>
      <c r="FNJ372" s="303"/>
      <c r="FNK372" s="303"/>
      <c r="FNL372" s="303"/>
      <c r="FNM372" s="303"/>
      <c r="FNN372" s="303"/>
      <c r="FNO372" s="303"/>
      <c r="FNP372" s="303"/>
      <c r="FNQ372" s="303"/>
      <c r="FNR372" s="303"/>
      <c r="FNS372" s="303"/>
      <c r="FNT372" s="303"/>
      <c r="FNU372" s="303"/>
      <c r="FNV372" s="303"/>
      <c r="FNW372" s="303"/>
      <c r="FNX372" s="303"/>
      <c r="FNY372" s="303"/>
      <c r="FNZ372" s="303"/>
      <c r="FOA372" s="303"/>
      <c r="FOB372" s="303"/>
      <c r="FOC372" s="303"/>
      <c r="FOD372" s="303"/>
      <c r="FOE372" s="303"/>
      <c r="FOF372" s="303"/>
      <c r="FOG372" s="303"/>
      <c r="FOH372" s="303"/>
      <c r="FOI372" s="303"/>
      <c r="FOJ372" s="303"/>
      <c r="FOK372" s="303"/>
      <c r="FOL372" s="303"/>
      <c r="FOM372" s="303"/>
      <c r="FON372" s="303"/>
      <c r="FOO372" s="303"/>
      <c r="FOP372" s="303"/>
      <c r="FOQ372" s="303"/>
      <c r="FOR372" s="303"/>
      <c r="FOS372" s="303"/>
      <c r="FOT372" s="303"/>
      <c r="FOU372" s="303"/>
      <c r="FOV372" s="303"/>
      <c r="FOW372" s="303"/>
      <c r="FOX372" s="303"/>
      <c r="FOY372" s="303"/>
      <c r="FOZ372" s="303"/>
      <c r="FPA372" s="303"/>
      <c r="FPB372" s="303"/>
      <c r="FPC372" s="303"/>
      <c r="FPD372" s="303"/>
      <c r="FPE372" s="303"/>
      <c r="FPF372" s="303"/>
      <c r="FPG372" s="303"/>
      <c r="FPH372" s="303"/>
      <c r="FPI372" s="303"/>
      <c r="FPJ372" s="303"/>
      <c r="FPK372" s="303"/>
      <c r="FPL372" s="303"/>
      <c r="FPM372" s="303"/>
      <c r="FPN372" s="303"/>
      <c r="FPO372" s="303"/>
      <c r="FPP372" s="303"/>
      <c r="FPQ372" s="303"/>
      <c r="FPR372" s="303"/>
      <c r="FPS372" s="303"/>
      <c r="FPT372" s="303"/>
      <c r="FPU372" s="303"/>
      <c r="FPV372" s="303"/>
      <c r="FPW372" s="303"/>
      <c r="FPX372" s="303"/>
      <c r="FPY372" s="303"/>
      <c r="FPZ372" s="303"/>
      <c r="FQA372" s="303"/>
      <c r="FQB372" s="303"/>
      <c r="FQC372" s="303"/>
      <c r="FQD372" s="303"/>
      <c r="FQE372" s="303"/>
      <c r="FQF372" s="303"/>
      <c r="FQG372" s="303"/>
      <c r="FQH372" s="303"/>
      <c r="FQI372" s="303"/>
      <c r="FQJ372" s="303"/>
      <c r="FQK372" s="303"/>
      <c r="FQL372" s="303"/>
      <c r="FQM372" s="303"/>
      <c r="FQN372" s="303"/>
      <c r="FQO372" s="303"/>
      <c r="FQP372" s="303"/>
      <c r="FQQ372" s="303"/>
      <c r="FQR372" s="303"/>
      <c r="FQS372" s="303"/>
      <c r="FQT372" s="303"/>
      <c r="FQU372" s="303"/>
      <c r="FQV372" s="303"/>
      <c r="FQW372" s="303"/>
      <c r="FQX372" s="303"/>
      <c r="FQY372" s="303"/>
      <c r="FQZ372" s="303"/>
      <c r="FRA372" s="303"/>
      <c r="FRB372" s="303"/>
      <c r="FRC372" s="303"/>
      <c r="FRD372" s="303"/>
      <c r="FRE372" s="303"/>
      <c r="FRF372" s="303"/>
      <c r="FRG372" s="303"/>
      <c r="FRH372" s="303"/>
      <c r="FRI372" s="303"/>
      <c r="FRJ372" s="303"/>
      <c r="FRK372" s="303"/>
      <c r="FRL372" s="303"/>
      <c r="FRM372" s="303"/>
      <c r="FRN372" s="303"/>
      <c r="FRO372" s="303"/>
      <c r="FRP372" s="303"/>
      <c r="FRQ372" s="303"/>
      <c r="FRR372" s="303"/>
      <c r="FRS372" s="303"/>
      <c r="FRT372" s="303"/>
      <c r="FRU372" s="303"/>
      <c r="FRV372" s="303"/>
      <c r="FRW372" s="303"/>
      <c r="FRX372" s="303"/>
      <c r="FRY372" s="303"/>
      <c r="FRZ372" s="303"/>
      <c r="FSA372" s="303"/>
      <c r="FSB372" s="303"/>
      <c r="FSC372" s="303"/>
      <c r="FSD372" s="303"/>
      <c r="FSE372" s="303"/>
      <c r="FSF372" s="303"/>
      <c r="FSG372" s="303"/>
      <c r="FSH372" s="303"/>
      <c r="FSI372" s="303"/>
      <c r="FSJ372" s="303"/>
      <c r="FSK372" s="303"/>
      <c r="FSL372" s="303"/>
      <c r="FSM372" s="303"/>
      <c r="FSN372" s="303"/>
      <c r="FSO372" s="303"/>
      <c r="FSP372" s="303"/>
      <c r="FSQ372" s="303"/>
      <c r="FSR372" s="303"/>
      <c r="FSS372" s="303"/>
      <c r="FST372" s="303"/>
      <c r="FSU372" s="303"/>
      <c r="FSV372" s="303"/>
      <c r="FSW372" s="303"/>
      <c r="FSX372" s="303"/>
      <c r="FSY372" s="303"/>
      <c r="FSZ372" s="303"/>
      <c r="FTA372" s="303"/>
      <c r="FTB372" s="303"/>
      <c r="FTC372" s="303"/>
      <c r="FTD372" s="303"/>
      <c r="FTE372" s="303"/>
      <c r="FTF372" s="303"/>
      <c r="FTG372" s="303"/>
      <c r="FTH372" s="303"/>
      <c r="FTI372" s="303"/>
      <c r="FTJ372" s="303"/>
      <c r="FTK372" s="303"/>
      <c r="FTL372" s="303"/>
      <c r="FTM372" s="303"/>
      <c r="FTN372" s="303"/>
      <c r="FTO372" s="303"/>
      <c r="FTP372" s="303"/>
      <c r="FTQ372" s="303"/>
      <c r="FTR372" s="303"/>
      <c r="FTS372" s="303"/>
      <c r="FTT372" s="303"/>
      <c r="FTU372" s="303"/>
      <c r="FTV372" s="303"/>
      <c r="FTW372" s="303"/>
      <c r="FTX372" s="303"/>
      <c r="FTY372" s="303"/>
      <c r="FTZ372" s="303"/>
      <c r="FUA372" s="303"/>
      <c r="FUB372" s="303"/>
      <c r="FUC372" s="303"/>
      <c r="FUD372" s="303"/>
      <c r="FUE372" s="303"/>
      <c r="FUF372" s="303"/>
      <c r="FUG372" s="303"/>
      <c r="FUH372" s="303"/>
      <c r="FUI372" s="303"/>
      <c r="FUJ372" s="303"/>
      <c r="FUK372" s="303"/>
      <c r="FUL372" s="303"/>
      <c r="FUM372" s="303"/>
      <c r="FUN372" s="303"/>
      <c r="FUO372" s="303"/>
      <c r="FUP372" s="303"/>
      <c r="FUQ372" s="303"/>
      <c r="FUR372" s="303"/>
      <c r="FUS372" s="303"/>
      <c r="FUT372" s="303"/>
      <c r="FUU372" s="303"/>
      <c r="FUV372" s="303"/>
      <c r="FUW372" s="303"/>
      <c r="FUX372" s="303"/>
      <c r="FUY372" s="303"/>
      <c r="FUZ372" s="303"/>
      <c r="FVA372" s="303"/>
      <c r="FVB372" s="303"/>
      <c r="FVC372" s="303"/>
      <c r="FVD372" s="303"/>
      <c r="FVE372" s="303"/>
      <c r="FVF372" s="303"/>
      <c r="FVG372" s="303"/>
      <c r="FVH372" s="303"/>
      <c r="FVI372" s="303"/>
      <c r="FVJ372" s="303"/>
      <c r="FVK372" s="303"/>
      <c r="FVL372" s="303"/>
      <c r="FVM372" s="303"/>
      <c r="FVN372" s="303"/>
      <c r="FVO372" s="303"/>
      <c r="FVP372" s="303"/>
      <c r="FVQ372" s="303"/>
      <c r="FVR372" s="303"/>
      <c r="FVS372" s="303"/>
      <c r="FVT372" s="303"/>
      <c r="FVU372" s="303"/>
      <c r="FVV372" s="303"/>
      <c r="FVW372" s="303"/>
      <c r="FVX372" s="303"/>
      <c r="FVY372" s="303"/>
      <c r="FVZ372" s="303"/>
      <c r="FWA372" s="303"/>
      <c r="FWB372" s="303"/>
      <c r="FWC372" s="303"/>
      <c r="FWD372" s="303"/>
      <c r="FWE372" s="303"/>
      <c r="FWF372" s="303"/>
      <c r="FWG372" s="303"/>
      <c r="FWH372" s="303"/>
      <c r="FWI372" s="303"/>
      <c r="FWJ372" s="303"/>
      <c r="FWK372" s="303"/>
      <c r="FWL372" s="303"/>
      <c r="FWM372" s="303"/>
      <c r="FWN372" s="303"/>
      <c r="FWO372" s="303"/>
      <c r="FWP372" s="303"/>
      <c r="FWQ372" s="303"/>
      <c r="FWR372" s="303"/>
      <c r="FWS372" s="303"/>
      <c r="FWT372" s="303"/>
      <c r="FWU372" s="303"/>
      <c r="FWV372" s="303"/>
      <c r="FWW372" s="303"/>
      <c r="FWX372" s="303"/>
      <c r="FWY372" s="303"/>
      <c r="FWZ372" s="303"/>
      <c r="FXA372" s="303"/>
      <c r="FXB372" s="303"/>
      <c r="FXC372" s="303"/>
      <c r="FXD372" s="303"/>
      <c r="FXE372" s="303"/>
      <c r="FXF372" s="303"/>
      <c r="FXG372" s="303"/>
      <c r="FXH372" s="303"/>
      <c r="FXI372" s="303"/>
      <c r="FXJ372" s="303"/>
      <c r="FXK372" s="303"/>
      <c r="FXL372" s="303"/>
      <c r="FXM372" s="303"/>
      <c r="FXN372" s="303"/>
      <c r="FXO372" s="303"/>
      <c r="FXP372" s="303"/>
      <c r="FXQ372" s="303"/>
      <c r="FXR372" s="303"/>
      <c r="FXS372" s="303"/>
      <c r="FXT372" s="303"/>
      <c r="FXU372" s="303"/>
      <c r="FXV372" s="303"/>
      <c r="FXW372" s="303"/>
      <c r="FXX372" s="303"/>
      <c r="FXY372" s="303"/>
      <c r="FXZ372" s="303"/>
      <c r="FYA372" s="303"/>
      <c r="FYB372" s="303"/>
      <c r="FYC372" s="303"/>
      <c r="FYD372" s="303"/>
      <c r="FYE372" s="303"/>
      <c r="FYF372" s="303"/>
      <c r="FYG372" s="303"/>
      <c r="FYH372" s="303"/>
      <c r="FYI372" s="303"/>
      <c r="FYJ372" s="303"/>
      <c r="FYK372" s="303"/>
      <c r="FYL372" s="303"/>
      <c r="FYM372" s="303"/>
      <c r="FYN372" s="303"/>
      <c r="FYO372" s="303"/>
      <c r="FYP372" s="303"/>
      <c r="FYQ372" s="303"/>
      <c r="FYR372" s="303"/>
      <c r="FYS372" s="303"/>
      <c r="FYT372" s="303"/>
      <c r="FYU372" s="303"/>
      <c r="FYV372" s="303"/>
      <c r="FYW372" s="303"/>
      <c r="FYX372" s="303"/>
      <c r="FYY372" s="303"/>
      <c r="FYZ372" s="303"/>
      <c r="FZA372" s="303"/>
      <c r="FZB372" s="303"/>
      <c r="FZC372" s="303"/>
      <c r="FZD372" s="303"/>
      <c r="FZE372" s="303"/>
      <c r="FZF372" s="303"/>
      <c r="FZG372" s="303"/>
      <c r="FZH372" s="303"/>
      <c r="FZI372" s="303"/>
      <c r="FZJ372" s="303"/>
      <c r="FZK372" s="303"/>
      <c r="FZL372" s="303"/>
      <c r="FZM372" s="303"/>
      <c r="FZN372" s="303"/>
      <c r="FZO372" s="303"/>
      <c r="FZP372" s="303"/>
      <c r="FZQ372" s="303"/>
      <c r="FZR372" s="303"/>
      <c r="FZS372" s="303"/>
      <c r="FZT372" s="303"/>
      <c r="FZU372" s="303"/>
      <c r="FZV372" s="303"/>
      <c r="FZW372" s="303"/>
      <c r="FZX372" s="303"/>
      <c r="FZY372" s="303"/>
      <c r="FZZ372" s="303"/>
      <c r="GAA372" s="303"/>
      <c r="GAB372" s="303"/>
      <c r="GAC372" s="303"/>
      <c r="GAD372" s="303"/>
      <c r="GAE372" s="303"/>
      <c r="GAF372" s="303"/>
      <c r="GAG372" s="303"/>
      <c r="GAH372" s="303"/>
      <c r="GAI372" s="303"/>
      <c r="GAJ372" s="303"/>
      <c r="GAK372" s="303"/>
      <c r="GAL372" s="303"/>
      <c r="GAM372" s="303"/>
      <c r="GAN372" s="303"/>
      <c r="GAO372" s="303"/>
      <c r="GAP372" s="303"/>
      <c r="GAQ372" s="303"/>
      <c r="GAR372" s="303"/>
      <c r="GAS372" s="303"/>
      <c r="GAT372" s="303"/>
      <c r="GAU372" s="303"/>
      <c r="GAV372" s="303"/>
      <c r="GAW372" s="303"/>
      <c r="GAX372" s="303"/>
      <c r="GAY372" s="303"/>
      <c r="GAZ372" s="303"/>
      <c r="GBA372" s="303"/>
      <c r="GBB372" s="303"/>
      <c r="GBC372" s="303"/>
      <c r="GBD372" s="303"/>
      <c r="GBE372" s="303"/>
      <c r="GBF372" s="303"/>
      <c r="GBG372" s="303"/>
      <c r="GBH372" s="303"/>
      <c r="GBI372" s="303"/>
      <c r="GBJ372" s="303"/>
      <c r="GBK372" s="303"/>
      <c r="GBL372" s="303"/>
      <c r="GBM372" s="303"/>
      <c r="GBN372" s="303"/>
      <c r="GBO372" s="303"/>
      <c r="GBP372" s="303"/>
      <c r="GBQ372" s="303"/>
      <c r="GBR372" s="303"/>
      <c r="GBS372" s="303"/>
      <c r="GBT372" s="303"/>
      <c r="GBU372" s="303"/>
      <c r="GBV372" s="303"/>
      <c r="GBW372" s="303"/>
      <c r="GBX372" s="303"/>
      <c r="GBY372" s="303"/>
      <c r="GBZ372" s="303"/>
      <c r="GCA372" s="303"/>
      <c r="GCB372" s="303"/>
      <c r="GCC372" s="303"/>
      <c r="GCD372" s="303"/>
      <c r="GCE372" s="303"/>
      <c r="GCF372" s="303"/>
      <c r="GCG372" s="303"/>
      <c r="GCH372" s="303"/>
      <c r="GCI372" s="303"/>
      <c r="GCJ372" s="303"/>
      <c r="GCK372" s="303"/>
      <c r="GCL372" s="303"/>
      <c r="GCM372" s="303"/>
      <c r="GCN372" s="303"/>
      <c r="GCO372" s="303"/>
      <c r="GCP372" s="303"/>
      <c r="GCQ372" s="303"/>
      <c r="GCR372" s="303"/>
      <c r="GCS372" s="303"/>
      <c r="GCT372" s="303"/>
      <c r="GCU372" s="303"/>
      <c r="GCV372" s="303"/>
      <c r="GCW372" s="303"/>
      <c r="GCX372" s="303"/>
      <c r="GCY372" s="303"/>
      <c r="GCZ372" s="303"/>
      <c r="GDA372" s="303"/>
      <c r="GDB372" s="303"/>
      <c r="GDC372" s="303"/>
      <c r="GDD372" s="303"/>
      <c r="GDE372" s="303"/>
      <c r="GDF372" s="303"/>
      <c r="GDG372" s="303"/>
      <c r="GDH372" s="303"/>
      <c r="GDI372" s="303"/>
      <c r="GDJ372" s="303"/>
      <c r="GDK372" s="303"/>
      <c r="GDL372" s="303"/>
      <c r="GDM372" s="303"/>
      <c r="GDN372" s="303"/>
      <c r="GDO372" s="303"/>
      <c r="GDP372" s="303"/>
      <c r="GDQ372" s="303"/>
      <c r="GDR372" s="303"/>
      <c r="GDS372" s="303"/>
      <c r="GDT372" s="303"/>
      <c r="GDU372" s="303"/>
      <c r="GDV372" s="303"/>
      <c r="GDW372" s="303"/>
      <c r="GDX372" s="303"/>
      <c r="GDY372" s="303"/>
      <c r="GDZ372" s="303"/>
      <c r="GEA372" s="303"/>
      <c r="GEB372" s="303"/>
      <c r="GEC372" s="303"/>
      <c r="GED372" s="303"/>
      <c r="GEE372" s="303"/>
      <c r="GEF372" s="303"/>
      <c r="GEG372" s="303"/>
      <c r="GEH372" s="303"/>
      <c r="GEI372" s="303"/>
      <c r="GEJ372" s="303"/>
      <c r="GEK372" s="303"/>
      <c r="GEL372" s="303"/>
      <c r="GEM372" s="303"/>
      <c r="GEN372" s="303"/>
      <c r="GEO372" s="303"/>
      <c r="GEP372" s="303"/>
      <c r="GEQ372" s="303"/>
      <c r="GER372" s="303"/>
      <c r="GES372" s="303"/>
      <c r="GET372" s="303"/>
      <c r="GEU372" s="303"/>
      <c r="GEV372" s="303"/>
      <c r="GEW372" s="303"/>
      <c r="GEX372" s="303"/>
      <c r="GEY372" s="303"/>
      <c r="GEZ372" s="303"/>
      <c r="GFA372" s="303"/>
      <c r="GFB372" s="303"/>
      <c r="GFC372" s="303"/>
      <c r="GFD372" s="303"/>
      <c r="GFE372" s="303"/>
      <c r="GFF372" s="303"/>
      <c r="GFG372" s="303"/>
      <c r="GFH372" s="303"/>
      <c r="GFI372" s="303"/>
      <c r="GFJ372" s="303"/>
      <c r="GFK372" s="303"/>
      <c r="GFL372" s="303"/>
      <c r="GFM372" s="303"/>
      <c r="GFN372" s="303"/>
      <c r="GFO372" s="303"/>
      <c r="GFP372" s="303"/>
      <c r="GFQ372" s="303"/>
      <c r="GFR372" s="303"/>
      <c r="GFS372" s="303"/>
      <c r="GFT372" s="303"/>
      <c r="GFU372" s="303"/>
      <c r="GFV372" s="303"/>
      <c r="GFW372" s="303"/>
      <c r="GFX372" s="303"/>
      <c r="GFY372" s="303"/>
      <c r="GFZ372" s="303"/>
      <c r="GGA372" s="303"/>
      <c r="GGB372" s="303"/>
      <c r="GGC372" s="303"/>
      <c r="GGD372" s="303"/>
      <c r="GGE372" s="303"/>
      <c r="GGF372" s="303"/>
      <c r="GGG372" s="303"/>
      <c r="GGH372" s="303"/>
      <c r="GGI372" s="303"/>
      <c r="GGJ372" s="303"/>
      <c r="GGK372" s="303"/>
      <c r="GGL372" s="303"/>
      <c r="GGM372" s="303"/>
      <c r="GGN372" s="303"/>
      <c r="GGO372" s="303"/>
      <c r="GGP372" s="303"/>
      <c r="GGQ372" s="303"/>
      <c r="GGR372" s="303"/>
      <c r="GGS372" s="303"/>
      <c r="GGT372" s="303"/>
      <c r="GGU372" s="303"/>
      <c r="GGV372" s="303"/>
      <c r="GGW372" s="303"/>
      <c r="GGX372" s="303"/>
      <c r="GGY372" s="303"/>
      <c r="GGZ372" s="303"/>
      <c r="GHA372" s="303"/>
      <c r="GHB372" s="303"/>
      <c r="GHC372" s="303"/>
      <c r="GHD372" s="303"/>
      <c r="GHE372" s="303"/>
      <c r="GHF372" s="303"/>
      <c r="GHG372" s="303"/>
      <c r="GHH372" s="303"/>
      <c r="GHI372" s="303"/>
      <c r="GHJ372" s="303"/>
      <c r="GHK372" s="303"/>
      <c r="GHL372" s="303"/>
      <c r="GHM372" s="303"/>
      <c r="GHN372" s="303"/>
      <c r="GHO372" s="303"/>
      <c r="GHP372" s="303"/>
      <c r="GHQ372" s="303"/>
      <c r="GHR372" s="303"/>
      <c r="GHS372" s="303"/>
      <c r="GHT372" s="303"/>
      <c r="GHU372" s="303"/>
      <c r="GHV372" s="303"/>
      <c r="GHW372" s="303"/>
      <c r="GHX372" s="303"/>
      <c r="GHY372" s="303"/>
      <c r="GHZ372" s="303"/>
      <c r="GIA372" s="303"/>
      <c r="GIB372" s="303"/>
      <c r="GIC372" s="303"/>
      <c r="GID372" s="303"/>
      <c r="GIE372" s="303"/>
      <c r="GIF372" s="303"/>
      <c r="GIG372" s="303"/>
      <c r="GIH372" s="303"/>
      <c r="GII372" s="303"/>
      <c r="GIJ372" s="303"/>
      <c r="GIK372" s="303"/>
      <c r="GIL372" s="303"/>
      <c r="GIM372" s="303"/>
      <c r="GIN372" s="303"/>
      <c r="GIO372" s="303"/>
      <c r="GIP372" s="303"/>
      <c r="GIQ372" s="303"/>
      <c r="GIR372" s="303"/>
      <c r="GIS372" s="303"/>
      <c r="GIT372" s="303"/>
      <c r="GIU372" s="303"/>
      <c r="GIV372" s="303"/>
      <c r="GIW372" s="303"/>
      <c r="GIX372" s="303"/>
      <c r="GIY372" s="303"/>
      <c r="GIZ372" s="303"/>
      <c r="GJA372" s="303"/>
      <c r="GJB372" s="303"/>
      <c r="GJC372" s="303"/>
      <c r="GJD372" s="303"/>
      <c r="GJE372" s="303"/>
      <c r="GJF372" s="303"/>
      <c r="GJG372" s="303"/>
      <c r="GJH372" s="303"/>
      <c r="GJI372" s="303"/>
      <c r="GJJ372" s="303"/>
      <c r="GJK372" s="303"/>
      <c r="GJL372" s="303"/>
      <c r="GJM372" s="303"/>
      <c r="GJN372" s="303"/>
      <c r="GJO372" s="303"/>
      <c r="GJP372" s="303"/>
      <c r="GJQ372" s="303"/>
      <c r="GJR372" s="303"/>
      <c r="GJS372" s="303"/>
      <c r="GJT372" s="303"/>
      <c r="GJU372" s="303"/>
      <c r="GJV372" s="303"/>
      <c r="GJW372" s="303"/>
      <c r="GJX372" s="303"/>
      <c r="GJY372" s="303"/>
      <c r="GJZ372" s="303"/>
      <c r="GKA372" s="303"/>
      <c r="GKB372" s="303"/>
      <c r="GKC372" s="303"/>
      <c r="GKD372" s="303"/>
      <c r="GKE372" s="303"/>
      <c r="GKF372" s="303"/>
      <c r="GKG372" s="303"/>
      <c r="GKH372" s="303"/>
      <c r="GKI372" s="303"/>
      <c r="GKJ372" s="303"/>
      <c r="GKK372" s="303"/>
      <c r="GKL372" s="303"/>
      <c r="GKM372" s="303"/>
      <c r="GKN372" s="303"/>
      <c r="GKO372" s="303"/>
      <c r="GKP372" s="303"/>
      <c r="GKQ372" s="303"/>
      <c r="GKR372" s="303"/>
      <c r="GKS372" s="303"/>
      <c r="GKT372" s="303"/>
      <c r="GKU372" s="303"/>
      <c r="GKV372" s="303"/>
      <c r="GKW372" s="303"/>
      <c r="GKX372" s="303"/>
      <c r="GKY372" s="303"/>
      <c r="GKZ372" s="303"/>
      <c r="GLA372" s="303"/>
      <c r="GLB372" s="303"/>
      <c r="GLC372" s="303"/>
      <c r="GLD372" s="303"/>
      <c r="GLE372" s="303"/>
      <c r="GLF372" s="303"/>
      <c r="GLG372" s="303"/>
      <c r="GLH372" s="303"/>
      <c r="GLI372" s="303"/>
      <c r="GLJ372" s="303"/>
      <c r="GLK372" s="303"/>
      <c r="GLL372" s="303"/>
      <c r="GLM372" s="303"/>
      <c r="GLN372" s="303"/>
      <c r="GLO372" s="303"/>
      <c r="GLP372" s="303"/>
      <c r="GLQ372" s="303"/>
      <c r="GLR372" s="303"/>
      <c r="GLS372" s="303"/>
      <c r="GLT372" s="303"/>
      <c r="GLU372" s="303"/>
      <c r="GLV372" s="303"/>
      <c r="GLW372" s="303"/>
      <c r="GLX372" s="303"/>
      <c r="GLY372" s="303"/>
      <c r="GLZ372" s="303"/>
      <c r="GMA372" s="303"/>
      <c r="GMB372" s="303"/>
      <c r="GMC372" s="303"/>
      <c r="GMD372" s="303"/>
      <c r="GME372" s="303"/>
      <c r="GMF372" s="303"/>
      <c r="GMG372" s="303"/>
      <c r="GMH372" s="303"/>
      <c r="GMI372" s="303"/>
      <c r="GMJ372" s="303"/>
      <c r="GMK372" s="303"/>
      <c r="GML372" s="303"/>
      <c r="GMM372" s="303"/>
      <c r="GMN372" s="303"/>
      <c r="GMO372" s="303"/>
      <c r="GMP372" s="303"/>
      <c r="GMQ372" s="303"/>
      <c r="GMR372" s="303"/>
      <c r="GMS372" s="303"/>
      <c r="GMT372" s="303"/>
      <c r="GMU372" s="303"/>
      <c r="GMV372" s="303"/>
      <c r="GMW372" s="303"/>
      <c r="GMX372" s="303"/>
      <c r="GMY372" s="303"/>
      <c r="GMZ372" s="303"/>
      <c r="GNA372" s="303"/>
      <c r="GNB372" s="303"/>
      <c r="GNC372" s="303"/>
      <c r="GND372" s="303"/>
      <c r="GNE372" s="303"/>
      <c r="GNF372" s="303"/>
      <c r="GNG372" s="303"/>
      <c r="GNH372" s="303"/>
      <c r="GNI372" s="303"/>
      <c r="GNJ372" s="303"/>
      <c r="GNK372" s="303"/>
      <c r="GNL372" s="303"/>
      <c r="GNM372" s="303"/>
      <c r="GNN372" s="303"/>
      <c r="GNO372" s="303"/>
      <c r="GNP372" s="303"/>
      <c r="GNQ372" s="303"/>
      <c r="GNR372" s="303"/>
      <c r="GNS372" s="303"/>
      <c r="GNT372" s="303"/>
      <c r="GNU372" s="303"/>
      <c r="GNV372" s="303"/>
      <c r="GNW372" s="303"/>
      <c r="GNX372" s="303"/>
      <c r="GNY372" s="303"/>
      <c r="GNZ372" s="303"/>
      <c r="GOA372" s="303"/>
      <c r="GOB372" s="303"/>
      <c r="GOC372" s="303"/>
      <c r="GOD372" s="303"/>
      <c r="GOE372" s="303"/>
      <c r="GOF372" s="303"/>
      <c r="GOG372" s="303"/>
      <c r="GOH372" s="303"/>
      <c r="GOI372" s="303"/>
      <c r="GOJ372" s="303"/>
      <c r="GOK372" s="303"/>
      <c r="GOL372" s="303"/>
      <c r="GOM372" s="303"/>
      <c r="GON372" s="303"/>
      <c r="GOO372" s="303"/>
      <c r="GOP372" s="303"/>
      <c r="GOQ372" s="303"/>
      <c r="GOR372" s="303"/>
      <c r="GOS372" s="303"/>
      <c r="GOT372" s="303"/>
      <c r="GOU372" s="303"/>
      <c r="GOV372" s="303"/>
      <c r="GOW372" s="303"/>
      <c r="GOX372" s="303"/>
      <c r="GOY372" s="303"/>
      <c r="GOZ372" s="303"/>
      <c r="GPA372" s="303"/>
      <c r="GPB372" s="303"/>
      <c r="GPC372" s="303"/>
      <c r="GPD372" s="303"/>
      <c r="GPE372" s="303"/>
      <c r="GPF372" s="303"/>
      <c r="GPG372" s="303"/>
      <c r="GPH372" s="303"/>
      <c r="GPI372" s="303"/>
      <c r="GPJ372" s="303"/>
      <c r="GPK372" s="303"/>
      <c r="GPL372" s="303"/>
      <c r="GPM372" s="303"/>
      <c r="GPN372" s="303"/>
      <c r="GPO372" s="303"/>
      <c r="GPP372" s="303"/>
      <c r="GPQ372" s="303"/>
      <c r="GPR372" s="303"/>
      <c r="GPS372" s="303"/>
      <c r="GPT372" s="303"/>
      <c r="GPU372" s="303"/>
      <c r="GPV372" s="303"/>
      <c r="GPW372" s="303"/>
      <c r="GPX372" s="303"/>
      <c r="GPY372" s="303"/>
      <c r="GPZ372" s="303"/>
      <c r="GQA372" s="303"/>
      <c r="GQB372" s="303"/>
      <c r="GQC372" s="303"/>
      <c r="GQD372" s="303"/>
      <c r="GQE372" s="303"/>
      <c r="GQF372" s="303"/>
      <c r="GQG372" s="303"/>
      <c r="GQH372" s="303"/>
      <c r="GQI372" s="303"/>
      <c r="GQJ372" s="303"/>
      <c r="GQK372" s="303"/>
      <c r="GQL372" s="303"/>
      <c r="GQM372" s="303"/>
      <c r="GQN372" s="303"/>
      <c r="GQO372" s="303"/>
      <c r="GQP372" s="303"/>
      <c r="GQQ372" s="303"/>
      <c r="GQR372" s="303"/>
      <c r="GQS372" s="303"/>
      <c r="GQT372" s="303"/>
      <c r="GQU372" s="303"/>
      <c r="GQV372" s="303"/>
      <c r="GQW372" s="303"/>
      <c r="GQX372" s="303"/>
      <c r="GQY372" s="303"/>
      <c r="GQZ372" s="303"/>
      <c r="GRA372" s="303"/>
      <c r="GRB372" s="303"/>
      <c r="GRC372" s="303"/>
      <c r="GRD372" s="303"/>
      <c r="GRE372" s="303"/>
      <c r="GRF372" s="303"/>
      <c r="GRG372" s="303"/>
      <c r="GRH372" s="303"/>
      <c r="GRI372" s="303"/>
      <c r="GRJ372" s="303"/>
      <c r="GRK372" s="303"/>
      <c r="GRL372" s="303"/>
      <c r="GRM372" s="303"/>
      <c r="GRN372" s="303"/>
      <c r="GRO372" s="303"/>
      <c r="GRP372" s="303"/>
      <c r="GRQ372" s="303"/>
      <c r="GRR372" s="303"/>
      <c r="GRS372" s="303"/>
      <c r="GRT372" s="303"/>
      <c r="GRU372" s="303"/>
      <c r="GRV372" s="303"/>
      <c r="GRW372" s="303"/>
      <c r="GRX372" s="303"/>
      <c r="GRY372" s="303"/>
      <c r="GRZ372" s="303"/>
      <c r="GSA372" s="303"/>
      <c r="GSB372" s="303"/>
      <c r="GSC372" s="303"/>
      <c r="GSD372" s="303"/>
      <c r="GSE372" s="303"/>
      <c r="GSF372" s="303"/>
      <c r="GSG372" s="303"/>
      <c r="GSH372" s="303"/>
      <c r="GSI372" s="303"/>
      <c r="GSJ372" s="303"/>
      <c r="GSK372" s="303"/>
      <c r="GSL372" s="303"/>
      <c r="GSM372" s="303"/>
      <c r="GSN372" s="303"/>
      <c r="GSO372" s="303"/>
      <c r="GSP372" s="303"/>
      <c r="GSQ372" s="303"/>
      <c r="GSR372" s="303"/>
      <c r="GSS372" s="303"/>
      <c r="GST372" s="303"/>
      <c r="GSU372" s="303"/>
      <c r="GSV372" s="303"/>
      <c r="GSW372" s="303"/>
      <c r="GSX372" s="303"/>
      <c r="GSY372" s="303"/>
      <c r="GSZ372" s="303"/>
      <c r="GTA372" s="303"/>
      <c r="GTB372" s="303"/>
      <c r="GTC372" s="303"/>
      <c r="GTD372" s="303"/>
      <c r="GTE372" s="303"/>
      <c r="GTF372" s="303"/>
      <c r="GTG372" s="303"/>
      <c r="GTH372" s="303"/>
      <c r="GTI372" s="303"/>
      <c r="GTJ372" s="303"/>
      <c r="GTK372" s="303"/>
      <c r="GTL372" s="303"/>
      <c r="GTM372" s="303"/>
      <c r="GTN372" s="303"/>
      <c r="GTO372" s="303"/>
      <c r="GTP372" s="303"/>
      <c r="GTQ372" s="303"/>
      <c r="GTR372" s="303"/>
      <c r="GTS372" s="303"/>
      <c r="GTT372" s="303"/>
      <c r="GTU372" s="303"/>
      <c r="GTV372" s="303"/>
      <c r="GTW372" s="303"/>
      <c r="GTX372" s="303"/>
      <c r="GTY372" s="303"/>
      <c r="GTZ372" s="303"/>
      <c r="GUA372" s="303"/>
      <c r="GUB372" s="303"/>
      <c r="GUC372" s="303"/>
      <c r="GUD372" s="303"/>
      <c r="GUE372" s="303"/>
      <c r="GUF372" s="303"/>
      <c r="GUG372" s="303"/>
      <c r="GUH372" s="303"/>
      <c r="GUI372" s="303"/>
      <c r="GUJ372" s="303"/>
      <c r="GUK372" s="303"/>
      <c r="GUL372" s="303"/>
      <c r="GUM372" s="303"/>
      <c r="GUN372" s="303"/>
      <c r="GUO372" s="303"/>
      <c r="GUP372" s="303"/>
      <c r="GUQ372" s="303"/>
      <c r="GUR372" s="303"/>
      <c r="GUS372" s="303"/>
      <c r="GUT372" s="303"/>
      <c r="GUU372" s="303"/>
      <c r="GUV372" s="303"/>
      <c r="GUW372" s="303"/>
      <c r="GUX372" s="303"/>
      <c r="GUY372" s="303"/>
      <c r="GUZ372" s="303"/>
      <c r="GVA372" s="303"/>
      <c r="GVB372" s="303"/>
      <c r="GVC372" s="303"/>
      <c r="GVD372" s="303"/>
      <c r="GVE372" s="303"/>
      <c r="GVF372" s="303"/>
      <c r="GVG372" s="303"/>
      <c r="GVH372" s="303"/>
      <c r="GVI372" s="303"/>
      <c r="GVJ372" s="303"/>
      <c r="GVK372" s="303"/>
      <c r="GVL372" s="303"/>
      <c r="GVM372" s="303"/>
      <c r="GVN372" s="303"/>
      <c r="GVO372" s="303"/>
      <c r="GVP372" s="303"/>
      <c r="GVQ372" s="303"/>
      <c r="GVR372" s="303"/>
      <c r="GVS372" s="303"/>
      <c r="GVT372" s="303"/>
      <c r="GVU372" s="303"/>
      <c r="GVV372" s="303"/>
      <c r="GVW372" s="303"/>
      <c r="GVX372" s="303"/>
      <c r="GVY372" s="303"/>
      <c r="GVZ372" s="303"/>
      <c r="GWA372" s="303"/>
      <c r="GWB372" s="303"/>
      <c r="GWC372" s="303"/>
      <c r="GWD372" s="303"/>
      <c r="GWE372" s="303"/>
      <c r="GWF372" s="303"/>
      <c r="GWG372" s="303"/>
      <c r="GWH372" s="303"/>
      <c r="GWI372" s="303"/>
      <c r="GWJ372" s="303"/>
      <c r="GWK372" s="303"/>
      <c r="GWL372" s="303"/>
      <c r="GWM372" s="303"/>
      <c r="GWN372" s="303"/>
      <c r="GWO372" s="303"/>
      <c r="GWP372" s="303"/>
      <c r="GWQ372" s="303"/>
      <c r="GWR372" s="303"/>
      <c r="GWS372" s="303"/>
      <c r="GWT372" s="303"/>
      <c r="GWU372" s="303"/>
      <c r="GWV372" s="303"/>
      <c r="GWW372" s="303"/>
      <c r="GWX372" s="303"/>
      <c r="GWY372" s="303"/>
      <c r="GWZ372" s="303"/>
      <c r="GXA372" s="303"/>
      <c r="GXB372" s="303"/>
      <c r="GXC372" s="303"/>
      <c r="GXD372" s="303"/>
      <c r="GXE372" s="303"/>
      <c r="GXF372" s="303"/>
      <c r="GXG372" s="303"/>
      <c r="GXH372" s="303"/>
      <c r="GXI372" s="303"/>
      <c r="GXJ372" s="303"/>
      <c r="GXK372" s="303"/>
      <c r="GXL372" s="303"/>
      <c r="GXM372" s="303"/>
      <c r="GXN372" s="303"/>
      <c r="GXO372" s="303"/>
      <c r="GXP372" s="303"/>
      <c r="GXQ372" s="303"/>
      <c r="GXR372" s="303"/>
      <c r="GXS372" s="303"/>
      <c r="GXT372" s="303"/>
      <c r="GXU372" s="303"/>
      <c r="GXV372" s="303"/>
      <c r="GXW372" s="303"/>
      <c r="GXX372" s="303"/>
      <c r="GXY372" s="303"/>
      <c r="GXZ372" s="303"/>
      <c r="GYA372" s="303"/>
      <c r="GYB372" s="303"/>
      <c r="GYC372" s="303"/>
      <c r="GYD372" s="303"/>
      <c r="GYE372" s="303"/>
      <c r="GYF372" s="303"/>
      <c r="GYG372" s="303"/>
      <c r="GYH372" s="303"/>
      <c r="GYI372" s="303"/>
      <c r="GYJ372" s="303"/>
      <c r="GYK372" s="303"/>
      <c r="GYL372" s="303"/>
      <c r="GYM372" s="303"/>
      <c r="GYN372" s="303"/>
      <c r="GYO372" s="303"/>
      <c r="GYP372" s="303"/>
      <c r="GYQ372" s="303"/>
      <c r="GYR372" s="303"/>
      <c r="GYS372" s="303"/>
      <c r="GYT372" s="303"/>
      <c r="GYU372" s="303"/>
      <c r="GYV372" s="303"/>
      <c r="GYW372" s="303"/>
      <c r="GYX372" s="303"/>
      <c r="GYY372" s="303"/>
      <c r="GYZ372" s="303"/>
      <c r="GZA372" s="303"/>
      <c r="GZB372" s="303"/>
      <c r="GZC372" s="303"/>
      <c r="GZD372" s="303"/>
      <c r="GZE372" s="303"/>
      <c r="GZF372" s="303"/>
      <c r="GZG372" s="303"/>
      <c r="GZH372" s="303"/>
      <c r="GZI372" s="303"/>
      <c r="GZJ372" s="303"/>
      <c r="GZK372" s="303"/>
      <c r="GZL372" s="303"/>
      <c r="GZM372" s="303"/>
      <c r="GZN372" s="303"/>
      <c r="GZO372" s="303"/>
      <c r="GZP372" s="303"/>
      <c r="GZQ372" s="303"/>
      <c r="GZR372" s="303"/>
      <c r="GZS372" s="303"/>
      <c r="GZT372" s="303"/>
      <c r="GZU372" s="303"/>
      <c r="GZV372" s="303"/>
      <c r="GZW372" s="303"/>
      <c r="GZX372" s="303"/>
      <c r="GZY372" s="303"/>
      <c r="GZZ372" s="303"/>
      <c r="HAA372" s="303"/>
      <c r="HAB372" s="303"/>
      <c r="HAC372" s="303"/>
      <c r="HAD372" s="303"/>
      <c r="HAE372" s="303"/>
      <c r="HAF372" s="303"/>
      <c r="HAG372" s="303"/>
      <c r="HAH372" s="303"/>
      <c r="HAI372" s="303"/>
      <c r="HAJ372" s="303"/>
      <c r="HAK372" s="303"/>
      <c r="HAL372" s="303"/>
      <c r="HAM372" s="303"/>
      <c r="HAN372" s="303"/>
      <c r="HAO372" s="303"/>
      <c r="HAP372" s="303"/>
      <c r="HAQ372" s="303"/>
      <c r="HAR372" s="303"/>
      <c r="HAS372" s="303"/>
      <c r="HAT372" s="303"/>
      <c r="HAU372" s="303"/>
      <c r="HAV372" s="303"/>
      <c r="HAW372" s="303"/>
      <c r="HAX372" s="303"/>
      <c r="HAY372" s="303"/>
      <c r="HAZ372" s="303"/>
      <c r="HBA372" s="303"/>
      <c r="HBB372" s="303"/>
      <c r="HBC372" s="303"/>
      <c r="HBD372" s="303"/>
      <c r="HBE372" s="303"/>
      <c r="HBF372" s="303"/>
      <c r="HBG372" s="303"/>
      <c r="HBH372" s="303"/>
      <c r="HBI372" s="303"/>
      <c r="HBJ372" s="303"/>
      <c r="HBK372" s="303"/>
      <c r="HBL372" s="303"/>
      <c r="HBM372" s="303"/>
      <c r="HBN372" s="303"/>
      <c r="HBO372" s="303"/>
      <c r="HBP372" s="303"/>
      <c r="HBQ372" s="303"/>
      <c r="HBR372" s="303"/>
      <c r="HBS372" s="303"/>
      <c r="HBT372" s="303"/>
      <c r="HBU372" s="303"/>
      <c r="HBV372" s="303"/>
      <c r="HBW372" s="303"/>
      <c r="HBX372" s="303"/>
      <c r="HBY372" s="303"/>
      <c r="HBZ372" s="303"/>
      <c r="HCA372" s="303"/>
      <c r="HCB372" s="303"/>
      <c r="HCC372" s="303"/>
      <c r="HCD372" s="303"/>
      <c r="HCE372" s="303"/>
      <c r="HCF372" s="303"/>
      <c r="HCG372" s="303"/>
      <c r="HCH372" s="303"/>
      <c r="HCI372" s="303"/>
      <c r="HCJ372" s="303"/>
      <c r="HCK372" s="303"/>
      <c r="HCL372" s="303"/>
      <c r="HCM372" s="303"/>
      <c r="HCN372" s="303"/>
      <c r="HCO372" s="303"/>
      <c r="HCP372" s="303"/>
      <c r="HCQ372" s="303"/>
      <c r="HCR372" s="303"/>
      <c r="HCS372" s="303"/>
      <c r="HCT372" s="303"/>
      <c r="HCU372" s="303"/>
      <c r="HCV372" s="303"/>
      <c r="HCW372" s="303"/>
      <c r="HCX372" s="303"/>
      <c r="HCY372" s="303"/>
      <c r="HCZ372" s="303"/>
      <c r="HDA372" s="303"/>
      <c r="HDB372" s="303"/>
      <c r="HDC372" s="303"/>
      <c r="HDD372" s="303"/>
      <c r="HDE372" s="303"/>
      <c r="HDF372" s="303"/>
      <c r="HDG372" s="303"/>
      <c r="HDH372" s="303"/>
      <c r="HDI372" s="303"/>
      <c r="HDJ372" s="303"/>
      <c r="HDK372" s="303"/>
      <c r="HDL372" s="303"/>
      <c r="HDM372" s="303"/>
      <c r="HDN372" s="303"/>
      <c r="HDO372" s="303"/>
      <c r="HDP372" s="303"/>
      <c r="HDQ372" s="303"/>
      <c r="HDR372" s="303"/>
      <c r="HDS372" s="303"/>
      <c r="HDT372" s="303"/>
      <c r="HDU372" s="303"/>
      <c r="HDV372" s="303"/>
      <c r="HDW372" s="303"/>
      <c r="HDX372" s="303"/>
      <c r="HDY372" s="303"/>
      <c r="HDZ372" s="303"/>
      <c r="HEA372" s="303"/>
      <c r="HEB372" s="303"/>
      <c r="HEC372" s="303"/>
      <c r="HED372" s="303"/>
      <c r="HEE372" s="303"/>
      <c r="HEF372" s="303"/>
      <c r="HEG372" s="303"/>
      <c r="HEH372" s="303"/>
      <c r="HEI372" s="303"/>
      <c r="HEJ372" s="303"/>
      <c r="HEK372" s="303"/>
      <c r="HEL372" s="303"/>
      <c r="HEM372" s="303"/>
      <c r="HEN372" s="303"/>
      <c r="HEO372" s="303"/>
      <c r="HEP372" s="303"/>
      <c r="HEQ372" s="303"/>
      <c r="HER372" s="303"/>
      <c r="HES372" s="303"/>
      <c r="HET372" s="303"/>
      <c r="HEU372" s="303"/>
      <c r="HEV372" s="303"/>
      <c r="HEW372" s="303"/>
      <c r="HEX372" s="303"/>
      <c r="HEY372" s="303"/>
      <c r="HEZ372" s="303"/>
      <c r="HFA372" s="303"/>
      <c r="HFB372" s="303"/>
      <c r="HFC372" s="303"/>
      <c r="HFD372" s="303"/>
      <c r="HFE372" s="303"/>
      <c r="HFF372" s="303"/>
      <c r="HFG372" s="303"/>
      <c r="HFH372" s="303"/>
      <c r="HFI372" s="303"/>
      <c r="HFJ372" s="303"/>
      <c r="HFK372" s="303"/>
      <c r="HFL372" s="303"/>
      <c r="HFM372" s="303"/>
      <c r="HFN372" s="303"/>
      <c r="HFO372" s="303"/>
      <c r="HFP372" s="303"/>
      <c r="HFQ372" s="303"/>
      <c r="HFR372" s="303"/>
      <c r="HFS372" s="303"/>
      <c r="HFT372" s="303"/>
      <c r="HFU372" s="303"/>
      <c r="HFV372" s="303"/>
      <c r="HFW372" s="303"/>
      <c r="HFX372" s="303"/>
      <c r="HFY372" s="303"/>
      <c r="HFZ372" s="303"/>
      <c r="HGA372" s="303"/>
      <c r="HGB372" s="303"/>
      <c r="HGC372" s="303"/>
      <c r="HGD372" s="303"/>
      <c r="HGE372" s="303"/>
      <c r="HGF372" s="303"/>
      <c r="HGG372" s="303"/>
      <c r="HGH372" s="303"/>
      <c r="HGI372" s="303"/>
      <c r="HGJ372" s="303"/>
      <c r="HGK372" s="303"/>
      <c r="HGL372" s="303"/>
      <c r="HGM372" s="303"/>
      <c r="HGN372" s="303"/>
      <c r="HGO372" s="303"/>
      <c r="HGP372" s="303"/>
      <c r="HGQ372" s="303"/>
      <c r="HGR372" s="303"/>
      <c r="HGS372" s="303"/>
      <c r="HGT372" s="303"/>
      <c r="HGU372" s="303"/>
      <c r="HGV372" s="303"/>
      <c r="HGW372" s="303"/>
      <c r="HGX372" s="303"/>
      <c r="HGY372" s="303"/>
      <c r="HGZ372" s="303"/>
      <c r="HHA372" s="303"/>
      <c r="HHB372" s="303"/>
      <c r="HHC372" s="303"/>
      <c r="HHD372" s="303"/>
      <c r="HHE372" s="303"/>
      <c r="HHF372" s="303"/>
      <c r="HHG372" s="303"/>
      <c r="HHH372" s="303"/>
      <c r="HHI372" s="303"/>
      <c r="HHJ372" s="303"/>
      <c r="HHK372" s="303"/>
      <c r="HHL372" s="303"/>
      <c r="HHM372" s="303"/>
      <c r="HHN372" s="303"/>
      <c r="HHO372" s="303"/>
      <c r="HHP372" s="303"/>
      <c r="HHQ372" s="303"/>
      <c r="HHR372" s="303"/>
      <c r="HHS372" s="303"/>
      <c r="HHT372" s="303"/>
      <c r="HHU372" s="303"/>
      <c r="HHV372" s="303"/>
      <c r="HHW372" s="303"/>
      <c r="HHX372" s="303"/>
      <c r="HHY372" s="303"/>
      <c r="HHZ372" s="303"/>
      <c r="HIA372" s="303"/>
      <c r="HIB372" s="303"/>
      <c r="HIC372" s="303"/>
      <c r="HID372" s="303"/>
      <c r="HIE372" s="303"/>
      <c r="HIF372" s="303"/>
      <c r="HIG372" s="303"/>
      <c r="HIH372" s="303"/>
      <c r="HII372" s="303"/>
      <c r="HIJ372" s="303"/>
      <c r="HIK372" s="303"/>
      <c r="HIL372" s="303"/>
      <c r="HIM372" s="303"/>
      <c r="HIN372" s="303"/>
      <c r="HIO372" s="303"/>
      <c r="HIP372" s="303"/>
      <c r="HIQ372" s="303"/>
      <c r="HIR372" s="303"/>
      <c r="HIS372" s="303"/>
      <c r="HIT372" s="303"/>
      <c r="HIU372" s="303"/>
      <c r="HIV372" s="303"/>
      <c r="HIW372" s="303"/>
      <c r="HIX372" s="303"/>
      <c r="HIY372" s="303"/>
      <c r="HIZ372" s="303"/>
      <c r="HJA372" s="303"/>
      <c r="HJB372" s="303"/>
      <c r="HJC372" s="303"/>
      <c r="HJD372" s="303"/>
      <c r="HJE372" s="303"/>
      <c r="HJF372" s="303"/>
      <c r="HJG372" s="303"/>
      <c r="HJH372" s="303"/>
      <c r="HJI372" s="303"/>
      <c r="HJJ372" s="303"/>
      <c r="HJK372" s="303"/>
      <c r="HJL372" s="303"/>
      <c r="HJM372" s="303"/>
      <c r="HJN372" s="303"/>
      <c r="HJO372" s="303"/>
      <c r="HJP372" s="303"/>
      <c r="HJQ372" s="303"/>
      <c r="HJR372" s="303"/>
      <c r="HJS372" s="303"/>
      <c r="HJT372" s="303"/>
      <c r="HJU372" s="303"/>
      <c r="HJV372" s="303"/>
      <c r="HJW372" s="303"/>
      <c r="HJX372" s="303"/>
      <c r="HJY372" s="303"/>
      <c r="HJZ372" s="303"/>
      <c r="HKA372" s="303"/>
      <c r="HKB372" s="303"/>
      <c r="HKC372" s="303"/>
      <c r="HKD372" s="303"/>
      <c r="HKE372" s="303"/>
      <c r="HKF372" s="303"/>
      <c r="HKG372" s="303"/>
      <c r="HKH372" s="303"/>
      <c r="HKI372" s="303"/>
      <c r="HKJ372" s="303"/>
      <c r="HKK372" s="303"/>
      <c r="HKL372" s="303"/>
      <c r="HKM372" s="303"/>
      <c r="HKN372" s="303"/>
      <c r="HKO372" s="303"/>
      <c r="HKP372" s="303"/>
      <c r="HKQ372" s="303"/>
      <c r="HKR372" s="303"/>
      <c r="HKS372" s="303"/>
      <c r="HKT372" s="303"/>
      <c r="HKU372" s="303"/>
      <c r="HKV372" s="303"/>
      <c r="HKW372" s="303"/>
      <c r="HKX372" s="303"/>
      <c r="HKY372" s="303"/>
      <c r="HKZ372" s="303"/>
      <c r="HLA372" s="303"/>
      <c r="HLB372" s="303"/>
      <c r="HLC372" s="303"/>
      <c r="HLD372" s="303"/>
      <c r="HLE372" s="303"/>
      <c r="HLF372" s="303"/>
      <c r="HLG372" s="303"/>
      <c r="HLH372" s="303"/>
      <c r="HLI372" s="303"/>
      <c r="HLJ372" s="303"/>
      <c r="HLK372" s="303"/>
      <c r="HLL372" s="303"/>
      <c r="HLM372" s="303"/>
      <c r="HLN372" s="303"/>
      <c r="HLO372" s="303"/>
      <c r="HLP372" s="303"/>
      <c r="HLQ372" s="303"/>
      <c r="HLR372" s="303"/>
      <c r="HLS372" s="303"/>
      <c r="HLT372" s="303"/>
      <c r="HLU372" s="303"/>
      <c r="HLV372" s="303"/>
      <c r="HLW372" s="303"/>
      <c r="HLX372" s="303"/>
      <c r="HLY372" s="303"/>
      <c r="HLZ372" s="303"/>
      <c r="HMA372" s="303"/>
      <c r="HMB372" s="303"/>
      <c r="HMC372" s="303"/>
      <c r="HMD372" s="303"/>
      <c r="HME372" s="303"/>
      <c r="HMF372" s="303"/>
      <c r="HMG372" s="303"/>
      <c r="HMH372" s="303"/>
      <c r="HMI372" s="303"/>
      <c r="HMJ372" s="303"/>
      <c r="HMK372" s="303"/>
      <c r="HML372" s="303"/>
      <c r="HMM372" s="303"/>
      <c r="HMN372" s="303"/>
      <c r="HMO372" s="303"/>
      <c r="HMP372" s="303"/>
      <c r="HMQ372" s="303"/>
      <c r="HMR372" s="303"/>
      <c r="HMS372" s="303"/>
      <c r="HMT372" s="303"/>
      <c r="HMU372" s="303"/>
      <c r="HMV372" s="303"/>
      <c r="HMW372" s="303"/>
      <c r="HMX372" s="303"/>
      <c r="HMY372" s="303"/>
      <c r="HMZ372" s="303"/>
      <c r="HNA372" s="303"/>
      <c r="HNB372" s="303"/>
      <c r="HNC372" s="303"/>
      <c r="HND372" s="303"/>
      <c r="HNE372" s="303"/>
      <c r="HNF372" s="303"/>
      <c r="HNG372" s="303"/>
      <c r="HNH372" s="303"/>
      <c r="HNI372" s="303"/>
      <c r="HNJ372" s="303"/>
      <c r="HNK372" s="303"/>
      <c r="HNL372" s="303"/>
      <c r="HNM372" s="303"/>
      <c r="HNN372" s="303"/>
      <c r="HNO372" s="303"/>
      <c r="HNP372" s="303"/>
      <c r="HNQ372" s="303"/>
      <c r="HNR372" s="303"/>
      <c r="HNS372" s="303"/>
      <c r="HNT372" s="303"/>
      <c r="HNU372" s="303"/>
      <c r="HNV372" s="303"/>
      <c r="HNW372" s="303"/>
      <c r="HNX372" s="303"/>
      <c r="HNY372" s="303"/>
      <c r="HNZ372" s="303"/>
      <c r="HOA372" s="303"/>
      <c r="HOB372" s="303"/>
      <c r="HOC372" s="303"/>
      <c r="HOD372" s="303"/>
      <c r="HOE372" s="303"/>
      <c r="HOF372" s="303"/>
      <c r="HOG372" s="303"/>
      <c r="HOH372" s="303"/>
      <c r="HOI372" s="303"/>
      <c r="HOJ372" s="303"/>
      <c r="HOK372" s="303"/>
      <c r="HOL372" s="303"/>
      <c r="HOM372" s="303"/>
      <c r="HON372" s="303"/>
      <c r="HOO372" s="303"/>
      <c r="HOP372" s="303"/>
      <c r="HOQ372" s="303"/>
      <c r="HOR372" s="303"/>
      <c r="HOS372" s="303"/>
      <c r="HOT372" s="303"/>
      <c r="HOU372" s="303"/>
      <c r="HOV372" s="303"/>
      <c r="HOW372" s="303"/>
      <c r="HOX372" s="303"/>
      <c r="HOY372" s="303"/>
      <c r="HOZ372" s="303"/>
      <c r="HPA372" s="303"/>
      <c r="HPB372" s="303"/>
      <c r="HPC372" s="303"/>
      <c r="HPD372" s="303"/>
      <c r="HPE372" s="303"/>
      <c r="HPF372" s="303"/>
      <c r="HPG372" s="303"/>
      <c r="HPH372" s="303"/>
      <c r="HPI372" s="303"/>
      <c r="HPJ372" s="303"/>
      <c r="HPK372" s="303"/>
      <c r="HPL372" s="303"/>
      <c r="HPM372" s="303"/>
      <c r="HPN372" s="303"/>
      <c r="HPO372" s="303"/>
      <c r="HPP372" s="303"/>
      <c r="HPQ372" s="303"/>
      <c r="HPR372" s="303"/>
      <c r="HPS372" s="303"/>
      <c r="HPT372" s="303"/>
      <c r="HPU372" s="303"/>
      <c r="HPV372" s="303"/>
      <c r="HPW372" s="303"/>
      <c r="HPX372" s="303"/>
      <c r="HPY372" s="303"/>
      <c r="HPZ372" s="303"/>
      <c r="HQA372" s="303"/>
      <c r="HQB372" s="303"/>
      <c r="HQC372" s="303"/>
      <c r="HQD372" s="303"/>
      <c r="HQE372" s="303"/>
      <c r="HQF372" s="303"/>
      <c r="HQG372" s="303"/>
      <c r="HQH372" s="303"/>
      <c r="HQI372" s="303"/>
      <c r="HQJ372" s="303"/>
      <c r="HQK372" s="303"/>
      <c r="HQL372" s="303"/>
      <c r="HQM372" s="303"/>
      <c r="HQN372" s="303"/>
      <c r="HQO372" s="303"/>
      <c r="HQP372" s="303"/>
      <c r="HQQ372" s="303"/>
      <c r="HQR372" s="303"/>
      <c r="HQS372" s="303"/>
      <c r="HQT372" s="303"/>
      <c r="HQU372" s="303"/>
      <c r="HQV372" s="303"/>
      <c r="HQW372" s="303"/>
      <c r="HQX372" s="303"/>
      <c r="HQY372" s="303"/>
      <c r="HQZ372" s="303"/>
      <c r="HRA372" s="303"/>
      <c r="HRB372" s="303"/>
      <c r="HRC372" s="303"/>
      <c r="HRD372" s="303"/>
      <c r="HRE372" s="303"/>
      <c r="HRF372" s="303"/>
      <c r="HRG372" s="303"/>
      <c r="HRH372" s="303"/>
      <c r="HRI372" s="303"/>
      <c r="HRJ372" s="303"/>
      <c r="HRK372" s="303"/>
      <c r="HRL372" s="303"/>
      <c r="HRM372" s="303"/>
      <c r="HRN372" s="303"/>
      <c r="HRO372" s="303"/>
      <c r="HRP372" s="303"/>
      <c r="HRQ372" s="303"/>
      <c r="HRR372" s="303"/>
      <c r="HRS372" s="303"/>
      <c r="HRT372" s="303"/>
      <c r="HRU372" s="303"/>
      <c r="HRV372" s="303"/>
      <c r="HRW372" s="303"/>
      <c r="HRX372" s="303"/>
      <c r="HRY372" s="303"/>
      <c r="HRZ372" s="303"/>
      <c r="HSA372" s="303"/>
      <c r="HSB372" s="303"/>
      <c r="HSC372" s="303"/>
      <c r="HSD372" s="303"/>
      <c r="HSE372" s="303"/>
      <c r="HSF372" s="303"/>
      <c r="HSG372" s="303"/>
      <c r="HSH372" s="303"/>
      <c r="HSI372" s="303"/>
      <c r="HSJ372" s="303"/>
      <c r="HSK372" s="303"/>
      <c r="HSL372" s="303"/>
      <c r="HSM372" s="303"/>
      <c r="HSN372" s="303"/>
      <c r="HSO372" s="303"/>
      <c r="HSP372" s="303"/>
      <c r="HSQ372" s="303"/>
      <c r="HSR372" s="303"/>
      <c r="HSS372" s="303"/>
      <c r="HST372" s="303"/>
      <c r="HSU372" s="303"/>
      <c r="HSV372" s="303"/>
      <c r="HSW372" s="303"/>
      <c r="HSX372" s="303"/>
      <c r="HSY372" s="303"/>
      <c r="HSZ372" s="303"/>
      <c r="HTA372" s="303"/>
      <c r="HTB372" s="303"/>
      <c r="HTC372" s="303"/>
      <c r="HTD372" s="303"/>
      <c r="HTE372" s="303"/>
      <c r="HTF372" s="303"/>
      <c r="HTG372" s="303"/>
      <c r="HTH372" s="303"/>
      <c r="HTI372" s="303"/>
      <c r="HTJ372" s="303"/>
      <c r="HTK372" s="303"/>
      <c r="HTL372" s="303"/>
      <c r="HTM372" s="303"/>
      <c r="HTN372" s="303"/>
      <c r="HTO372" s="303"/>
      <c r="HTP372" s="303"/>
      <c r="HTQ372" s="303"/>
      <c r="HTR372" s="303"/>
      <c r="HTS372" s="303"/>
      <c r="HTT372" s="303"/>
      <c r="HTU372" s="303"/>
      <c r="HTV372" s="303"/>
      <c r="HTW372" s="303"/>
      <c r="HTX372" s="303"/>
      <c r="HTY372" s="303"/>
      <c r="HTZ372" s="303"/>
      <c r="HUA372" s="303"/>
      <c r="HUB372" s="303"/>
      <c r="HUC372" s="303"/>
      <c r="HUD372" s="303"/>
      <c r="HUE372" s="303"/>
      <c r="HUF372" s="303"/>
      <c r="HUG372" s="303"/>
      <c r="HUH372" s="303"/>
      <c r="HUI372" s="303"/>
      <c r="HUJ372" s="303"/>
      <c r="HUK372" s="303"/>
      <c r="HUL372" s="303"/>
      <c r="HUM372" s="303"/>
      <c r="HUN372" s="303"/>
      <c r="HUO372" s="303"/>
      <c r="HUP372" s="303"/>
      <c r="HUQ372" s="303"/>
      <c r="HUR372" s="303"/>
      <c r="HUS372" s="303"/>
      <c r="HUT372" s="303"/>
      <c r="HUU372" s="303"/>
      <c r="HUV372" s="303"/>
      <c r="HUW372" s="303"/>
      <c r="HUX372" s="303"/>
      <c r="HUY372" s="303"/>
      <c r="HUZ372" s="303"/>
      <c r="HVA372" s="303"/>
      <c r="HVB372" s="303"/>
      <c r="HVC372" s="303"/>
      <c r="HVD372" s="303"/>
      <c r="HVE372" s="303"/>
      <c r="HVF372" s="303"/>
      <c r="HVG372" s="303"/>
      <c r="HVH372" s="303"/>
      <c r="HVI372" s="303"/>
      <c r="HVJ372" s="303"/>
      <c r="HVK372" s="303"/>
      <c r="HVL372" s="303"/>
      <c r="HVM372" s="303"/>
      <c r="HVN372" s="303"/>
      <c r="HVO372" s="303"/>
      <c r="HVP372" s="303"/>
      <c r="HVQ372" s="303"/>
      <c r="HVR372" s="303"/>
      <c r="HVS372" s="303"/>
      <c r="HVT372" s="303"/>
      <c r="HVU372" s="303"/>
      <c r="HVV372" s="303"/>
      <c r="HVW372" s="303"/>
      <c r="HVX372" s="303"/>
      <c r="HVY372" s="303"/>
      <c r="HVZ372" s="303"/>
      <c r="HWA372" s="303"/>
      <c r="HWB372" s="303"/>
      <c r="HWC372" s="303"/>
      <c r="HWD372" s="303"/>
      <c r="HWE372" s="303"/>
      <c r="HWF372" s="303"/>
      <c r="HWG372" s="303"/>
      <c r="HWH372" s="303"/>
      <c r="HWI372" s="303"/>
      <c r="HWJ372" s="303"/>
      <c r="HWK372" s="303"/>
      <c r="HWL372" s="303"/>
      <c r="HWM372" s="303"/>
      <c r="HWN372" s="303"/>
      <c r="HWO372" s="303"/>
      <c r="HWP372" s="303"/>
      <c r="HWQ372" s="303"/>
      <c r="HWR372" s="303"/>
      <c r="HWS372" s="303"/>
      <c r="HWT372" s="303"/>
      <c r="HWU372" s="303"/>
      <c r="HWV372" s="303"/>
      <c r="HWW372" s="303"/>
      <c r="HWX372" s="303"/>
      <c r="HWY372" s="303"/>
      <c r="HWZ372" s="303"/>
      <c r="HXA372" s="303"/>
      <c r="HXB372" s="303"/>
      <c r="HXC372" s="303"/>
      <c r="HXD372" s="303"/>
      <c r="HXE372" s="303"/>
      <c r="HXF372" s="303"/>
      <c r="HXG372" s="303"/>
      <c r="HXH372" s="303"/>
      <c r="HXI372" s="303"/>
      <c r="HXJ372" s="303"/>
      <c r="HXK372" s="303"/>
      <c r="HXL372" s="303"/>
      <c r="HXM372" s="303"/>
      <c r="HXN372" s="303"/>
      <c r="HXO372" s="303"/>
      <c r="HXP372" s="303"/>
      <c r="HXQ372" s="303"/>
      <c r="HXR372" s="303"/>
      <c r="HXS372" s="303"/>
      <c r="HXT372" s="303"/>
      <c r="HXU372" s="303"/>
      <c r="HXV372" s="303"/>
      <c r="HXW372" s="303"/>
      <c r="HXX372" s="303"/>
      <c r="HXY372" s="303"/>
      <c r="HXZ372" s="303"/>
      <c r="HYA372" s="303"/>
      <c r="HYB372" s="303"/>
      <c r="HYC372" s="303"/>
      <c r="HYD372" s="303"/>
      <c r="HYE372" s="303"/>
      <c r="HYF372" s="303"/>
      <c r="HYG372" s="303"/>
      <c r="HYH372" s="303"/>
      <c r="HYI372" s="303"/>
      <c r="HYJ372" s="303"/>
      <c r="HYK372" s="303"/>
      <c r="HYL372" s="303"/>
      <c r="HYM372" s="303"/>
      <c r="HYN372" s="303"/>
      <c r="HYO372" s="303"/>
      <c r="HYP372" s="303"/>
      <c r="HYQ372" s="303"/>
      <c r="HYR372" s="303"/>
      <c r="HYS372" s="303"/>
      <c r="HYT372" s="303"/>
      <c r="HYU372" s="303"/>
      <c r="HYV372" s="303"/>
      <c r="HYW372" s="303"/>
      <c r="HYX372" s="303"/>
      <c r="HYY372" s="303"/>
      <c r="HYZ372" s="303"/>
      <c r="HZA372" s="303"/>
      <c r="HZB372" s="303"/>
      <c r="HZC372" s="303"/>
      <c r="HZD372" s="303"/>
      <c r="HZE372" s="303"/>
      <c r="HZF372" s="303"/>
      <c r="HZG372" s="303"/>
      <c r="HZH372" s="303"/>
      <c r="HZI372" s="303"/>
      <c r="HZJ372" s="303"/>
      <c r="HZK372" s="303"/>
      <c r="HZL372" s="303"/>
      <c r="HZM372" s="303"/>
      <c r="HZN372" s="303"/>
      <c r="HZO372" s="303"/>
      <c r="HZP372" s="303"/>
      <c r="HZQ372" s="303"/>
      <c r="HZR372" s="303"/>
      <c r="HZS372" s="303"/>
      <c r="HZT372" s="303"/>
      <c r="HZU372" s="303"/>
      <c r="HZV372" s="303"/>
      <c r="HZW372" s="303"/>
      <c r="HZX372" s="303"/>
      <c r="HZY372" s="303"/>
      <c r="HZZ372" s="303"/>
      <c r="IAA372" s="303"/>
      <c r="IAB372" s="303"/>
      <c r="IAC372" s="303"/>
      <c r="IAD372" s="303"/>
      <c r="IAE372" s="303"/>
      <c r="IAF372" s="303"/>
      <c r="IAG372" s="303"/>
      <c r="IAH372" s="303"/>
      <c r="IAI372" s="303"/>
      <c r="IAJ372" s="303"/>
      <c r="IAK372" s="303"/>
      <c r="IAL372" s="303"/>
      <c r="IAM372" s="303"/>
      <c r="IAN372" s="303"/>
      <c r="IAO372" s="303"/>
      <c r="IAP372" s="303"/>
      <c r="IAQ372" s="303"/>
      <c r="IAR372" s="303"/>
      <c r="IAS372" s="303"/>
      <c r="IAT372" s="303"/>
      <c r="IAU372" s="303"/>
      <c r="IAV372" s="303"/>
      <c r="IAW372" s="303"/>
      <c r="IAX372" s="303"/>
      <c r="IAY372" s="303"/>
      <c r="IAZ372" s="303"/>
      <c r="IBA372" s="303"/>
      <c r="IBB372" s="303"/>
      <c r="IBC372" s="303"/>
      <c r="IBD372" s="303"/>
      <c r="IBE372" s="303"/>
      <c r="IBF372" s="303"/>
      <c r="IBG372" s="303"/>
      <c r="IBH372" s="303"/>
      <c r="IBI372" s="303"/>
      <c r="IBJ372" s="303"/>
      <c r="IBK372" s="303"/>
      <c r="IBL372" s="303"/>
      <c r="IBM372" s="303"/>
      <c r="IBN372" s="303"/>
      <c r="IBO372" s="303"/>
      <c r="IBP372" s="303"/>
      <c r="IBQ372" s="303"/>
      <c r="IBR372" s="303"/>
      <c r="IBS372" s="303"/>
      <c r="IBT372" s="303"/>
      <c r="IBU372" s="303"/>
      <c r="IBV372" s="303"/>
      <c r="IBW372" s="303"/>
      <c r="IBX372" s="303"/>
      <c r="IBY372" s="303"/>
      <c r="IBZ372" s="303"/>
      <c r="ICA372" s="303"/>
      <c r="ICB372" s="303"/>
      <c r="ICC372" s="303"/>
      <c r="ICD372" s="303"/>
      <c r="ICE372" s="303"/>
      <c r="ICF372" s="303"/>
      <c r="ICG372" s="303"/>
      <c r="ICH372" s="303"/>
      <c r="ICI372" s="303"/>
      <c r="ICJ372" s="303"/>
      <c r="ICK372" s="303"/>
      <c r="ICL372" s="303"/>
      <c r="ICM372" s="303"/>
      <c r="ICN372" s="303"/>
      <c r="ICO372" s="303"/>
      <c r="ICP372" s="303"/>
      <c r="ICQ372" s="303"/>
      <c r="ICR372" s="303"/>
      <c r="ICS372" s="303"/>
      <c r="ICT372" s="303"/>
      <c r="ICU372" s="303"/>
      <c r="ICV372" s="303"/>
      <c r="ICW372" s="303"/>
      <c r="ICX372" s="303"/>
      <c r="ICY372" s="303"/>
      <c r="ICZ372" s="303"/>
      <c r="IDA372" s="303"/>
      <c r="IDB372" s="303"/>
      <c r="IDC372" s="303"/>
      <c r="IDD372" s="303"/>
      <c r="IDE372" s="303"/>
      <c r="IDF372" s="303"/>
      <c r="IDG372" s="303"/>
      <c r="IDH372" s="303"/>
      <c r="IDI372" s="303"/>
      <c r="IDJ372" s="303"/>
      <c r="IDK372" s="303"/>
      <c r="IDL372" s="303"/>
      <c r="IDM372" s="303"/>
      <c r="IDN372" s="303"/>
      <c r="IDO372" s="303"/>
      <c r="IDP372" s="303"/>
      <c r="IDQ372" s="303"/>
      <c r="IDR372" s="303"/>
      <c r="IDS372" s="303"/>
      <c r="IDT372" s="303"/>
      <c r="IDU372" s="303"/>
      <c r="IDV372" s="303"/>
      <c r="IDW372" s="303"/>
      <c r="IDX372" s="303"/>
      <c r="IDY372" s="303"/>
      <c r="IDZ372" s="303"/>
      <c r="IEA372" s="303"/>
      <c r="IEB372" s="303"/>
      <c r="IEC372" s="303"/>
      <c r="IED372" s="303"/>
      <c r="IEE372" s="303"/>
      <c r="IEF372" s="303"/>
      <c r="IEG372" s="303"/>
      <c r="IEH372" s="303"/>
      <c r="IEI372" s="303"/>
      <c r="IEJ372" s="303"/>
      <c r="IEK372" s="303"/>
      <c r="IEL372" s="303"/>
      <c r="IEM372" s="303"/>
      <c r="IEN372" s="303"/>
      <c r="IEO372" s="303"/>
      <c r="IEP372" s="303"/>
      <c r="IEQ372" s="303"/>
      <c r="IER372" s="303"/>
      <c r="IES372" s="303"/>
      <c r="IET372" s="303"/>
      <c r="IEU372" s="303"/>
      <c r="IEV372" s="303"/>
      <c r="IEW372" s="303"/>
      <c r="IEX372" s="303"/>
      <c r="IEY372" s="303"/>
      <c r="IEZ372" s="303"/>
      <c r="IFA372" s="303"/>
      <c r="IFB372" s="303"/>
      <c r="IFC372" s="303"/>
      <c r="IFD372" s="303"/>
      <c r="IFE372" s="303"/>
      <c r="IFF372" s="303"/>
      <c r="IFG372" s="303"/>
      <c r="IFH372" s="303"/>
      <c r="IFI372" s="303"/>
      <c r="IFJ372" s="303"/>
      <c r="IFK372" s="303"/>
      <c r="IFL372" s="303"/>
      <c r="IFM372" s="303"/>
      <c r="IFN372" s="303"/>
      <c r="IFO372" s="303"/>
      <c r="IFP372" s="303"/>
      <c r="IFQ372" s="303"/>
      <c r="IFR372" s="303"/>
      <c r="IFS372" s="303"/>
      <c r="IFT372" s="303"/>
      <c r="IFU372" s="303"/>
      <c r="IFV372" s="303"/>
      <c r="IFW372" s="303"/>
      <c r="IFX372" s="303"/>
      <c r="IFY372" s="303"/>
      <c r="IFZ372" s="303"/>
      <c r="IGA372" s="303"/>
      <c r="IGB372" s="303"/>
      <c r="IGC372" s="303"/>
      <c r="IGD372" s="303"/>
      <c r="IGE372" s="303"/>
      <c r="IGF372" s="303"/>
      <c r="IGG372" s="303"/>
      <c r="IGH372" s="303"/>
      <c r="IGI372" s="303"/>
      <c r="IGJ372" s="303"/>
      <c r="IGK372" s="303"/>
      <c r="IGL372" s="303"/>
      <c r="IGM372" s="303"/>
      <c r="IGN372" s="303"/>
      <c r="IGO372" s="303"/>
      <c r="IGP372" s="303"/>
      <c r="IGQ372" s="303"/>
      <c r="IGR372" s="303"/>
      <c r="IGS372" s="303"/>
      <c r="IGT372" s="303"/>
      <c r="IGU372" s="303"/>
      <c r="IGV372" s="303"/>
      <c r="IGW372" s="303"/>
      <c r="IGX372" s="303"/>
      <c r="IGY372" s="303"/>
      <c r="IGZ372" s="303"/>
      <c r="IHA372" s="303"/>
      <c r="IHB372" s="303"/>
      <c r="IHC372" s="303"/>
      <c r="IHD372" s="303"/>
      <c r="IHE372" s="303"/>
      <c r="IHF372" s="303"/>
      <c r="IHG372" s="303"/>
      <c r="IHH372" s="303"/>
      <c r="IHI372" s="303"/>
      <c r="IHJ372" s="303"/>
      <c r="IHK372" s="303"/>
      <c r="IHL372" s="303"/>
      <c r="IHM372" s="303"/>
      <c r="IHN372" s="303"/>
      <c r="IHO372" s="303"/>
      <c r="IHP372" s="303"/>
      <c r="IHQ372" s="303"/>
      <c r="IHR372" s="303"/>
      <c r="IHS372" s="303"/>
      <c r="IHT372" s="303"/>
      <c r="IHU372" s="303"/>
      <c r="IHV372" s="303"/>
      <c r="IHW372" s="303"/>
      <c r="IHX372" s="303"/>
      <c r="IHY372" s="303"/>
      <c r="IHZ372" s="303"/>
      <c r="IIA372" s="303"/>
      <c r="IIB372" s="303"/>
      <c r="IIC372" s="303"/>
      <c r="IID372" s="303"/>
      <c r="IIE372" s="303"/>
      <c r="IIF372" s="303"/>
      <c r="IIG372" s="303"/>
      <c r="IIH372" s="303"/>
      <c r="III372" s="303"/>
      <c r="IIJ372" s="303"/>
      <c r="IIK372" s="303"/>
      <c r="IIL372" s="303"/>
      <c r="IIM372" s="303"/>
      <c r="IIN372" s="303"/>
      <c r="IIO372" s="303"/>
      <c r="IIP372" s="303"/>
      <c r="IIQ372" s="303"/>
      <c r="IIR372" s="303"/>
      <c r="IIS372" s="303"/>
      <c r="IIT372" s="303"/>
      <c r="IIU372" s="303"/>
      <c r="IIV372" s="303"/>
      <c r="IIW372" s="303"/>
      <c r="IIX372" s="303"/>
      <c r="IIY372" s="303"/>
      <c r="IIZ372" s="303"/>
      <c r="IJA372" s="303"/>
      <c r="IJB372" s="303"/>
      <c r="IJC372" s="303"/>
      <c r="IJD372" s="303"/>
      <c r="IJE372" s="303"/>
      <c r="IJF372" s="303"/>
      <c r="IJG372" s="303"/>
      <c r="IJH372" s="303"/>
      <c r="IJI372" s="303"/>
      <c r="IJJ372" s="303"/>
      <c r="IJK372" s="303"/>
      <c r="IJL372" s="303"/>
      <c r="IJM372" s="303"/>
      <c r="IJN372" s="303"/>
      <c r="IJO372" s="303"/>
      <c r="IJP372" s="303"/>
      <c r="IJQ372" s="303"/>
      <c r="IJR372" s="303"/>
      <c r="IJS372" s="303"/>
      <c r="IJT372" s="303"/>
      <c r="IJU372" s="303"/>
      <c r="IJV372" s="303"/>
      <c r="IJW372" s="303"/>
      <c r="IJX372" s="303"/>
      <c r="IJY372" s="303"/>
      <c r="IJZ372" s="303"/>
      <c r="IKA372" s="303"/>
      <c r="IKB372" s="303"/>
      <c r="IKC372" s="303"/>
      <c r="IKD372" s="303"/>
      <c r="IKE372" s="303"/>
      <c r="IKF372" s="303"/>
      <c r="IKG372" s="303"/>
      <c r="IKH372" s="303"/>
      <c r="IKI372" s="303"/>
      <c r="IKJ372" s="303"/>
      <c r="IKK372" s="303"/>
      <c r="IKL372" s="303"/>
      <c r="IKM372" s="303"/>
      <c r="IKN372" s="303"/>
      <c r="IKO372" s="303"/>
      <c r="IKP372" s="303"/>
      <c r="IKQ372" s="303"/>
      <c r="IKR372" s="303"/>
      <c r="IKS372" s="303"/>
      <c r="IKT372" s="303"/>
      <c r="IKU372" s="303"/>
      <c r="IKV372" s="303"/>
      <c r="IKW372" s="303"/>
      <c r="IKX372" s="303"/>
      <c r="IKY372" s="303"/>
      <c r="IKZ372" s="303"/>
      <c r="ILA372" s="303"/>
      <c r="ILB372" s="303"/>
      <c r="ILC372" s="303"/>
      <c r="ILD372" s="303"/>
      <c r="ILE372" s="303"/>
      <c r="ILF372" s="303"/>
      <c r="ILG372" s="303"/>
      <c r="ILH372" s="303"/>
      <c r="ILI372" s="303"/>
      <c r="ILJ372" s="303"/>
      <c r="ILK372" s="303"/>
      <c r="ILL372" s="303"/>
      <c r="ILM372" s="303"/>
      <c r="ILN372" s="303"/>
      <c r="ILO372" s="303"/>
      <c r="ILP372" s="303"/>
      <c r="ILQ372" s="303"/>
      <c r="ILR372" s="303"/>
      <c r="ILS372" s="303"/>
      <c r="ILT372" s="303"/>
      <c r="ILU372" s="303"/>
      <c r="ILV372" s="303"/>
      <c r="ILW372" s="303"/>
      <c r="ILX372" s="303"/>
      <c r="ILY372" s="303"/>
      <c r="ILZ372" s="303"/>
      <c r="IMA372" s="303"/>
      <c r="IMB372" s="303"/>
      <c r="IMC372" s="303"/>
      <c r="IMD372" s="303"/>
      <c r="IME372" s="303"/>
      <c r="IMF372" s="303"/>
      <c r="IMG372" s="303"/>
      <c r="IMH372" s="303"/>
      <c r="IMI372" s="303"/>
      <c r="IMJ372" s="303"/>
      <c r="IMK372" s="303"/>
      <c r="IML372" s="303"/>
      <c r="IMM372" s="303"/>
      <c r="IMN372" s="303"/>
      <c r="IMO372" s="303"/>
      <c r="IMP372" s="303"/>
      <c r="IMQ372" s="303"/>
      <c r="IMR372" s="303"/>
      <c r="IMS372" s="303"/>
      <c r="IMT372" s="303"/>
      <c r="IMU372" s="303"/>
      <c r="IMV372" s="303"/>
      <c r="IMW372" s="303"/>
      <c r="IMX372" s="303"/>
      <c r="IMY372" s="303"/>
      <c r="IMZ372" s="303"/>
      <c r="INA372" s="303"/>
      <c r="INB372" s="303"/>
      <c r="INC372" s="303"/>
      <c r="IND372" s="303"/>
      <c r="INE372" s="303"/>
      <c r="INF372" s="303"/>
      <c r="ING372" s="303"/>
      <c r="INH372" s="303"/>
      <c r="INI372" s="303"/>
      <c r="INJ372" s="303"/>
      <c r="INK372" s="303"/>
      <c r="INL372" s="303"/>
      <c r="INM372" s="303"/>
      <c r="INN372" s="303"/>
      <c r="INO372" s="303"/>
      <c r="INP372" s="303"/>
      <c r="INQ372" s="303"/>
      <c r="INR372" s="303"/>
      <c r="INS372" s="303"/>
      <c r="INT372" s="303"/>
      <c r="INU372" s="303"/>
      <c r="INV372" s="303"/>
      <c r="INW372" s="303"/>
      <c r="INX372" s="303"/>
      <c r="INY372" s="303"/>
      <c r="INZ372" s="303"/>
      <c r="IOA372" s="303"/>
      <c r="IOB372" s="303"/>
      <c r="IOC372" s="303"/>
      <c r="IOD372" s="303"/>
      <c r="IOE372" s="303"/>
      <c r="IOF372" s="303"/>
      <c r="IOG372" s="303"/>
      <c r="IOH372" s="303"/>
      <c r="IOI372" s="303"/>
      <c r="IOJ372" s="303"/>
      <c r="IOK372" s="303"/>
      <c r="IOL372" s="303"/>
      <c r="IOM372" s="303"/>
      <c r="ION372" s="303"/>
      <c r="IOO372" s="303"/>
      <c r="IOP372" s="303"/>
      <c r="IOQ372" s="303"/>
      <c r="IOR372" s="303"/>
      <c r="IOS372" s="303"/>
      <c r="IOT372" s="303"/>
      <c r="IOU372" s="303"/>
      <c r="IOV372" s="303"/>
      <c r="IOW372" s="303"/>
      <c r="IOX372" s="303"/>
      <c r="IOY372" s="303"/>
      <c r="IOZ372" s="303"/>
      <c r="IPA372" s="303"/>
      <c r="IPB372" s="303"/>
      <c r="IPC372" s="303"/>
      <c r="IPD372" s="303"/>
      <c r="IPE372" s="303"/>
      <c r="IPF372" s="303"/>
      <c r="IPG372" s="303"/>
      <c r="IPH372" s="303"/>
      <c r="IPI372" s="303"/>
      <c r="IPJ372" s="303"/>
      <c r="IPK372" s="303"/>
      <c r="IPL372" s="303"/>
      <c r="IPM372" s="303"/>
      <c r="IPN372" s="303"/>
      <c r="IPO372" s="303"/>
      <c r="IPP372" s="303"/>
      <c r="IPQ372" s="303"/>
      <c r="IPR372" s="303"/>
      <c r="IPS372" s="303"/>
      <c r="IPT372" s="303"/>
      <c r="IPU372" s="303"/>
      <c r="IPV372" s="303"/>
      <c r="IPW372" s="303"/>
      <c r="IPX372" s="303"/>
      <c r="IPY372" s="303"/>
      <c r="IPZ372" s="303"/>
      <c r="IQA372" s="303"/>
      <c r="IQB372" s="303"/>
      <c r="IQC372" s="303"/>
      <c r="IQD372" s="303"/>
      <c r="IQE372" s="303"/>
      <c r="IQF372" s="303"/>
      <c r="IQG372" s="303"/>
      <c r="IQH372" s="303"/>
      <c r="IQI372" s="303"/>
      <c r="IQJ372" s="303"/>
      <c r="IQK372" s="303"/>
      <c r="IQL372" s="303"/>
      <c r="IQM372" s="303"/>
      <c r="IQN372" s="303"/>
      <c r="IQO372" s="303"/>
      <c r="IQP372" s="303"/>
      <c r="IQQ372" s="303"/>
      <c r="IQR372" s="303"/>
      <c r="IQS372" s="303"/>
      <c r="IQT372" s="303"/>
      <c r="IQU372" s="303"/>
      <c r="IQV372" s="303"/>
      <c r="IQW372" s="303"/>
      <c r="IQX372" s="303"/>
      <c r="IQY372" s="303"/>
      <c r="IQZ372" s="303"/>
      <c r="IRA372" s="303"/>
      <c r="IRB372" s="303"/>
      <c r="IRC372" s="303"/>
      <c r="IRD372" s="303"/>
      <c r="IRE372" s="303"/>
      <c r="IRF372" s="303"/>
      <c r="IRG372" s="303"/>
      <c r="IRH372" s="303"/>
      <c r="IRI372" s="303"/>
      <c r="IRJ372" s="303"/>
      <c r="IRK372" s="303"/>
      <c r="IRL372" s="303"/>
      <c r="IRM372" s="303"/>
      <c r="IRN372" s="303"/>
      <c r="IRO372" s="303"/>
      <c r="IRP372" s="303"/>
      <c r="IRQ372" s="303"/>
      <c r="IRR372" s="303"/>
      <c r="IRS372" s="303"/>
      <c r="IRT372" s="303"/>
      <c r="IRU372" s="303"/>
      <c r="IRV372" s="303"/>
      <c r="IRW372" s="303"/>
      <c r="IRX372" s="303"/>
      <c r="IRY372" s="303"/>
      <c r="IRZ372" s="303"/>
      <c r="ISA372" s="303"/>
      <c r="ISB372" s="303"/>
      <c r="ISC372" s="303"/>
      <c r="ISD372" s="303"/>
      <c r="ISE372" s="303"/>
      <c r="ISF372" s="303"/>
      <c r="ISG372" s="303"/>
      <c r="ISH372" s="303"/>
      <c r="ISI372" s="303"/>
      <c r="ISJ372" s="303"/>
      <c r="ISK372" s="303"/>
      <c r="ISL372" s="303"/>
      <c r="ISM372" s="303"/>
      <c r="ISN372" s="303"/>
      <c r="ISO372" s="303"/>
      <c r="ISP372" s="303"/>
      <c r="ISQ372" s="303"/>
      <c r="ISR372" s="303"/>
      <c r="ISS372" s="303"/>
      <c r="IST372" s="303"/>
      <c r="ISU372" s="303"/>
      <c r="ISV372" s="303"/>
      <c r="ISW372" s="303"/>
      <c r="ISX372" s="303"/>
      <c r="ISY372" s="303"/>
      <c r="ISZ372" s="303"/>
      <c r="ITA372" s="303"/>
      <c r="ITB372" s="303"/>
      <c r="ITC372" s="303"/>
      <c r="ITD372" s="303"/>
      <c r="ITE372" s="303"/>
      <c r="ITF372" s="303"/>
      <c r="ITG372" s="303"/>
      <c r="ITH372" s="303"/>
      <c r="ITI372" s="303"/>
      <c r="ITJ372" s="303"/>
      <c r="ITK372" s="303"/>
      <c r="ITL372" s="303"/>
      <c r="ITM372" s="303"/>
      <c r="ITN372" s="303"/>
      <c r="ITO372" s="303"/>
      <c r="ITP372" s="303"/>
      <c r="ITQ372" s="303"/>
      <c r="ITR372" s="303"/>
      <c r="ITS372" s="303"/>
      <c r="ITT372" s="303"/>
      <c r="ITU372" s="303"/>
      <c r="ITV372" s="303"/>
      <c r="ITW372" s="303"/>
      <c r="ITX372" s="303"/>
      <c r="ITY372" s="303"/>
      <c r="ITZ372" s="303"/>
      <c r="IUA372" s="303"/>
      <c r="IUB372" s="303"/>
      <c r="IUC372" s="303"/>
      <c r="IUD372" s="303"/>
      <c r="IUE372" s="303"/>
      <c r="IUF372" s="303"/>
      <c r="IUG372" s="303"/>
      <c r="IUH372" s="303"/>
      <c r="IUI372" s="303"/>
      <c r="IUJ372" s="303"/>
      <c r="IUK372" s="303"/>
      <c r="IUL372" s="303"/>
      <c r="IUM372" s="303"/>
      <c r="IUN372" s="303"/>
      <c r="IUO372" s="303"/>
      <c r="IUP372" s="303"/>
      <c r="IUQ372" s="303"/>
      <c r="IUR372" s="303"/>
      <c r="IUS372" s="303"/>
      <c r="IUT372" s="303"/>
      <c r="IUU372" s="303"/>
      <c r="IUV372" s="303"/>
      <c r="IUW372" s="303"/>
      <c r="IUX372" s="303"/>
      <c r="IUY372" s="303"/>
      <c r="IUZ372" s="303"/>
      <c r="IVA372" s="303"/>
      <c r="IVB372" s="303"/>
      <c r="IVC372" s="303"/>
      <c r="IVD372" s="303"/>
      <c r="IVE372" s="303"/>
      <c r="IVF372" s="303"/>
      <c r="IVG372" s="303"/>
      <c r="IVH372" s="303"/>
      <c r="IVI372" s="303"/>
      <c r="IVJ372" s="303"/>
      <c r="IVK372" s="303"/>
      <c r="IVL372" s="303"/>
      <c r="IVM372" s="303"/>
      <c r="IVN372" s="303"/>
      <c r="IVO372" s="303"/>
      <c r="IVP372" s="303"/>
      <c r="IVQ372" s="303"/>
      <c r="IVR372" s="303"/>
      <c r="IVS372" s="303"/>
      <c r="IVT372" s="303"/>
      <c r="IVU372" s="303"/>
      <c r="IVV372" s="303"/>
      <c r="IVW372" s="303"/>
      <c r="IVX372" s="303"/>
      <c r="IVY372" s="303"/>
      <c r="IVZ372" s="303"/>
      <c r="IWA372" s="303"/>
      <c r="IWB372" s="303"/>
      <c r="IWC372" s="303"/>
      <c r="IWD372" s="303"/>
      <c r="IWE372" s="303"/>
      <c r="IWF372" s="303"/>
      <c r="IWG372" s="303"/>
      <c r="IWH372" s="303"/>
      <c r="IWI372" s="303"/>
      <c r="IWJ372" s="303"/>
      <c r="IWK372" s="303"/>
      <c r="IWL372" s="303"/>
      <c r="IWM372" s="303"/>
      <c r="IWN372" s="303"/>
      <c r="IWO372" s="303"/>
      <c r="IWP372" s="303"/>
      <c r="IWQ372" s="303"/>
      <c r="IWR372" s="303"/>
      <c r="IWS372" s="303"/>
      <c r="IWT372" s="303"/>
      <c r="IWU372" s="303"/>
      <c r="IWV372" s="303"/>
      <c r="IWW372" s="303"/>
      <c r="IWX372" s="303"/>
      <c r="IWY372" s="303"/>
      <c r="IWZ372" s="303"/>
      <c r="IXA372" s="303"/>
      <c r="IXB372" s="303"/>
      <c r="IXC372" s="303"/>
      <c r="IXD372" s="303"/>
      <c r="IXE372" s="303"/>
      <c r="IXF372" s="303"/>
      <c r="IXG372" s="303"/>
      <c r="IXH372" s="303"/>
      <c r="IXI372" s="303"/>
      <c r="IXJ372" s="303"/>
      <c r="IXK372" s="303"/>
      <c r="IXL372" s="303"/>
      <c r="IXM372" s="303"/>
      <c r="IXN372" s="303"/>
      <c r="IXO372" s="303"/>
      <c r="IXP372" s="303"/>
      <c r="IXQ372" s="303"/>
      <c r="IXR372" s="303"/>
      <c r="IXS372" s="303"/>
      <c r="IXT372" s="303"/>
      <c r="IXU372" s="303"/>
      <c r="IXV372" s="303"/>
      <c r="IXW372" s="303"/>
      <c r="IXX372" s="303"/>
      <c r="IXY372" s="303"/>
      <c r="IXZ372" s="303"/>
      <c r="IYA372" s="303"/>
      <c r="IYB372" s="303"/>
      <c r="IYC372" s="303"/>
      <c r="IYD372" s="303"/>
      <c r="IYE372" s="303"/>
      <c r="IYF372" s="303"/>
      <c r="IYG372" s="303"/>
      <c r="IYH372" s="303"/>
      <c r="IYI372" s="303"/>
      <c r="IYJ372" s="303"/>
      <c r="IYK372" s="303"/>
      <c r="IYL372" s="303"/>
      <c r="IYM372" s="303"/>
      <c r="IYN372" s="303"/>
      <c r="IYO372" s="303"/>
      <c r="IYP372" s="303"/>
      <c r="IYQ372" s="303"/>
      <c r="IYR372" s="303"/>
      <c r="IYS372" s="303"/>
      <c r="IYT372" s="303"/>
      <c r="IYU372" s="303"/>
      <c r="IYV372" s="303"/>
      <c r="IYW372" s="303"/>
      <c r="IYX372" s="303"/>
      <c r="IYY372" s="303"/>
      <c r="IYZ372" s="303"/>
      <c r="IZA372" s="303"/>
      <c r="IZB372" s="303"/>
      <c r="IZC372" s="303"/>
      <c r="IZD372" s="303"/>
      <c r="IZE372" s="303"/>
      <c r="IZF372" s="303"/>
      <c r="IZG372" s="303"/>
      <c r="IZH372" s="303"/>
      <c r="IZI372" s="303"/>
      <c r="IZJ372" s="303"/>
      <c r="IZK372" s="303"/>
      <c r="IZL372" s="303"/>
      <c r="IZM372" s="303"/>
      <c r="IZN372" s="303"/>
      <c r="IZO372" s="303"/>
      <c r="IZP372" s="303"/>
      <c r="IZQ372" s="303"/>
      <c r="IZR372" s="303"/>
      <c r="IZS372" s="303"/>
      <c r="IZT372" s="303"/>
      <c r="IZU372" s="303"/>
      <c r="IZV372" s="303"/>
      <c r="IZW372" s="303"/>
      <c r="IZX372" s="303"/>
      <c r="IZY372" s="303"/>
      <c r="IZZ372" s="303"/>
      <c r="JAA372" s="303"/>
      <c r="JAB372" s="303"/>
      <c r="JAC372" s="303"/>
      <c r="JAD372" s="303"/>
      <c r="JAE372" s="303"/>
      <c r="JAF372" s="303"/>
      <c r="JAG372" s="303"/>
      <c r="JAH372" s="303"/>
      <c r="JAI372" s="303"/>
      <c r="JAJ372" s="303"/>
      <c r="JAK372" s="303"/>
      <c r="JAL372" s="303"/>
      <c r="JAM372" s="303"/>
      <c r="JAN372" s="303"/>
      <c r="JAO372" s="303"/>
      <c r="JAP372" s="303"/>
      <c r="JAQ372" s="303"/>
      <c r="JAR372" s="303"/>
      <c r="JAS372" s="303"/>
      <c r="JAT372" s="303"/>
      <c r="JAU372" s="303"/>
      <c r="JAV372" s="303"/>
      <c r="JAW372" s="303"/>
      <c r="JAX372" s="303"/>
      <c r="JAY372" s="303"/>
      <c r="JAZ372" s="303"/>
      <c r="JBA372" s="303"/>
      <c r="JBB372" s="303"/>
      <c r="JBC372" s="303"/>
      <c r="JBD372" s="303"/>
      <c r="JBE372" s="303"/>
      <c r="JBF372" s="303"/>
      <c r="JBG372" s="303"/>
      <c r="JBH372" s="303"/>
      <c r="JBI372" s="303"/>
      <c r="JBJ372" s="303"/>
      <c r="JBK372" s="303"/>
      <c r="JBL372" s="303"/>
      <c r="JBM372" s="303"/>
      <c r="JBN372" s="303"/>
      <c r="JBO372" s="303"/>
      <c r="JBP372" s="303"/>
      <c r="JBQ372" s="303"/>
      <c r="JBR372" s="303"/>
      <c r="JBS372" s="303"/>
      <c r="JBT372" s="303"/>
      <c r="JBU372" s="303"/>
      <c r="JBV372" s="303"/>
      <c r="JBW372" s="303"/>
      <c r="JBX372" s="303"/>
      <c r="JBY372" s="303"/>
      <c r="JBZ372" s="303"/>
      <c r="JCA372" s="303"/>
      <c r="JCB372" s="303"/>
      <c r="JCC372" s="303"/>
      <c r="JCD372" s="303"/>
      <c r="JCE372" s="303"/>
      <c r="JCF372" s="303"/>
      <c r="JCG372" s="303"/>
      <c r="JCH372" s="303"/>
      <c r="JCI372" s="303"/>
      <c r="JCJ372" s="303"/>
      <c r="JCK372" s="303"/>
      <c r="JCL372" s="303"/>
      <c r="JCM372" s="303"/>
      <c r="JCN372" s="303"/>
      <c r="JCO372" s="303"/>
      <c r="JCP372" s="303"/>
      <c r="JCQ372" s="303"/>
      <c r="JCR372" s="303"/>
      <c r="JCS372" s="303"/>
      <c r="JCT372" s="303"/>
      <c r="JCU372" s="303"/>
      <c r="JCV372" s="303"/>
      <c r="JCW372" s="303"/>
      <c r="JCX372" s="303"/>
      <c r="JCY372" s="303"/>
      <c r="JCZ372" s="303"/>
      <c r="JDA372" s="303"/>
      <c r="JDB372" s="303"/>
      <c r="JDC372" s="303"/>
      <c r="JDD372" s="303"/>
      <c r="JDE372" s="303"/>
      <c r="JDF372" s="303"/>
      <c r="JDG372" s="303"/>
      <c r="JDH372" s="303"/>
      <c r="JDI372" s="303"/>
      <c r="JDJ372" s="303"/>
      <c r="JDK372" s="303"/>
      <c r="JDL372" s="303"/>
      <c r="JDM372" s="303"/>
      <c r="JDN372" s="303"/>
      <c r="JDO372" s="303"/>
      <c r="JDP372" s="303"/>
      <c r="JDQ372" s="303"/>
      <c r="JDR372" s="303"/>
      <c r="JDS372" s="303"/>
      <c r="JDT372" s="303"/>
      <c r="JDU372" s="303"/>
      <c r="JDV372" s="303"/>
      <c r="JDW372" s="303"/>
      <c r="JDX372" s="303"/>
      <c r="JDY372" s="303"/>
      <c r="JDZ372" s="303"/>
      <c r="JEA372" s="303"/>
      <c r="JEB372" s="303"/>
      <c r="JEC372" s="303"/>
      <c r="JED372" s="303"/>
      <c r="JEE372" s="303"/>
      <c r="JEF372" s="303"/>
      <c r="JEG372" s="303"/>
      <c r="JEH372" s="303"/>
      <c r="JEI372" s="303"/>
      <c r="JEJ372" s="303"/>
      <c r="JEK372" s="303"/>
      <c r="JEL372" s="303"/>
      <c r="JEM372" s="303"/>
      <c r="JEN372" s="303"/>
      <c r="JEO372" s="303"/>
      <c r="JEP372" s="303"/>
      <c r="JEQ372" s="303"/>
      <c r="JER372" s="303"/>
      <c r="JES372" s="303"/>
      <c r="JET372" s="303"/>
      <c r="JEU372" s="303"/>
      <c r="JEV372" s="303"/>
      <c r="JEW372" s="303"/>
      <c r="JEX372" s="303"/>
      <c r="JEY372" s="303"/>
      <c r="JEZ372" s="303"/>
      <c r="JFA372" s="303"/>
      <c r="JFB372" s="303"/>
      <c r="JFC372" s="303"/>
      <c r="JFD372" s="303"/>
      <c r="JFE372" s="303"/>
      <c r="JFF372" s="303"/>
      <c r="JFG372" s="303"/>
      <c r="JFH372" s="303"/>
      <c r="JFI372" s="303"/>
      <c r="JFJ372" s="303"/>
      <c r="JFK372" s="303"/>
      <c r="JFL372" s="303"/>
      <c r="JFM372" s="303"/>
      <c r="JFN372" s="303"/>
      <c r="JFO372" s="303"/>
      <c r="JFP372" s="303"/>
      <c r="JFQ372" s="303"/>
      <c r="JFR372" s="303"/>
      <c r="JFS372" s="303"/>
      <c r="JFT372" s="303"/>
      <c r="JFU372" s="303"/>
      <c r="JFV372" s="303"/>
      <c r="JFW372" s="303"/>
      <c r="JFX372" s="303"/>
      <c r="JFY372" s="303"/>
      <c r="JFZ372" s="303"/>
      <c r="JGA372" s="303"/>
      <c r="JGB372" s="303"/>
      <c r="JGC372" s="303"/>
      <c r="JGD372" s="303"/>
      <c r="JGE372" s="303"/>
      <c r="JGF372" s="303"/>
      <c r="JGG372" s="303"/>
      <c r="JGH372" s="303"/>
      <c r="JGI372" s="303"/>
      <c r="JGJ372" s="303"/>
      <c r="JGK372" s="303"/>
      <c r="JGL372" s="303"/>
      <c r="JGM372" s="303"/>
      <c r="JGN372" s="303"/>
      <c r="JGO372" s="303"/>
      <c r="JGP372" s="303"/>
      <c r="JGQ372" s="303"/>
      <c r="JGR372" s="303"/>
      <c r="JGS372" s="303"/>
      <c r="JGT372" s="303"/>
      <c r="JGU372" s="303"/>
      <c r="JGV372" s="303"/>
      <c r="JGW372" s="303"/>
      <c r="JGX372" s="303"/>
      <c r="JGY372" s="303"/>
      <c r="JGZ372" s="303"/>
      <c r="JHA372" s="303"/>
      <c r="JHB372" s="303"/>
      <c r="JHC372" s="303"/>
      <c r="JHD372" s="303"/>
      <c r="JHE372" s="303"/>
      <c r="JHF372" s="303"/>
      <c r="JHG372" s="303"/>
      <c r="JHH372" s="303"/>
      <c r="JHI372" s="303"/>
      <c r="JHJ372" s="303"/>
      <c r="JHK372" s="303"/>
      <c r="JHL372" s="303"/>
      <c r="JHM372" s="303"/>
      <c r="JHN372" s="303"/>
      <c r="JHO372" s="303"/>
      <c r="JHP372" s="303"/>
      <c r="JHQ372" s="303"/>
      <c r="JHR372" s="303"/>
      <c r="JHS372" s="303"/>
      <c r="JHT372" s="303"/>
      <c r="JHU372" s="303"/>
      <c r="JHV372" s="303"/>
      <c r="JHW372" s="303"/>
      <c r="JHX372" s="303"/>
      <c r="JHY372" s="303"/>
      <c r="JHZ372" s="303"/>
      <c r="JIA372" s="303"/>
      <c r="JIB372" s="303"/>
      <c r="JIC372" s="303"/>
      <c r="JID372" s="303"/>
      <c r="JIE372" s="303"/>
      <c r="JIF372" s="303"/>
      <c r="JIG372" s="303"/>
      <c r="JIH372" s="303"/>
      <c r="JII372" s="303"/>
      <c r="JIJ372" s="303"/>
      <c r="JIK372" s="303"/>
      <c r="JIL372" s="303"/>
      <c r="JIM372" s="303"/>
      <c r="JIN372" s="303"/>
      <c r="JIO372" s="303"/>
      <c r="JIP372" s="303"/>
      <c r="JIQ372" s="303"/>
      <c r="JIR372" s="303"/>
      <c r="JIS372" s="303"/>
      <c r="JIT372" s="303"/>
      <c r="JIU372" s="303"/>
      <c r="JIV372" s="303"/>
      <c r="JIW372" s="303"/>
      <c r="JIX372" s="303"/>
      <c r="JIY372" s="303"/>
      <c r="JIZ372" s="303"/>
      <c r="JJA372" s="303"/>
      <c r="JJB372" s="303"/>
      <c r="JJC372" s="303"/>
      <c r="JJD372" s="303"/>
      <c r="JJE372" s="303"/>
      <c r="JJF372" s="303"/>
      <c r="JJG372" s="303"/>
      <c r="JJH372" s="303"/>
      <c r="JJI372" s="303"/>
      <c r="JJJ372" s="303"/>
      <c r="JJK372" s="303"/>
      <c r="JJL372" s="303"/>
      <c r="JJM372" s="303"/>
      <c r="JJN372" s="303"/>
      <c r="JJO372" s="303"/>
      <c r="JJP372" s="303"/>
      <c r="JJQ372" s="303"/>
      <c r="JJR372" s="303"/>
      <c r="JJS372" s="303"/>
      <c r="JJT372" s="303"/>
      <c r="JJU372" s="303"/>
      <c r="JJV372" s="303"/>
      <c r="JJW372" s="303"/>
      <c r="JJX372" s="303"/>
      <c r="JJY372" s="303"/>
      <c r="JJZ372" s="303"/>
      <c r="JKA372" s="303"/>
      <c r="JKB372" s="303"/>
      <c r="JKC372" s="303"/>
      <c r="JKD372" s="303"/>
      <c r="JKE372" s="303"/>
      <c r="JKF372" s="303"/>
      <c r="JKG372" s="303"/>
      <c r="JKH372" s="303"/>
      <c r="JKI372" s="303"/>
      <c r="JKJ372" s="303"/>
      <c r="JKK372" s="303"/>
      <c r="JKL372" s="303"/>
      <c r="JKM372" s="303"/>
      <c r="JKN372" s="303"/>
      <c r="JKO372" s="303"/>
      <c r="JKP372" s="303"/>
      <c r="JKQ372" s="303"/>
      <c r="JKR372" s="303"/>
      <c r="JKS372" s="303"/>
      <c r="JKT372" s="303"/>
      <c r="JKU372" s="303"/>
      <c r="JKV372" s="303"/>
      <c r="JKW372" s="303"/>
      <c r="JKX372" s="303"/>
      <c r="JKY372" s="303"/>
      <c r="JKZ372" s="303"/>
      <c r="JLA372" s="303"/>
      <c r="JLB372" s="303"/>
      <c r="JLC372" s="303"/>
      <c r="JLD372" s="303"/>
      <c r="JLE372" s="303"/>
      <c r="JLF372" s="303"/>
      <c r="JLG372" s="303"/>
      <c r="JLH372" s="303"/>
      <c r="JLI372" s="303"/>
      <c r="JLJ372" s="303"/>
      <c r="JLK372" s="303"/>
      <c r="JLL372" s="303"/>
      <c r="JLM372" s="303"/>
      <c r="JLN372" s="303"/>
      <c r="JLO372" s="303"/>
      <c r="JLP372" s="303"/>
      <c r="JLQ372" s="303"/>
      <c r="JLR372" s="303"/>
      <c r="JLS372" s="303"/>
      <c r="JLT372" s="303"/>
      <c r="JLU372" s="303"/>
      <c r="JLV372" s="303"/>
      <c r="JLW372" s="303"/>
      <c r="JLX372" s="303"/>
      <c r="JLY372" s="303"/>
      <c r="JLZ372" s="303"/>
      <c r="JMA372" s="303"/>
      <c r="JMB372" s="303"/>
      <c r="JMC372" s="303"/>
      <c r="JMD372" s="303"/>
      <c r="JME372" s="303"/>
      <c r="JMF372" s="303"/>
      <c r="JMG372" s="303"/>
      <c r="JMH372" s="303"/>
      <c r="JMI372" s="303"/>
      <c r="JMJ372" s="303"/>
      <c r="JMK372" s="303"/>
      <c r="JML372" s="303"/>
      <c r="JMM372" s="303"/>
      <c r="JMN372" s="303"/>
      <c r="JMO372" s="303"/>
      <c r="JMP372" s="303"/>
      <c r="JMQ372" s="303"/>
      <c r="JMR372" s="303"/>
      <c r="JMS372" s="303"/>
      <c r="JMT372" s="303"/>
      <c r="JMU372" s="303"/>
      <c r="JMV372" s="303"/>
      <c r="JMW372" s="303"/>
      <c r="JMX372" s="303"/>
      <c r="JMY372" s="303"/>
      <c r="JMZ372" s="303"/>
      <c r="JNA372" s="303"/>
      <c r="JNB372" s="303"/>
      <c r="JNC372" s="303"/>
      <c r="JND372" s="303"/>
      <c r="JNE372" s="303"/>
      <c r="JNF372" s="303"/>
      <c r="JNG372" s="303"/>
      <c r="JNH372" s="303"/>
      <c r="JNI372" s="303"/>
      <c r="JNJ372" s="303"/>
      <c r="JNK372" s="303"/>
      <c r="JNL372" s="303"/>
      <c r="JNM372" s="303"/>
      <c r="JNN372" s="303"/>
      <c r="JNO372" s="303"/>
      <c r="JNP372" s="303"/>
      <c r="JNQ372" s="303"/>
      <c r="JNR372" s="303"/>
      <c r="JNS372" s="303"/>
      <c r="JNT372" s="303"/>
      <c r="JNU372" s="303"/>
      <c r="JNV372" s="303"/>
      <c r="JNW372" s="303"/>
      <c r="JNX372" s="303"/>
      <c r="JNY372" s="303"/>
      <c r="JNZ372" s="303"/>
      <c r="JOA372" s="303"/>
      <c r="JOB372" s="303"/>
      <c r="JOC372" s="303"/>
      <c r="JOD372" s="303"/>
      <c r="JOE372" s="303"/>
      <c r="JOF372" s="303"/>
      <c r="JOG372" s="303"/>
      <c r="JOH372" s="303"/>
      <c r="JOI372" s="303"/>
      <c r="JOJ372" s="303"/>
      <c r="JOK372" s="303"/>
      <c r="JOL372" s="303"/>
      <c r="JOM372" s="303"/>
      <c r="JON372" s="303"/>
      <c r="JOO372" s="303"/>
      <c r="JOP372" s="303"/>
      <c r="JOQ372" s="303"/>
      <c r="JOR372" s="303"/>
      <c r="JOS372" s="303"/>
      <c r="JOT372" s="303"/>
      <c r="JOU372" s="303"/>
      <c r="JOV372" s="303"/>
      <c r="JOW372" s="303"/>
      <c r="JOX372" s="303"/>
      <c r="JOY372" s="303"/>
      <c r="JOZ372" s="303"/>
      <c r="JPA372" s="303"/>
      <c r="JPB372" s="303"/>
      <c r="JPC372" s="303"/>
      <c r="JPD372" s="303"/>
      <c r="JPE372" s="303"/>
      <c r="JPF372" s="303"/>
      <c r="JPG372" s="303"/>
      <c r="JPH372" s="303"/>
      <c r="JPI372" s="303"/>
      <c r="JPJ372" s="303"/>
      <c r="JPK372" s="303"/>
      <c r="JPL372" s="303"/>
      <c r="JPM372" s="303"/>
      <c r="JPN372" s="303"/>
      <c r="JPO372" s="303"/>
      <c r="JPP372" s="303"/>
      <c r="JPQ372" s="303"/>
      <c r="JPR372" s="303"/>
      <c r="JPS372" s="303"/>
      <c r="JPT372" s="303"/>
      <c r="JPU372" s="303"/>
      <c r="JPV372" s="303"/>
      <c r="JPW372" s="303"/>
      <c r="JPX372" s="303"/>
      <c r="JPY372" s="303"/>
      <c r="JPZ372" s="303"/>
      <c r="JQA372" s="303"/>
      <c r="JQB372" s="303"/>
      <c r="JQC372" s="303"/>
      <c r="JQD372" s="303"/>
      <c r="JQE372" s="303"/>
      <c r="JQF372" s="303"/>
      <c r="JQG372" s="303"/>
      <c r="JQH372" s="303"/>
      <c r="JQI372" s="303"/>
      <c r="JQJ372" s="303"/>
      <c r="JQK372" s="303"/>
      <c r="JQL372" s="303"/>
      <c r="JQM372" s="303"/>
      <c r="JQN372" s="303"/>
      <c r="JQO372" s="303"/>
      <c r="JQP372" s="303"/>
      <c r="JQQ372" s="303"/>
      <c r="JQR372" s="303"/>
      <c r="JQS372" s="303"/>
      <c r="JQT372" s="303"/>
      <c r="JQU372" s="303"/>
      <c r="JQV372" s="303"/>
      <c r="JQW372" s="303"/>
      <c r="JQX372" s="303"/>
      <c r="JQY372" s="303"/>
      <c r="JQZ372" s="303"/>
      <c r="JRA372" s="303"/>
      <c r="JRB372" s="303"/>
      <c r="JRC372" s="303"/>
      <c r="JRD372" s="303"/>
      <c r="JRE372" s="303"/>
      <c r="JRF372" s="303"/>
      <c r="JRG372" s="303"/>
      <c r="JRH372" s="303"/>
      <c r="JRI372" s="303"/>
      <c r="JRJ372" s="303"/>
      <c r="JRK372" s="303"/>
      <c r="JRL372" s="303"/>
      <c r="JRM372" s="303"/>
      <c r="JRN372" s="303"/>
      <c r="JRO372" s="303"/>
      <c r="JRP372" s="303"/>
      <c r="JRQ372" s="303"/>
      <c r="JRR372" s="303"/>
      <c r="JRS372" s="303"/>
      <c r="JRT372" s="303"/>
      <c r="JRU372" s="303"/>
      <c r="JRV372" s="303"/>
      <c r="JRW372" s="303"/>
      <c r="JRX372" s="303"/>
      <c r="JRY372" s="303"/>
      <c r="JRZ372" s="303"/>
      <c r="JSA372" s="303"/>
      <c r="JSB372" s="303"/>
      <c r="JSC372" s="303"/>
      <c r="JSD372" s="303"/>
      <c r="JSE372" s="303"/>
      <c r="JSF372" s="303"/>
      <c r="JSG372" s="303"/>
      <c r="JSH372" s="303"/>
      <c r="JSI372" s="303"/>
      <c r="JSJ372" s="303"/>
      <c r="JSK372" s="303"/>
      <c r="JSL372" s="303"/>
      <c r="JSM372" s="303"/>
      <c r="JSN372" s="303"/>
      <c r="JSO372" s="303"/>
      <c r="JSP372" s="303"/>
      <c r="JSQ372" s="303"/>
      <c r="JSR372" s="303"/>
      <c r="JSS372" s="303"/>
      <c r="JST372" s="303"/>
      <c r="JSU372" s="303"/>
      <c r="JSV372" s="303"/>
      <c r="JSW372" s="303"/>
      <c r="JSX372" s="303"/>
      <c r="JSY372" s="303"/>
      <c r="JSZ372" s="303"/>
      <c r="JTA372" s="303"/>
      <c r="JTB372" s="303"/>
      <c r="JTC372" s="303"/>
      <c r="JTD372" s="303"/>
      <c r="JTE372" s="303"/>
      <c r="JTF372" s="303"/>
      <c r="JTG372" s="303"/>
      <c r="JTH372" s="303"/>
      <c r="JTI372" s="303"/>
      <c r="JTJ372" s="303"/>
      <c r="JTK372" s="303"/>
      <c r="JTL372" s="303"/>
      <c r="JTM372" s="303"/>
      <c r="JTN372" s="303"/>
      <c r="JTO372" s="303"/>
      <c r="JTP372" s="303"/>
      <c r="JTQ372" s="303"/>
      <c r="JTR372" s="303"/>
      <c r="JTS372" s="303"/>
      <c r="JTT372" s="303"/>
      <c r="JTU372" s="303"/>
      <c r="JTV372" s="303"/>
      <c r="JTW372" s="303"/>
      <c r="JTX372" s="303"/>
      <c r="JTY372" s="303"/>
      <c r="JTZ372" s="303"/>
      <c r="JUA372" s="303"/>
      <c r="JUB372" s="303"/>
      <c r="JUC372" s="303"/>
      <c r="JUD372" s="303"/>
      <c r="JUE372" s="303"/>
      <c r="JUF372" s="303"/>
      <c r="JUG372" s="303"/>
      <c r="JUH372" s="303"/>
      <c r="JUI372" s="303"/>
      <c r="JUJ372" s="303"/>
      <c r="JUK372" s="303"/>
      <c r="JUL372" s="303"/>
      <c r="JUM372" s="303"/>
      <c r="JUN372" s="303"/>
      <c r="JUO372" s="303"/>
      <c r="JUP372" s="303"/>
      <c r="JUQ372" s="303"/>
      <c r="JUR372" s="303"/>
      <c r="JUS372" s="303"/>
      <c r="JUT372" s="303"/>
      <c r="JUU372" s="303"/>
      <c r="JUV372" s="303"/>
      <c r="JUW372" s="303"/>
      <c r="JUX372" s="303"/>
      <c r="JUY372" s="303"/>
      <c r="JUZ372" s="303"/>
      <c r="JVA372" s="303"/>
      <c r="JVB372" s="303"/>
      <c r="JVC372" s="303"/>
      <c r="JVD372" s="303"/>
      <c r="JVE372" s="303"/>
      <c r="JVF372" s="303"/>
      <c r="JVG372" s="303"/>
      <c r="JVH372" s="303"/>
      <c r="JVI372" s="303"/>
      <c r="JVJ372" s="303"/>
      <c r="JVK372" s="303"/>
      <c r="JVL372" s="303"/>
      <c r="JVM372" s="303"/>
      <c r="JVN372" s="303"/>
      <c r="JVO372" s="303"/>
      <c r="JVP372" s="303"/>
      <c r="JVQ372" s="303"/>
      <c r="JVR372" s="303"/>
      <c r="JVS372" s="303"/>
      <c r="JVT372" s="303"/>
      <c r="JVU372" s="303"/>
      <c r="JVV372" s="303"/>
      <c r="JVW372" s="303"/>
      <c r="JVX372" s="303"/>
      <c r="JVY372" s="303"/>
      <c r="JVZ372" s="303"/>
      <c r="JWA372" s="303"/>
      <c r="JWB372" s="303"/>
      <c r="JWC372" s="303"/>
      <c r="JWD372" s="303"/>
      <c r="JWE372" s="303"/>
      <c r="JWF372" s="303"/>
      <c r="JWG372" s="303"/>
      <c r="JWH372" s="303"/>
      <c r="JWI372" s="303"/>
      <c r="JWJ372" s="303"/>
      <c r="JWK372" s="303"/>
      <c r="JWL372" s="303"/>
      <c r="JWM372" s="303"/>
      <c r="JWN372" s="303"/>
      <c r="JWO372" s="303"/>
      <c r="JWP372" s="303"/>
      <c r="JWQ372" s="303"/>
      <c r="JWR372" s="303"/>
      <c r="JWS372" s="303"/>
      <c r="JWT372" s="303"/>
      <c r="JWU372" s="303"/>
      <c r="JWV372" s="303"/>
      <c r="JWW372" s="303"/>
      <c r="JWX372" s="303"/>
      <c r="JWY372" s="303"/>
      <c r="JWZ372" s="303"/>
      <c r="JXA372" s="303"/>
      <c r="JXB372" s="303"/>
      <c r="JXC372" s="303"/>
      <c r="JXD372" s="303"/>
      <c r="JXE372" s="303"/>
      <c r="JXF372" s="303"/>
      <c r="JXG372" s="303"/>
      <c r="JXH372" s="303"/>
      <c r="JXI372" s="303"/>
      <c r="JXJ372" s="303"/>
      <c r="JXK372" s="303"/>
      <c r="JXL372" s="303"/>
      <c r="JXM372" s="303"/>
      <c r="JXN372" s="303"/>
      <c r="JXO372" s="303"/>
      <c r="JXP372" s="303"/>
      <c r="JXQ372" s="303"/>
      <c r="JXR372" s="303"/>
      <c r="JXS372" s="303"/>
      <c r="JXT372" s="303"/>
      <c r="JXU372" s="303"/>
      <c r="JXV372" s="303"/>
      <c r="JXW372" s="303"/>
      <c r="JXX372" s="303"/>
      <c r="JXY372" s="303"/>
      <c r="JXZ372" s="303"/>
      <c r="JYA372" s="303"/>
      <c r="JYB372" s="303"/>
      <c r="JYC372" s="303"/>
      <c r="JYD372" s="303"/>
      <c r="JYE372" s="303"/>
      <c r="JYF372" s="303"/>
      <c r="JYG372" s="303"/>
      <c r="JYH372" s="303"/>
      <c r="JYI372" s="303"/>
      <c r="JYJ372" s="303"/>
      <c r="JYK372" s="303"/>
      <c r="JYL372" s="303"/>
      <c r="JYM372" s="303"/>
      <c r="JYN372" s="303"/>
      <c r="JYO372" s="303"/>
      <c r="JYP372" s="303"/>
      <c r="JYQ372" s="303"/>
      <c r="JYR372" s="303"/>
      <c r="JYS372" s="303"/>
      <c r="JYT372" s="303"/>
      <c r="JYU372" s="303"/>
      <c r="JYV372" s="303"/>
      <c r="JYW372" s="303"/>
      <c r="JYX372" s="303"/>
      <c r="JYY372" s="303"/>
      <c r="JYZ372" s="303"/>
      <c r="JZA372" s="303"/>
      <c r="JZB372" s="303"/>
      <c r="JZC372" s="303"/>
      <c r="JZD372" s="303"/>
      <c r="JZE372" s="303"/>
      <c r="JZF372" s="303"/>
      <c r="JZG372" s="303"/>
      <c r="JZH372" s="303"/>
      <c r="JZI372" s="303"/>
      <c r="JZJ372" s="303"/>
      <c r="JZK372" s="303"/>
      <c r="JZL372" s="303"/>
      <c r="JZM372" s="303"/>
      <c r="JZN372" s="303"/>
      <c r="JZO372" s="303"/>
      <c r="JZP372" s="303"/>
      <c r="JZQ372" s="303"/>
      <c r="JZR372" s="303"/>
      <c r="JZS372" s="303"/>
      <c r="JZT372" s="303"/>
      <c r="JZU372" s="303"/>
      <c r="JZV372" s="303"/>
      <c r="JZW372" s="303"/>
      <c r="JZX372" s="303"/>
      <c r="JZY372" s="303"/>
      <c r="JZZ372" s="303"/>
      <c r="KAA372" s="303"/>
      <c r="KAB372" s="303"/>
      <c r="KAC372" s="303"/>
      <c r="KAD372" s="303"/>
      <c r="KAE372" s="303"/>
      <c r="KAF372" s="303"/>
      <c r="KAG372" s="303"/>
      <c r="KAH372" s="303"/>
      <c r="KAI372" s="303"/>
      <c r="KAJ372" s="303"/>
      <c r="KAK372" s="303"/>
      <c r="KAL372" s="303"/>
      <c r="KAM372" s="303"/>
      <c r="KAN372" s="303"/>
      <c r="KAO372" s="303"/>
      <c r="KAP372" s="303"/>
      <c r="KAQ372" s="303"/>
      <c r="KAR372" s="303"/>
      <c r="KAS372" s="303"/>
      <c r="KAT372" s="303"/>
      <c r="KAU372" s="303"/>
      <c r="KAV372" s="303"/>
      <c r="KAW372" s="303"/>
      <c r="KAX372" s="303"/>
      <c r="KAY372" s="303"/>
      <c r="KAZ372" s="303"/>
      <c r="KBA372" s="303"/>
      <c r="KBB372" s="303"/>
      <c r="KBC372" s="303"/>
      <c r="KBD372" s="303"/>
      <c r="KBE372" s="303"/>
      <c r="KBF372" s="303"/>
      <c r="KBG372" s="303"/>
      <c r="KBH372" s="303"/>
      <c r="KBI372" s="303"/>
      <c r="KBJ372" s="303"/>
      <c r="KBK372" s="303"/>
      <c r="KBL372" s="303"/>
      <c r="KBM372" s="303"/>
      <c r="KBN372" s="303"/>
      <c r="KBO372" s="303"/>
      <c r="KBP372" s="303"/>
      <c r="KBQ372" s="303"/>
      <c r="KBR372" s="303"/>
      <c r="KBS372" s="303"/>
      <c r="KBT372" s="303"/>
      <c r="KBU372" s="303"/>
      <c r="KBV372" s="303"/>
      <c r="KBW372" s="303"/>
      <c r="KBX372" s="303"/>
      <c r="KBY372" s="303"/>
      <c r="KBZ372" s="303"/>
      <c r="KCA372" s="303"/>
      <c r="KCB372" s="303"/>
      <c r="KCC372" s="303"/>
      <c r="KCD372" s="303"/>
      <c r="KCE372" s="303"/>
      <c r="KCF372" s="303"/>
      <c r="KCG372" s="303"/>
      <c r="KCH372" s="303"/>
      <c r="KCI372" s="303"/>
      <c r="KCJ372" s="303"/>
      <c r="KCK372" s="303"/>
      <c r="KCL372" s="303"/>
      <c r="KCM372" s="303"/>
      <c r="KCN372" s="303"/>
      <c r="KCO372" s="303"/>
      <c r="KCP372" s="303"/>
      <c r="KCQ372" s="303"/>
      <c r="KCR372" s="303"/>
      <c r="KCS372" s="303"/>
      <c r="KCT372" s="303"/>
      <c r="KCU372" s="303"/>
      <c r="KCV372" s="303"/>
      <c r="KCW372" s="303"/>
      <c r="KCX372" s="303"/>
      <c r="KCY372" s="303"/>
      <c r="KCZ372" s="303"/>
      <c r="KDA372" s="303"/>
      <c r="KDB372" s="303"/>
      <c r="KDC372" s="303"/>
      <c r="KDD372" s="303"/>
      <c r="KDE372" s="303"/>
      <c r="KDF372" s="303"/>
      <c r="KDG372" s="303"/>
      <c r="KDH372" s="303"/>
      <c r="KDI372" s="303"/>
      <c r="KDJ372" s="303"/>
      <c r="KDK372" s="303"/>
      <c r="KDL372" s="303"/>
      <c r="KDM372" s="303"/>
      <c r="KDN372" s="303"/>
      <c r="KDO372" s="303"/>
      <c r="KDP372" s="303"/>
      <c r="KDQ372" s="303"/>
      <c r="KDR372" s="303"/>
      <c r="KDS372" s="303"/>
      <c r="KDT372" s="303"/>
      <c r="KDU372" s="303"/>
      <c r="KDV372" s="303"/>
      <c r="KDW372" s="303"/>
      <c r="KDX372" s="303"/>
      <c r="KDY372" s="303"/>
      <c r="KDZ372" s="303"/>
      <c r="KEA372" s="303"/>
      <c r="KEB372" s="303"/>
      <c r="KEC372" s="303"/>
      <c r="KED372" s="303"/>
      <c r="KEE372" s="303"/>
      <c r="KEF372" s="303"/>
      <c r="KEG372" s="303"/>
      <c r="KEH372" s="303"/>
      <c r="KEI372" s="303"/>
      <c r="KEJ372" s="303"/>
      <c r="KEK372" s="303"/>
      <c r="KEL372" s="303"/>
      <c r="KEM372" s="303"/>
      <c r="KEN372" s="303"/>
      <c r="KEO372" s="303"/>
      <c r="KEP372" s="303"/>
      <c r="KEQ372" s="303"/>
      <c r="KER372" s="303"/>
      <c r="KES372" s="303"/>
      <c r="KET372" s="303"/>
      <c r="KEU372" s="303"/>
      <c r="KEV372" s="303"/>
      <c r="KEW372" s="303"/>
      <c r="KEX372" s="303"/>
      <c r="KEY372" s="303"/>
      <c r="KEZ372" s="303"/>
      <c r="KFA372" s="303"/>
      <c r="KFB372" s="303"/>
      <c r="KFC372" s="303"/>
      <c r="KFD372" s="303"/>
      <c r="KFE372" s="303"/>
      <c r="KFF372" s="303"/>
      <c r="KFG372" s="303"/>
      <c r="KFH372" s="303"/>
      <c r="KFI372" s="303"/>
      <c r="KFJ372" s="303"/>
      <c r="KFK372" s="303"/>
      <c r="KFL372" s="303"/>
      <c r="KFM372" s="303"/>
      <c r="KFN372" s="303"/>
      <c r="KFO372" s="303"/>
      <c r="KFP372" s="303"/>
      <c r="KFQ372" s="303"/>
      <c r="KFR372" s="303"/>
      <c r="KFS372" s="303"/>
      <c r="KFT372" s="303"/>
      <c r="KFU372" s="303"/>
      <c r="KFV372" s="303"/>
      <c r="KFW372" s="303"/>
      <c r="KFX372" s="303"/>
      <c r="KFY372" s="303"/>
      <c r="KFZ372" s="303"/>
      <c r="KGA372" s="303"/>
      <c r="KGB372" s="303"/>
      <c r="KGC372" s="303"/>
      <c r="KGD372" s="303"/>
      <c r="KGE372" s="303"/>
      <c r="KGF372" s="303"/>
      <c r="KGG372" s="303"/>
      <c r="KGH372" s="303"/>
      <c r="KGI372" s="303"/>
      <c r="KGJ372" s="303"/>
      <c r="KGK372" s="303"/>
      <c r="KGL372" s="303"/>
      <c r="KGM372" s="303"/>
      <c r="KGN372" s="303"/>
      <c r="KGO372" s="303"/>
      <c r="KGP372" s="303"/>
      <c r="KGQ372" s="303"/>
      <c r="KGR372" s="303"/>
      <c r="KGS372" s="303"/>
      <c r="KGT372" s="303"/>
      <c r="KGU372" s="303"/>
      <c r="KGV372" s="303"/>
      <c r="KGW372" s="303"/>
      <c r="KGX372" s="303"/>
      <c r="KGY372" s="303"/>
      <c r="KGZ372" s="303"/>
      <c r="KHA372" s="303"/>
      <c r="KHB372" s="303"/>
      <c r="KHC372" s="303"/>
      <c r="KHD372" s="303"/>
      <c r="KHE372" s="303"/>
      <c r="KHF372" s="303"/>
      <c r="KHG372" s="303"/>
      <c r="KHH372" s="303"/>
      <c r="KHI372" s="303"/>
      <c r="KHJ372" s="303"/>
      <c r="KHK372" s="303"/>
      <c r="KHL372" s="303"/>
      <c r="KHM372" s="303"/>
      <c r="KHN372" s="303"/>
      <c r="KHO372" s="303"/>
      <c r="KHP372" s="303"/>
      <c r="KHQ372" s="303"/>
      <c r="KHR372" s="303"/>
      <c r="KHS372" s="303"/>
      <c r="KHT372" s="303"/>
      <c r="KHU372" s="303"/>
      <c r="KHV372" s="303"/>
      <c r="KHW372" s="303"/>
      <c r="KHX372" s="303"/>
      <c r="KHY372" s="303"/>
      <c r="KHZ372" s="303"/>
      <c r="KIA372" s="303"/>
      <c r="KIB372" s="303"/>
      <c r="KIC372" s="303"/>
      <c r="KID372" s="303"/>
      <c r="KIE372" s="303"/>
      <c r="KIF372" s="303"/>
      <c r="KIG372" s="303"/>
      <c r="KIH372" s="303"/>
      <c r="KII372" s="303"/>
      <c r="KIJ372" s="303"/>
      <c r="KIK372" s="303"/>
      <c r="KIL372" s="303"/>
      <c r="KIM372" s="303"/>
      <c r="KIN372" s="303"/>
      <c r="KIO372" s="303"/>
      <c r="KIP372" s="303"/>
      <c r="KIQ372" s="303"/>
      <c r="KIR372" s="303"/>
      <c r="KIS372" s="303"/>
      <c r="KIT372" s="303"/>
      <c r="KIU372" s="303"/>
      <c r="KIV372" s="303"/>
      <c r="KIW372" s="303"/>
      <c r="KIX372" s="303"/>
      <c r="KIY372" s="303"/>
      <c r="KIZ372" s="303"/>
      <c r="KJA372" s="303"/>
      <c r="KJB372" s="303"/>
      <c r="KJC372" s="303"/>
      <c r="KJD372" s="303"/>
      <c r="KJE372" s="303"/>
      <c r="KJF372" s="303"/>
      <c r="KJG372" s="303"/>
      <c r="KJH372" s="303"/>
      <c r="KJI372" s="303"/>
      <c r="KJJ372" s="303"/>
      <c r="KJK372" s="303"/>
      <c r="KJL372" s="303"/>
      <c r="KJM372" s="303"/>
      <c r="KJN372" s="303"/>
      <c r="KJO372" s="303"/>
      <c r="KJP372" s="303"/>
      <c r="KJQ372" s="303"/>
      <c r="KJR372" s="303"/>
      <c r="KJS372" s="303"/>
      <c r="KJT372" s="303"/>
      <c r="KJU372" s="303"/>
      <c r="KJV372" s="303"/>
      <c r="KJW372" s="303"/>
      <c r="KJX372" s="303"/>
      <c r="KJY372" s="303"/>
      <c r="KJZ372" s="303"/>
      <c r="KKA372" s="303"/>
      <c r="KKB372" s="303"/>
      <c r="KKC372" s="303"/>
      <c r="KKD372" s="303"/>
      <c r="KKE372" s="303"/>
      <c r="KKF372" s="303"/>
      <c r="KKG372" s="303"/>
      <c r="KKH372" s="303"/>
      <c r="KKI372" s="303"/>
      <c r="KKJ372" s="303"/>
      <c r="KKK372" s="303"/>
      <c r="KKL372" s="303"/>
      <c r="KKM372" s="303"/>
      <c r="KKN372" s="303"/>
      <c r="KKO372" s="303"/>
      <c r="KKP372" s="303"/>
      <c r="KKQ372" s="303"/>
      <c r="KKR372" s="303"/>
      <c r="KKS372" s="303"/>
      <c r="KKT372" s="303"/>
      <c r="KKU372" s="303"/>
      <c r="KKV372" s="303"/>
      <c r="KKW372" s="303"/>
      <c r="KKX372" s="303"/>
      <c r="KKY372" s="303"/>
      <c r="KKZ372" s="303"/>
      <c r="KLA372" s="303"/>
      <c r="KLB372" s="303"/>
      <c r="KLC372" s="303"/>
      <c r="KLD372" s="303"/>
      <c r="KLE372" s="303"/>
      <c r="KLF372" s="303"/>
      <c r="KLG372" s="303"/>
      <c r="KLH372" s="303"/>
      <c r="KLI372" s="303"/>
      <c r="KLJ372" s="303"/>
      <c r="KLK372" s="303"/>
      <c r="KLL372" s="303"/>
      <c r="KLM372" s="303"/>
      <c r="KLN372" s="303"/>
      <c r="KLO372" s="303"/>
      <c r="KLP372" s="303"/>
      <c r="KLQ372" s="303"/>
      <c r="KLR372" s="303"/>
      <c r="KLS372" s="303"/>
      <c r="KLT372" s="303"/>
      <c r="KLU372" s="303"/>
      <c r="KLV372" s="303"/>
      <c r="KLW372" s="303"/>
      <c r="KLX372" s="303"/>
      <c r="KLY372" s="303"/>
      <c r="KLZ372" s="303"/>
      <c r="KMA372" s="303"/>
      <c r="KMB372" s="303"/>
      <c r="KMC372" s="303"/>
      <c r="KMD372" s="303"/>
      <c r="KME372" s="303"/>
      <c r="KMF372" s="303"/>
      <c r="KMG372" s="303"/>
      <c r="KMH372" s="303"/>
      <c r="KMI372" s="303"/>
      <c r="KMJ372" s="303"/>
      <c r="KMK372" s="303"/>
      <c r="KML372" s="303"/>
      <c r="KMM372" s="303"/>
      <c r="KMN372" s="303"/>
      <c r="KMO372" s="303"/>
      <c r="KMP372" s="303"/>
      <c r="KMQ372" s="303"/>
      <c r="KMR372" s="303"/>
      <c r="KMS372" s="303"/>
      <c r="KMT372" s="303"/>
      <c r="KMU372" s="303"/>
      <c r="KMV372" s="303"/>
      <c r="KMW372" s="303"/>
      <c r="KMX372" s="303"/>
      <c r="KMY372" s="303"/>
      <c r="KMZ372" s="303"/>
      <c r="KNA372" s="303"/>
      <c r="KNB372" s="303"/>
      <c r="KNC372" s="303"/>
      <c r="KND372" s="303"/>
      <c r="KNE372" s="303"/>
      <c r="KNF372" s="303"/>
      <c r="KNG372" s="303"/>
      <c r="KNH372" s="303"/>
      <c r="KNI372" s="303"/>
      <c r="KNJ372" s="303"/>
      <c r="KNK372" s="303"/>
      <c r="KNL372" s="303"/>
      <c r="KNM372" s="303"/>
      <c r="KNN372" s="303"/>
      <c r="KNO372" s="303"/>
      <c r="KNP372" s="303"/>
      <c r="KNQ372" s="303"/>
      <c r="KNR372" s="303"/>
      <c r="KNS372" s="303"/>
      <c r="KNT372" s="303"/>
      <c r="KNU372" s="303"/>
      <c r="KNV372" s="303"/>
      <c r="KNW372" s="303"/>
      <c r="KNX372" s="303"/>
      <c r="KNY372" s="303"/>
      <c r="KNZ372" s="303"/>
      <c r="KOA372" s="303"/>
      <c r="KOB372" s="303"/>
      <c r="KOC372" s="303"/>
      <c r="KOD372" s="303"/>
      <c r="KOE372" s="303"/>
      <c r="KOF372" s="303"/>
      <c r="KOG372" s="303"/>
      <c r="KOH372" s="303"/>
      <c r="KOI372" s="303"/>
      <c r="KOJ372" s="303"/>
      <c r="KOK372" s="303"/>
      <c r="KOL372" s="303"/>
      <c r="KOM372" s="303"/>
      <c r="KON372" s="303"/>
      <c r="KOO372" s="303"/>
      <c r="KOP372" s="303"/>
      <c r="KOQ372" s="303"/>
      <c r="KOR372" s="303"/>
      <c r="KOS372" s="303"/>
      <c r="KOT372" s="303"/>
      <c r="KOU372" s="303"/>
      <c r="KOV372" s="303"/>
      <c r="KOW372" s="303"/>
      <c r="KOX372" s="303"/>
      <c r="KOY372" s="303"/>
      <c r="KOZ372" s="303"/>
      <c r="KPA372" s="303"/>
      <c r="KPB372" s="303"/>
      <c r="KPC372" s="303"/>
      <c r="KPD372" s="303"/>
      <c r="KPE372" s="303"/>
      <c r="KPF372" s="303"/>
      <c r="KPG372" s="303"/>
      <c r="KPH372" s="303"/>
      <c r="KPI372" s="303"/>
      <c r="KPJ372" s="303"/>
      <c r="KPK372" s="303"/>
      <c r="KPL372" s="303"/>
      <c r="KPM372" s="303"/>
      <c r="KPN372" s="303"/>
      <c r="KPO372" s="303"/>
      <c r="KPP372" s="303"/>
      <c r="KPQ372" s="303"/>
      <c r="KPR372" s="303"/>
      <c r="KPS372" s="303"/>
      <c r="KPT372" s="303"/>
      <c r="KPU372" s="303"/>
      <c r="KPV372" s="303"/>
      <c r="KPW372" s="303"/>
      <c r="KPX372" s="303"/>
      <c r="KPY372" s="303"/>
      <c r="KPZ372" s="303"/>
      <c r="KQA372" s="303"/>
      <c r="KQB372" s="303"/>
      <c r="KQC372" s="303"/>
      <c r="KQD372" s="303"/>
      <c r="KQE372" s="303"/>
      <c r="KQF372" s="303"/>
      <c r="KQG372" s="303"/>
      <c r="KQH372" s="303"/>
      <c r="KQI372" s="303"/>
      <c r="KQJ372" s="303"/>
      <c r="KQK372" s="303"/>
      <c r="KQL372" s="303"/>
      <c r="KQM372" s="303"/>
      <c r="KQN372" s="303"/>
      <c r="KQO372" s="303"/>
      <c r="KQP372" s="303"/>
      <c r="KQQ372" s="303"/>
      <c r="KQR372" s="303"/>
      <c r="KQS372" s="303"/>
      <c r="KQT372" s="303"/>
      <c r="KQU372" s="303"/>
      <c r="KQV372" s="303"/>
      <c r="KQW372" s="303"/>
      <c r="KQX372" s="303"/>
      <c r="KQY372" s="303"/>
      <c r="KQZ372" s="303"/>
      <c r="KRA372" s="303"/>
      <c r="KRB372" s="303"/>
      <c r="KRC372" s="303"/>
      <c r="KRD372" s="303"/>
      <c r="KRE372" s="303"/>
      <c r="KRF372" s="303"/>
      <c r="KRG372" s="303"/>
      <c r="KRH372" s="303"/>
      <c r="KRI372" s="303"/>
      <c r="KRJ372" s="303"/>
      <c r="KRK372" s="303"/>
      <c r="KRL372" s="303"/>
      <c r="KRM372" s="303"/>
      <c r="KRN372" s="303"/>
      <c r="KRO372" s="303"/>
      <c r="KRP372" s="303"/>
      <c r="KRQ372" s="303"/>
      <c r="KRR372" s="303"/>
      <c r="KRS372" s="303"/>
      <c r="KRT372" s="303"/>
      <c r="KRU372" s="303"/>
      <c r="KRV372" s="303"/>
      <c r="KRW372" s="303"/>
      <c r="KRX372" s="303"/>
      <c r="KRY372" s="303"/>
      <c r="KRZ372" s="303"/>
      <c r="KSA372" s="303"/>
      <c r="KSB372" s="303"/>
      <c r="KSC372" s="303"/>
      <c r="KSD372" s="303"/>
      <c r="KSE372" s="303"/>
      <c r="KSF372" s="303"/>
      <c r="KSG372" s="303"/>
      <c r="KSH372" s="303"/>
      <c r="KSI372" s="303"/>
      <c r="KSJ372" s="303"/>
      <c r="KSK372" s="303"/>
      <c r="KSL372" s="303"/>
      <c r="KSM372" s="303"/>
      <c r="KSN372" s="303"/>
      <c r="KSO372" s="303"/>
      <c r="KSP372" s="303"/>
      <c r="KSQ372" s="303"/>
      <c r="KSR372" s="303"/>
      <c r="KSS372" s="303"/>
      <c r="KST372" s="303"/>
      <c r="KSU372" s="303"/>
      <c r="KSV372" s="303"/>
      <c r="KSW372" s="303"/>
      <c r="KSX372" s="303"/>
      <c r="KSY372" s="303"/>
      <c r="KSZ372" s="303"/>
      <c r="KTA372" s="303"/>
      <c r="KTB372" s="303"/>
      <c r="KTC372" s="303"/>
      <c r="KTD372" s="303"/>
      <c r="KTE372" s="303"/>
      <c r="KTF372" s="303"/>
      <c r="KTG372" s="303"/>
      <c r="KTH372" s="303"/>
      <c r="KTI372" s="303"/>
      <c r="KTJ372" s="303"/>
      <c r="KTK372" s="303"/>
      <c r="KTL372" s="303"/>
      <c r="KTM372" s="303"/>
      <c r="KTN372" s="303"/>
      <c r="KTO372" s="303"/>
      <c r="KTP372" s="303"/>
      <c r="KTQ372" s="303"/>
      <c r="KTR372" s="303"/>
      <c r="KTS372" s="303"/>
      <c r="KTT372" s="303"/>
      <c r="KTU372" s="303"/>
      <c r="KTV372" s="303"/>
      <c r="KTW372" s="303"/>
      <c r="KTX372" s="303"/>
      <c r="KTY372" s="303"/>
      <c r="KTZ372" s="303"/>
      <c r="KUA372" s="303"/>
      <c r="KUB372" s="303"/>
      <c r="KUC372" s="303"/>
      <c r="KUD372" s="303"/>
      <c r="KUE372" s="303"/>
      <c r="KUF372" s="303"/>
      <c r="KUG372" s="303"/>
      <c r="KUH372" s="303"/>
      <c r="KUI372" s="303"/>
      <c r="KUJ372" s="303"/>
      <c r="KUK372" s="303"/>
      <c r="KUL372" s="303"/>
      <c r="KUM372" s="303"/>
      <c r="KUN372" s="303"/>
      <c r="KUO372" s="303"/>
      <c r="KUP372" s="303"/>
      <c r="KUQ372" s="303"/>
      <c r="KUR372" s="303"/>
      <c r="KUS372" s="303"/>
      <c r="KUT372" s="303"/>
      <c r="KUU372" s="303"/>
      <c r="KUV372" s="303"/>
      <c r="KUW372" s="303"/>
      <c r="KUX372" s="303"/>
      <c r="KUY372" s="303"/>
      <c r="KUZ372" s="303"/>
      <c r="KVA372" s="303"/>
      <c r="KVB372" s="303"/>
      <c r="KVC372" s="303"/>
      <c r="KVD372" s="303"/>
      <c r="KVE372" s="303"/>
      <c r="KVF372" s="303"/>
      <c r="KVG372" s="303"/>
      <c r="KVH372" s="303"/>
      <c r="KVI372" s="303"/>
      <c r="KVJ372" s="303"/>
      <c r="KVK372" s="303"/>
      <c r="KVL372" s="303"/>
      <c r="KVM372" s="303"/>
      <c r="KVN372" s="303"/>
      <c r="KVO372" s="303"/>
      <c r="KVP372" s="303"/>
      <c r="KVQ372" s="303"/>
      <c r="KVR372" s="303"/>
      <c r="KVS372" s="303"/>
      <c r="KVT372" s="303"/>
      <c r="KVU372" s="303"/>
      <c r="KVV372" s="303"/>
      <c r="KVW372" s="303"/>
      <c r="KVX372" s="303"/>
      <c r="KVY372" s="303"/>
      <c r="KVZ372" s="303"/>
      <c r="KWA372" s="303"/>
      <c r="KWB372" s="303"/>
      <c r="KWC372" s="303"/>
      <c r="KWD372" s="303"/>
      <c r="KWE372" s="303"/>
      <c r="KWF372" s="303"/>
      <c r="KWG372" s="303"/>
      <c r="KWH372" s="303"/>
      <c r="KWI372" s="303"/>
      <c r="KWJ372" s="303"/>
      <c r="KWK372" s="303"/>
      <c r="KWL372" s="303"/>
      <c r="KWM372" s="303"/>
      <c r="KWN372" s="303"/>
      <c r="KWO372" s="303"/>
      <c r="KWP372" s="303"/>
      <c r="KWQ372" s="303"/>
      <c r="KWR372" s="303"/>
      <c r="KWS372" s="303"/>
      <c r="KWT372" s="303"/>
      <c r="KWU372" s="303"/>
      <c r="KWV372" s="303"/>
      <c r="KWW372" s="303"/>
      <c r="KWX372" s="303"/>
      <c r="KWY372" s="303"/>
      <c r="KWZ372" s="303"/>
      <c r="KXA372" s="303"/>
      <c r="KXB372" s="303"/>
      <c r="KXC372" s="303"/>
      <c r="KXD372" s="303"/>
      <c r="KXE372" s="303"/>
      <c r="KXF372" s="303"/>
      <c r="KXG372" s="303"/>
      <c r="KXH372" s="303"/>
      <c r="KXI372" s="303"/>
      <c r="KXJ372" s="303"/>
      <c r="KXK372" s="303"/>
      <c r="KXL372" s="303"/>
      <c r="KXM372" s="303"/>
      <c r="KXN372" s="303"/>
      <c r="KXO372" s="303"/>
      <c r="KXP372" s="303"/>
      <c r="KXQ372" s="303"/>
      <c r="KXR372" s="303"/>
      <c r="KXS372" s="303"/>
      <c r="KXT372" s="303"/>
      <c r="KXU372" s="303"/>
      <c r="KXV372" s="303"/>
      <c r="KXW372" s="303"/>
      <c r="KXX372" s="303"/>
      <c r="KXY372" s="303"/>
      <c r="KXZ372" s="303"/>
      <c r="KYA372" s="303"/>
      <c r="KYB372" s="303"/>
      <c r="KYC372" s="303"/>
      <c r="KYD372" s="303"/>
      <c r="KYE372" s="303"/>
      <c r="KYF372" s="303"/>
      <c r="KYG372" s="303"/>
      <c r="KYH372" s="303"/>
      <c r="KYI372" s="303"/>
      <c r="KYJ372" s="303"/>
      <c r="KYK372" s="303"/>
      <c r="KYL372" s="303"/>
      <c r="KYM372" s="303"/>
      <c r="KYN372" s="303"/>
      <c r="KYO372" s="303"/>
      <c r="KYP372" s="303"/>
      <c r="KYQ372" s="303"/>
      <c r="KYR372" s="303"/>
      <c r="KYS372" s="303"/>
      <c r="KYT372" s="303"/>
      <c r="KYU372" s="303"/>
      <c r="KYV372" s="303"/>
      <c r="KYW372" s="303"/>
      <c r="KYX372" s="303"/>
      <c r="KYY372" s="303"/>
      <c r="KYZ372" s="303"/>
      <c r="KZA372" s="303"/>
      <c r="KZB372" s="303"/>
      <c r="KZC372" s="303"/>
      <c r="KZD372" s="303"/>
      <c r="KZE372" s="303"/>
      <c r="KZF372" s="303"/>
      <c r="KZG372" s="303"/>
      <c r="KZH372" s="303"/>
      <c r="KZI372" s="303"/>
      <c r="KZJ372" s="303"/>
      <c r="KZK372" s="303"/>
      <c r="KZL372" s="303"/>
      <c r="KZM372" s="303"/>
      <c r="KZN372" s="303"/>
      <c r="KZO372" s="303"/>
      <c r="KZP372" s="303"/>
      <c r="KZQ372" s="303"/>
      <c r="KZR372" s="303"/>
      <c r="KZS372" s="303"/>
      <c r="KZT372" s="303"/>
      <c r="KZU372" s="303"/>
      <c r="KZV372" s="303"/>
      <c r="KZW372" s="303"/>
      <c r="KZX372" s="303"/>
      <c r="KZY372" s="303"/>
      <c r="KZZ372" s="303"/>
      <c r="LAA372" s="303"/>
      <c r="LAB372" s="303"/>
      <c r="LAC372" s="303"/>
      <c r="LAD372" s="303"/>
      <c r="LAE372" s="303"/>
      <c r="LAF372" s="303"/>
      <c r="LAG372" s="303"/>
      <c r="LAH372" s="303"/>
      <c r="LAI372" s="303"/>
      <c r="LAJ372" s="303"/>
      <c r="LAK372" s="303"/>
      <c r="LAL372" s="303"/>
      <c r="LAM372" s="303"/>
      <c r="LAN372" s="303"/>
      <c r="LAO372" s="303"/>
      <c r="LAP372" s="303"/>
      <c r="LAQ372" s="303"/>
      <c r="LAR372" s="303"/>
      <c r="LAS372" s="303"/>
      <c r="LAT372" s="303"/>
      <c r="LAU372" s="303"/>
      <c r="LAV372" s="303"/>
      <c r="LAW372" s="303"/>
      <c r="LAX372" s="303"/>
      <c r="LAY372" s="303"/>
      <c r="LAZ372" s="303"/>
      <c r="LBA372" s="303"/>
      <c r="LBB372" s="303"/>
      <c r="LBC372" s="303"/>
      <c r="LBD372" s="303"/>
      <c r="LBE372" s="303"/>
      <c r="LBF372" s="303"/>
      <c r="LBG372" s="303"/>
      <c r="LBH372" s="303"/>
      <c r="LBI372" s="303"/>
      <c r="LBJ372" s="303"/>
      <c r="LBK372" s="303"/>
      <c r="LBL372" s="303"/>
      <c r="LBM372" s="303"/>
      <c r="LBN372" s="303"/>
      <c r="LBO372" s="303"/>
      <c r="LBP372" s="303"/>
      <c r="LBQ372" s="303"/>
      <c r="LBR372" s="303"/>
      <c r="LBS372" s="303"/>
      <c r="LBT372" s="303"/>
      <c r="LBU372" s="303"/>
      <c r="LBV372" s="303"/>
      <c r="LBW372" s="303"/>
      <c r="LBX372" s="303"/>
      <c r="LBY372" s="303"/>
      <c r="LBZ372" s="303"/>
      <c r="LCA372" s="303"/>
      <c r="LCB372" s="303"/>
      <c r="LCC372" s="303"/>
      <c r="LCD372" s="303"/>
      <c r="LCE372" s="303"/>
      <c r="LCF372" s="303"/>
      <c r="LCG372" s="303"/>
      <c r="LCH372" s="303"/>
      <c r="LCI372" s="303"/>
      <c r="LCJ372" s="303"/>
      <c r="LCK372" s="303"/>
      <c r="LCL372" s="303"/>
      <c r="LCM372" s="303"/>
      <c r="LCN372" s="303"/>
      <c r="LCO372" s="303"/>
      <c r="LCP372" s="303"/>
      <c r="LCQ372" s="303"/>
      <c r="LCR372" s="303"/>
      <c r="LCS372" s="303"/>
      <c r="LCT372" s="303"/>
      <c r="LCU372" s="303"/>
      <c r="LCV372" s="303"/>
      <c r="LCW372" s="303"/>
      <c r="LCX372" s="303"/>
      <c r="LCY372" s="303"/>
      <c r="LCZ372" s="303"/>
      <c r="LDA372" s="303"/>
      <c r="LDB372" s="303"/>
      <c r="LDC372" s="303"/>
      <c r="LDD372" s="303"/>
      <c r="LDE372" s="303"/>
      <c r="LDF372" s="303"/>
      <c r="LDG372" s="303"/>
      <c r="LDH372" s="303"/>
      <c r="LDI372" s="303"/>
      <c r="LDJ372" s="303"/>
      <c r="LDK372" s="303"/>
      <c r="LDL372" s="303"/>
      <c r="LDM372" s="303"/>
      <c r="LDN372" s="303"/>
      <c r="LDO372" s="303"/>
      <c r="LDP372" s="303"/>
      <c r="LDQ372" s="303"/>
      <c r="LDR372" s="303"/>
      <c r="LDS372" s="303"/>
      <c r="LDT372" s="303"/>
      <c r="LDU372" s="303"/>
      <c r="LDV372" s="303"/>
      <c r="LDW372" s="303"/>
      <c r="LDX372" s="303"/>
      <c r="LDY372" s="303"/>
      <c r="LDZ372" s="303"/>
      <c r="LEA372" s="303"/>
      <c r="LEB372" s="303"/>
      <c r="LEC372" s="303"/>
      <c r="LED372" s="303"/>
      <c r="LEE372" s="303"/>
      <c r="LEF372" s="303"/>
      <c r="LEG372" s="303"/>
      <c r="LEH372" s="303"/>
      <c r="LEI372" s="303"/>
      <c r="LEJ372" s="303"/>
      <c r="LEK372" s="303"/>
      <c r="LEL372" s="303"/>
      <c r="LEM372" s="303"/>
      <c r="LEN372" s="303"/>
      <c r="LEO372" s="303"/>
      <c r="LEP372" s="303"/>
      <c r="LEQ372" s="303"/>
      <c r="LER372" s="303"/>
      <c r="LES372" s="303"/>
      <c r="LET372" s="303"/>
      <c r="LEU372" s="303"/>
      <c r="LEV372" s="303"/>
      <c r="LEW372" s="303"/>
      <c r="LEX372" s="303"/>
      <c r="LEY372" s="303"/>
      <c r="LEZ372" s="303"/>
      <c r="LFA372" s="303"/>
      <c r="LFB372" s="303"/>
      <c r="LFC372" s="303"/>
      <c r="LFD372" s="303"/>
      <c r="LFE372" s="303"/>
      <c r="LFF372" s="303"/>
      <c r="LFG372" s="303"/>
      <c r="LFH372" s="303"/>
      <c r="LFI372" s="303"/>
      <c r="LFJ372" s="303"/>
      <c r="LFK372" s="303"/>
      <c r="LFL372" s="303"/>
      <c r="LFM372" s="303"/>
      <c r="LFN372" s="303"/>
      <c r="LFO372" s="303"/>
      <c r="LFP372" s="303"/>
      <c r="LFQ372" s="303"/>
      <c r="LFR372" s="303"/>
      <c r="LFS372" s="303"/>
      <c r="LFT372" s="303"/>
      <c r="LFU372" s="303"/>
      <c r="LFV372" s="303"/>
      <c r="LFW372" s="303"/>
      <c r="LFX372" s="303"/>
      <c r="LFY372" s="303"/>
      <c r="LFZ372" s="303"/>
      <c r="LGA372" s="303"/>
      <c r="LGB372" s="303"/>
      <c r="LGC372" s="303"/>
      <c r="LGD372" s="303"/>
      <c r="LGE372" s="303"/>
      <c r="LGF372" s="303"/>
      <c r="LGG372" s="303"/>
      <c r="LGH372" s="303"/>
      <c r="LGI372" s="303"/>
      <c r="LGJ372" s="303"/>
      <c r="LGK372" s="303"/>
      <c r="LGL372" s="303"/>
      <c r="LGM372" s="303"/>
      <c r="LGN372" s="303"/>
      <c r="LGO372" s="303"/>
      <c r="LGP372" s="303"/>
      <c r="LGQ372" s="303"/>
      <c r="LGR372" s="303"/>
      <c r="LGS372" s="303"/>
      <c r="LGT372" s="303"/>
      <c r="LGU372" s="303"/>
      <c r="LGV372" s="303"/>
      <c r="LGW372" s="303"/>
      <c r="LGX372" s="303"/>
      <c r="LGY372" s="303"/>
      <c r="LGZ372" s="303"/>
      <c r="LHA372" s="303"/>
      <c r="LHB372" s="303"/>
      <c r="LHC372" s="303"/>
      <c r="LHD372" s="303"/>
      <c r="LHE372" s="303"/>
      <c r="LHF372" s="303"/>
      <c r="LHG372" s="303"/>
      <c r="LHH372" s="303"/>
      <c r="LHI372" s="303"/>
      <c r="LHJ372" s="303"/>
      <c r="LHK372" s="303"/>
      <c r="LHL372" s="303"/>
      <c r="LHM372" s="303"/>
      <c r="LHN372" s="303"/>
      <c r="LHO372" s="303"/>
      <c r="LHP372" s="303"/>
      <c r="LHQ372" s="303"/>
      <c r="LHR372" s="303"/>
      <c r="LHS372" s="303"/>
      <c r="LHT372" s="303"/>
      <c r="LHU372" s="303"/>
      <c r="LHV372" s="303"/>
      <c r="LHW372" s="303"/>
      <c r="LHX372" s="303"/>
      <c r="LHY372" s="303"/>
      <c r="LHZ372" s="303"/>
      <c r="LIA372" s="303"/>
      <c r="LIB372" s="303"/>
      <c r="LIC372" s="303"/>
      <c r="LID372" s="303"/>
      <c r="LIE372" s="303"/>
      <c r="LIF372" s="303"/>
      <c r="LIG372" s="303"/>
      <c r="LIH372" s="303"/>
      <c r="LII372" s="303"/>
      <c r="LIJ372" s="303"/>
      <c r="LIK372" s="303"/>
      <c r="LIL372" s="303"/>
      <c r="LIM372" s="303"/>
      <c r="LIN372" s="303"/>
      <c r="LIO372" s="303"/>
      <c r="LIP372" s="303"/>
      <c r="LIQ372" s="303"/>
      <c r="LIR372" s="303"/>
      <c r="LIS372" s="303"/>
      <c r="LIT372" s="303"/>
      <c r="LIU372" s="303"/>
      <c r="LIV372" s="303"/>
      <c r="LIW372" s="303"/>
      <c r="LIX372" s="303"/>
      <c r="LIY372" s="303"/>
      <c r="LIZ372" s="303"/>
      <c r="LJA372" s="303"/>
      <c r="LJB372" s="303"/>
      <c r="LJC372" s="303"/>
      <c r="LJD372" s="303"/>
      <c r="LJE372" s="303"/>
      <c r="LJF372" s="303"/>
      <c r="LJG372" s="303"/>
      <c r="LJH372" s="303"/>
      <c r="LJI372" s="303"/>
      <c r="LJJ372" s="303"/>
      <c r="LJK372" s="303"/>
      <c r="LJL372" s="303"/>
      <c r="LJM372" s="303"/>
      <c r="LJN372" s="303"/>
      <c r="LJO372" s="303"/>
      <c r="LJP372" s="303"/>
      <c r="LJQ372" s="303"/>
      <c r="LJR372" s="303"/>
      <c r="LJS372" s="303"/>
      <c r="LJT372" s="303"/>
      <c r="LJU372" s="303"/>
      <c r="LJV372" s="303"/>
      <c r="LJW372" s="303"/>
      <c r="LJX372" s="303"/>
      <c r="LJY372" s="303"/>
      <c r="LJZ372" s="303"/>
      <c r="LKA372" s="303"/>
      <c r="LKB372" s="303"/>
      <c r="LKC372" s="303"/>
      <c r="LKD372" s="303"/>
      <c r="LKE372" s="303"/>
      <c r="LKF372" s="303"/>
      <c r="LKG372" s="303"/>
      <c r="LKH372" s="303"/>
      <c r="LKI372" s="303"/>
      <c r="LKJ372" s="303"/>
      <c r="LKK372" s="303"/>
      <c r="LKL372" s="303"/>
      <c r="LKM372" s="303"/>
      <c r="LKN372" s="303"/>
      <c r="LKO372" s="303"/>
      <c r="LKP372" s="303"/>
      <c r="LKQ372" s="303"/>
      <c r="LKR372" s="303"/>
      <c r="LKS372" s="303"/>
      <c r="LKT372" s="303"/>
      <c r="LKU372" s="303"/>
      <c r="LKV372" s="303"/>
      <c r="LKW372" s="303"/>
      <c r="LKX372" s="303"/>
      <c r="LKY372" s="303"/>
      <c r="LKZ372" s="303"/>
      <c r="LLA372" s="303"/>
      <c r="LLB372" s="303"/>
      <c r="LLC372" s="303"/>
      <c r="LLD372" s="303"/>
      <c r="LLE372" s="303"/>
      <c r="LLF372" s="303"/>
      <c r="LLG372" s="303"/>
      <c r="LLH372" s="303"/>
      <c r="LLI372" s="303"/>
      <c r="LLJ372" s="303"/>
      <c r="LLK372" s="303"/>
      <c r="LLL372" s="303"/>
      <c r="LLM372" s="303"/>
      <c r="LLN372" s="303"/>
      <c r="LLO372" s="303"/>
      <c r="LLP372" s="303"/>
      <c r="LLQ372" s="303"/>
      <c r="LLR372" s="303"/>
      <c r="LLS372" s="303"/>
      <c r="LLT372" s="303"/>
      <c r="LLU372" s="303"/>
      <c r="LLV372" s="303"/>
      <c r="LLW372" s="303"/>
      <c r="LLX372" s="303"/>
      <c r="LLY372" s="303"/>
      <c r="LLZ372" s="303"/>
      <c r="LMA372" s="303"/>
      <c r="LMB372" s="303"/>
      <c r="LMC372" s="303"/>
      <c r="LMD372" s="303"/>
      <c r="LME372" s="303"/>
      <c r="LMF372" s="303"/>
      <c r="LMG372" s="303"/>
      <c r="LMH372" s="303"/>
      <c r="LMI372" s="303"/>
      <c r="LMJ372" s="303"/>
      <c r="LMK372" s="303"/>
      <c r="LML372" s="303"/>
      <c r="LMM372" s="303"/>
      <c r="LMN372" s="303"/>
      <c r="LMO372" s="303"/>
      <c r="LMP372" s="303"/>
      <c r="LMQ372" s="303"/>
      <c r="LMR372" s="303"/>
      <c r="LMS372" s="303"/>
      <c r="LMT372" s="303"/>
      <c r="LMU372" s="303"/>
      <c r="LMV372" s="303"/>
      <c r="LMW372" s="303"/>
      <c r="LMX372" s="303"/>
      <c r="LMY372" s="303"/>
      <c r="LMZ372" s="303"/>
      <c r="LNA372" s="303"/>
      <c r="LNB372" s="303"/>
      <c r="LNC372" s="303"/>
      <c r="LND372" s="303"/>
      <c r="LNE372" s="303"/>
      <c r="LNF372" s="303"/>
      <c r="LNG372" s="303"/>
      <c r="LNH372" s="303"/>
      <c r="LNI372" s="303"/>
      <c r="LNJ372" s="303"/>
      <c r="LNK372" s="303"/>
      <c r="LNL372" s="303"/>
      <c r="LNM372" s="303"/>
      <c r="LNN372" s="303"/>
      <c r="LNO372" s="303"/>
      <c r="LNP372" s="303"/>
      <c r="LNQ372" s="303"/>
      <c r="LNR372" s="303"/>
      <c r="LNS372" s="303"/>
      <c r="LNT372" s="303"/>
      <c r="LNU372" s="303"/>
      <c r="LNV372" s="303"/>
      <c r="LNW372" s="303"/>
      <c r="LNX372" s="303"/>
      <c r="LNY372" s="303"/>
      <c r="LNZ372" s="303"/>
      <c r="LOA372" s="303"/>
      <c r="LOB372" s="303"/>
      <c r="LOC372" s="303"/>
      <c r="LOD372" s="303"/>
      <c r="LOE372" s="303"/>
      <c r="LOF372" s="303"/>
      <c r="LOG372" s="303"/>
      <c r="LOH372" s="303"/>
      <c r="LOI372" s="303"/>
      <c r="LOJ372" s="303"/>
      <c r="LOK372" s="303"/>
      <c r="LOL372" s="303"/>
      <c r="LOM372" s="303"/>
      <c r="LON372" s="303"/>
      <c r="LOO372" s="303"/>
      <c r="LOP372" s="303"/>
      <c r="LOQ372" s="303"/>
      <c r="LOR372" s="303"/>
      <c r="LOS372" s="303"/>
      <c r="LOT372" s="303"/>
      <c r="LOU372" s="303"/>
      <c r="LOV372" s="303"/>
      <c r="LOW372" s="303"/>
      <c r="LOX372" s="303"/>
      <c r="LOY372" s="303"/>
      <c r="LOZ372" s="303"/>
      <c r="LPA372" s="303"/>
      <c r="LPB372" s="303"/>
      <c r="LPC372" s="303"/>
      <c r="LPD372" s="303"/>
      <c r="LPE372" s="303"/>
      <c r="LPF372" s="303"/>
      <c r="LPG372" s="303"/>
      <c r="LPH372" s="303"/>
      <c r="LPI372" s="303"/>
      <c r="LPJ372" s="303"/>
      <c r="LPK372" s="303"/>
      <c r="LPL372" s="303"/>
      <c r="LPM372" s="303"/>
      <c r="LPN372" s="303"/>
      <c r="LPO372" s="303"/>
      <c r="LPP372" s="303"/>
      <c r="LPQ372" s="303"/>
      <c r="LPR372" s="303"/>
      <c r="LPS372" s="303"/>
      <c r="LPT372" s="303"/>
      <c r="LPU372" s="303"/>
      <c r="LPV372" s="303"/>
      <c r="LPW372" s="303"/>
      <c r="LPX372" s="303"/>
      <c r="LPY372" s="303"/>
      <c r="LPZ372" s="303"/>
      <c r="LQA372" s="303"/>
      <c r="LQB372" s="303"/>
      <c r="LQC372" s="303"/>
      <c r="LQD372" s="303"/>
      <c r="LQE372" s="303"/>
      <c r="LQF372" s="303"/>
      <c r="LQG372" s="303"/>
      <c r="LQH372" s="303"/>
      <c r="LQI372" s="303"/>
      <c r="LQJ372" s="303"/>
      <c r="LQK372" s="303"/>
      <c r="LQL372" s="303"/>
      <c r="LQM372" s="303"/>
      <c r="LQN372" s="303"/>
      <c r="LQO372" s="303"/>
      <c r="LQP372" s="303"/>
      <c r="LQQ372" s="303"/>
      <c r="LQR372" s="303"/>
      <c r="LQS372" s="303"/>
      <c r="LQT372" s="303"/>
      <c r="LQU372" s="303"/>
      <c r="LQV372" s="303"/>
      <c r="LQW372" s="303"/>
      <c r="LQX372" s="303"/>
      <c r="LQY372" s="303"/>
      <c r="LQZ372" s="303"/>
      <c r="LRA372" s="303"/>
      <c r="LRB372" s="303"/>
      <c r="LRC372" s="303"/>
      <c r="LRD372" s="303"/>
      <c r="LRE372" s="303"/>
      <c r="LRF372" s="303"/>
      <c r="LRG372" s="303"/>
      <c r="LRH372" s="303"/>
      <c r="LRI372" s="303"/>
      <c r="LRJ372" s="303"/>
      <c r="LRK372" s="303"/>
      <c r="LRL372" s="303"/>
      <c r="LRM372" s="303"/>
      <c r="LRN372" s="303"/>
      <c r="LRO372" s="303"/>
      <c r="LRP372" s="303"/>
      <c r="LRQ372" s="303"/>
      <c r="LRR372" s="303"/>
      <c r="LRS372" s="303"/>
      <c r="LRT372" s="303"/>
      <c r="LRU372" s="303"/>
      <c r="LRV372" s="303"/>
      <c r="LRW372" s="303"/>
      <c r="LRX372" s="303"/>
      <c r="LRY372" s="303"/>
      <c r="LRZ372" s="303"/>
      <c r="LSA372" s="303"/>
      <c r="LSB372" s="303"/>
      <c r="LSC372" s="303"/>
      <c r="LSD372" s="303"/>
      <c r="LSE372" s="303"/>
      <c r="LSF372" s="303"/>
      <c r="LSG372" s="303"/>
      <c r="LSH372" s="303"/>
      <c r="LSI372" s="303"/>
      <c r="LSJ372" s="303"/>
      <c r="LSK372" s="303"/>
      <c r="LSL372" s="303"/>
      <c r="LSM372" s="303"/>
      <c r="LSN372" s="303"/>
      <c r="LSO372" s="303"/>
      <c r="LSP372" s="303"/>
      <c r="LSQ372" s="303"/>
      <c r="LSR372" s="303"/>
      <c r="LSS372" s="303"/>
      <c r="LST372" s="303"/>
      <c r="LSU372" s="303"/>
      <c r="LSV372" s="303"/>
      <c r="LSW372" s="303"/>
      <c r="LSX372" s="303"/>
      <c r="LSY372" s="303"/>
      <c r="LSZ372" s="303"/>
      <c r="LTA372" s="303"/>
      <c r="LTB372" s="303"/>
      <c r="LTC372" s="303"/>
      <c r="LTD372" s="303"/>
      <c r="LTE372" s="303"/>
      <c r="LTF372" s="303"/>
      <c r="LTG372" s="303"/>
      <c r="LTH372" s="303"/>
      <c r="LTI372" s="303"/>
      <c r="LTJ372" s="303"/>
      <c r="LTK372" s="303"/>
      <c r="LTL372" s="303"/>
      <c r="LTM372" s="303"/>
      <c r="LTN372" s="303"/>
      <c r="LTO372" s="303"/>
      <c r="LTP372" s="303"/>
      <c r="LTQ372" s="303"/>
      <c r="LTR372" s="303"/>
      <c r="LTS372" s="303"/>
      <c r="LTT372" s="303"/>
      <c r="LTU372" s="303"/>
      <c r="LTV372" s="303"/>
      <c r="LTW372" s="303"/>
      <c r="LTX372" s="303"/>
      <c r="LTY372" s="303"/>
      <c r="LTZ372" s="303"/>
      <c r="LUA372" s="303"/>
      <c r="LUB372" s="303"/>
      <c r="LUC372" s="303"/>
      <c r="LUD372" s="303"/>
      <c r="LUE372" s="303"/>
      <c r="LUF372" s="303"/>
      <c r="LUG372" s="303"/>
      <c r="LUH372" s="303"/>
      <c r="LUI372" s="303"/>
      <c r="LUJ372" s="303"/>
      <c r="LUK372" s="303"/>
      <c r="LUL372" s="303"/>
      <c r="LUM372" s="303"/>
      <c r="LUN372" s="303"/>
      <c r="LUO372" s="303"/>
      <c r="LUP372" s="303"/>
      <c r="LUQ372" s="303"/>
      <c r="LUR372" s="303"/>
      <c r="LUS372" s="303"/>
      <c r="LUT372" s="303"/>
      <c r="LUU372" s="303"/>
      <c r="LUV372" s="303"/>
      <c r="LUW372" s="303"/>
      <c r="LUX372" s="303"/>
      <c r="LUY372" s="303"/>
      <c r="LUZ372" s="303"/>
      <c r="LVA372" s="303"/>
      <c r="LVB372" s="303"/>
      <c r="LVC372" s="303"/>
      <c r="LVD372" s="303"/>
      <c r="LVE372" s="303"/>
      <c r="LVF372" s="303"/>
      <c r="LVG372" s="303"/>
      <c r="LVH372" s="303"/>
      <c r="LVI372" s="303"/>
      <c r="LVJ372" s="303"/>
      <c r="LVK372" s="303"/>
      <c r="LVL372" s="303"/>
      <c r="LVM372" s="303"/>
      <c r="LVN372" s="303"/>
      <c r="LVO372" s="303"/>
      <c r="LVP372" s="303"/>
      <c r="LVQ372" s="303"/>
      <c r="LVR372" s="303"/>
      <c r="LVS372" s="303"/>
      <c r="LVT372" s="303"/>
      <c r="LVU372" s="303"/>
      <c r="LVV372" s="303"/>
      <c r="LVW372" s="303"/>
      <c r="LVX372" s="303"/>
      <c r="LVY372" s="303"/>
      <c r="LVZ372" s="303"/>
      <c r="LWA372" s="303"/>
      <c r="LWB372" s="303"/>
      <c r="LWC372" s="303"/>
      <c r="LWD372" s="303"/>
      <c r="LWE372" s="303"/>
      <c r="LWF372" s="303"/>
      <c r="LWG372" s="303"/>
      <c r="LWH372" s="303"/>
      <c r="LWI372" s="303"/>
      <c r="LWJ372" s="303"/>
      <c r="LWK372" s="303"/>
      <c r="LWL372" s="303"/>
      <c r="LWM372" s="303"/>
      <c r="LWN372" s="303"/>
      <c r="LWO372" s="303"/>
      <c r="LWP372" s="303"/>
      <c r="LWQ372" s="303"/>
      <c r="LWR372" s="303"/>
      <c r="LWS372" s="303"/>
      <c r="LWT372" s="303"/>
      <c r="LWU372" s="303"/>
      <c r="LWV372" s="303"/>
      <c r="LWW372" s="303"/>
      <c r="LWX372" s="303"/>
      <c r="LWY372" s="303"/>
      <c r="LWZ372" s="303"/>
      <c r="LXA372" s="303"/>
      <c r="LXB372" s="303"/>
      <c r="LXC372" s="303"/>
      <c r="LXD372" s="303"/>
      <c r="LXE372" s="303"/>
      <c r="LXF372" s="303"/>
      <c r="LXG372" s="303"/>
      <c r="LXH372" s="303"/>
      <c r="LXI372" s="303"/>
      <c r="LXJ372" s="303"/>
      <c r="LXK372" s="303"/>
      <c r="LXL372" s="303"/>
      <c r="LXM372" s="303"/>
      <c r="LXN372" s="303"/>
      <c r="LXO372" s="303"/>
      <c r="LXP372" s="303"/>
      <c r="LXQ372" s="303"/>
      <c r="LXR372" s="303"/>
      <c r="LXS372" s="303"/>
      <c r="LXT372" s="303"/>
      <c r="LXU372" s="303"/>
      <c r="LXV372" s="303"/>
      <c r="LXW372" s="303"/>
      <c r="LXX372" s="303"/>
      <c r="LXY372" s="303"/>
      <c r="LXZ372" s="303"/>
      <c r="LYA372" s="303"/>
      <c r="LYB372" s="303"/>
      <c r="LYC372" s="303"/>
      <c r="LYD372" s="303"/>
      <c r="LYE372" s="303"/>
      <c r="LYF372" s="303"/>
      <c r="LYG372" s="303"/>
      <c r="LYH372" s="303"/>
      <c r="LYI372" s="303"/>
      <c r="LYJ372" s="303"/>
      <c r="LYK372" s="303"/>
      <c r="LYL372" s="303"/>
      <c r="LYM372" s="303"/>
      <c r="LYN372" s="303"/>
      <c r="LYO372" s="303"/>
      <c r="LYP372" s="303"/>
      <c r="LYQ372" s="303"/>
      <c r="LYR372" s="303"/>
      <c r="LYS372" s="303"/>
      <c r="LYT372" s="303"/>
      <c r="LYU372" s="303"/>
      <c r="LYV372" s="303"/>
      <c r="LYW372" s="303"/>
      <c r="LYX372" s="303"/>
      <c r="LYY372" s="303"/>
      <c r="LYZ372" s="303"/>
      <c r="LZA372" s="303"/>
      <c r="LZB372" s="303"/>
      <c r="LZC372" s="303"/>
      <c r="LZD372" s="303"/>
      <c r="LZE372" s="303"/>
      <c r="LZF372" s="303"/>
      <c r="LZG372" s="303"/>
      <c r="LZH372" s="303"/>
      <c r="LZI372" s="303"/>
      <c r="LZJ372" s="303"/>
      <c r="LZK372" s="303"/>
      <c r="LZL372" s="303"/>
      <c r="LZM372" s="303"/>
      <c r="LZN372" s="303"/>
      <c r="LZO372" s="303"/>
      <c r="LZP372" s="303"/>
      <c r="LZQ372" s="303"/>
      <c r="LZR372" s="303"/>
      <c r="LZS372" s="303"/>
      <c r="LZT372" s="303"/>
      <c r="LZU372" s="303"/>
      <c r="LZV372" s="303"/>
      <c r="LZW372" s="303"/>
      <c r="LZX372" s="303"/>
      <c r="LZY372" s="303"/>
      <c r="LZZ372" s="303"/>
      <c r="MAA372" s="303"/>
      <c r="MAB372" s="303"/>
      <c r="MAC372" s="303"/>
      <c r="MAD372" s="303"/>
      <c r="MAE372" s="303"/>
      <c r="MAF372" s="303"/>
      <c r="MAG372" s="303"/>
      <c r="MAH372" s="303"/>
      <c r="MAI372" s="303"/>
      <c r="MAJ372" s="303"/>
      <c r="MAK372" s="303"/>
      <c r="MAL372" s="303"/>
      <c r="MAM372" s="303"/>
      <c r="MAN372" s="303"/>
      <c r="MAO372" s="303"/>
      <c r="MAP372" s="303"/>
      <c r="MAQ372" s="303"/>
      <c r="MAR372" s="303"/>
      <c r="MAS372" s="303"/>
      <c r="MAT372" s="303"/>
      <c r="MAU372" s="303"/>
      <c r="MAV372" s="303"/>
      <c r="MAW372" s="303"/>
      <c r="MAX372" s="303"/>
      <c r="MAY372" s="303"/>
      <c r="MAZ372" s="303"/>
      <c r="MBA372" s="303"/>
      <c r="MBB372" s="303"/>
      <c r="MBC372" s="303"/>
      <c r="MBD372" s="303"/>
      <c r="MBE372" s="303"/>
      <c r="MBF372" s="303"/>
      <c r="MBG372" s="303"/>
      <c r="MBH372" s="303"/>
      <c r="MBI372" s="303"/>
      <c r="MBJ372" s="303"/>
      <c r="MBK372" s="303"/>
      <c r="MBL372" s="303"/>
      <c r="MBM372" s="303"/>
      <c r="MBN372" s="303"/>
      <c r="MBO372" s="303"/>
      <c r="MBP372" s="303"/>
      <c r="MBQ372" s="303"/>
      <c r="MBR372" s="303"/>
      <c r="MBS372" s="303"/>
      <c r="MBT372" s="303"/>
      <c r="MBU372" s="303"/>
      <c r="MBV372" s="303"/>
      <c r="MBW372" s="303"/>
      <c r="MBX372" s="303"/>
      <c r="MBY372" s="303"/>
      <c r="MBZ372" s="303"/>
      <c r="MCA372" s="303"/>
      <c r="MCB372" s="303"/>
      <c r="MCC372" s="303"/>
      <c r="MCD372" s="303"/>
      <c r="MCE372" s="303"/>
      <c r="MCF372" s="303"/>
      <c r="MCG372" s="303"/>
      <c r="MCH372" s="303"/>
      <c r="MCI372" s="303"/>
      <c r="MCJ372" s="303"/>
      <c r="MCK372" s="303"/>
      <c r="MCL372" s="303"/>
      <c r="MCM372" s="303"/>
      <c r="MCN372" s="303"/>
      <c r="MCO372" s="303"/>
      <c r="MCP372" s="303"/>
      <c r="MCQ372" s="303"/>
      <c r="MCR372" s="303"/>
      <c r="MCS372" s="303"/>
      <c r="MCT372" s="303"/>
      <c r="MCU372" s="303"/>
      <c r="MCV372" s="303"/>
      <c r="MCW372" s="303"/>
      <c r="MCX372" s="303"/>
      <c r="MCY372" s="303"/>
      <c r="MCZ372" s="303"/>
      <c r="MDA372" s="303"/>
      <c r="MDB372" s="303"/>
      <c r="MDC372" s="303"/>
      <c r="MDD372" s="303"/>
      <c r="MDE372" s="303"/>
      <c r="MDF372" s="303"/>
      <c r="MDG372" s="303"/>
      <c r="MDH372" s="303"/>
      <c r="MDI372" s="303"/>
      <c r="MDJ372" s="303"/>
      <c r="MDK372" s="303"/>
      <c r="MDL372" s="303"/>
      <c r="MDM372" s="303"/>
      <c r="MDN372" s="303"/>
      <c r="MDO372" s="303"/>
      <c r="MDP372" s="303"/>
      <c r="MDQ372" s="303"/>
      <c r="MDR372" s="303"/>
      <c r="MDS372" s="303"/>
      <c r="MDT372" s="303"/>
      <c r="MDU372" s="303"/>
      <c r="MDV372" s="303"/>
      <c r="MDW372" s="303"/>
      <c r="MDX372" s="303"/>
      <c r="MDY372" s="303"/>
      <c r="MDZ372" s="303"/>
      <c r="MEA372" s="303"/>
      <c r="MEB372" s="303"/>
      <c r="MEC372" s="303"/>
      <c r="MED372" s="303"/>
      <c r="MEE372" s="303"/>
      <c r="MEF372" s="303"/>
      <c r="MEG372" s="303"/>
      <c r="MEH372" s="303"/>
      <c r="MEI372" s="303"/>
      <c r="MEJ372" s="303"/>
      <c r="MEK372" s="303"/>
      <c r="MEL372" s="303"/>
      <c r="MEM372" s="303"/>
      <c r="MEN372" s="303"/>
      <c r="MEO372" s="303"/>
      <c r="MEP372" s="303"/>
      <c r="MEQ372" s="303"/>
      <c r="MER372" s="303"/>
      <c r="MES372" s="303"/>
      <c r="MET372" s="303"/>
      <c r="MEU372" s="303"/>
      <c r="MEV372" s="303"/>
      <c r="MEW372" s="303"/>
      <c r="MEX372" s="303"/>
      <c r="MEY372" s="303"/>
      <c r="MEZ372" s="303"/>
      <c r="MFA372" s="303"/>
      <c r="MFB372" s="303"/>
      <c r="MFC372" s="303"/>
      <c r="MFD372" s="303"/>
      <c r="MFE372" s="303"/>
      <c r="MFF372" s="303"/>
      <c r="MFG372" s="303"/>
      <c r="MFH372" s="303"/>
      <c r="MFI372" s="303"/>
      <c r="MFJ372" s="303"/>
      <c r="MFK372" s="303"/>
      <c r="MFL372" s="303"/>
      <c r="MFM372" s="303"/>
      <c r="MFN372" s="303"/>
      <c r="MFO372" s="303"/>
      <c r="MFP372" s="303"/>
      <c r="MFQ372" s="303"/>
      <c r="MFR372" s="303"/>
      <c r="MFS372" s="303"/>
      <c r="MFT372" s="303"/>
      <c r="MFU372" s="303"/>
      <c r="MFV372" s="303"/>
      <c r="MFW372" s="303"/>
      <c r="MFX372" s="303"/>
      <c r="MFY372" s="303"/>
      <c r="MFZ372" s="303"/>
      <c r="MGA372" s="303"/>
      <c r="MGB372" s="303"/>
      <c r="MGC372" s="303"/>
      <c r="MGD372" s="303"/>
      <c r="MGE372" s="303"/>
      <c r="MGF372" s="303"/>
      <c r="MGG372" s="303"/>
      <c r="MGH372" s="303"/>
      <c r="MGI372" s="303"/>
      <c r="MGJ372" s="303"/>
      <c r="MGK372" s="303"/>
      <c r="MGL372" s="303"/>
      <c r="MGM372" s="303"/>
      <c r="MGN372" s="303"/>
      <c r="MGO372" s="303"/>
      <c r="MGP372" s="303"/>
      <c r="MGQ372" s="303"/>
      <c r="MGR372" s="303"/>
      <c r="MGS372" s="303"/>
      <c r="MGT372" s="303"/>
      <c r="MGU372" s="303"/>
      <c r="MGV372" s="303"/>
      <c r="MGW372" s="303"/>
      <c r="MGX372" s="303"/>
      <c r="MGY372" s="303"/>
      <c r="MGZ372" s="303"/>
      <c r="MHA372" s="303"/>
      <c r="MHB372" s="303"/>
      <c r="MHC372" s="303"/>
      <c r="MHD372" s="303"/>
      <c r="MHE372" s="303"/>
      <c r="MHF372" s="303"/>
      <c r="MHG372" s="303"/>
      <c r="MHH372" s="303"/>
      <c r="MHI372" s="303"/>
      <c r="MHJ372" s="303"/>
      <c r="MHK372" s="303"/>
      <c r="MHL372" s="303"/>
      <c r="MHM372" s="303"/>
      <c r="MHN372" s="303"/>
      <c r="MHO372" s="303"/>
      <c r="MHP372" s="303"/>
      <c r="MHQ372" s="303"/>
      <c r="MHR372" s="303"/>
      <c r="MHS372" s="303"/>
      <c r="MHT372" s="303"/>
      <c r="MHU372" s="303"/>
      <c r="MHV372" s="303"/>
      <c r="MHW372" s="303"/>
      <c r="MHX372" s="303"/>
      <c r="MHY372" s="303"/>
      <c r="MHZ372" s="303"/>
      <c r="MIA372" s="303"/>
      <c r="MIB372" s="303"/>
      <c r="MIC372" s="303"/>
      <c r="MID372" s="303"/>
      <c r="MIE372" s="303"/>
      <c r="MIF372" s="303"/>
      <c r="MIG372" s="303"/>
      <c r="MIH372" s="303"/>
      <c r="MII372" s="303"/>
      <c r="MIJ372" s="303"/>
      <c r="MIK372" s="303"/>
      <c r="MIL372" s="303"/>
      <c r="MIM372" s="303"/>
      <c r="MIN372" s="303"/>
      <c r="MIO372" s="303"/>
      <c r="MIP372" s="303"/>
      <c r="MIQ372" s="303"/>
      <c r="MIR372" s="303"/>
      <c r="MIS372" s="303"/>
      <c r="MIT372" s="303"/>
      <c r="MIU372" s="303"/>
      <c r="MIV372" s="303"/>
      <c r="MIW372" s="303"/>
      <c r="MIX372" s="303"/>
      <c r="MIY372" s="303"/>
      <c r="MIZ372" s="303"/>
      <c r="MJA372" s="303"/>
      <c r="MJB372" s="303"/>
      <c r="MJC372" s="303"/>
      <c r="MJD372" s="303"/>
      <c r="MJE372" s="303"/>
      <c r="MJF372" s="303"/>
      <c r="MJG372" s="303"/>
      <c r="MJH372" s="303"/>
      <c r="MJI372" s="303"/>
      <c r="MJJ372" s="303"/>
      <c r="MJK372" s="303"/>
      <c r="MJL372" s="303"/>
      <c r="MJM372" s="303"/>
      <c r="MJN372" s="303"/>
      <c r="MJO372" s="303"/>
      <c r="MJP372" s="303"/>
      <c r="MJQ372" s="303"/>
      <c r="MJR372" s="303"/>
      <c r="MJS372" s="303"/>
      <c r="MJT372" s="303"/>
      <c r="MJU372" s="303"/>
      <c r="MJV372" s="303"/>
      <c r="MJW372" s="303"/>
      <c r="MJX372" s="303"/>
      <c r="MJY372" s="303"/>
      <c r="MJZ372" s="303"/>
      <c r="MKA372" s="303"/>
      <c r="MKB372" s="303"/>
      <c r="MKC372" s="303"/>
      <c r="MKD372" s="303"/>
      <c r="MKE372" s="303"/>
      <c r="MKF372" s="303"/>
      <c r="MKG372" s="303"/>
      <c r="MKH372" s="303"/>
      <c r="MKI372" s="303"/>
      <c r="MKJ372" s="303"/>
      <c r="MKK372" s="303"/>
      <c r="MKL372" s="303"/>
      <c r="MKM372" s="303"/>
      <c r="MKN372" s="303"/>
      <c r="MKO372" s="303"/>
      <c r="MKP372" s="303"/>
      <c r="MKQ372" s="303"/>
      <c r="MKR372" s="303"/>
      <c r="MKS372" s="303"/>
      <c r="MKT372" s="303"/>
      <c r="MKU372" s="303"/>
      <c r="MKV372" s="303"/>
      <c r="MKW372" s="303"/>
      <c r="MKX372" s="303"/>
      <c r="MKY372" s="303"/>
      <c r="MKZ372" s="303"/>
      <c r="MLA372" s="303"/>
      <c r="MLB372" s="303"/>
      <c r="MLC372" s="303"/>
      <c r="MLD372" s="303"/>
      <c r="MLE372" s="303"/>
      <c r="MLF372" s="303"/>
      <c r="MLG372" s="303"/>
      <c r="MLH372" s="303"/>
      <c r="MLI372" s="303"/>
      <c r="MLJ372" s="303"/>
      <c r="MLK372" s="303"/>
      <c r="MLL372" s="303"/>
      <c r="MLM372" s="303"/>
      <c r="MLN372" s="303"/>
      <c r="MLO372" s="303"/>
      <c r="MLP372" s="303"/>
      <c r="MLQ372" s="303"/>
      <c r="MLR372" s="303"/>
      <c r="MLS372" s="303"/>
      <c r="MLT372" s="303"/>
      <c r="MLU372" s="303"/>
      <c r="MLV372" s="303"/>
      <c r="MLW372" s="303"/>
      <c r="MLX372" s="303"/>
      <c r="MLY372" s="303"/>
      <c r="MLZ372" s="303"/>
      <c r="MMA372" s="303"/>
      <c r="MMB372" s="303"/>
      <c r="MMC372" s="303"/>
      <c r="MMD372" s="303"/>
      <c r="MME372" s="303"/>
      <c r="MMF372" s="303"/>
      <c r="MMG372" s="303"/>
      <c r="MMH372" s="303"/>
      <c r="MMI372" s="303"/>
      <c r="MMJ372" s="303"/>
      <c r="MMK372" s="303"/>
      <c r="MML372" s="303"/>
      <c r="MMM372" s="303"/>
      <c r="MMN372" s="303"/>
      <c r="MMO372" s="303"/>
      <c r="MMP372" s="303"/>
      <c r="MMQ372" s="303"/>
      <c r="MMR372" s="303"/>
      <c r="MMS372" s="303"/>
      <c r="MMT372" s="303"/>
      <c r="MMU372" s="303"/>
      <c r="MMV372" s="303"/>
      <c r="MMW372" s="303"/>
      <c r="MMX372" s="303"/>
      <c r="MMY372" s="303"/>
      <c r="MMZ372" s="303"/>
      <c r="MNA372" s="303"/>
      <c r="MNB372" s="303"/>
      <c r="MNC372" s="303"/>
      <c r="MND372" s="303"/>
      <c r="MNE372" s="303"/>
      <c r="MNF372" s="303"/>
      <c r="MNG372" s="303"/>
      <c r="MNH372" s="303"/>
      <c r="MNI372" s="303"/>
      <c r="MNJ372" s="303"/>
      <c r="MNK372" s="303"/>
      <c r="MNL372" s="303"/>
      <c r="MNM372" s="303"/>
      <c r="MNN372" s="303"/>
      <c r="MNO372" s="303"/>
      <c r="MNP372" s="303"/>
      <c r="MNQ372" s="303"/>
      <c r="MNR372" s="303"/>
      <c r="MNS372" s="303"/>
      <c r="MNT372" s="303"/>
      <c r="MNU372" s="303"/>
      <c r="MNV372" s="303"/>
      <c r="MNW372" s="303"/>
      <c r="MNX372" s="303"/>
      <c r="MNY372" s="303"/>
      <c r="MNZ372" s="303"/>
      <c r="MOA372" s="303"/>
      <c r="MOB372" s="303"/>
      <c r="MOC372" s="303"/>
      <c r="MOD372" s="303"/>
      <c r="MOE372" s="303"/>
      <c r="MOF372" s="303"/>
      <c r="MOG372" s="303"/>
      <c r="MOH372" s="303"/>
      <c r="MOI372" s="303"/>
      <c r="MOJ372" s="303"/>
      <c r="MOK372" s="303"/>
      <c r="MOL372" s="303"/>
      <c r="MOM372" s="303"/>
      <c r="MON372" s="303"/>
      <c r="MOO372" s="303"/>
      <c r="MOP372" s="303"/>
      <c r="MOQ372" s="303"/>
      <c r="MOR372" s="303"/>
      <c r="MOS372" s="303"/>
      <c r="MOT372" s="303"/>
      <c r="MOU372" s="303"/>
      <c r="MOV372" s="303"/>
      <c r="MOW372" s="303"/>
      <c r="MOX372" s="303"/>
      <c r="MOY372" s="303"/>
      <c r="MOZ372" s="303"/>
      <c r="MPA372" s="303"/>
      <c r="MPB372" s="303"/>
      <c r="MPC372" s="303"/>
      <c r="MPD372" s="303"/>
      <c r="MPE372" s="303"/>
      <c r="MPF372" s="303"/>
      <c r="MPG372" s="303"/>
      <c r="MPH372" s="303"/>
      <c r="MPI372" s="303"/>
      <c r="MPJ372" s="303"/>
      <c r="MPK372" s="303"/>
      <c r="MPL372" s="303"/>
      <c r="MPM372" s="303"/>
      <c r="MPN372" s="303"/>
      <c r="MPO372" s="303"/>
      <c r="MPP372" s="303"/>
      <c r="MPQ372" s="303"/>
      <c r="MPR372" s="303"/>
      <c r="MPS372" s="303"/>
      <c r="MPT372" s="303"/>
      <c r="MPU372" s="303"/>
      <c r="MPV372" s="303"/>
      <c r="MPW372" s="303"/>
      <c r="MPX372" s="303"/>
      <c r="MPY372" s="303"/>
      <c r="MPZ372" s="303"/>
      <c r="MQA372" s="303"/>
      <c r="MQB372" s="303"/>
      <c r="MQC372" s="303"/>
      <c r="MQD372" s="303"/>
      <c r="MQE372" s="303"/>
      <c r="MQF372" s="303"/>
      <c r="MQG372" s="303"/>
      <c r="MQH372" s="303"/>
      <c r="MQI372" s="303"/>
      <c r="MQJ372" s="303"/>
      <c r="MQK372" s="303"/>
      <c r="MQL372" s="303"/>
      <c r="MQM372" s="303"/>
      <c r="MQN372" s="303"/>
      <c r="MQO372" s="303"/>
      <c r="MQP372" s="303"/>
      <c r="MQQ372" s="303"/>
      <c r="MQR372" s="303"/>
      <c r="MQS372" s="303"/>
      <c r="MQT372" s="303"/>
      <c r="MQU372" s="303"/>
      <c r="MQV372" s="303"/>
      <c r="MQW372" s="303"/>
      <c r="MQX372" s="303"/>
      <c r="MQY372" s="303"/>
      <c r="MQZ372" s="303"/>
      <c r="MRA372" s="303"/>
      <c r="MRB372" s="303"/>
      <c r="MRC372" s="303"/>
      <c r="MRD372" s="303"/>
      <c r="MRE372" s="303"/>
      <c r="MRF372" s="303"/>
      <c r="MRG372" s="303"/>
      <c r="MRH372" s="303"/>
      <c r="MRI372" s="303"/>
      <c r="MRJ372" s="303"/>
      <c r="MRK372" s="303"/>
      <c r="MRL372" s="303"/>
      <c r="MRM372" s="303"/>
      <c r="MRN372" s="303"/>
      <c r="MRO372" s="303"/>
      <c r="MRP372" s="303"/>
      <c r="MRQ372" s="303"/>
      <c r="MRR372" s="303"/>
      <c r="MRS372" s="303"/>
      <c r="MRT372" s="303"/>
      <c r="MRU372" s="303"/>
      <c r="MRV372" s="303"/>
      <c r="MRW372" s="303"/>
      <c r="MRX372" s="303"/>
      <c r="MRY372" s="303"/>
      <c r="MRZ372" s="303"/>
      <c r="MSA372" s="303"/>
      <c r="MSB372" s="303"/>
      <c r="MSC372" s="303"/>
      <c r="MSD372" s="303"/>
      <c r="MSE372" s="303"/>
      <c r="MSF372" s="303"/>
      <c r="MSG372" s="303"/>
      <c r="MSH372" s="303"/>
      <c r="MSI372" s="303"/>
      <c r="MSJ372" s="303"/>
      <c r="MSK372" s="303"/>
      <c r="MSL372" s="303"/>
      <c r="MSM372" s="303"/>
      <c r="MSN372" s="303"/>
      <c r="MSO372" s="303"/>
      <c r="MSP372" s="303"/>
      <c r="MSQ372" s="303"/>
      <c r="MSR372" s="303"/>
      <c r="MSS372" s="303"/>
      <c r="MST372" s="303"/>
      <c r="MSU372" s="303"/>
      <c r="MSV372" s="303"/>
      <c r="MSW372" s="303"/>
      <c r="MSX372" s="303"/>
      <c r="MSY372" s="303"/>
      <c r="MSZ372" s="303"/>
      <c r="MTA372" s="303"/>
      <c r="MTB372" s="303"/>
      <c r="MTC372" s="303"/>
      <c r="MTD372" s="303"/>
      <c r="MTE372" s="303"/>
      <c r="MTF372" s="303"/>
      <c r="MTG372" s="303"/>
      <c r="MTH372" s="303"/>
      <c r="MTI372" s="303"/>
      <c r="MTJ372" s="303"/>
      <c r="MTK372" s="303"/>
      <c r="MTL372" s="303"/>
      <c r="MTM372" s="303"/>
      <c r="MTN372" s="303"/>
      <c r="MTO372" s="303"/>
      <c r="MTP372" s="303"/>
      <c r="MTQ372" s="303"/>
      <c r="MTR372" s="303"/>
      <c r="MTS372" s="303"/>
      <c r="MTT372" s="303"/>
      <c r="MTU372" s="303"/>
      <c r="MTV372" s="303"/>
      <c r="MTW372" s="303"/>
      <c r="MTX372" s="303"/>
      <c r="MTY372" s="303"/>
      <c r="MTZ372" s="303"/>
      <c r="MUA372" s="303"/>
      <c r="MUB372" s="303"/>
      <c r="MUC372" s="303"/>
      <c r="MUD372" s="303"/>
      <c r="MUE372" s="303"/>
      <c r="MUF372" s="303"/>
      <c r="MUG372" s="303"/>
      <c r="MUH372" s="303"/>
      <c r="MUI372" s="303"/>
      <c r="MUJ372" s="303"/>
      <c r="MUK372" s="303"/>
      <c r="MUL372" s="303"/>
      <c r="MUM372" s="303"/>
      <c r="MUN372" s="303"/>
      <c r="MUO372" s="303"/>
      <c r="MUP372" s="303"/>
      <c r="MUQ372" s="303"/>
      <c r="MUR372" s="303"/>
      <c r="MUS372" s="303"/>
      <c r="MUT372" s="303"/>
      <c r="MUU372" s="303"/>
      <c r="MUV372" s="303"/>
      <c r="MUW372" s="303"/>
      <c r="MUX372" s="303"/>
      <c r="MUY372" s="303"/>
      <c r="MUZ372" s="303"/>
      <c r="MVA372" s="303"/>
      <c r="MVB372" s="303"/>
      <c r="MVC372" s="303"/>
      <c r="MVD372" s="303"/>
      <c r="MVE372" s="303"/>
      <c r="MVF372" s="303"/>
      <c r="MVG372" s="303"/>
      <c r="MVH372" s="303"/>
      <c r="MVI372" s="303"/>
      <c r="MVJ372" s="303"/>
      <c r="MVK372" s="303"/>
      <c r="MVL372" s="303"/>
      <c r="MVM372" s="303"/>
      <c r="MVN372" s="303"/>
      <c r="MVO372" s="303"/>
      <c r="MVP372" s="303"/>
      <c r="MVQ372" s="303"/>
      <c r="MVR372" s="303"/>
      <c r="MVS372" s="303"/>
      <c r="MVT372" s="303"/>
      <c r="MVU372" s="303"/>
      <c r="MVV372" s="303"/>
      <c r="MVW372" s="303"/>
      <c r="MVX372" s="303"/>
      <c r="MVY372" s="303"/>
      <c r="MVZ372" s="303"/>
      <c r="MWA372" s="303"/>
      <c r="MWB372" s="303"/>
      <c r="MWC372" s="303"/>
      <c r="MWD372" s="303"/>
      <c r="MWE372" s="303"/>
      <c r="MWF372" s="303"/>
      <c r="MWG372" s="303"/>
      <c r="MWH372" s="303"/>
      <c r="MWI372" s="303"/>
      <c r="MWJ372" s="303"/>
      <c r="MWK372" s="303"/>
      <c r="MWL372" s="303"/>
      <c r="MWM372" s="303"/>
      <c r="MWN372" s="303"/>
      <c r="MWO372" s="303"/>
      <c r="MWP372" s="303"/>
      <c r="MWQ372" s="303"/>
      <c r="MWR372" s="303"/>
      <c r="MWS372" s="303"/>
      <c r="MWT372" s="303"/>
      <c r="MWU372" s="303"/>
      <c r="MWV372" s="303"/>
      <c r="MWW372" s="303"/>
      <c r="MWX372" s="303"/>
      <c r="MWY372" s="303"/>
      <c r="MWZ372" s="303"/>
      <c r="MXA372" s="303"/>
      <c r="MXB372" s="303"/>
      <c r="MXC372" s="303"/>
      <c r="MXD372" s="303"/>
      <c r="MXE372" s="303"/>
      <c r="MXF372" s="303"/>
      <c r="MXG372" s="303"/>
      <c r="MXH372" s="303"/>
      <c r="MXI372" s="303"/>
      <c r="MXJ372" s="303"/>
      <c r="MXK372" s="303"/>
      <c r="MXL372" s="303"/>
      <c r="MXM372" s="303"/>
      <c r="MXN372" s="303"/>
      <c r="MXO372" s="303"/>
      <c r="MXP372" s="303"/>
      <c r="MXQ372" s="303"/>
      <c r="MXR372" s="303"/>
      <c r="MXS372" s="303"/>
      <c r="MXT372" s="303"/>
      <c r="MXU372" s="303"/>
      <c r="MXV372" s="303"/>
      <c r="MXW372" s="303"/>
      <c r="MXX372" s="303"/>
      <c r="MXY372" s="303"/>
      <c r="MXZ372" s="303"/>
      <c r="MYA372" s="303"/>
      <c r="MYB372" s="303"/>
      <c r="MYC372" s="303"/>
      <c r="MYD372" s="303"/>
      <c r="MYE372" s="303"/>
      <c r="MYF372" s="303"/>
      <c r="MYG372" s="303"/>
      <c r="MYH372" s="303"/>
      <c r="MYI372" s="303"/>
      <c r="MYJ372" s="303"/>
      <c r="MYK372" s="303"/>
      <c r="MYL372" s="303"/>
      <c r="MYM372" s="303"/>
      <c r="MYN372" s="303"/>
      <c r="MYO372" s="303"/>
      <c r="MYP372" s="303"/>
      <c r="MYQ372" s="303"/>
      <c r="MYR372" s="303"/>
      <c r="MYS372" s="303"/>
      <c r="MYT372" s="303"/>
      <c r="MYU372" s="303"/>
      <c r="MYV372" s="303"/>
      <c r="MYW372" s="303"/>
      <c r="MYX372" s="303"/>
      <c r="MYY372" s="303"/>
      <c r="MYZ372" s="303"/>
      <c r="MZA372" s="303"/>
      <c r="MZB372" s="303"/>
      <c r="MZC372" s="303"/>
      <c r="MZD372" s="303"/>
      <c r="MZE372" s="303"/>
      <c r="MZF372" s="303"/>
      <c r="MZG372" s="303"/>
      <c r="MZH372" s="303"/>
      <c r="MZI372" s="303"/>
      <c r="MZJ372" s="303"/>
      <c r="MZK372" s="303"/>
      <c r="MZL372" s="303"/>
      <c r="MZM372" s="303"/>
      <c r="MZN372" s="303"/>
      <c r="MZO372" s="303"/>
      <c r="MZP372" s="303"/>
      <c r="MZQ372" s="303"/>
      <c r="MZR372" s="303"/>
      <c r="MZS372" s="303"/>
      <c r="MZT372" s="303"/>
      <c r="MZU372" s="303"/>
      <c r="MZV372" s="303"/>
      <c r="MZW372" s="303"/>
      <c r="MZX372" s="303"/>
      <c r="MZY372" s="303"/>
      <c r="MZZ372" s="303"/>
      <c r="NAA372" s="303"/>
      <c r="NAB372" s="303"/>
      <c r="NAC372" s="303"/>
      <c r="NAD372" s="303"/>
      <c r="NAE372" s="303"/>
      <c r="NAF372" s="303"/>
      <c r="NAG372" s="303"/>
      <c r="NAH372" s="303"/>
      <c r="NAI372" s="303"/>
      <c r="NAJ372" s="303"/>
      <c r="NAK372" s="303"/>
      <c r="NAL372" s="303"/>
      <c r="NAM372" s="303"/>
      <c r="NAN372" s="303"/>
      <c r="NAO372" s="303"/>
      <c r="NAP372" s="303"/>
      <c r="NAQ372" s="303"/>
      <c r="NAR372" s="303"/>
      <c r="NAS372" s="303"/>
      <c r="NAT372" s="303"/>
      <c r="NAU372" s="303"/>
      <c r="NAV372" s="303"/>
      <c r="NAW372" s="303"/>
      <c r="NAX372" s="303"/>
      <c r="NAY372" s="303"/>
      <c r="NAZ372" s="303"/>
      <c r="NBA372" s="303"/>
      <c r="NBB372" s="303"/>
      <c r="NBC372" s="303"/>
      <c r="NBD372" s="303"/>
      <c r="NBE372" s="303"/>
      <c r="NBF372" s="303"/>
      <c r="NBG372" s="303"/>
      <c r="NBH372" s="303"/>
      <c r="NBI372" s="303"/>
      <c r="NBJ372" s="303"/>
      <c r="NBK372" s="303"/>
      <c r="NBL372" s="303"/>
      <c r="NBM372" s="303"/>
      <c r="NBN372" s="303"/>
      <c r="NBO372" s="303"/>
      <c r="NBP372" s="303"/>
      <c r="NBQ372" s="303"/>
      <c r="NBR372" s="303"/>
      <c r="NBS372" s="303"/>
      <c r="NBT372" s="303"/>
      <c r="NBU372" s="303"/>
      <c r="NBV372" s="303"/>
      <c r="NBW372" s="303"/>
      <c r="NBX372" s="303"/>
      <c r="NBY372" s="303"/>
      <c r="NBZ372" s="303"/>
      <c r="NCA372" s="303"/>
      <c r="NCB372" s="303"/>
      <c r="NCC372" s="303"/>
      <c r="NCD372" s="303"/>
      <c r="NCE372" s="303"/>
      <c r="NCF372" s="303"/>
      <c r="NCG372" s="303"/>
      <c r="NCH372" s="303"/>
      <c r="NCI372" s="303"/>
      <c r="NCJ372" s="303"/>
      <c r="NCK372" s="303"/>
      <c r="NCL372" s="303"/>
      <c r="NCM372" s="303"/>
      <c r="NCN372" s="303"/>
      <c r="NCO372" s="303"/>
      <c r="NCP372" s="303"/>
      <c r="NCQ372" s="303"/>
      <c r="NCR372" s="303"/>
      <c r="NCS372" s="303"/>
      <c r="NCT372" s="303"/>
      <c r="NCU372" s="303"/>
      <c r="NCV372" s="303"/>
      <c r="NCW372" s="303"/>
      <c r="NCX372" s="303"/>
      <c r="NCY372" s="303"/>
      <c r="NCZ372" s="303"/>
      <c r="NDA372" s="303"/>
      <c r="NDB372" s="303"/>
      <c r="NDC372" s="303"/>
      <c r="NDD372" s="303"/>
      <c r="NDE372" s="303"/>
      <c r="NDF372" s="303"/>
      <c r="NDG372" s="303"/>
      <c r="NDH372" s="303"/>
      <c r="NDI372" s="303"/>
      <c r="NDJ372" s="303"/>
      <c r="NDK372" s="303"/>
      <c r="NDL372" s="303"/>
      <c r="NDM372" s="303"/>
      <c r="NDN372" s="303"/>
      <c r="NDO372" s="303"/>
      <c r="NDP372" s="303"/>
      <c r="NDQ372" s="303"/>
      <c r="NDR372" s="303"/>
      <c r="NDS372" s="303"/>
      <c r="NDT372" s="303"/>
      <c r="NDU372" s="303"/>
      <c r="NDV372" s="303"/>
      <c r="NDW372" s="303"/>
      <c r="NDX372" s="303"/>
      <c r="NDY372" s="303"/>
      <c r="NDZ372" s="303"/>
      <c r="NEA372" s="303"/>
      <c r="NEB372" s="303"/>
      <c r="NEC372" s="303"/>
      <c r="NED372" s="303"/>
      <c r="NEE372" s="303"/>
      <c r="NEF372" s="303"/>
      <c r="NEG372" s="303"/>
      <c r="NEH372" s="303"/>
      <c r="NEI372" s="303"/>
      <c r="NEJ372" s="303"/>
      <c r="NEK372" s="303"/>
      <c r="NEL372" s="303"/>
      <c r="NEM372" s="303"/>
      <c r="NEN372" s="303"/>
      <c r="NEO372" s="303"/>
      <c r="NEP372" s="303"/>
      <c r="NEQ372" s="303"/>
      <c r="NER372" s="303"/>
      <c r="NES372" s="303"/>
      <c r="NET372" s="303"/>
      <c r="NEU372" s="303"/>
      <c r="NEV372" s="303"/>
      <c r="NEW372" s="303"/>
      <c r="NEX372" s="303"/>
      <c r="NEY372" s="303"/>
      <c r="NEZ372" s="303"/>
      <c r="NFA372" s="303"/>
      <c r="NFB372" s="303"/>
      <c r="NFC372" s="303"/>
      <c r="NFD372" s="303"/>
      <c r="NFE372" s="303"/>
      <c r="NFF372" s="303"/>
      <c r="NFG372" s="303"/>
      <c r="NFH372" s="303"/>
      <c r="NFI372" s="303"/>
      <c r="NFJ372" s="303"/>
      <c r="NFK372" s="303"/>
      <c r="NFL372" s="303"/>
      <c r="NFM372" s="303"/>
      <c r="NFN372" s="303"/>
      <c r="NFO372" s="303"/>
      <c r="NFP372" s="303"/>
      <c r="NFQ372" s="303"/>
      <c r="NFR372" s="303"/>
      <c r="NFS372" s="303"/>
      <c r="NFT372" s="303"/>
      <c r="NFU372" s="303"/>
      <c r="NFV372" s="303"/>
      <c r="NFW372" s="303"/>
      <c r="NFX372" s="303"/>
      <c r="NFY372" s="303"/>
      <c r="NFZ372" s="303"/>
      <c r="NGA372" s="303"/>
      <c r="NGB372" s="303"/>
      <c r="NGC372" s="303"/>
      <c r="NGD372" s="303"/>
      <c r="NGE372" s="303"/>
      <c r="NGF372" s="303"/>
      <c r="NGG372" s="303"/>
      <c r="NGH372" s="303"/>
      <c r="NGI372" s="303"/>
      <c r="NGJ372" s="303"/>
      <c r="NGK372" s="303"/>
      <c r="NGL372" s="303"/>
      <c r="NGM372" s="303"/>
      <c r="NGN372" s="303"/>
      <c r="NGO372" s="303"/>
      <c r="NGP372" s="303"/>
      <c r="NGQ372" s="303"/>
      <c r="NGR372" s="303"/>
      <c r="NGS372" s="303"/>
      <c r="NGT372" s="303"/>
      <c r="NGU372" s="303"/>
      <c r="NGV372" s="303"/>
      <c r="NGW372" s="303"/>
      <c r="NGX372" s="303"/>
      <c r="NGY372" s="303"/>
      <c r="NGZ372" s="303"/>
      <c r="NHA372" s="303"/>
      <c r="NHB372" s="303"/>
      <c r="NHC372" s="303"/>
      <c r="NHD372" s="303"/>
      <c r="NHE372" s="303"/>
      <c r="NHF372" s="303"/>
      <c r="NHG372" s="303"/>
      <c r="NHH372" s="303"/>
      <c r="NHI372" s="303"/>
      <c r="NHJ372" s="303"/>
      <c r="NHK372" s="303"/>
      <c r="NHL372" s="303"/>
      <c r="NHM372" s="303"/>
      <c r="NHN372" s="303"/>
      <c r="NHO372" s="303"/>
      <c r="NHP372" s="303"/>
      <c r="NHQ372" s="303"/>
      <c r="NHR372" s="303"/>
      <c r="NHS372" s="303"/>
      <c r="NHT372" s="303"/>
      <c r="NHU372" s="303"/>
      <c r="NHV372" s="303"/>
      <c r="NHW372" s="303"/>
      <c r="NHX372" s="303"/>
      <c r="NHY372" s="303"/>
      <c r="NHZ372" s="303"/>
      <c r="NIA372" s="303"/>
      <c r="NIB372" s="303"/>
      <c r="NIC372" s="303"/>
      <c r="NID372" s="303"/>
      <c r="NIE372" s="303"/>
      <c r="NIF372" s="303"/>
      <c r="NIG372" s="303"/>
      <c r="NIH372" s="303"/>
      <c r="NII372" s="303"/>
      <c r="NIJ372" s="303"/>
      <c r="NIK372" s="303"/>
      <c r="NIL372" s="303"/>
      <c r="NIM372" s="303"/>
      <c r="NIN372" s="303"/>
      <c r="NIO372" s="303"/>
      <c r="NIP372" s="303"/>
      <c r="NIQ372" s="303"/>
      <c r="NIR372" s="303"/>
      <c r="NIS372" s="303"/>
      <c r="NIT372" s="303"/>
      <c r="NIU372" s="303"/>
      <c r="NIV372" s="303"/>
      <c r="NIW372" s="303"/>
      <c r="NIX372" s="303"/>
      <c r="NIY372" s="303"/>
      <c r="NIZ372" s="303"/>
      <c r="NJA372" s="303"/>
      <c r="NJB372" s="303"/>
      <c r="NJC372" s="303"/>
      <c r="NJD372" s="303"/>
      <c r="NJE372" s="303"/>
      <c r="NJF372" s="303"/>
      <c r="NJG372" s="303"/>
      <c r="NJH372" s="303"/>
      <c r="NJI372" s="303"/>
      <c r="NJJ372" s="303"/>
      <c r="NJK372" s="303"/>
      <c r="NJL372" s="303"/>
      <c r="NJM372" s="303"/>
      <c r="NJN372" s="303"/>
      <c r="NJO372" s="303"/>
      <c r="NJP372" s="303"/>
      <c r="NJQ372" s="303"/>
      <c r="NJR372" s="303"/>
      <c r="NJS372" s="303"/>
      <c r="NJT372" s="303"/>
      <c r="NJU372" s="303"/>
      <c r="NJV372" s="303"/>
      <c r="NJW372" s="303"/>
      <c r="NJX372" s="303"/>
      <c r="NJY372" s="303"/>
      <c r="NJZ372" s="303"/>
      <c r="NKA372" s="303"/>
      <c r="NKB372" s="303"/>
      <c r="NKC372" s="303"/>
      <c r="NKD372" s="303"/>
      <c r="NKE372" s="303"/>
      <c r="NKF372" s="303"/>
      <c r="NKG372" s="303"/>
      <c r="NKH372" s="303"/>
      <c r="NKI372" s="303"/>
      <c r="NKJ372" s="303"/>
      <c r="NKK372" s="303"/>
      <c r="NKL372" s="303"/>
      <c r="NKM372" s="303"/>
      <c r="NKN372" s="303"/>
      <c r="NKO372" s="303"/>
      <c r="NKP372" s="303"/>
      <c r="NKQ372" s="303"/>
      <c r="NKR372" s="303"/>
      <c r="NKS372" s="303"/>
      <c r="NKT372" s="303"/>
      <c r="NKU372" s="303"/>
      <c r="NKV372" s="303"/>
      <c r="NKW372" s="303"/>
      <c r="NKX372" s="303"/>
      <c r="NKY372" s="303"/>
      <c r="NKZ372" s="303"/>
      <c r="NLA372" s="303"/>
      <c r="NLB372" s="303"/>
      <c r="NLC372" s="303"/>
      <c r="NLD372" s="303"/>
      <c r="NLE372" s="303"/>
      <c r="NLF372" s="303"/>
      <c r="NLG372" s="303"/>
      <c r="NLH372" s="303"/>
      <c r="NLI372" s="303"/>
      <c r="NLJ372" s="303"/>
      <c r="NLK372" s="303"/>
      <c r="NLL372" s="303"/>
      <c r="NLM372" s="303"/>
      <c r="NLN372" s="303"/>
      <c r="NLO372" s="303"/>
      <c r="NLP372" s="303"/>
      <c r="NLQ372" s="303"/>
      <c r="NLR372" s="303"/>
      <c r="NLS372" s="303"/>
      <c r="NLT372" s="303"/>
      <c r="NLU372" s="303"/>
      <c r="NLV372" s="303"/>
      <c r="NLW372" s="303"/>
      <c r="NLX372" s="303"/>
      <c r="NLY372" s="303"/>
      <c r="NLZ372" s="303"/>
      <c r="NMA372" s="303"/>
      <c r="NMB372" s="303"/>
      <c r="NMC372" s="303"/>
      <c r="NMD372" s="303"/>
      <c r="NME372" s="303"/>
      <c r="NMF372" s="303"/>
      <c r="NMG372" s="303"/>
      <c r="NMH372" s="303"/>
      <c r="NMI372" s="303"/>
      <c r="NMJ372" s="303"/>
      <c r="NMK372" s="303"/>
      <c r="NML372" s="303"/>
      <c r="NMM372" s="303"/>
      <c r="NMN372" s="303"/>
      <c r="NMO372" s="303"/>
      <c r="NMP372" s="303"/>
      <c r="NMQ372" s="303"/>
      <c r="NMR372" s="303"/>
      <c r="NMS372" s="303"/>
      <c r="NMT372" s="303"/>
      <c r="NMU372" s="303"/>
      <c r="NMV372" s="303"/>
      <c r="NMW372" s="303"/>
      <c r="NMX372" s="303"/>
      <c r="NMY372" s="303"/>
      <c r="NMZ372" s="303"/>
      <c r="NNA372" s="303"/>
      <c r="NNB372" s="303"/>
      <c r="NNC372" s="303"/>
      <c r="NND372" s="303"/>
      <c r="NNE372" s="303"/>
      <c r="NNF372" s="303"/>
      <c r="NNG372" s="303"/>
      <c r="NNH372" s="303"/>
      <c r="NNI372" s="303"/>
      <c r="NNJ372" s="303"/>
      <c r="NNK372" s="303"/>
      <c r="NNL372" s="303"/>
      <c r="NNM372" s="303"/>
      <c r="NNN372" s="303"/>
      <c r="NNO372" s="303"/>
      <c r="NNP372" s="303"/>
      <c r="NNQ372" s="303"/>
      <c r="NNR372" s="303"/>
      <c r="NNS372" s="303"/>
      <c r="NNT372" s="303"/>
      <c r="NNU372" s="303"/>
      <c r="NNV372" s="303"/>
      <c r="NNW372" s="303"/>
      <c r="NNX372" s="303"/>
      <c r="NNY372" s="303"/>
      <c r="NNZ372" s="303"/>
      <c r="NOA372" s="303"/>
      <c r="NOB372" s="303"/>
      <c r="NOC372" s="303"/>
      <c r="NOD372" s="303"/>
      <c r="NOE372" s="303"/>
      <c r="NOF372" s="303"/>
      <c r="NOG372" s="303"/>
      <c r="NOH372" s="303"/>
      <c r="NOI372" s="303"/>
      <c r="NOJ372" s="303"/>
      <c r="NOK372" s="303"/>
      <c r="NOL372" s="303"/>
      <c r="NOM372" s="303"/>
      <c r="NON372" s="303"/>
      <c r="NOO372" s="303"/>
      <c r="NOP372" s="303"/>
      <c r="NOQ372" s="303"/>
      <c r="NOR372" s="303"/>
      <c r="NOS372" s="303"/>
      <c r="NOT372" s="303"/>
      <c r="NOU372" s="303"/>
      <c r="NOV372" s="303"/>
      <c r="NOW372" s="303"/>
      <c r="NOX372" s="303"/>
      <c r="NOY372" s="303"/>
      <c r="NOZ372" s="303"/>
      <c r="NPA372" s="303"/>
      <c r="NPB372" s="303"/>
      <c r="NPC372" s="303"/>
      <c r="NPD372" s="303"/>
      <c r="NPE372" s="303"/>
      <c r="NPF372" s="303"/>
      <c r="NPG372" s="303"/>
      <c r="NPH372" s="303"/>
      <c r="NPI372" s="303"/>
      <c r="NPJ372" s="303"/>
      <c r="NPK372" s="303"/>
      <c r="NPL372" s="303"/>
      <c r="NPM372" s="303"/>
      <c r="NPN372" s="303"/>
      <c r="NPO372" s="303"/>
      <c r="NPP372" s="303"/>
      <c r="NPQ372" s="303"/>
      <c r="NPR372" s="303"/>
      <c r="NPS372" s="303"/>
      <c r="NPT372" s="303"/>
      <c r="NPU372" s="303"/>
      <c r="NPV372" s="303"/>
      <c r="NPW372" s="303"/>
      <c r="NPX372" s="303"/>
      <c r="NPY372" s="303"/>
      <c r="NPZ372" s="303"/>
      <c r="NQA372" s="303"/>
      <c r="NQB372" s="303"/>
      <c r="NQC372" s="303"/>
      <c r="NQD372" s="303"/>
      <c r="NQE372" s="303"/>
      <c r="NQF372" s="303"/>
      <c r="NQG372" s="303"/>
      <c r="NQH372" s="303"/>
      <c r="NQI372" s="303"/>
      <c r="NQJ372" s="303"/>
      <c r="NQK372" s="303"/>
      <c r="NQL372" s="303"/>
      <c r="NQM372" s="303"/>
      <c r="NQN372" s="303"/>
      <c r="NQO372" s="303"/>
      <c r="NQP372" s="303"/>
      <c r="NQQ372" s="303"/>
      <c r="NQR372" s="303"/>
      <c r="NQS372" s="303"/>
      <c r="NQT372" s="303"/>
      <c r="NQU372" s="303"/>
      <c r="NQV372" s="303"/>
      <c r="NQW372" s="303"/>
      <c r="NQX372" s="303"/>
      <c r="NQY372" s="303"/>
      <c r="NQZ372" s="303"/>
      <c r="NRA372" s="303"/>
      <c r="NRB372" s="303"/>
      <c r="NRC372" s="303"/>
      <c r="NRD372" s="303"/>
      <c r="NRE372" s="303"/>
      <c r="NRF372" s="303"/>
      <c r="NRG372" s="303"/>
      <c r="NRH372" s="303"/>
      <c r="NRI372" s="303"/>
      <c r="NRJ372" s="303"/>
      <c r="NRK372" s="303"/>
      <c r="NRL372" s="303"/>
      <c r="NRM372" s="303"/>
      <c r="NRN372" s="303"/>
      <c r="NRO372" s="303"/>
      <c r="NRP372" s="303"/>
      <c r="NRQ372" s="303"/>
      <c r="NRR372" s="303"/>
      <c r="NRS372" s="303"/>
      <c r="NRT372" s="303"/>
      <c r="NRU372" s="303"/>
      <c r="NRV372" s="303"/>
      <c r="NRW372" s="303"/>
      <c r="NRX372" s="303"/>
      <c r="NRY372" s="303"/>
      <c r="NRZ372" s="303"/>
      <c r="NSA372" s="303"/>
      <c r="NSB372" s="303"/>
      <c r="NSC372" s="303"/>
      <c r="NSD372" s="303"/>
      <c r="NSE372" s="303"/>
      <c r="NSF372" s="303"/>
      <c r="NSG372" s="303"/>
      <c r="NSH372" s="303"/>
      <c r="NSI372" s="303"/>
      <c r="NSJ372" s="303"/>
      <c r="NSK372" s="303"/>
      <c r="NSL372" s="303"/>
      <c r="NSM372" s="303"/>
      <c r="NSN372" s="303"/>
      <c r="NSO372" s="303"/>
      <c r="NSP372" s="303"/>
      <c r="NSQ372" s="303"/>
      <c r="NSR372" s="303"/>
      <c r="NSS372" s="303"/>
      <c r="NST372" s="303"/>
      <c r="NSU372" s="303"/>
      <c r="NSV372" s="303"/>
      <c r="NSW372" s="303"/>
      <c r="NSX372" s="303"/>
      <c r="NSY372" s="303"/>
      <c r="NSZ372" s="303"/>
      <c r="NTA372" s="303"/>
      <c r="NTB372" s="303"/>
      <c r="NTC372" s="303"/>
      <c r="NTD372" s="303"/>
      <c r="NTE372" s="303"/>
      <c r="NTF372" s="303"/>
      <c r="NTG372" s="303"/>
      <c r="NTH372" s="303"/>
      <c r="NTI372" s="303"/>
      <c r="NTJ372" s="303"/>
      <c r="NTK372" s="303"/>
      <c r="NTL372" s="303"/>
      <c r="NTM372" s="303"/>
      <c r="NTN372" s="303"/>
      <c r="NTO372" s="303"/>
      <c r="NTP372" s="303"/>
      <c r="NTQ372" s="303"/>
      <c r="NTR372" s="303"/>
      <c r="NTS372" s="303"/>
      <c r="NTT372" s="303"/>
      <c r="NTU372" s="303"/>
      <c r="NTV372" s="303"/>
      <c r="NTW372" s="303"/>
      <c r="NTX372" s="303"/>
      <c r="NTY372" s="303"/>
      <c r="NTZ372" s="303"/>
      <c r="NUA372" s="303"/>
      <c r="NUB372" s="303"/>
      <c r="NUC372" s="303"/>
      <c r="NUD372" s="303"/>
      <c r="NUE372" s="303"/>
      <c r="NUF372" s="303"/>
      <c r="NUG372" s="303"/>
      <c r="NUH372" s="303"/>
      <c r="NUI372" s="303"/>
      <c r="NUJ372" s="303"/>
      <c r="NUK372" s="303"/>
      <c r="NUL372" s="303"/>
      <c r="NUM372" s="303"/>
      <c r="NUN372" s="303"/>
      <c r="NUO372" s="303"/>
      <c r="NUP372" s="303"/>
      <c r="NUQ372" s="303"/>
      <c r="NUR372" s="303"/>
      <c r="NUS372" s="303"/>
      <c r="NUT372" s="303"/>
      <c r="NUU372" s="303"/>
      <c r="NUV372" s="303"/>
      <c r="NUW372" s="303"/>
      <c r="NUX372" s="303"/>
      <c r="NUY372" s="303"/>
      <c r="NUZ372" s="303"/>
      <c r="NVA372" s="303"/>
      <c r="NVB372" s="303"/>
      <c r="NVC372" s="303"/>
      <c r="NVD372" s="303"/>
      <c r="NVE372" s="303"/>
      <c r="NVF372" s="303"/>
      <c r="NVG372" s="303"/>
      <c r="NVH372" s="303"/>
      <c r="NVI372" s="303"/>
      <c r="NVJ372" s="303"/>
      <c r="NVK372" s="303"/>
      <c r="NVL372" s="303"/>
      <c r="NVM372" s="303"/>
      <c r="NVN372" s="303"/>
      <c r="NVO372" s="303"/>
      <c r="NVP372" s="303"/>
      <c r="NVQ372" s="303"/>
      <c r="NVR372" s="303"/>
      <c r="NVS372" s="303"/>
      <c r="NVT372" s="303"/>
      <c r="NVU372" s="303"/>
      <c r="NVV372" s="303"/>
      <c r="NVW372" s="303"/>
      <c r="NVX372" s="303"/>
      <c r="NVY372" s="303"/>
      <c r="NVZ372" s="303"/>
      <c r="NWA372" s="303"/>
      <c r="NWB372" s="303"/>
      <c r="NWC372" s="303"/>
      <c r="NWD372" s="303"/>
      <c r="NWE372" s="303"/>
      <c r="NWF372" s="303"/>
      <c r="NWG372" s="303"/>
      <c r="NWH372" s="303"/>
      <c r="NWI372" s="303"/>
      <c r="NWJ372" s="303"/>
      <c r="NWK372" s="303"/>
      <c r="NWL372" s="303"/>
      <c r="NWM372" s="303"/>
      <c r="NWN372" s="303"/>
      <c r="NWO372" s="303"/>
      <c r="NWP372" s="303"/>
      <c r="NWQ372" s="303"/>
      <c r="NWR372" s="303"/>
      <c r="NWS372" s="303"/>
      <c r="NWT372" s="303"/>
      <c r="NWU372" s="303"/>
      <c r="NWV372" s="303"/>
      <c r="NWW372" s="303"/>
      <c r="NWX372" s="303"/>
      <c r="NWY372" s="303"/>
      <c r="NWZ372" s="303"/>
      <c r="NXA372" s="303"/>
      <c r="NXB372" s="303"/>
      <c r="NXC372" s="303"/>
      <c r="NXD372" s="303"/>
      <c r="NXE372" s="303"/>
      <c r="NXF372" s="303"/>
      <c r="NXG372" s="303"/>
      <c r="NXH372" s="303"/>
      <c r="NXI372" s="303"/>
      <c r="NXJ372" s="303"/>
      <c r="NXK372" s="303"/>
      <c r="NXL372" s="303"/>
      <c r="NXM372" s="303"/>
      <c r="NXN372" s="303"/>
      <c r="NXO372" s="303"/>
      <c r="NXP372" s="303"/>
      <c r="NXQ372" s="303"/>
      <c r="NXR372" s="303"/>
      <c r="NXS372" s="303"/>
      <c r="NXT372" s="303"/>
      <c r="NXU372" s="303"/>
      <c r="NXV372" s="303"/>
      <c r="NXW372" s="303"/>
      <c r="NXX372" s="303"/>
      <c r="NXY372" s="303"/>
      <c r="NXZ372" s="303"/>
      <c r="NYA372" s="303"/>
      <c r="NYB372" s="303"/>
      <c r="NYC372" s="303"/>
      <c r="NYD372" s="303"/>
      <c r="NYE372" s="303"/>
      <c r="NYF372" s="303"/>
      <c r="NYG372" s="303"/>
      <c r="NYH372" s="303"/>
      <c r="NYI372" s="303"/>
      <c r="NYJ372" s="303"/>
      <c r="NYK372" s="303"/>
      <c r="NYL372" s="303"/>
      <c r="NYM372" s="303"/>
      <c r="NYN372" s="303"/>
      <c r="NYO372" s="303"/>
      <c r="NYP372" s="303"/>
      <c r="NYQ372" s="303"/>
      <c r="NYR372" s="303"/>
      <c r="NYS372" s="303"/>
      <c r="NYT372" s="303"/>
      <c r="NYU372" s="303"/>
      <c r="NYV372" s="303"/>
      <c r="NYW372" s="303"/>
      <c r="NYX372" s="303"/>
      <c r="NYY372" s="303"/>
      <c r="NYZ372" s="303"/>
      <c r="NZA372" s="303"/>
      <c r="NZB372" s="303"/>
      <c r="NZC372" s="303"/>
      <c r="NZD372" s="303"/>
      <c r="NZE372" s="303"/>
      <c r="NZF372" s="303"/>
      <c r="NZG372" s="303"/>
      <c r="NZH372" s="303"/>
      <c r="NZI372" s="303"/>
      <c r="NZJ372" s="303"/>
      <c r="NZK372" s="303"/>
      <c r="NZL372" s="303"/>
      <c r="NZM372" s="303"/>
      <c r="NZN372" s="303"/>
      <c r="NZO372" s="303"/>
      <c r="NZP372" s="303"/>
      <c r="NZQ372" s="303"/>
      <c r="NZR372" s="303"/>
      <c r="NZS372" s="303"/>
      <c r="NZT372" s="303"/>
      <c r="NZU372" s="303"/>
      <c r="NZV372" s="303"/>
      <c r="NZW372" s="303"/>
      <c r="NZX372" s="303"/>
      <c r="NZY372" s="303"/>
      <c r="NZZ372" s="303"/>
      <c r="OAA372" s="303"/>
      <c r="OAB372" s="303"/>
      <c r="OAC372" s="303"/>
      <c r="OAD372" s="303"/>
      <c r="OAE372" s="303"/>
      <c r="OAF372" s="303"/>
      <c r="OAG372" s="303"/>
      <c r="OAH372" s="303"/>
      <c r="OAI372" s="303"/>
      <c r="OAJ372" s="303"/>
      <c r="OAK372" s="303"/>
      <c r="OAL372" s="303"/>
      <c r="OAM372" s="303"/>
      <c r="OAN372" s="303"/>
      <c r="OAO372" s="303"/>
      <c r="OAP372" s="303"/>
      <c r="OAQ372" s="303"/>
      <c r="OAR372" s="303"/>
      <c r="OAS372" s="303"/>
      <c r="OAT372" s="303"/>
      <c r="OAU372" s="303"/>
      <c r="OAV372" s="303"/>
      <c r="OAW372" s="303"/>
      <c r="OAX372" s="303"/>
      <c r="OAY372" s="303"/>
      <c r="OAZ372" s="303"/>
      <c r="OBA372" s="303"/>
      <c r="OBB372" s="303"/>
      <c r="OBC372" s="303"/>
      <c r="OBD372" s="303"/>
      <c r="OBE372" s="303"/>
      <c r="OBF372" s="303"/>
      <c r="OBG372" s="303"/>
      <c r="OBH372" s="303"/>
      <c r="OBI372" s="303"/>
      <c r="OBJ372" s="303"/>
      <c r="OBK372" s="303"/>
      <c r="OBL372" s="303"/>
      <c r="OBM372" s="303"/>
      <c r="OBN372" s="303"/>
      <c r="OBO372" s="303"/>
      <c r="OBP372" s="303"/>
      <c r="OBQ372" s="303"/>
      <c r="OBR372" s="303"/>
      <c r="OBS372" s="303"/>
      <c r="OBT372" s="303"/>
      <c r="OBU372" s="303"/>
      <c r="OBV372" s="303"/>
      <c r="OBW372" s="303"/>
      <c r="OBX372" s="303"/>
      <c r="OBY372" s="303"/>
      <c r="OBZ372" s="303"/>
      <c r="OCA372" s="303"/>
      <c r="OCB372" s="303"/>
      <c r="OCC372" s="303"/>
      <c r="OCD372" s="303"/>
      <c r="OCE372" s="303"/>
      <c r="OCF372" s="303"/>
      <c r="OCG372" s="303"/>
      <c r="OCH372" s="303"/>
      <c r="OCI372" s="303"/>
      <c r="OCJ372" s="303"/>
      <c r="OCK372" s="303"/>
      <c r="OCL372" s="303"/>
      <c r="OCM372" s="303"/>
      <c r="OCN372" s="303"/>
      <c r="OCO372" s="303"/>
      <c r="OCP372" s="303"/>
      <c r="OCQ372" s="303"/>
      <c r="OCR372" s="303"/>
      <c r="OCS372" s="303"/>
      <c r="OCT372" s="303"/>
      <c r="OCU372" s="303"/>
      <c r="OCV372" s="303"/>
      <c r="OCW372" s="303"/>
      <c r="OCX372" s="303"/>
      <c r="OCY372" s="303"/>
      <c r="OCZ372" s="303"/>
      <c r="ODA372" s="303"/>
      <c r="ODB372" s="303"/>
      <c r="ODC372" s="303"/>
      <c r="ODD372" s="303"/>
      <c r="ODE372" s="303"/>
      <c r="ODF372" s="303"/>
      <c r="ODG372" s="303"/>
      <c r="ODH372" s="303"/>
      <c r="ODI372" s="303"/>
      <c r="ODJ372" s="303"/>
      <c r="ODK372" s="303"/>
      <c r="ODL372" s="303"/>
      <c r="ODM372" s="303"/>
      <c r="ODN372" s="303"/>
      <c r="ODO372" s="303"/>
      <c r="ODP372" s="303"/>
      <c r="ODQ372" s="303"/>
      <c r="ODR372" s="303"/>
      <c r="ODS372" s="303"/>
      <c r="ODT372" s="303"/>
      <c r="ODU372" s="303"/>
      <c r="ODV372" s="303"/>
      <c r="ODW372" s="303"/>
      <c r="ODX372" s="303"/>
      <c r="ODY372" s="303"/>
      <c r="ODZ372" s="303"/>
      <c r="OEA372" s="303"/>
      <c r="OEB372" s="303"/>
      <c r="OEC372" s="303"/>
      <c r="OED372" s="303"/>
      <c r="OEE372" s="303"/>
      <c r="OEF372" s="303"/>
      <c r="OEG372" s="303"/>
      <c r="OEH372" s="303"/>
      <c r="OEI372" s="303"/>
      <c r="OEJ372" s="303"/>
      <c r="OEK372" s="303"/>
      <c r="OEL372" s="303"/>
      <c r="OEM372" s="303"/>
      <c r="OEN372" s="303"/>
      <c r="OEO372" s="303"/>
      <c r="OEP372" s="303"/>
      <c r="OEQ372" s="303"/>
      <c r="OER372" s="303"/>
      <c r="OES372" s="303"/>
      <c r="OET372" s="303"/>
      <c r="OEU372" s="303"/>
      <c r="OEV372" s="303"/>
      <c r="OEW372" s="303"/>
      <c r="OEX372" s="303"/>
      <c r="OEY372" s="303"/>
      <c r="OEZ372" s="303"/>
      <c r="OFA372" s="303"/>
      <c r="OFB372" s="303"/>
      <c r="OFC372" s="303"/>
      <c r="OFD372" s="303"/>
      <c r="OFE372" s="303"/>
      <c r="OFF372" s="303"/>
      <c r="OFG372" s="303"/>
      <c r="OFH372" s="303"/>
      <c r="OFI372" s="303"/>
      <c r="OFJ372" s="303"/>
      <c r="OFK372" s="303"/>
      <c r="OFL372" s="303"/>
      <c r="OFM372" s="303"/>
      <c r="OFN372" s="303"/>
      <c r="OFO372" s="303"/>
      <c r="OFP372" s="303"/>
      <c r="OFQ372" s="303"/>
      <c r="OFR372" s="303"/>
      <c r="OFS372" s="303"/>
      <c r="OFT372" s="303"/>
      <c r="OFU372" s="303"/>
      <c r="OFV372" s="303"/>
      <c r="OFW372" s="303"/>
      <c r="OFX372" s="303"/>
      <c r="OFY372" s="303"/>
      <c r="OFZ372" s="303"/>
      <c r="OGA372" s="303"/>
      <c r="OGB372" s="303"/>
      <c r="OGC372" s="303"/>
      <c r="OGD372" s="303"/>
      <c r="OGE372" s="303"/>
      <c r="OGF372" s="303"/>
      <c r="OGG372" s="303"/>
      <c r="OGH372" s="303"/>
      <c r="OGI372" s="303"/>
      <c r="OGJ372" s="303"/>
      <c r="OGK372" s="303"/>
      <c r="OGL372" s="303"/>
      <c r="OGM372" s="303"/>
      <c r="OGN372" s="303"/>
      <c r="OGO372" s="303"/>
      <c r="OGP372" s="303"/>
      <c r="OGQ372" s="303"/>
      <c r="OGR372" s="303"/>
      <c r="OGS372" s="303"/>
      <c r="OGT372" s="303"/>
      <c r="OGU372" s="303"/>
      <c r="OGV372" s="303"/>
      <c r="OGW372" s="303"/>
      <c r="OGX372" s="303"/>
      <c r="OGY372" s="303"/>
      <c r="OGZ372" s="303"/>
      <c r="OHA372" s="303"/>
      <c r="OHB372" s="303"/>
      <c r="OHC372" s="303"/>
      <c r="OHD372" s="303"/>
      <c r="OHE372" s="303"/>
      <c r="OHF372" s="303"/>
      <c r="OHG372" s="303"/>
      <c r="OHH372" s="303"/>
      <c r="OHI372" s="303"/>
      <c r="OHJ372" s="303"/>
      <c r="OHK372" s="303"/>
      <c r="OHL372" s="303"/>
      <c r="OHM372" s="303"/>
      <c r="OHN372" s="303"/>
      <c r="OHO372" s="303"/>
      <c r="OHP372" s="303"/>
      <c r="OHQ372" s="303"/>
      <c r="OHR372" s="303"/>
      <c r="OHS372" s="303"/>
      <c r="OHT372" s="303"/>
      <c r="OHU372" s="303"/>
      <c r="OHV372" s="303"/>
      <c r="OHW372" s="303"/>
      <c r="OHX372" s="303"/>
      <c r="OHY372" s="303"/>
      <c r="OHZ372" s="303"/>
      <c r="OIA372" s="303"/>
      <c r="OIB372" s="303"/>
      <c r="OIC372" s="303"/>
      <c r="OID372" s="303"/>
      <c r="OIE372" s="303"/>
      <c r="OIF372" s="303"/>
      <c r="OIG372" s="303"/>
      <c r="OIH372" s="303"/>
      <c r="OII372" s="303"/>
      <c r="OIJ372" s="303"/>
      <c r="OIK372" s="303"/>
      <c r="OIL372" s="303"/>
      <c r="OIM372" s="303"/>
      <c r="OIN372" s="303"/>
      <c r="OIO372" s="303"/>
      <c r="OIP372" s="303"/>
      <c r="OIQ372" s="303"/>
      <c r="OIR372" s="303"/>
      <c r="OIS372" s="303"/>
      <c r="OIT372" s="303"/>
      <c r="OIU372" s="303"/>
      <c r="OIV372" s="303"/>
      <c r="OIW372" s="303"/>
      <c r="OIX372" s="303"/>
      <c r="OIY372" s="303"/>
      <c r="OIZ372" s="303"/>
      <c r="OJA372" s="303"/>
      <c r="OJB372" s="303"/>
      <c r="OJC372" s="303"/>
      <c r="OJD372" s="303"/>
      <c r="OJE372" s="303"/>
      <c r="OJF372" s="303"/>
      <c r="OJG372" s="303"/>
      <c r="OJH372" s="303"/>
      <c r="OJI372" s="303"/>
      <c r="OJJ372" s="303"/>
      <c r="OJK372" s="303"/>
      <c r="OJL372" s="303"/>
      <c r="OJM372" s="303"/>
      <c r="OJN372" s="303"/>
      <c r="OJO372" s="303"/>
      <c r="OJP372" s="303"/>
      <c r="OJQ372" s="303"/>
      <c r="OJR372" s="303"/>
      <c r="OJS372" s="303"/>
      <c r="OJT372" s="303"/>
      <c r="OJU372" s="303"/>
      <c r="OJV372" s="303"/>
      <c r="OJW372" s="303"/>
      <c r="OJX372" s="303"/>
      <c r="OJY372" s="303"/>
      <c r="OJZ372" s="303"/>
      <c r="OKA372" s="303"/>
      <c r="OKB372" s="303"/>
      <c r="OKC372" s="303"/>
      <c r="OKD372" s="303"/>
      <c r="OKE372" s="303"/>
      <c r="OKF372" s="303"/>
      <c r="OKG372" s="303"/>
      <c r="OKH372" s="303"/>
      <c r="OKI372" s="303"/>
      <c r="OKJ372" s="303"/>
      <c r="OKK372" s="303"/>
      <c r="OKL372" s="303"/>
      <c r="OKM372" s="303"/>
      <c r="OKN372" s="303"/>
      <c r="OKO372" s="303"/>
      <c r="OKP372" s="303"/>
      <c r="OKQ372" s="303"/>
      <c r="OKR372" s="303"/>
      <c r="OKS372" s="303"/>
      <c r="OKT372" s="303"/>
      <c r="OKU372" s="303"/>
      <c r="OKV372" s="303"/>
      <c r="OKW372" s="303"/>
      <c r="OKX372" s="303"/>
      <c r="OKY372" s="303"/>
      <c r="OKZ372" s="303"/>
      <c r="OLA372" s="303"/>
      <c r="OLB372" s="303"/>
      <c r="OLC372" s="303"/>
      <c r="OLD372" s="303"/>
      <c r="OLE372" s="303"/>
      <c r="OLF372" s="303"/>
      <c r="OLG372" s="303"/>
      <c r="OLH372" s="303"/>
      <c r="OLI372" s="303"/>
      <c r="OLJ372" s="303"/>
      <c r="OLK372" s="303"/>
      <c r="OLL372" s="303"/>
      <c r="OLM372" s="303"/>
      <c r="OLN372" s="303"/>
      <c r="OLO372" s="303"/>
      <c r="OLP372" s="303"/>
      <c r="OLQ372" s="303"/>
      <c r="OLR372" s="303"/>
      <c r="OLS372" s="303"/>
      <c r="OLT372" s="303"/>
      <c r="OLU372" s="303"/>
      <c r="OLV372" s="303"/>
      <c r="OLW372" s="303"/>
      <c r="OLX372" s="303"/>
      <c r="OLY372" s="303"/>
      <c r="OLZ372" s="303"/>
      <c r="OMA372" s="303"/>
      <c r="OMB372" s="303"/>
      <c r="OMC372" s="303"/>
      <c r="OMD372" s="303"/>
      <c r="OME372" s="303"/>
      <c r="OMF372" s="303"/>
      <c r="OMG372" s="303"/>
      <c r="OMH372" s="303"/>
      <c r="OMI372" s="303"/>
      <c r="OMJ372" s="303"/>
      <c r="OMK372" s="303"/>
      <c r="OML372" s="303"/>
      <c r="OMM372" s="303"/>
      <c r="OMN372" s="303"/>
      <c r="OMO372" s="303"/>
      <c r="OMP372" s="303"/>
      <c r="OMQ372" s="303"/>
      <c r="OMR372" s="303"/>
      <c r="OMS372" s="303"/>
      <c r="OMT372" s="303"/>
      <c r="OMU372" s="303"/>
      <c r="OMV372" s="303"/>
      <c r="OMW372" s="303"/>
      <c r="OMX372" s="303"/>
      <c r="OMY372" s="303"/>
      <c r="OMZ372" s="303"/>
      <c r="ONA372" s="303"/>
      <c r="ONB372" s="303"/>
      <c r="ONC372" s="303"/>
      <c r="OND372" s="303"/>
      <c r="ONE372" s="303"/>
      <c r="ONF372" s="303"/>
      <c r="ONG372" s="303"/>
      <c r="ONH372" s="303"/>
      <c r="ONI372" s="303"/>
      <c r="ONJ372" s="303"/>
      <c r="ONK372" s="303"/>
      <c r="ONL372" s="303"/>
      <c r="ONM372" s="303"/>
      <c r="ONN372" s="303"/>
      <c r="ONO372" s="303"/>
      <c r="ONP372" s="303"/>
      <c r="ONQ372" s="303"/>
      <c r="ONR372" s="303"/>
      <c r="ONS372" s="303"/>
      <c r="ONT372" s="303"/>
      <c r="ONU372" s="303"/>
      <c r="ONV372" s="303"/>
      <c r="ONW372" s="303"/>
      <c r="ONX372" s="303"/>
      <c r="ONY372" s="303"/>
      <c r="ONZ372" s="303"/>
      <c r="OOA372" s="303"/>
      <c r="OOB372" s="303"/>
      <c r="OOC372" s="303"/>
      <c r="OOD372" s="303"/>
      <c r="OOE372" s="303"/>
      <c r="OOF372" s="303"/>
      <c r="OOG372" s="303"/>
      <c r="OOH372" s="303"/>
      <c r="OOI372" s="303"/>
      <c r="OOJ372" s="303"/>
      <c r="OOK372" s="303"/>
      <c r="OOL372" s="303"/>
      <c r="OOM372" s="303"/>
      <c r="OON372" s="303"/>
      <c r="OOO372" s="303"/>
      <c r="OOP372" s="303"/>
      <c r="OOQ372" s="303"/>
      <c r="OOR372" s="303"/>
      <c r="OOS372" s="303"/>
      <c r="OOT372" s="303"/>
      <c r="OOU372" s="303"/>
      <c r="OOV372" s="303"/>
      <c r="OOW372" s="303"/>
      <c r="OOX372" s="303"/>
      <c r="OOY372" s="303"/>
      <c r="OOZ372" s="303"/>
      <c r="OPA372" s="303"/>
      <c r="OPB372" s="303"/>
      <c r="OPC372" s="303"/>
      <c r="OPD372" s="303"/>
      <c r="OPE372" s="303"/>
      <c r="OPF372" s="303"/>
      <c r="OPG372" s="303"/>
      <c r="OPH372" s="303"/>
      <c r="OPI372" s="303"/>
      <c r="OPJ372" s="303"/>
      <c r="OPK372" s="303"/>
      <c r="OPL372" s="303"/>
      <c r="OPM372" s="303"/>
      <c r="OPN372" s="303"/>
      <c r="OPO372" s="303"/>
      <c r="OPP372" s="303"/>
      <c r="OPQ372" s="303"/>
      <c r="OPR372" s="303"/>
      <c r="OPS372" s="303"/>
      <c r="OPT372" s="303"/>
      <c r="OPU372" s="303"/>
      <c r="OPV372" s="303"/>
      <c r="OPW372" s="303"/>
      <c r="OPX372" s="303"/>
      <c r="OPY372" s="303"/>
      <c r="OPZ372" s="303"/>
      <c r="OQA372" s="303"/>
      <c r="OQB372" s="303"/>
      <c r="OQC372" s="303"/>
      <c r="OQD372" s="303"/>
      <c r="OQE372" s="303"/>
      <c r="OQF372" s="303"/>
      <c r="OQG372" s="303"/>
      <c r="OQH372" s="303"/>
      <c r="OQI372" s="303"/>
      <c r="OQJ372" s="303"/>
      <c r="OQK372" s="303"/>
      <c r="OQL372" s="303"/>
      <c r="OQM372" s="303"/>
      <c r="OQN372" s="303"/>
      <c r="OQO372" s="303"/>
      <c r="OQP372" s="303"/>
      <c r="OQQ372" s="303"/>
      <c r="OQR372" s="303"/>
      <c r="OQS372" s="303"/>
      <c r="OQT372" s="303"/>
      <c r="OQU372" s="303"/>
      <c r="OQV372" s="303"/>
      <c r="OQW372" s="303"/>
      <c r="OQX372" s="303"/>
      <c r="OQY372" s="303"/>
      <c r="OQZ372" s="303"/>
      <c r="ORA372" s="303"/>
      <c r="ORB372" s="303"/>
      <c r="ORC372" s="303"/>
      <c r="ORD372" s="303"/>
      <c r="ORE372" s="303"/>
      <c r="ORF372" s="303"/>
      <c r="ORG372" s="303"/>
      <c r="ORH372" s="303"/>
      <c r="ORI372" s="303"/>
      <c r="ORJ372" s="303"/>
      <c r="ORK372" s="303"/>
      <c r="ORL372" s="303"/>
      <c r="ORM372" s="303"/>
      <c r="ORN372" s="303"/>
      <c r="ORO372" s="303"/>
      <c r="ORP372" s="303"/>
      <c r="ORQ372" s="303"/>
      <c r="ORR372" s="303"/>
      <c r="ORS372" s="303"/>
      <c r="ORT372" s="303"/>
      <c r="ORU372" s="303"/>
      <c r="ORV372" s="303"/>
      <c r="ORW372" s="303"/>
      <c r="ORX372" s="303"/>
      <c r="ORY372" s="303"/>
      <c r="ORZ372" s="303"/>
      <c r="OSA372" s="303"/>
      <c r="OSB372" s="303"/>
      <c r="OSC372" s="303"/>
      <c r="OSD372" s="303"/>
      <c r="OSE372" s="303"/>
      <c r="OSF372" s="303"/>
      <c r="OSG372" s="303"/>
      <c r="OSH372" s="303"/>
      <c r="OSI372" s="303"/>
      <c r="OSJ372" s="303"/>
      <c r="OSK372" s="303"/>
      <c r="OSL372" s="303"/>
      <c r="OSM372" s="303"/>
      <c r="OSN372" s="303"/>
      <c r="OSO372" s="303"/>
      <c r="OSP372" s="303"/>
      <c r="OSQ372" s="303"/>
      <c r="OSR372" s="303"/>
      <c r="OSS372" s="303"/>
      <c r="OST372" s="303"/>
      <c r="OSU372" s="303"/>
      <c r="OSV372" s="303"/>
      <c r="OSW372" s="303"/>
      <c r="OSX372" s="303"/>
      <c r="OSY372" s="303"/>
      <c r="OSZ372" s="303"/>
      <c r="OTA372" s="303"/>
      <c r="OTB372" s="303"/>
      <c r="OTC372" s="303"/>
      <c r="OTD372" s="303"/>
      <c r="OTE372" s="303"/>
      <c r="OTF372" s="303"/>
      <c r="OTG372" s="303"/>
      <c r="OTH372" s="303"/>
      <c r="OTI372" s="303"/>
      <c r="OTJ372" s="303"/>
      <c r="OTK372" s="303"/>
      <c r="OTL372" s="303"/>
      <c r="OTM372" s="303"/>
      <c r="OTN372" s="303"/>
      <c r="OTO372" s="303"/>
      <c r="OTP372" s="303"/>
      <c r="OTQ372" s="303"/>
      <c r="OTR372" s="303"/>
      <c r="OTS372" s="303"/>
      <c r="OTT372" s="303"/>
      <c r="OTU372" s="303"/>
      <c r="OTV372" s="303"/>
      <c r="OTW372" s="303"/>
      <c r="OTX372" s="303"/>
      <c r="OTY372" s="303"/>
      <c r="OTZ372" s="303"/>
      <c r="OUA372" s="303"/>
      <c r="OUB372" s="303"/>
      <c r="OUC372" s="303"/>
      <c r="OUD372" s="303"/>
      <c r="OUE372" s="303"/>
      <c r="OUF372" s="303"/>
      <c r="OUG372" s="303"/>
      <c r="OUH372" s="303"/>
      <c r="OUI372" s="303"/>
      <c r="OUJ372" s="303"/>
      <c r="OUK372" s="303"/>
      <c r="OUL372" s="303"/>
      <c r="OUM372" s="303"/>
      <c r="OUN372" s="303"/>
      <c r="OUO372" s="303"/>
      <c r="OUP372" s="303"/>
      <c r="OUQ372" s="303"/>
      <c r="OUR372" s="303"/>
      <c r="OUS372" s="303"/>
      <c r="OUT372" s="303"/>
      <c r="OUU372" s="303"/>
      <c r="OUV372" s="303"/>
      <c r="OUW372" s="303"/>
      <c r="OUX372" s="303"/>
      <c r="OUY372" s="303"/>
      <c r="OUZ372" s="303"/>
      <c r="OVA372" s="303"/>
      <c r="OVB372" s="303"/>
      <c r="OVC372" s="303"/>
      <c r="OVD372" s="303"/>
      <c r="OVE372" s="303"/>
      <c r="OVF372" s="303"/>
      <c r="OVG372" s="303"/>
      <c r="OVH372" s="303"/>
      <c r="OVI372" s="303"/>
      <c r="OVJ372" s="303"/>
      <c r="OVK372" s="303"/>
      <c r="OVL372" s="303"/>
      <c r="OVM372" s="303"/>
      <c r="OVN372" s="303"/>
      <c r="OVO372" s="303"/>
      <c r="OVP372" s="303"/>
      <c r="OVQ372" s="303"/>
      <c r="OVR372" s="303"/>
      <c r="OVS372" s="303"/>
      <c r="OVT372" s="303"/>
      <c r="OVU372" s="303"/>
      <c r="OVV372" s="303"/>
      <c r="OVW372" s="303"/>
      <c r="OVX372" s="303"/>
      <c r="OVY372" s="303"/>
      <c r="OVZ372" s="303"/>
      <c r="OWA372" s="303"/>
      <c r="OWB372" s="303"/>
      <c r="OWC372" s="303"/>
      <c r="OWD372" s="303"/>
      <c r="OWE372" s="303"/>
      <c r="OWF372" s="303"/>
      <c r="OWG372" s="303"/>
      <c r="OWH372" s="303"/>
      <c r="OWI372" s="303"/>
      <c r="OWJ372" s="303"/>
      <c r="OWK372" s="303"/>
      <c r="OWL372" s="303"/>
      <c r="OWM372" s="303"/>
      <c r="OWN372" s="303"/>
      <c r="OWO372" s="303"/>
      <c r="OWP372" s="303"/>
      <c r="OWQ372" s="303"/>
      <c r="OWR372" s="303"/>
      <c r="OWS372" s="303"/>
      <c r="OWT372" s="303"/>
      <c r="OWU372" s="303"/>
      <c r="OWV372" s="303"/>
      <c r="OWW372" s="303"/>
      <c r="OWX372" s="303"/>
      <c r="OWY372" s="303"/>
      <c r="OWZ372" s="303"/>
      <c r="OXA372" s="303"/>
      <c r="OXB372" s="303"/>
      <c r="OXC372" s="303"/>
      <c r="OXD372" s="303"/>
      <c r="OXE372" s="303"/>
      <c r="OXF372" s="303"/>
      <c r="OXG372" s="303"/>
      <c r="OXH372" s="303"/>
      <c r="OXI372" s="303"/>
      <c r="OXJ372" s="303"/>
      <c r="OXK372" s="303"/>
      <c r="OXL372" s="303"/>
      <c r="OXM372" s="303"/>
      <c r="OXN372" s="303"/>
      <c r="OXO372" s="303"/>
      <c r="OXP372" s="303"/>
      <c r="OXQ372" s="303"/>
      <c r="OXR372" s="303"/>
      <c r="OXS372" s="303"/>
      <c r="OXT372" s="303"/>
      <c r="OXU372" s="303"/>
      <c r="OXV372" s="303"/>
      <c r="OXW372" s="303"/>
      <c r="OXX372" s="303"/>
      <c r="OXY372" s="303"/>
      <c r="OXZ372" s="303"/>
      <c r="OYA372" s="303"/>
      <c r="OYB372" s="303"/>
      <c r="OYC372" s="303"/>
      <c r="OYD372" s="303"/>
      <c r="OYE372" s="303"/>
      <c r="OYF372" s="303"/>
      <c r="OYG372" s="303"/>
      <c r="OYH372" s="303"/>
      <c r="OYI372" s="303"/>
      <c r="OYJ372" s="303"/>
      <c r="OYK372" s="303"/>
      <c r="OYL372" s="303"/>
      <c r="OYM372" s="303"/>
      <c r="OYN372" s="303"/>
      <c r="OYO372" s="303"/>
      <c r="OYP372" s="303"/>
      <c r="OYQ372" s="303"/>
      <c r="OYR372" s="303"/>
      <c r="OYS372" s="303"/>
      <c r="OYT372" s="303"/>
      <c r="OYU372" s="303"/>
      <c r="OYV372" s="303"/>
      <c r="OYW372" s="303"/>
      <c r="OYX372" s="303"/>
      <c r="OYY372" s="303"/>
      <c r="OYZ372" s="303"/>
      <c r="OZA372" s="303"/>
      <c r="OZB372" s="303"/>
      <c r="OZC372" s="303"/>
      <c r="OZD372" s="303"/>
      <c r="OZE372" s="303"/>
      <c r="OZF372" s="303"/>
      <c r="OZG372" s="303"/>
      <c r="OZH372" s="303"/>
      <c r="OZI372" s="303"/>
      <c r="OZJ372" s="303"/>
      <c r="OZK372" s="303"/>
      <c r="OZL372" s="303"/>
      <c r="OZM372" s="303"/>
      <c r="OZN372" s="303"/>
      <c r="OZO372" s="303"/>
      <c r="OZP372" s="303"/>
      <c r="OZQ372" s="303"/>
      <c r="OZR372" s="303"/>
      <c r="OZS372" s="303"/>
      <c r="OZT372" s="303"/>
      <c r="OZU372" s="303"/>
      <c r="OZV372" s="303"/>
      <c r="OZW372" s="303"/>
      <c r="OZX372" s="303"/>
      <c r="OZY372" s="303"/>
      <c r="OZZ372" s="303"/>
      <c r="PAA372" s="303"/>
      <c r="PAB372" s="303"/>
      <c r="PAC372" s="303"/>
      <c r="PAD372" s="303"/>
      <c r="PAE372" s="303"/>
      <c r="PAF372" s="303"/>
      <c r="PAG372" s="303"/>
      <c r="PAH372" s="303"/>
      <c r="PAI372" s="303"/>
      <c r="PAJ372" s="303"/>
      <c r="PAK372" s="303"/>
      <c r="PAL372" s="303"/>
      <c r="PAM372" s="303"/>
      <c r="PAN372" s="303"/>
      <c r="PAO372" s="303"/>
      <c r="PAP372" s="303"/>
      <c r="PAQ372" s="303"/>
      <c r="PAR372" s="303"/>
      <c r="PAS372" s="303"/>
      <c r="PAT372" s="303"/>
      <c r="PAU372" s="303"/>
      <c r="PAV372" s="303"/>
      <c r="PAW372" s="303"/>
      <c r="PAX372" s="303"/>
      <c r="PAY372" s="303"/>
      <c r="PAZ372" s="303"/>
      <c r="PBA372" s="303"/>
      <c r="PBB372" s="303"/>
      <c r="PBC372" s="303"/>
      <c r="PBD372" s="303"/>
      <c r="PBE372" s="303"/>
      <c r="PBF372" s="303"/>
      <c r="PBG372" s="303"/>
      <c r="PBH372" s="303"/>
      <c r="PBI372" s="303"/>
      <c r="PBJ372" s="303"/>
      <c r="PBK372" s="303"/>
      <c r="PBL372" s="303"/>
      <c r="PBM372" s="303"/>
      <c r="PBN372" s="303"/>
      <c r="PBO372" s="303"/>
      <c r="PBP372" s="303"/>
      <c r="PBQ372" s="303"/>
      <c r="PBR372" s="303"/>
      <c r="PBS372" s="303"/>
      <c r="PBT372" s="303"/>
      <c r="PBU372" s="303"/>
      <c r="PBV372" s="303"/>
      <c r="PBW372" s="303"/>
      <c r="PBX372" s="303"/>
      <c r="PBY372" s="303"/>
      <c r="PBZ372" s="303"/>
      <c r="PCA372" s="303"/>
      <c r="PCB372" s="303"/>
      <c r="PCC372" s="303"/>
      <c r="PCD372" s="303"/>
      <c r="PCE372" s="303"/>
      <c r="PCF372" s="303"/>
      <c r="PCG372" s="303"/>
      <c r="PCH372" s="303"/>
      <c r="PCI372" s="303"/>
      <c r="PCJ372" s="303"/>
      <c r="PCK372" s="303"/>
      <c r="PCL372" s="303"/>
      <c r="PCM372" s="303"/>
      <c r="PCN372" s="303"/>
      <c r="PCO372" s="303"/>
      <c r="PCP372" s="303"/>
      <c r="PCQ372" s="303"/>
      <c r="PCR372" s="303"/>
      <c r="PCS372" s="303"/>
      <c r="PCT372" s="303"/>
      <c r="PCU372" s="303"/>
      <c r="PCV372" s="303"/>
      <c r="PCW372" s="303"/>
      <c r="PCX372" s="303"/>
      <c r="PCY372" s="303"/>
      <c r="PCZ372" s="303"/>
      <c r="PDA372" s="303"/>
      <c r="PDB372" s="303"/>
      <c r="PDC372" s="303"/>
      <c r="PDD372" s="303"/>
      <c r="PDE372" s="303"/>
      <c r="PDF372" s="303"/>
      <c r="PDG372" s="303"/>
      <c r="PDH372" s="303"/>
      <c r="PDI372" s="303"/>
      <c r="PDJ372" s="303"/>
      <c r="PDK372" s="303"/>
      <c r="PDL372" s="303"/>
      <c r="PDM372" s="303"/>
      <c r="PDN372" s="303"/>
      <c r="PDO372" s="303"/>
      <c r="PDP372" s="303"/>
      <c r="PDQ372" s="303"/>
      <c r="PDR372" s="303"/>
      <c r="PDS372" s="303"/>
      <c r="PDT372" s="303"/>
      <c r="PDU372" s="303"/>
      <c r="PDV372" s="303"/>
      <c r="PDW372" s="303"/>
      <c r="PDX372" s="303"/>
      <c r="PDY372" s="303"/>
      <c r="PDZ372" s="303"/>
      <c r="PEA372" s="303"/>
      <c r="PEB372" s="303"/>
      <c r="PEC372" s="303"/>
      <c r="PED372" s="303"/>
      <c r="PEE372" s="303"/>
      <c r="PEF372" s="303"/>
      <c r="PEG372" s="303"/>
      <c r="PEH372" s="303"/>
      <c r="PEI372" s="303"/>
      <c r="PEJ372" s="303"/>
      <c r="PEK372" s="303"/>
      <c r="PEL372" s="303"/>
      <c r="PEM372" s="303"/>
      <c r="PEN372" s="303"/>
      <c r="PEO372" s="303"/>
      <c r="PEP372" s="303"/>
      <c r="PEQ372" s="303"/>
      <c r="PER372" s="303"/>
      <c r="PES372" s="303"/>
      <c r="PET372" s="303"/>
      <c r="PEU372" s="303"/>
      <c r="PEV372" s="303"/>
      <c r="PEW372" s="303"/>
      <c r="PEX372" s="303"/>
      <c r="PEY372" s="303"/>
      <c r="PEZ372" s="303"/>
      <c r="PFA372" s="303"/>
      <c r="PFB372" s="303"/>
      <c r="PFC372" s="303"/>
      <c r="PFD372" s="303"/>
      <c r="PFE372" s="303"/>
      <c r="PFF372" s="303"/>
      <c r="PFG372" s="303"/>
      <c r="PFH372" s="303"/>
      <c r="PFI372" s="303"/>
      <c r="PFJ372" s="303"/>
      <c r="PFK372" s="303"/>
      <c r="PFL372" s="303"/>
      <c r="PFM372" s="303"/>
      <c r="PFN372" s="303"/>
      <c r="PFO372" s="303"/>
      <c r="PFP372" s="303"/>
      <c r="PFQ372" s="303"/>
      <c r="PFR372" s="303"/>
      <c r="PFS372" s="303"/>
      <c r="PFT372" s="303"/>
      <c r="PFU372" s="303"/>
      <c r="PFV372" s="303"/>
      <c r="PFW372" s="303"/>
      <c r="PFX372" s="303"/>
      <c r="PFY372" s="303"/>
      <c r="PFZ372" s="303"/>
      <c r="PGA372" s="303"/>
      <c r="PGB372" s="303"/>
      <c r="PGC372" s="303"/>
      <c r="PGD372" s="303"/>
      <c r="PGE372" s="303"/>
      <c r="PGF372" s="303"/>
      <c r="PGG372" s="303"/>
      <c r="PGH372" s="303"/>
      <c r="PGI372" s="303"/>
      <c r="PGJ372" s="303"/>
      <c r="PGK372" s="303"/>
      <c r="PGL372" s="303"/>
      <c r="PGM372" s="303"/>
      <c r="PGN372" s="303"/>
      <c r="PGO372" s="303"/>
      <c r="PGP372" s="303"/>
      <c r="PGQ372" s="303"/>
      <c r="PGR372" s="303"/>
      <c r="PGS372" s="303"/>
      <c r="PGT372" s="303"/>
      <c r="PGU372" s="303"/>
      <c r="PGV372" s="303"/>
      <c r="PGW372" s="303"/>
      <c r="PGX372" s="303"/>
      <c r="PGY372" s="303"/>
      <c r="PGZ372" s="303"/>
      <c r="PHA372" s="303"/>
      <c r="PHB372" s="303"/>
      <c r="PHC372" s="303"/>
      <c r="PHD372" s="303"/>
      <c r="PHE372" s="303"/>
      <c r="PHF372" s="303"/>
      <c r="PHG372" s="303"/>
      <c r="PHH372" s="303"/>
      <c r="PHI372" s="303"/>
      <c r="PHJ372" s="303"/>
      <c r="PHK372" s="303"/>
      <c r="PHL372" s="303"/>
      <c r="PHM372" s="303"/>
      <c r="PHN372" s="303"/>
      <c r="PHO372" s="303"/>
      <c r="PHP372" s="303"/>
      <c r="PHQ372" s="303"/>
      <c r="PHR372" s="303"/>
      <c r="PHS372" s="303"/>
      <c r="PHT372" s="303"/>
      <c r="PHU372" s="303"/>
      <c r="PHV372" s="303"/>
      <c r="PHW372" s="303"/>
      <c r="PHX372" s="303"/>
      <c r="PHY372" s="303"/>
      <c r="PHZ372" s="303"/>
      <c r="PIA372" s="303"/>
      <c r="PIB372" s="303"/>
      <c r="PIC372" s="303"/>
      <c r="PID372" s="303"/>
      <c r="PIE372" s="303"/>
      <c r="PIF372" s="303"/>
      <c r="PIG372" s="303"/>
      <c r="PIH372" s="303"/>
      <c r="PII372" s="303"/>
      <c r="PIJ372" s="303"/>
      <c r="PIK372" s="303"/>
      <c r="PIL372" s="303"/>
      <c r="PIM372" s="303"/>
      <c r="PIN372" s="303"/>
      <c r="PIO372" s="303"/>
      <c r="PIP372" s="303"/>
      <c r="PIQ372" s="303"/>
      <c r="PIR372" s="303"/>
      <c r="PIS372" s="303"/>
      <c r="PIT372" s="303"/>
      <c r="PIU372" s="303"/>
      <c r="PIV372" s="303"/>
      <c r="PIW372" s="303"/>
      <c r="PIX372" s="303"/>
      <c r="PIY372" s="303"/>
      <c r="PIZ372" s="303"/>
      <c r="PJA372" s="303"/>
      <c r="PJB372" s="303"/>
      <c r="PJC372" s="303"/>
      <c r="PJD372" s="303"/>
      <c r="PJE372" s="303"/>
      <c r="PJF372" s="303"/>
      <c r="PJG372" s="303"/>
      <c r="PJH372" s="303"/>
      <c r="PJI372" s="303"/>
      <c r="PJJ372" s="303"/>
      <c r="PJK372" s="303"/>
      <c r="PJL372" s="303"/>
      <c r="PJM372" s="303"/>
      <c r="PJN372" s="303"/>
      <c r="PJO372" s="303"/>
      <c r="PJP372" s="303"/>
      <c r="PJQ372" s="303"/>
      <c r="PJR372" s="303"/>
      <c r="PJS372" s="303"/>
      <c r="PJT372" s="303"/>
      <c r="PJU372" s="303"/>
      <c r="PJV372" s="303"/>
      <c r="PJW372" s="303"/>
      <c r="PJX372" s="303"/>
      <c r="PJY372" s="303"/>
      <c r="PJZ372" s="303"/>
      <c r="PKA372" s="303"/>
      <c r="PKB372" s="303"/>
      <c r="PKC372" s="303"/>
      <c r="PKD372" s="303"/>
      <c r="PKE372" s="303"/>
      <c r="PKF372" s="303"/>
      <c r="PKG372" s="303"/>
      <c r="PKH372" s="303"/>
      <c r="PKI372" s="303"/>
      <c r="PKJ372" s="303"/>
      <c r="PKK372" s="303"/>
      <c r="PKL372" s="303"/>
      <c r="PKM372" s="303"/>
      <c r="PKN372" s="303"/>
      <c r="PKO372" s="303"/>
      <c r="PKP372" s="303"/>
      <c r="PKQ372" s="303"/>
      <c r="PKR372" s="303"/>
      <c r="PKS372" s="303"/>
      <c r="PKT372" s="303"/>
      <c r="PKU372" s="303"/>
      <c r="PKV372" s="303"/>
      <c r="PKW372" s="303"/>
      <c r="PKX372" s="303"/>
      <c r="PKY372" s="303"/>
      <c r="PKZ372" s="303"/>
      <c r="PLA372" s="303"/>
      <c r="PLB372" s="303"/>
      <c r="PLC372" s="303"/>
      <c r="PLD372" s="303"/>
      <c r="PLE372" s="303"/>
      <c r="PLF372" s="303"/>
      <c r="PLG372" s="303"/>
      <c r="PLH372" s="303"/>
      <c r="PLI372" s="303"/>
      <c r="PLJ372" s="303"/>
      <c r="PLK372" s="303"/>
      <c r="PLL372" s="303"/>
      <c r="PLM372" s="303"/>
      <c r="PLN372" s="303"/>
      <c r="PLO372" s="303"/>
      <c r="PLP372" s="303"/>
      <c r="PLQ372" s="303"/>
      <c r="PLR372" s="303"/>
      <c r="PLS372" s="303"/>
      <c r="PLT372" s="303"/>
      <c r="PLU372" s="303"/>
      <c r="PLV372" s="303"/>
      <c r="PLW372" s="303"/>
      <c r="PLX372" s="303"/>
      <c r="PLY372" s="303"/>
      <c r="PLZ372" s="303"/>
      <c r="PMA372" s="303"/>
      <c r="PMB372" s="303"/>
      <c r="PMC372" s="303"/>
      <c r="PMD372" s="303"/>
      <c r="PME372" s="303"/>
      <c r="PMF372" s="303"/>
      <c r="PMG372" s="303"/>
      <c r="PMH372" s="303"/>
      <c r="PMI372" s="303"/>
      <c r="PMJ372" s="303"/>
      <c r="PMK372" s="303"/>
      <c r="PML372" s="303"/>
      <c r="PMM372" s="303"/>
      <c r="PMN372" s="303"/>
      <c r="PMO372" s="303"/>
      <c r="PMP372" s="303"/>
      <c r="PMQ372" s="303"/>
      <c r="PMR372" s="303"/>
      <c r="PMS372" s="303"/>
      <c r="PMT372" s="303"/>
      <c r="PMU372" s="303"/>
      <c r="PMV372" s="303"/>
      <c r="PMW372" s="303"/>
      <c r="PMX372" s="303"/>
      <c r="PMY372" s="303"/>
      <c r="PMZ372" s="303"/>
      <c r="PNA372" s="303"/>
      <c r="PNB372" s="303"/>
      <c r="PNC372" s="303"/>
      <c r="PND372" s="303"/>
      <c r="PNE372" s="303"/>
      <c r="PNF372" s="303"/>
      <c r="PNG372" s="303"/>
      <c r="PNH372" s="303"/>
      <c r="PNI372" s="303"/>
      <c r="PNJ372" s="303"/>
      <c r="PNK372" s="303"/>
      <c r="PNL372" s="303"/>
      <c r="PNM372" s="303"/>
      <c r="PNN372" s="303"/>
      <c r="PNO372" s="303"/>
      <c r="PNP372" s="303"/>
      <c r="PNQ372" s="303"/>
      <c r="PNR372" s="303"/>
      <c r="PNS372" s="303"/>
      <c r="PNT372" s="303"/>
      <c r="PNU372" s="303"/>
      <c r="PNV372" s="303"/>
      <c r="PNW372" s="303"/>
      <c r="PNX372" s="303"/>
      <c r="PNY372" s="303"/>
      <c r="PNZ372" s="303"/>
      <c r="POA372" s="303"/>
      <c r="POB372" s="303"/>
      <c r="POC372" s="303"/>
      <c r="POD372" s="303"/>
      <c r="POE372" s="303"/>
      <c r="POF372" s="303"/>
      <c r="POG372" s="303"/>
      <c r="POH372" s="303"/>
      <c r="POI372" s="303"/>
      <c r="POJ372" s="303"/>
      <c r="POK372" s="303"/>
      <c r="POL372" s="303"/>
      <c r="POM372" s="303"/>
      <c r="PON372" s="303"/>
      <c r="POO372" s="303"/>
      <c r="POP372" s="303"/>
      <c r="POQ372" s="303"/>
      <c r="POR372" s="303"/>
      <c r="POS372" s="303"/>
      <c r="POT372" s="303"/>
      <c r="POU372" s="303"/>
      <c r="POV372" s="303"/>
      <c r="POW372" s="303"/>
      <c r="POX372" s="303"/>
      <c r="POY372" s="303"/>
      <c r="POZ372" s="303"/>
      <c r="PPA372" s="303"/>
      <c r="PPB372" s="303"/>
      <c r="PPC372" s="303"/>
      <c r="PPD372" s="303"/>
      <c r="PPE372" s="303"/>
      <c r="PPF372" s="303"/>
      <c r="PPG372" s="303"/>
      <c r="PPH372" s="303"/>
      <c r="PPI372" s="303"/>
      <c r="PPJ372" s="303"/>
      <c r="PPK372" s="303"/>
      <c r="PPL372" s="303"/>
      <c r="PPM372" s="303"/>
      <c r="PPN372" s="303"/>
      <c r="PPO372" s="303"/>
      <c r="PPP372" s="303"/>
      <c r="PPQ372" s="303"/>
      <c r="PPR372" s="303"/>
      <c r="PPS372" s="303"/>
      <c r="PPT372" s="303"/>
      <c r="PPU372" s="303"/>
      <c r="PPV372" s="303"/>
      <c r="PPW372" s="303"/>
      <c r="PPX372" s="303"/>
      <c r="PPY372" s="303"/>
      <c r="PPZ372" s="303"/>
      <c r="PQA372" s="303"/>
      <c r="PQB372" s="303"/>
      <c r="PQC372" s="303"/>
      <c r="PQD372" s="303"/>
      <c r="PQE372" s="303"/>
      <c r="PQF372" s="303"/>
      <c r="PQG372" s="303"/>
      <c r="PQH372" s="303"/>
      <c r="PQI372" s="303"/>
      <c r="PQJ372" s="303"/>
      <c r="PQK372" s="303"/>
      <c r="PQL372" s="303"/>
      <c r="PQM372" s="303"/>
      <c r="PQN372" s="303"/>
      <c r="PQO372" s="303"/>
      <c r="PQP372" s="303"/>
      <c r="PQQ372" s="303"/>
      <c r="PQR372" s="303"/>
      <c r="PQS372" s="303"/>
      <c r="PQT372" s="303"/>
      <c r="PQU372" s="303"/>
      <c r="PQV372" s="303"/>
      <c r="PQW372" s="303"/>
      <c r="PQX372" s="303"/>
      <c r="PQY372" s="303"/>
      <c r="PQZ372" s="303"/>
      <c r="PRA372" s="303"/>
      <c r="PRB372" s="303"/>
      <c r="PRC372" s="303"/>
      <c r="PRD372" s="303"/>
      <c r="PRE372" s="303"/>
      <c r="PRF372" s="303"/>
      <c r="PRG372" s="303"/>
      <c r="PRH372" s="303"/>
      <c r="PRI372" s="303"/>
      <c r="PRJ372" s="303"/>
      <c r="PRK372" s="303"/>
      <c r="PRL372" s="303"/>
      <c r="PRM372" s="303"/>
      <c r="PRN372" s="303"/>
      <c r="PRO372" s="303"/>
      <c r="PRP372" s="303"/>
      <c r="PRQ372" s="303"/>
      <c r="PRR372" s="303"/>
      <c r="PRS372" s="303"/>
      <c r="PRT372" s="303"/>
      <c r="PRU372" s="303"/>
      <c r="PRV372" s="303"/>
      <c r="PRW372" s="303"/>
      <c r="PRX372" s="303"/>
      <c r="PRY372" s="303"/>
      <c r="PRZ372" s="303"/>
      <c r="PSA372" s="303"/>
      <c r="PSB372" s="303"/>
      <c r="PSC372" s="303"/>
      <c r="PSD372" s="303"/>
      <c r="PSE372" s="303"/>
      <c r="PSF372" s="303"/>
      <c r="PSG372" s="303"/>
      <c r="PSH372" s="303"/>
      <c r="PSI372" s="303"/>
      <c r="PSJ372" s="303"/>
      <c r="PSK372" s="303"/>
      <c r="PSL372" s="303"/>
      <c r="PSM372" s="303"/>
      <c r="PSN372" s="303"/>
      <c r="PSO372" s="303"/>
      <c r="PSP372" s="303"/>
      <c r="PSQ372" s="303"/>
      <c r="PSR372" s="303"/>
      <c r="PSS372" s="303"/>
      <c r="PST372" s="303"/>
      <c r="PSU372" s="303"/>
      <c r="PSV372" s="303"/>
      <c r="PSW372" s="303"/>
      <c r="PSX372" s="303"/>
      <c r="PSY372" s="303"/>
      <c r="PSZ372" s="303"/>
      <c r="PTA372" s="303"/>
      <c r="PTB372" s="303"/>
      <c r="PTC372" s="303"/>
      <c r="PTD372" s="303"/>
      <c r="PTE372" s="303"/>
      <c r="PTF372" s="303"/>
      <c r="PTG372" s="303"/>
      <c r="PTH372" s="303"/>
      <c r="PTI372" s="303"/>
      <c r="PTJ372" s="303"/>
      <c r="PTK372" s="303"/>
      <c r="PTL372" s="303"/>
      <c r="PTM372" s="303"/>
      <c r="PTN372" s="303"/>
      <c r="PTO372" s="303"/>
      <c r="PTP372" s="303"/>
      <c r="PTQ372" s="303"/>
      <c r="PTR372" s="303"/>
      <c r="PTS372" s="303"/>
      <c r="PTT372" s="303"/>
      <c r="PTU372" s="303"/>
      <c r="PTV372" s="303"/>
      <c r="PTW372" s="303"/>
      <c r="PTX372" s="303"/>
      <c r="PTY372" s="303"/>
      <c r="PTZ372" s="303"/>
      <c r="PUA372" s="303"/>
      <c r="PUB372" s="303"/>
      <c r="PUC372" s="303"/>
      <c r="PUD372" s="303"/>
      <c r="PUE372" s="303"/>
      <c r="PUF372" s="303"/>
      <c r="PUG372" s="303"/>
      <c r="PUH372" s="303"/>
      <c r="PUI372" s="303"/>
      <c r="PUJ372" s="303"/>
      <c r="PUK372" s="303"/>
      <c r="PUL372" s="303"/>
      <c r="PUM372" s="303"/>
      <c r="PUN372" s="303"/>
      <c r="PUO372" s="303"/>
      <c r="PUP372" s="303"/>
      <c r="PUQ372" s="303"/>
      <c r="PUR372" s="303"/>
      <c r="PUS372" s="303"/>
      <c r="PUT372" s="303"/>
      <c r="PUU372" s="303"/>
      <c r="PUV372" s="303"/>
      <c r="PUW372" s="303"/>
      <c r="PUX372" s="303"/>
      <c r="PUY372" s="303"/>
      <c r="PUZ372" s="303"/>
      <c r="PVA372" s="303"/>
      <c r="PVB372" s="303"/>
      <c r="PVC372" s="303"/>
      <c r="PVD372" s="303"/>
      <c r="PVE372" s="303"/>
      <c r="PVF372" s="303"/>
      <c r="PVG372" s="303"/>
      <c r="PVH372" s="303"/>
      <c r="PVI372" s="303"/>
      <c r="PVJ372" s="303"/>
      <c r="PVK372" s="303"/>
      <c r="PVL372" s="303"/>
      <c r="PVM372" s="303"/>
      <c r="PVN372" s="303"/>
      <c r="PVO372" s="303"/>
      <c r="PVP372" s="303"/>
      <c r="PVQ372" s="303"/>
      <c r="PVR372" s="303"/>
      <c r="PVS372" s="303"/>
      <c r="PVT372" s="303"/>
      <c r="PVU372" s="303"/>
      <c r="PVV372" s="303"/>
      <c r="PVW372" s="303"/>
      <c r="PVX372" s="303"/>
      <c r="PVY372" s="303"/>
      <c r="PVZ372" s="303"/>
      <c r="PWA372" s="303"/>
      <c r="PWB372" s="303"/>
      <c r="PWC372" s="303"/>
      <c r="PWD372" s="303"/>
      <c r="PWE372" s="303"/>
      <c r="PWF372" s="303"/>
      <c r="PWG372" s="303"/>
      <c r="PWH372" s="303"/>
      <c r="PWI372" s="303"/>
      <c r="PWJ372" s="303"/>
      <c r="PWK372" s="303"/>
      <c r="PWL372" s="303"/>
      <c r="PWM372" s="303"/>
      <c r="PWN372" s="303"/>
      <c r="PWO372" s="303"/>
      <c r="PWP372" s="303"/>
      <c r="PWQ372" s="303"/>
      <c r="PWR372" s="303"/>
      <c r="PWS372" s="303"/>
      <c r="PWT372" s="303"/>
      <c r="PWU372" s="303"/>
      <c r="PWV372" s="303"/>
      <c r="PWW372" s="303"/>
      <c r="PWX372" s="303"/>
      <c r="PWY372" s="303"/>
      <c r="PWZ372" s="303"/>
      <c r="PXA372" s="303"/>
      <c r="PXB372" s="303"/>
      <c r="PXC372" s="303"/>
      <c r="PXD372" s="303"/>
      <c r="PXE372" s="303"/>
      <c r="PXF372" s="303"/>
      <c r="PXG372" s="303"/>
      <c r="PXH372" s="303"/>
      <c r="PXI372" s="303"/>
      <c r="PXJ372" s="303"/>
      <c r="PXK372" s="303"/>
      <c r="PXL372" s="303"/>
      <c r="PXM372" s="303"/>
      <c r="PXN372" s="303"/>
      <c r="PXO372" s="303"/>
      <c r="PXP372" s="303"/>
      <c r="PXQ372" s="303"/>
      <c r="PXR372" s="303"/>
      <c r="PXS372" s="303"/>
      <c r="PXT372" s="303"/>
      <c r="PXU372" s="303"/>
      <c r="PXV372" s="303"/>
      <c r="PXW372" s="303"/>
      <c r="PXX372" s="303"/>
      <c r="PXY372" s="303"/>
      <c r="PXZ372" s="303"/>
      <c r="PYA372" s="303"/>
      <c r="PYB372" s="303"/>
      <c r="PYC372" s="303"/>
      <c r="PYD372" s="303"/>
      <c r="PYE372" s="303"/>
      <c r="PYF372" s="303"/>
      <c r="PYG372" s="303"/>
      <c r="PYH372" s="303"/>
      <c r="PYI372" s="303"/>
      <c r="PYJ372" s="303"/>
      <c r="PYK372" s="303"/>
      <c r="PYL372" s="303"/>
      <c r="PYM372" s="303"/>
      <c r="PYN372" s="303"/>
      <c r="PYO372" s="303"/>
      <c r="PYP372" s="303"/>
      <c r="PYQ372" s="303"/>
      <c r="PYR372" s="303"/>
      <c r="PYS372" s="303"/>
      <c r="PYT372" s="303"/>
      <c r="PYU372" s="303"/>
      <c r="PYV372" s="303"/>
      <c r="PYW372" s="303"/>
      <c r="PYX372" s="303"/>
      <c r="PYY372" s="303"/>
      <c r="PYZ372" s="303"/>
      <c r="PZA372" s="303"/>
      <c r="PZB372" s="303"/>
      <c r="PZC372" s="303"/>
      <c r="PZD372" s="303"/>
      <c r="PZE372" s="303"/>
      <c r="PZF372" s="303"/>
      <c r="PZG372" s="303"/>
      <c r="PZH372" s="303"/>
      <c r="PZI372" s="303"/>
      <c r="PZJ372" s="303"/>
      <c r="PZK372" s="303"/>
      <c r="PZL372" s="303"/>
      <c r="PZM372" s="303"/>
      <c r="PZN372" s="303"/>
      <c r="PZO372" s="303"/>
      <c r="PZP372" s="303"/>
      <c r="PZQ372" s="303"/>
      <c r="PZR372" s="303"/>
      <c r="PZS372" s="303"/>
      <c r="PZT372" s="303"/>
      <c r="PZU372" s="303"/>
      <c r="PZV372" s="303"/>
      <c r="PZW372" s="303"/>
      <c r="PZX372" s="303"/>
      <c r="PZY372" s="303"/>
      <c r="PZZ372" s="303"/>
      <c r="QAA372" s="303"/>
      <c r="QAB372" s="303"/>
      <c r="QAC372" s="303"/>
      <c r="QAD372" s="303"/>
      <c r="QAE372" s="303"/>
      <c r="QAF372" s="303"/>
      <c r="QAG372" s="303"/>
      <c r="QAH372" s="303"/>
      <c r="QAI372" s="303"/>
      <c r="QAJ372" s="303"/>
      <c r="QAK372" s="303"/>
      <c r="QAL372" s="303"/>
      <c r="QAM372" s="303"/>
      <c r="QAN372" s="303"/>
      <c r="QAO372" s="303"/>
      <c r="QAP372" s="303"/>
      <c r="QAQ372" s="303"/>
      <c r="QAR372" s="303"/>
      <c r="QAS372" s="303"/>
      <c r="QAT372" s="303"/>
      <c r="QAU372" s="303"/>
      <c r="QAV372" s="303"/>
      <c r="QAW372" s="303"/>
      <c r="QAX372" s="303"/>
      <c r="QAY372" s="303"/>
      <c r="QAZ372" s="303"/>
      <c r="QBA372" s="303"/>
      <c r="QBB372" s="303"/>
      <c r="QBC372" s="303"/>
      <c r="QBD372" s="303"/>
      <c r="QBE372" s="303"/>
      <c r="QBF372" s="303"/>
      <c r="QBG372" s="303"/>
      <c r="QBH372" s="303"/>
      <c r="QBI372" s="303"/>
      <c r="QBJ372" s="303"/>
      <c r="QBK372" s="303"/>
      <c r="QBL372" s="303"/>
      <c r="QBM372" s="303"/>
      <c r="QBN372" s="303"/>
      <c r="QBO372" s="303"/>
      <c r="QBP372" s="303"/>
      <c r="QBQ372" s="303"/>
      <c r="QBR372" s="303"/>
      <c r="QBS372" s="303"/>
      <c r="QBT372" s="303"/>
      <c r="QBU372" s="303"/>
      <c r="QBV372" s="303"/>
      <c r="QBW372" s="303"/>
      <c r="QBX372" s="303"/>
      <c r="QBY372" s="303"/>
      <c r="QBZ372" s="303"/>
      <c r="QCA372" s="303"/>
      <c r="QCB372" s="303"/>
      <c r="QCC372" s="303"/>
      <c r="QCD372" s="303"/>
      <c r="QCE372" s="303"/>
      <c r="QCF372" s="303"/>
      <c r="QCG372" s="303"/>
      <c r="QCH372" s="303"/>
      <c r="QCI372" s="303"/>
      <c r="QCJ372" s="303"/>
      <c r="QCK372" s="303"/>
      <c r="QCL372" s="303"/>
      <c r="QCM372" s="303"/>
      <c r="QCN372" s="303"/>
      <c r="QCO372" s="303"/>
      <c r="QCP372" s="303"/>
      <c r="QCQ372" s="303"/>
      <c r="QCR372" s="303"/>
      <c r="QCS372" s="303"/>
      <c r="QCT372" s="303"/>
      <c r="QCU372" s="303"/>
      <c r="QCV372" s="303"/>
      <c r="QCW372" s="303"/>
      <c r="QCX372" s="303"/>
      <c r="QCY372" s="303"/>
      <c r="QCZ372" s="303"/>
      <c r="QDA372" s="303"/>
      <c r="QDB372" s="303"/>
      <c r="QDC372" s="303"/>
      <c r="QDD372" s="303"/>
      <c r="QDE372" s="303"/>
      <c r="QDF372" s="303"/>
      <c r="QDG372" s="303"/>
      <c r="QDH372" s="303"/>
      <c r="QDI372" s="303"/>
      <c r="QDJ372" s="303"/>
      <c r="QDK372" s="303"/>
      <c r="QDL372" s="303"/>
      <c r="QDM372" s="303"/>
      <c r="QDN372" s="303"/>
      <c r="QDO372" s="303"/>
      <c r="QDP372" s="303"/>
      <c r="QDQ372" s="303"/>
      <c r="QDR372" s="303"/>
      <c r="QDS372" s="303"/>
      <c r="QDT372" s="303"/>
      <c r="QDU372" s="303"/>
      <c r="QDV372" s="303"/>
      <c r="QDW372" s="303"/>
      <c r="QDX372" s="303"/>
      <c r="QDY372" s="303"/>
      <c r="QDZ372" s="303"/>
      <c r="QEA372" s="303"/>
      <c r="QEB372" s="303"/>
      <c r="QEC372" s="303"/>
      <c r="QED372" s="303"/>
      <c r="QEE372" s="303"/>
      <c r="QEF372" s="303"/>
      <c r="QEG372" s="303"/>
      <c r="QEH372" s="303"/>
      <c r="QEI372" s="303"/>
      <c r="QEJ372" s="303"/>
      <c r="QEK372" s="303"/>
      <c r="QEL372" s="303"/>
      <c r="QEM372" s="303"/>
      <c r="QEN372" s="303"/>
      <c r="QEO372" s="303"/>
      <c r="QEP372" s="303"/>
      <c r="QEQ372" s="303"/>
      <c r="QER372" s="303"/>
      <c r="QES372" s="303"/>
      <c r="QET372" s="303"/>
      <c r="QEU372" s="303"/>
      <c r="QEV372" s="303"/>
      <c r="QEW372" s="303"/>
      <c r="QEX372" s="303"/>
      <c r="QEY372" s="303"/>
      <c r="QEZ372" s="303"/>
      <c r="QFA372" s="303"/>
      <c r="QFB372" s="303"/>
      <c r="QFC372" s="303"/>
      <c r="QFD372" s="303"/>
      <c r="QFE372" s="303"/>
      <c r="QFF372" s="303"/>
      <c r="QFG372" s="303"/>
      <c r="QFH372" s="303"/>
      <c r="QFI372" s="303"/>
      <c r="QFJ372" s="303"/>
      <c r="QFK372" s="303"/>
      <c r="QFL372" s="303"/>
      <c r="QFM372" s="303"/>
      <c r="QFN372" s="303"/>
      <c r="QFO372" s="303"/>
      <c r="QFP372" s="303"/>
      <c r="QFQ372" s="303"/>
      <c r="QFR372" s="303"/>
      <c r="QFS372" s="303"/>
      <c r="QFT372" s="303"/>
      <c r="QFU372" s="303"/>
      <c r="QFV372" s="303"/>
      <c r="QFW372" s="303"/>
      <c r="QFX372" s="303"/>
      <c r="QFY372" s="303"/>
      <c r="QFZ372" s="303"/>
      <c r="QGA372" s="303"/>
      <c r="QGB372" s="303"/>
      <c r="QGC372" s="303"/>
      <c r="QGD372" s="303"/>
      <c r="QGE372" s="303"/>
      <c r="QGF372" s="303"/>
      <c r="QGG372" s="303"/>
      <c r="QGH372" s="303"/>
      <c r="QGI372" s="303"/>
      <c r="QGJ372" s="303"/>
      <c r="QGK372" s="303"/>
      <c r="QGL372" s="303"/>
      <c r="QGM372" s="303"/>
      <c r="QGN372" s="303"/>
      <c r="QGO372" s="303"/>
      <c r="QGP372" s="303"/>
      <c r="QGQ372" s="303"/>
      <c r="QGR372" s="303"/>
      <c r="QGS372" s="303"/>
      <c r="QGT372" s="303"/>
      <c r="QGU372" s="303"/>
      <c r="QGV372" s="303"/>
      <c r="QGW372" s="303"/>
      <c r="QGX372" s="303"/>
      <c r="QGY372" s="303"/>
      <c r="QGZ372" s="303"/>
      <c r="QHA372" s="303"/>
      <c r="QHB372" s="303"/>
      <c r="QHC372" s="303"/>
      <c r="QHD372" s="303"/>
      <c r="QHE372" s="303"/>
      <c r="QHF372" s="303"/>
      <c r="QHG372" s="303"/>
      <c r="QHH372" s="303"/>
      <c r="QHI372" s="303"/>
      <c r="QHJ372" s="303"/>
      <c r="QHK372" s="303"/>
      <c r="QHL372" s="303"/>
      <c r="QHM372" s="303"/>
      <c r="QHN372" s="303"/>
      <c r="QHO372" s="303"/>
      <c r="QHP372" s="303"/>
      <c r="QHQ372" s="303"/>
      <c r="QHR372" s="303"/>
      <c r="QHS372" s="303"/>
      <c r="QHT372" s="303"/>
      <c r="QHU372" s="303"/>
      <c r="QHV372" s="303"/>
      <c r="QHW372" s="303"/>
      <c r="QHX372" s="303"/>
      <c r="QHY372" s="303"/>
      <c r="QHZ372" s="303"/>
      <c r="QIA372" s="303"/>
      <c r="QIB372" s="303"/>
      <c r="QIC372" s="303"/>
      <c r="QID372" s="303"/>
      <c r="QIE372" s="303"/>
      <c r="QIF372" s="303"/>
      <c r="QIG372" s="303"/>
      <c r="QIH372" s="303"/>
      <c r="QII372" s="303"/>
      <c r="QIJ372" s="303"/>
      <c r="QIK372" s="303"/>
      <c r="QIL372" s="303"/>
      <c r="QIM372" s="303"/>
      <c r="QIN372" s="303"/>
      <c r="QIO372" s="303"/>
      <c r="QIP372" s="303"/>
      <c r="QIQ372" s="303"/>
      <c r="QIR372" s="303"/>
      <c r="QIS372" s="303"/>
      <c r="QIT372" s="303"/>
      <c r="QIU372" s="303"/>
      <c r="QIV372" s="303"/>
      <c r="QIW372" s="303"/>
      <c r="QIX372" s="303"/>
      <c r="QIY372" s="303"/>
      <c r="QIZ372" s="303"/>
      <c r="QJA372" s="303"/>
      <c r="QJB372" s="303"/>
      <c r="QJC372" s="303"/>
      <c r="QJD372" s="303"/>
      <c r="QJE372" s="303"/>
      <c r="QJF372" s="303"/>
      <c r="QJG372" s="303"/>
      <c r="QJH372" s="303"/>
      <c r="QJI372" s="303"/>
      <c r="QJJ372" s="303"/>
      <c r="QJK372" s="303"/>
      <c r="QJL372" s="303"/>
      <c r="QJM372" s="303"/>
      <c r="QJN372" s="303"/>
      <c r="QJO372" s="303"/>
      <c r="QJP372" s="303"/>
      <c r="QJQ372" s="303"/>
      <c r="QJR372" s="303"/>
      <c r="QJS372" s="303"/>
      <c r="QJT372" s="303"/>
      <c r="QJU372" s="303"/>
      <c r="QJV372" s="303"/>
      <c r="QJW372" s="303"/>
      <c r="QJX372" s="303"/>
      <c r="QJY372" s="303"/>
      <c r="QJZ372" s="303"/>
      <c r="QKA372" s="303"/>
      <c r="QKB372" s="303"/>
      <c r="QKC372" s="303"/>
      <c r="QKD372" s="303"/>
      <c r="QKE372" s="303"/>
      <c r="QKF372" s="303"/>
      <c r="QKG372" s="303"/>
      <c r="QKH372" s="303"/>
      <c r="QKI372" s="303"/>
      <c r="QKJ372" s="303"/>
      <c r="QKK372" s="303"/>
      <c r="QKL372" s="303"/>
      <c r="QKM372" s="303"/>
      <c r="QKN372" s="303"/>
      <c r="QKO372" s="303"/>
      <c r="QKP372" s="303"/>
      <c r="QKQ372" s="303"/>
      <c r="QKR372" s="303"/>
      <c r="QKS372" s="303"/>
      <c r="QKT372" s="303"/>
      <c r="QKU372" s="303"/>
      <c r="QKV372" s="303"/>
      <c r="QKW372" s="303"/>
      <c r="QKX372" s="303"/>
      <c r="QKY372" s="303"/>
      <c r="QKZ372" s="303"/>
      <c r="QLA372" s="303"/>
      <c r="QLB372" s="303"/>
      <c r="QLC372" s="303"/>
      <c r="QLD372" s="303"/>
      <c r="QLE372" s="303"/>
      <c r="QLF372" s="303"/>
      <c r="QLG372" s="303"/>
      <c r="QLH372" s="303"/>
      <c r="QLI372" s="303"/>
      <c r="QLJ372" s="303"/>
      <c r="QLK372" s="303"/>
      <c r="QLL372" s="303"/>
      <c r="QLM372" s="303"/>
      <c r="QLN372" s="303"/>
      <c r="QLO372" s="303"/>
      <c r="QLP372" s="303"/>
      <c r="QLQ372" s="303"/>
      <c r="QLR372" s="303"/>
      <c r="QLS372" s="303"/>
      <c r="QLT372" s="303"/>
      <c r="QLU372" s="303"/>
      <c r="QLV372" s="303"/>
      <c r="QLW372" s="303"/>
      <c r="QLX372" s="303"/>
      <c r="QLY372" s="303"/>
      <c r="QLZ372" s="303"/>
      <c r="QMA372" s="303"/>
      <c r="QMB372" s="303"/>
      <c r="QMC372" s="303"/>
      <c r="QMD372" s="303"/>
      <c r="QME372" s="303"/>
      <c r="QMF372" s="303"/>
      <c r="QMG372" s="303"/>
      <c r="QMH372" s="303"/>
      <c r="QMI372" s="303"/>
      <c r="QMJ372" s="303"/>
      <c r="QMK372" s="303"/>
      <c r="QML372" s="303"/>
      <c r="QMM372" s="303"/>
      <c r="QMN372" s="303"/>
      <c r="QMO372" s="303"/>
      <c r="QMP372" s="303"/>
      <c r="QMQ372" s="303"/>
      <c r="QMR372" s="303"/>
      <c r="QMS372" s="303"/>
      <c r="QMT372" s="303"/>
      <c r="QMU372" s="303"/>
      <c r="QMV372" s="303"/>
      <c r="QMW372" s="303"/>
      <c r="QMX372" s="303"/>
      <c r="QMY372" s="303"/>
      <c r="QMZ372" s="303"/>
      <c r="QNA372" s="303"/>
      <c r="QNB372" s="303"/>
      <c r="QNC372" s="303"/>
      <c r="QND372" s="303"/>
      <c r="QNE372" s="303"/>
      <c r="QNF372" s="303"/>
      <c r="QNG372" s="303"/>
      <c r="QNH372" s="303"/>
      <c r="QNI372" s="303"/>
      <c r="QNJ372" s="303"/>
      <c r="QNK372" s="303"/>
      <c r="QNL372" s="303"/>
      <c r="QNM372" s="303"/>
      <c r="QNN372" s="303"/>
      <c r="QNO372" s="303"/>
      <c r="QNP372" s="303"/>
      <c r="QNQ372" s="303"/>
      <c r="QNR372" s="303"/>
      <c r="QNS372" s="303"/>
      <c r="QNT372" s="303"/>
      <c r="QNU372" s="303"/>
      <c r="QNV372" s="303"/>
      <c r="QNW372" s="303"/>
      <c r="QNX372" s="303"/>
      <c r="QNY372" s="303"/>
      <c r="QNZ372" s="303"/>
      <c r="QOA372" s="303"/>
      <c r="QOB372" s="303"/>
      <c r="QOC372" s="303"/>
      <c r="QOD372" s="303"/>
      <c r="QOE372" s="303"/>
      <c r="QOF372" s="303"/>
      <c r="QOG372" s="303"/>
      <c r="QOH372" s="303"/>
      <c r="QOI372" s="303"/>
      <c r="QOJ372" s="303"/>
      <c r="QOK372" s="303"/>
      <c r="QOL372" s="303"/>
      <c r="QOM372" s="303"/>
      <c r="QON372" s="303"/>
      <c r="QOO372" s="303"/>
      <c r="QOP372" s="303"/>
      <c r="QOQ372" s="303"/>
      <c r="QOR372" s="303"/>
      <c r="QOS372" s="303"/>
      <c r="QOT372" s="303"/>
      <c r="QOU372" s="303"/>
      <c r="QOV372" s="303"/>
      <c r="QOW372" s="303"/>
      <c r="QOX372" s="303"/>
      <c r="QOY372" s="303"/>
      <c r="QOZ372" s="303"/>
      <c r="QPA372" s="303"/>
      <c r="QPB372" s="303"/>
      <c r="QPC372" s="303"/>
      <c r="QPD372" s="303"/>
      <c r="QPE372" s="303"/>
      <c r="QPF372" s="303"/>
      <c r="QPG372" s="303"/>
      <c r="QPH372" s="303"/>
      <c r="QPI372" s="303"/>
      <c r="QPJ372" s="303"/>
      <c r="QPK372" s="303"/>
      <c r="QPL372" s="303"/>
      <c r="QPM372" s="303"/>
      <c r="QPN372" s="303"/>
      <c r="QPO372" s="303"/>
      <c r="QPP372" s="303"/>
      <c r="QPQ372" s="303"/>
      <c r="QPR372" s="303"/>
      <c r="QPS372" s="303"/>
      <c r="QPT372" s="303"/>
      <c r="QPU372" s="303"/>
      <c r="QPV372" s="303"/>
      <c r="QPW372" s="303"/>
      <c r="QPX372" s="303"/>
      <c r="QPY372" s="303"/>
      <c r="QPZ372" s="303"/>
      <c r="QQA372" s="303"/>
      <c r="QQB372" s="303"/>
      <c r="QQC372" s="303"/>
      <c r="QQD372" s="303"/>
      <c r="QQE372" s="303"/>
      <c r="QQF372" s="303"/>
      <c r="QQG372" s="303"/>
      <c r="QQH372" s="303"/>
      <c r="QQI372" s="303"/>
      <c r="QQJ372" s="303"/>
      <c r="QQK372" s="303"/>
      <c r="QQL372" s="303"/>
      <c r="QQM372" s="303"/>
      <c r="QQN372" s="303"/>
      <c r="QQO372" s="303"/>
      <c r="QQP372" s="303"/>
      <c r="QQQ372" s="303"/>
      <c r="QQR372" s="303"/>
      <c r="QQS372" s="303"/>
      <c r="QQT372" s="303"/>
      <c r="QQU372" s="303"/>
      <c r="QQV372" s="303"/>
      <c r="QQW372" s="303"/>
      <c r="QQX372" s="303"/>
      <c r="QQY372" s="303"/>
      <c r="QQZ372" s="303"/>
      <c r="QRA372" s="303"/>
      <c r="QRB372" s="303"/>
      <c r="QRC372" s="303"/>
      <c r="QRD372" s="303"/>
      <c r="QRE372" s="303"/>
      <c r="QRF372" s="303"/>
      <c r="QRG372" s="303"/>
      <c r="QRH372" s="303"/>
      <c r="QRI372" s="303"/>
      <c r="QRJ372" s="303"/>
      <c r="QRK372" s="303"/>
      <c r="QRL372" s="303"/>
      <c r="QRM372" s="303"/>
      <c r="QRN372" s="303"/>
      <c r="QRO372" s="303"/>
      <c r="QRP372" s="303"/>
      <c r="QRQ372" s="303"/>
      <c r="QRR372" s="303"/>
      <c r="QRS372" s="303"/>
      <c r="QRT372" s="303"/>
      <c r="QRU372" s="303"/>
      <c r="QRV372" s="303"/>
      <c r="QRW372" s="303"/>
      <c r="QRX372" s="303"/>
      <c r="QRY372" s="303"/>
      <c r="QRZ372" s="303"/>
      <c r="QSA372" s="303"/>
      <c r="QSB372" s="303"/>
      <c r="QSC372" s="303"/>
      <c r="QSD372" s="303"/>
      <c r="QSE372" s="303"/>
      <c r="QSF372" s="303"/>
      <c r="QSG372" s="303"/>
      <c r="QSH372" s="303"/>
      <c r="QSI372" s="303"/>
      <c r="QSJ372" s="303"/>
      <c r="QSK372" s="303"/>
      <c r="QSL372" s="303"/>
      <c r="QSM372" s="303"/>
      <c r="QSN372" s="303"/>
      <c r="QSO372" s="303"/>
      <c r="QSP372" s="303"/>
      <c r="QSQ372" s="303"/>
      <c r="QSR372" s="303"/>
      <c r="QSS372" s="303"/>
      <c r="QST372" s="303"/>
      <c r="QSU372" s="303"/>
      <c r="QSV372" s="303"/>
      <c r="QSW372" s="303"/>
      <c r="QSX372" s="303"/>
      <c r="QSY372" s="303"/>
      <c r="QSZ372" s="303"/>
      <c r="QTA372" s="303"/>
      <c r="QTB372" s="303"/>
      <c r="QTC372" s="303"/>
      <c r="QTD372" s="303"/>
      <c r="QTE372" s="303"/>
      <c r="QTF372" s="303"/>
      <c r="QTG372" s="303"/>
      <c r="QTH372" s="303"/>
      <c r="QTI372" s="303"/>
      <c r="QTJ372" s="303"/>
      <c r="QTK372" s="303"/>
      <c r="QTL372" s="303"/>
      <c r="QTM372" s="303"/>
      <c r="QTN372" s="303"/>
      <c r="QTO372" s="303"/>
      <c r="QTP372" s="303"/>
      <c r="QTQ372" s="303"/>
      <c r="QTR372" s="303"/>
      <c r="QTS372" s="303"/>
      <c r="QTT372" s="303"/>
      <c r="QTU372" s="303"/>
      <c r="QTV372" s="303"/>
      <c r="QTW372" s="303"/>
      <c r="QTX372" s="303"/>
      <c r="QTY372" s="303"/>
      <c r="QTZ372" s="303"/>
      <c r="QUA372" s="303"/>
      <c r="QUB372" s="303"/>
      <c r="QUC372" s="303"/>
      <c r="QUD372" s="303"/>
      <c r="QUE372" s="303"/>
      <c r="QUF372" s="303"/>
      <c r="QUG372" s="303"/>
      <c r="QUH372" s="303"/>
      <c r="QUI372" s="303"/>
      <c r="QUJ372" s="303"/>
      <c r="QUK372" s="303"/>
      <c r="QUL372" s="303"/>
      <c r="QUM372" s="303"/>
      <c r="QUN372" s="303"/>
      <c r="QUO372" s="303"/>
      <c r="QUP372" s="303"/>
      <c r="QUQ372" s="303"/>
      <c r="QUR372" s="303"/>
      <c r="QUS372" s="303"/>
      <c r="QUT372" s="303"/>
      <c r="QUU372" s="303"/>
      <c r="QUV372" s="303"/>
      <c r="QUW372" s="303"/>
      <c r="QUX372" s="303"/>
      <c r="QUY372" s="303"/>
      <c r="QUZ372" s="303"/>
      <c r="QVA372" s="303"/>
      <c r="QVB372" s="303"/>
      <c r="QVC372" s="303"/>
      <c r="QVD372" s="303"/>
      <c r="QVE372" s="303"/>
      <c r="QVF372" s="303"/>
      <c r="QVG372" s="303"/>
      <c r="QVH372" s="303"/>
      <c r="QVI372" s="303"/>
      <c r="QVJ372" s="303"/>
      <c r="QVK372" s="303"/>
      <c r="QVL372" s="303"/>
      <c r="QVM372" s="303"/>
      <c r="QVN372" s="303"/>
      <c r="QVO372" s="303"/>
      <c r="QVP372" s="303"/>
      <c r="QVQ372" s="303"/>
      <c r="QVR372" s="303"/>
      <c r="QVS372" s="303"/>
      <c r="QVT372" s="303"/>
      <c r="QVU372" s="303"/>
      <c r="QVV372" s="303"/>
      <c r="QVW372" s="303"/>
      <c r="QVX372" s="303"/>
      <c r="QVY372" s="303"/>
      <c r="QVZ372" s="303"/>
      <c r="QWA372" s="303"/>
      <c r="QWB372" s="303"/>
      <c r="QWC372" s="303"/>
      <c r="QWD372" s="303"/>
      <c r="QWE372" s="303"/>
      <c r="QWF372" s="303"/>
      <c r="QWG372" s="303"/>
      <c r="QWH372" s="303"/>
      <c r="QWI372" s="303"/>
      <c r="QWJ372" s="303"/>
      <c r="QWK372" s="303"/>
      <c r="QWL372" s="303"/>
      <c r="QWM372" s="303"/>
      <c r="QWN372" s="303"/>
      <c r="QWO372" s="303"/>
      <c r="QWP372" s="303"/>
      <c r="QWQ372" s="303"/>
      <c r="QWR372" s="303"/>
      <c r="QWS372" s="303"/>
      <c r="QWT372" s="303"/>
      <c r="QWU372" s="303"/>
      <c r="QWV372" s="303"/>
      <c r="QWW372" s="303"/>
      <c r="QWX372" s="303"/>
      <c r="QWY372" s="303"/>
      <c r="QWZ372" s="303"/>
      <c r="QXA372" s="303"/>
      <c r="QXB372" s="303"/>
      <c r="QXC372" s="303"/>
      <c r="QXD372" s="303"/>
      <c r="QXE372" s="303"/>
      <c r="QXF372" s="303"/>
      <c r="QXG372" s="303"/>
      <c r="QXH372" s="303"/>
      <c r="QXI372" s="303"/>
      <c r="QXJ372" s="303"/>
      <c r="QXK372" s="303"/>
      <c r="QXL372" s="303"/>
      <c r="QXM372" s="303"/>
      <c r="QXN372" s="303"/>
      <c r="QXO372" s="303"/>
      <c r="QXP372" s="303"/>
      <c r="QXQ372" s="303"/>
      <c r="QXR372" s="303"/>
      <c r="QXS372" s="303"/>
      <c r="QXT372" s="303"/>
      <c r="QXU372" s="303"/>
      <c r="QXV372" s="303"/>
      <c r="QXW372" s="303"/>
      <c r="QXX372" s="303"/>
      <c r="QXY372" s="303"/>
      <c r="QXZ372" s="303"/>
      <c r="QYA372" s="303"/>
      <c r="QYB372" s="303"/>
      <c r="QYC372" s="303"/>
      <c r="QYD372" s="303"/>
      <c r="QYE372" s="303"/>
      <c r="QYF372" s="303"/>
      <c r="QYG372" s="303"/>
      <c r="QYH372" s="303"/>
      <c r="QYI372" s="303"/>
      <c r="QYJ372" s="303"/>
      <c r="QYK372" s="303"/>
      <c r="QYL372" s="303"/>
      <c r="QYM372" s="303"/>
      <c r="QYN372" s="303"/>
      <c r="QYO372" s="303"/>
      <c r="QYP372" s="303"/>
      <c r="QYQ372" s="303"/>
      <c r="QYR372" s="303"/>
      <c r="QYS372" s="303"/>
      <c r="QYT372" s="303"/>
      <c r="QYU372" s="303"/>
      <c r="QYV372" s="303"/>
      <c r="QYW372" s="303"/>
      <c r="QYX372" s="303"/>
      <c r="QYY372" s="303"/>
      <c r="QYZ372" s="303"/>
      <c r="QZA372" s="303"/>
      <c r="QZB372" s="303"/>
      <c r="QZC372" s="303"/>
      <c r="QZD372" s="303"/>
      <c r="QZE372" s="303"/>
      <c r="QZF372" s="303"/>
      <c r="QZG372" s="303"/>
      <c r="QZH372" s="303"/>
      <c r="QZI372" s="303"/>
      <c r="QZJ372" s="303"/>
      <c r="QZK372" s="303"/>
      <c r="QZL372" s="303"/>
      <c r="QZM372" s="303"/>
      <c r="QZN372" s="303"/>
      <c r="QZO372" s="303"/>
      <c r="QZP372" s="303"/>
      <c r="QZQ372" s="303"/>
      <c r="QZR372" s="303"/>
      <c r="QZS372" s="303"/>
      <c r="QZT372" s="303"/>
      <c r="QZU372" s="303"/>
      <c r="QZV372" s="303"/>
      <c r="QZW372" s="303"/>
      <c r="QZX372" s="303"/>
      <c r="QZY372" s="303"/>
      <c r="QZZ372" s="303"/>
      <c r="RAA372" s="303"/>
      <c r="RAB372" s="303"/>
      <c r="RAC372" s="303"/>
      <c r="RAD372" s="303"/>
      <c r="RAE372" s="303"/>
      <c r="RAF372" s="303"/>
      <c r="RAG372" s="303"/>
      <c r="RAH372" s="303"/>
      <c r="RAI372" s="303"/>
      <c r="RAJ372" s="303"/>
      <c r="RAK372" s="303"/>
      <c r="RAL372" s="303"/>
      <c r="RAM372" s="303"/>
      <c r="RAN372" s="303"/>
      <c r="RAO372" s="303"/>
      <c r="RAP372" s="303"/>
      <c r="RAQ372" s="303"/>
      <c r="RAR372" s="303"/>
      <c r="RAS372" s="303"/>
      <c r="RAT372" s="303"/>
      <c r="RAU372" s="303"/>
      <c r="RAV372" s="303"/>
      <c r="RAW372" s="303"/>
      <c r="RAX372" s="303"/>
      <c r="RAY372" s="303"/>
      <c r="RAZ372" s="303"/>
      <c r="RBA372" s="303"/>
      <c r="RBB372" s="303"/>
      <c r="RBC372" s="303"/>
      <c r="RBD372" s="303"/>
      <c r="RBE372" s="303"/>
      <c r="RBF372" s="303"/>
      <c r="RBG372" s="303"/>
      <c r="RBH372" s="303"/>
      <c r="RBI372" s="303"/>
      <c r="RBJ372" s="303"/>
      <c r="RBK372" s="303"/>
      <c r="RBL372" s="303"/>
      <c r="RBM372" s="303"/>
      <c r="RBN372" s="303"/>
      <c r="RBO372" s="303"/>
      <c r="RBP372" s="303"/>
      <c r="RBQ372" s="303"/>
      <c r="RBR372" s="303"/>
      <c r="RBS372" s="303"/>
      <c r="RBT372" s="303"/>
      <c r="RBU372" s="303"/>
      <c r="RBV372" s="303"/>
      <c r="RBW372" s="303"/>
      <c r="RBX372" s="303"/>
      <c r="RBY372" s="303"/>
      <c r="RBZ372" s="303"/>
      <c r="RCA372" s="303"/>
      <c r="RCB372" s="303"/>
      <c r="RCC372" s="303"/>
      <c r="RCD372" s="303"/>
      <c r="RCE372" s="303"/>
      <c r="RCF372" s="303"/>
      <c r="RCG372" s="303"/>
      <c r="RCH372" s="303"/>
      <c r="RCI372" s="303"/>
      <c r="RCJ372" s="303"/>
      <c r="RCK372" s="303"/>
      <c r="RCL372" s="303"/>
      <c r="RCM372" s="303"/>
      <c r="RCN372" s="303"/>
      <c r="RCO372" s="303"/>
      <c r="RCP372" s="303"/>
      <c r="RCQ372" s="303"/>
      <c r="RCR372" s="303"/>
      <c r="RCS372" s="303"/>
      <c r="RCT372" s="303"/>
      <c r="RCU372" s="303"/>
      <c r="RCV372" s="303"/>
      <c r="RCW372" s="303"/>
      <c r="RCX372" s="303"/>
      <c r="RCY372" s="303"/>
      <c r="RCZ372" s="303"/>
      <c r="RDA372" s="303"/>
      <c r="RDB372" s="303"/>
      <c r="RDC372" s="303"/>
      <c r="RDD372" s="303"/>
      <c r="RDE372" s="303"/>
      <c r="RDF372" s="303"/>
      <c r="RDG372" s="303"/>
      <c r="RDH372" s="303"/>
      <c r="RDI372" s="303"/>
      <c r="RDJ372" s="303"/>
      <c r="RDK372" s="303"/>
      <c r="RDL372" s="303"/>
      <c r="RDM372" s="303"/>
      <c r="RDN372" s="303"/>
      <c r="RDO372" s="303"/>
      <c r="RDP372" s="303"/>
      <c r="RDQ372" s="303"/>
      <c r="RDR372" s="303"/>
      <c r="RDS372" s="303"/>
      <c r="RDT372" s="303"/>
      <c r="RDU372" s="303"/>
      <c r="RDV372" s="303"/>
      <c r="RDW372" s="303"/>
      <c r="RDX372" s="303"/>
      <c r="RDY372" s="303"/>
      <c r="RDZ372" s="303"/>
      <c r="REA372" s="303"/>
      <c r="REB372" s="303"/>
      <c r="REC372" s="303"/>
      <c r="RED372" s="303"/>
      <c r="REE372" s="303"/>
      <c r="REF372" s="303"/>
      <c r="REG372" s="303"/>
      <c r="REH372" s="303"/>
      <c r="REI372" s="303"/>
      <c r="REJ372" s="303"/>
      <c r="REK372" s="303"/>
      <c r="REL372" s="303"/>
      <c r="REM372" s="303"/>
      <c r="REN372" s="303"/>
      <c r="REO372" s="303"/>
      <c r="REP372" s="303"/>
      <c r="REQ372" s="303"/>
      <c r="RER372" s="303"/>
      <c r="RES372" s="303"/>
      <c r="RET372" s="303"/>
      <c r="REU372" s="303"/>
      <c r="REV372" s="303"/>
      <c r="REW372" s="303"/>
      <c r="REX372" s="303"/>
      <c r="REY372" s="303"/>
      <c r="REZ372" s="303"/>
      <c r="RFA372" s="303"/>
      <c r="RFB372" s="303"/>
      <c r="RFC372" s="303"/>
      <c r="RFD372" s="303"/>
      <c r="RFE372" s="303"/>
      <c r="RFF372" s="303"/>
      <c r="RFG372" s="303"/>
      <c r="RFH372" s="303"/>
      <c r="RFI372" s="303"/>
      <c r="RFJ372" s="303"/>
      <c r="RFK372" s="303"/>
      <c r="RFL372" s="303"/>
      <c r="RFM372" s="303"/>
      <c r="RFN372" s="303"/>
      <c r="RFO372" s="303"/>
      <c r="RFP372" s="303"/>
      <c r="RFQ372" s="303"/>
      <c r="RFR372" s="303"/>
      <c r="RFS372" s="303"/>
      <c r="RFT372" s="303"/>
      <c r="RFU372" s="303"/>
      <c r="RFV372" s="303"/>
      <c r="RFW372" s="303"/>
      <c r="RFX372" s="303"/>
      <c r="RFY372" s="303"/>
      <c r="RFZ372" s="303"/>
      <c r="RGA372" s="303"/>
      <c r="RGB372" s="303"/>
      <c r="RGC372" s="303"/>
      <c r="RGD372" s="303"/>
      <c r="RGE372" s="303"/>
      <c r="RGF372" s="303"/>
      <c r="RGG372" s="303"/>
      <c r="RGH372" s="303"/>
      <c r="RGI372" s="303"/>
      <c r="RGJ372" s="303"/>
      <c r="RGK372" s="303"/>
      <c r="RGL372" s="303"/>
      <c r="RGM372" s="303"/>
      <c r="RGN372" s="303"/>
      <c r="RGO372" s="303"/>
      <c r="RGP372" s="303"/>
      <c r="RGQ372" s="303"/>
      <c r="RGR372" s="303"/>
      <c r="RGS372" s="303"/>
      <c r="RGT372" s="303"/>
      <c r="RGU372" s="303"/>
      <c r="RGV372" s="303"/>
      <c r="RGW372" s="303"/>
      <c r="RGX372" s="303"/>
      <c r="RGY372" s="303"/>
      <c r="RGZ372" s="303"/>
      <c r="RHA372" s="303"/>
      <c r="RHB372" s="303"/>
      <c r="RHC372" s="303"/>
      <c r="RHD372" s="303"/>
      <c r="RHE372" s="303"/>
      <c r="RHF372" s="303"/>
      <c r="RHG372" s="303"/>
      <c r="RHH372" s="303"/>
      <c r="RHI372" s="303"/>
      <c r="RHJ372" s="303"/>
      <c r="RHK372" s="303"/>
      <c r="RHL372" s="303"/>
      <c r="RHM372" s="303"/>
      <c r="RHN372" s="303"/>
      <c r="RHO372" s="303"/>
      <c r="RHP372" s="303"/>
      <c r="RHQ372" s="303"/>
      <c r="RHR372" s="303"/>
      <c r="RHS372" s="303"/>
      <c r="RHT372" s="303"/>
      <c r="RHU372" s="303"/>
      <c r="RHV372" s="303"/>
      <c r="RHW372" s="303"/>
      <c r="RHX372" s="303"/>
      <c r="RHY372" s="303"/>
      <c r="RHZ372" s="303"/>
      <c r="RIA372" s="303"/>
      <c r="RIB372" s="303"/>
      <c r="RIC372" s="303"/>
      <c r="RID372" s="303"/>
      <c r="RIE372" s="303"/>
      <c r="RIF372" s="303"/>
      <c r="RIG372" s="303"/>
      <c r="RIH372" s="303"/>
      <c r="RII372" s="303"/>
      <c r="RIJ372" s="303"/>
      <c r="RIK372" s="303"/>
      <c r="RIL372" s="303"/>
      <c r="RIM372" s="303"/>
      <c r="RIN372" s="303"/>
      <c r="RIO372" s="303"/>
      <c r="RIP372" s="303"/>
      <c r="RIQ372" s="303"/>
      <c r="RIR372" s="303"/>
      <c r="RIS372" s="303"/>
      <c r="RIT372" s="303"/>
      <c r="RIU372" s="303"/>
      <c r="RIV372" s="303"/>
      <c r="RIW372" s="303"/>
      <c r="RIX372" s="303"/>
      <c r="RIY372" s="303"/>
      <c r="RIZ372" s="303"/>
      <c r="RJA372" s="303"/>
      <c r="RJB372" s="303"/>
      <c r="RJC372" s="303"/>
      <c r="RJD372" s="303"/>
      <c r="RJE372" s="303"/>
      <c r="RJF372" s="303"/>
      <c r="RJG372" s="303"/>
      <c r="RJH372" s="303"/>
      <c r="RJI372" s="303"/>
      <c r="RJJ372" s="303"/>
      <c r="RJK372" s="303"/>
      <c r="RJL372" s="303"/>
      <c r="RJM372" s="303"/>
      <c r="RJN372" s="303"/>
      <c r="RJO372" s="303"/>
      <c r="RJP372" s="303"/>
      <c r="RJQ372" s="303"/>
      <c r="RJR372" s="303"/>
      <c r="RJS372" s="303"/>
      <c r="RJT372" s="303"/>
      <c r="RJU372" s="303"/>
      <c r="RJV372" s="303"/>
      <c r="RJW372" s="303"/>
      <c r="RJX372" s="303"/>
      <c r="RJY372" s="303"/>
      <c r="RJZ372" s="303"/>
      <c r="RKA372" s="303"/>
      <c r="RKB372" s="303"/>
      <c r="RKC372" s="303"/>
      <c r="RKD372" s="303"/>
      <c r="RKE372" s="303"/>
      <c r="RKF372" s="303"/>
      <c r="RKG372" s="303"/>
      <c r="RKH372" s="303"/>
      <c r="RKI372" s="303"/>
      <c r="RKJ372" s="303"/>
      <c r="RKK372" s="303"/>
      <c r="RKL372" s="303"/>
      <c r="RKM372" s="303"/>
      <c r="RKN372" s="303"/>
      <c r="RKO372" s="303"/>
      <c r="RKP372" s="303"/>
      <c r="RKQ372" s="303"/>
      <c r="RKR372" s="303"/>
      <c r="RKS372" s="303"/>
      <c r="RKT372" s="303"/>
      <c r="RKU372" s="303"/>
      <c r="RKV372" s="303"/>
      <c r="RKW372" s="303"/>
      <c r="RKX372" s="303"/>
      <c r="RKY372" s="303"/>
      <c r="RKZ372" s="303"/>
      <c r="RLA372" s="303"/>
      <c r="RLB372" s="303"/>
      <c r="RLC372" s="303"/>
      <c r="RLD372" s="303"/>
      <c r="RLE372" s="303"/>
      <c r="RLF372" s="303"/>
      <c r="RLG372" s="303"/>
      <c r="RLH372" s="303"/>
      <c r="RLI372" s="303"/>
      <c r="RLJ372" s="303"/>
      <c r="RLK372" s="303"/>
      <c r="RLL372" s="303"/>
      <c r="RLM372" s="303"/>
      <c r="RLN372" s="303"/>
      <c r="RLO372" s="303"/>
      <c r="RLP372" s="303"/>
      <c r="RLQ372" s="303"/>
      <c r="RLR372" s="303"/>
      <c r="RLS372" s="303"/>
      <c r="RLT372" s="303"/>
      <c r="RLU372" s="303"/>
      <c r="RLV372" s="303"/>
      <c r="RLW372" s="303"/>
      <c r="RLX372" s="303"/>
      <c r="RLY372" s="303"/>
      <c r="RLZ372" s="303"/>
      <c r="RMA372" s="303"/>
      <c r="RMB372" s="303"/>
      <c r="RMC372" s="303"/>
      <c r="RMD372" s="303"/>
      <c r="RME372" s="303"/>
      <c r="RMF372" s="303"/>
      <c r="RMG372" s="303"/>
      <c r="RMH372" s="303"/>
      <c r="RMI372" s="303"/>
      <c r="RMJ372" s="303"/>
      <c r="RMK372" s="303"/>
      <c r="RML372" s="303"/>
      <c r="RMM372" s="303"/>
      <c r="RMN372" s="303"/>
      <c r="RMO372" s="303"/>
      <c r="RMP372" s="303"/>
      <c r="RMQ372" s="303"/>
      <c r="RMR372" s="303"/>
      <c r="RMS372" s="303"/>
      <c r="RMT372" s="303"/>
      <c r="RMU372" s="303"/>
      <c r="RMV372" s="303"/>
      <c r="RMW372" s="303"/>
      <c r="RMX372" s="303"/>
      <c r="RMY372" s="303"/>
      <c r="RMZ372" s="303"/>
      <c r="RNA372" s="303"/>
      <c r="RNB372" s="303"/>
      <c r="RNC372" s="303"/>
      <c r="RND372" s="303"/>
      <c r="RNE372" s="303"/>
      <c r="RNF372" s="303"/>
      <c r="RNG372" s="303"/>
      <c r="RNH372" s="303"/>
      <c r="RNI372" s="303"/>
      <c r="RNJ372" s="303"/>
      <c r="RNK372" s="303"/>
      <c r="RNL372" s="303"/>
      <c r="RNM372" s="303"/>
      <c r="RNN372" s="303"/>
      <c r="RNO372" s="303"/>
      <c r="RNP372" s="303"/>
      <c r="RNQ372" s="303"/>
      <c r="RNR372" s="303"/>
      <c r="RNS372" s="303"/>
      <c r="RNT372" s="303"/>
      <c r="RNU372" s="303"/>
      <c r="RNV372" s="303"/>
      <c r="RNW372" s="303"/>
      <c r="RNX372" s="303"/>
      <c r="RNY372" s="303"/>
      <c r="RNZ372" s="303"/>
      <c r="ROA372" s="303"/>
      <c r="ROB372" s="303"/>
      <c r="ROC372" s="303"/>
      <c r="ROD372" s="303"/>
      <c r="ROE372" s="303"/>
      <c r="ROF372" s="303"/>
      <c r="ROG372" s="303"/>
      <c r="ROH372" s="303"/>
      <c r="ROI372" s="303"/>
      <c r="ROJ372" s="303"/>
      <c r="ROK372" s="303"/>
      <c r="ROL372" s="303"/>
      <c r="ROM372" s="303"/>
      <c r="RON372" s="303"/>
      <c r="ROO372" s="303"/>
      <c r="ROP372" s="303"/>
      <c r="ROQ372" s="303"/>
      <c r="ROR372" s="303"/>
      <c r="ROS372" s="303"/>
      <c r="ROT372" s="303"/>
      <c r="ROU372" s="303"/>
      <c r="ROV372" s="303"/>
      <c r="ROW372" s="303"/>
      <c r="ROX372" s="303"/>
      <c r="ROY372" s="303"/>
      <c r="ROZ372" s="303"/>
      <c r="RPA372" s="303"/>
      <c r="RPB372" s="303"/>
      <c r="RPC372" s="303"/>
      <c r="RPD372" s="303"/>
      <c r="RPE372" s="303"/>
      <c r="RPF372" s="303"/>
      <c r="RPG372" s="303"/>
      <c r="RPH372" s="303"/>
      <c r="RPI372" s="303"/>
      <c r="RPJ372" s="303"/>
      <c r="RPK372" s="303"/>
      <c r="RPL372" s="303"/>
      <c r="RPM372" s="303"/>
      <c r="RPN372" s="303"/>
      <c r="RPO372" s="303"/>
      <c r="RPP372" s="303"/>
      <c r="RPQ372" s="303"/>
      <c r="RPR372" s="303"/>
      <c r="RPS372" s="303"/>
      <c r="RPT372" s="303"/>
      <c r="RPU372" s="303"/>
      <c r="RPV372" s="303"/>
      <c r="RPW372" s="303"/>
      <c r="RPX372" s="303"/>
      <c r="RPY372" s="303"/>
      <c r="RPZ372" s="303"/>
      <c r="RQA372" s="303"/>
      <c r="RQB372" s="303"/>
      <c r="RQC372" s="303"/>
      <c r="RQD372" s="303"/>
      <c r="RQE372" s="303"/>
      <c r="RQF372" s="303"/>
      <c r="RQG372" s="303"/>
      <c r="RQH372" s="303"/>
      <c r="RQI372" s="303"/>
      <c r="RQJ372" s="303"/>
      <c r="RQK372" s="303"/>
      <c r="RQL372" s="303"/>
      <c r="RQM372" s="303"/>
      <c r="RQN372" s="303"/>
      <c r="RQO372" s="303"/>
      <c r="RQP372" s="303"/>
      <c r="RQQ372" s="303"/>
      <c r="RQR372" s="303"/>
      <c r="RQS372" s="303"/>
      <c r="RQT372" s="303"/>
      <c r="RQU372" s="303"/>
      <c r="RQV372" s="303"/>
      <c r="RQW372" s="303"/>
      <c r="RQX372" s="303"/>
      <c r="RQY372" s="303"/>
      <c r="RQZ372" s="303"/>
      <c r="RRA372" s="303"/>
      <c r="RRB372" s="303"/>
      <c r="RRC372" s="303"/>
      <c r="RRD372" s="303"/>
      <c r="RRE372" s="303"/>
      <c r="RRF372" s="303"/>
      <c r="RRG372" s="303"/>
      <c r="RRH372" s="303"/>
      <c r="RRI372" s="303"/>
      <c r="RRJ372" s="303"/>
      <c r="RRK372" s="303"/>
      <c r="RRL372" s="303"/>
      <c r="RRM372" s="303"/>
      <c r="RRN372" s="303"/>
      <c r="RRO372" s="303"/>
      <c r="RRP372" s="303"/>
      <c r="RRQ372" s="303"/>
      <c r="RRR372" s="303"/>
      <c r="RRS372" s="303"/>
      <c r="RRT372" s="303"/>
      <c r="RRU372" s="303"/>
      <c r="RRV372" s="303"/>
      <c r="RRW372" s="303"/>
      <c r="RRX372" s="303"/>
      <c r="RRY372" s="303"/>
      <c r="RRZ372" s="303"/>
      <c r="RSA372" s="303"/>
      <c r="RSB372" s="303"/>
      <c r="RSC372" s="303"/>
      <c r="RSD372" s="303"/>
      <c r="RSE372" s="303"/>
      <c r="RSF372" s="303"/>
      <c r="RSG372" s="303"/>
      <c r="RSH372" s="303"/>
      <c r="RSI372" s="303"/>
      <c r="RSJ372" s="303"/>
      <c r="RSK372" s="303"/>
      <c r="RSL372" s="303"/>
      <c r="RSM372" s="303"/>
      <c r="RSN372" s="303"/>
      <c r="RSO372" s="303"/>
      <c r="RSP372" s="303"/>
      <c r="RSQ372" s="303"/>
      <c r="RSR372" s="303"/>
      <c r="RSS372" s="303"/>
      <c r="RST372" s="303"/>
      <c r="RSU372" s="303"/>
      <c r="RSV372" s="303"/>
      <c r="RSW372" s="303"/>
      <c r="RSX372" s="303"/>
      <c r="RSY372" s="303"/>
      <c r="RSZ372" s="303"/>
      <c r="RTA372" s="303"/>
      <c r="RTB372" s="303"/>
      <c r="RTC372" s="303"/>
      <c r="RTD372" s="303"/>
      <c r="RTE372" s="303"/>
      <c r="RTF372" s="303"/>
      <c r="RTG372" s="303"/>
      <c r="RTH372" s="303"/>
      <c r="RTI372" s="303"/>
      <c r="RTJ372" s="303"/>
      <c r="RTK372" s="303"/>
      <c r="RTL372" s="303"/>
      <c r="RTM372" s="303"/>
      <c r="RTN372" s="303"/>
      <c r="RTO372" s="303"/>
      <c r="RTP372" s="303"/>
      <c r="RTQ372" s="303"/>
      <c r="RTR372" s="303"/>
      <c r="RTS372" s="303"/>
      <c r="RTT372" s="303"/>
      <c r="RTU372" s="303"/>
      <c r="RTV372" s="303"/>
      <c r="RTW372" s="303"/>
      <c r="RTX372" s="303"/>
      <c r="RTY372" s="303"/>
      <c r="RTZ372" s="303"/>
      <c r="RUA372" s="303"/>
      <c r="RUB372" s="303"/>
      <c r="RUC372" s="303"/>
      <c r="RUD372" s="303"/>
      <c r="RUE372" s="303"/>
      <c r="RUF372" s="303"/>
      <c r="RUG372" s="303"/>
      <c r="RUH372" s="303"/>
      <c r="RUI372" s="303"/>
      <c r="RUJ372" s="303"/>
      <c r="RUK372" s="303"/>
      <c r="RUL372" s="303"/>
      <c r="RUM372" s="303"/>
      <c r="RUN372" s="303"/>
      <c r="RUO372" s="303"/>
      <c r="RUP372" s="303"/>
      <c r="RUQ372" s="303"/>
      <c r="RUR372" s="303"/>
      <c r="RUS372" s="303"/>
      <c r="RUT372" s="303"/>
      <c r="RUU372" s="303"/>
      <c r="RUV372" s="303"/>
      <c r="RUW372" s="303"/>
      <c r="RUX372" s="303"/>
      <c r="RUY372" s="303"/>
      <c r="RUZ372" s="303"/>
      <c r="RVA372" s="303"/>
      <c r="RVB372" s="303"/>
      <c r="RVC372" s="303"/>
      <c r="RVD372" s="303"/>
      <c r="RVE372" s="303"/>
      <c r="RVF372" s="303"/>
      <c r="RVG372" s="303"/>
      <c r="RVH372" s="303"/>
      <c r="RVI372" s="303"/>
      <c r="RVJ372" s="303"/>
      <c r="RVK372" s="303"/>
      <c r="RVL372" s="303"/>
      <c r="RVM372" s="303"/>
      <c r="RVN372" s="303"/>
      <c r="RVO372" s="303"/>
      <c r="RVP372" s="303"/>
      <c r="RVQ372" s="303"/>
      <c r="RVR372" s="303"/>
      <c r="RVS372" s="303"/>
      <c r="RVT372" s="303"/>
      <c r="RVU372" s="303"/>
      <c r="RVV372" s="303"/>
      <c r="RVW372" s="303"/>
      <c r="RVX372" s="303"/>
      <c r="RVY372" s="303"/>
      <c r="RVZ372" s="303"/>
      <c r="RWA372" s="303"/>
      <c r="RWB372" s="303"/>
      <c r="RWC372" s="303"/>
      <c r="RWD372" s="303"/>
      <c r="RWE372" s="303"/>
      <c r="RWF372" s="303"/>
      <c r="RWG372" s="303"/>
      <c r="RWH372" s="303"/>
      <c r="RWI372" s="303"/>
      <c r="RWJ372" s="303"/>
      <c r="RWK372" s="303"/>
      <c r="RWL372" s="303"/>
      <c r="RWM372" s="303"/>
      <c r="RWN372" s="303"/>
      <c r="RWO372" s="303"/>
      <c r="RWP372" s="303"/>
      <c r="RWQ372" s="303"/>
      <c r="RWR372" s="303"/>
      <c r="RWS372" s="303"/>
      <c r="RWT372" s="303"/>
      <c r="RWU372" s="303"/>
      <c r="RWV372" s="303"/>
      <c r="RWW372" s="303"/>
      <c r="RWX372" s="303"/>
      <c r="RWY372" s="303"/>
      <c r="RWZ372" s="303"/>
      <c r="RXA372" s="303"/>
      <c r="RXB372" s="303"/>
      <c r="RXC372" s="303"/>
      <c r="RXD372" s="303"/>
      <c r="RXE372" s="303"/>
      <c r="RXF372" s="303"/>
      <c r="RXG372" s="303"/>
      <c r="RXH372" s="303"/>
      <c r="RXI372" s="303"/>
      <c r="RXJ372" s="303"/>
      <c r="RXK372" s="303"/>
      <c r="RXL372" s="303"/>
      <c r="RXM372" s="303"/>
      <c r="RXN372" s="303"/>
      <c r="RXO372" s="303"/>
      <c r="RXP372" s="303"/>
      <c r="RXQ372" s="303"/>
      <c r="RXR372" s="303"/>
      <c r="RXS372" s="303"/>
      <c r="RXT372" s="303"/>
      <c r="RXU372" s="303"/>
      <c r="RXV372" s="303"/>
      <c r="RXW372" s="303"/>
      <c r="RXX372" s="303"/>
      <c r="RXY372" s="303"/>
      <c r="RXZ372" s="303"/>
      <c r="RYA372" s="303"/>
      <c r="RYB372" s="303"/>
      <c r="RYC372" s="303"/>
      <c r="RYD372" s="303"/>
      <c r="RYE372" s="303"/>
      <c r="RYF372" s="303"/>
      <c r="RYG372" s="303"/>
      <c r="RYH372" s="303"/>
      <c r="RYI372" s="303"/>
      <c r="RYJ372" s="303"/>
      <c r="RYK372" s="303"/>
      <c r="RYL372" s="303"/>
      <c r="RYM372" s="303"/>
      <c r="RYN372" s="303"/>
      <c r="RYO372" s="303"/>
      <c r="RYP372" s="303"/>
      <c r="RYQ372" s="303"/>
      <c r="RYR372" s="303"/>
      <c r="RYS372" s="303"/>
      <c r="RYT372" s="303"/>
      <c r="RYU372" s="303"/>
      <c r="RYV372" s="303"/>
      <c r="RYW372" s="303"/>
      <c r="RYX372" s="303"/>
      <c r="RYY372" s="303"/>
      <c r="RYZ372" s="303"/>
      <c r="RZA372" s="303"/>
      <c r="RZB372" s="303"/>
      <c r="RZC372" s="303"/>
      <c r="RZD372" s="303"/>
      <c r="RZE372" s="303"/>
      <c r="RZF372" s="303"/>
      <c r="RZG372" s="303"/>
      <c r="RZH372" s="303"/>
      <c r="RZI372" s="303"/>
      <c r="RZJ372" s="303"/>
      <c r="RZK372" s="303"/>
      <c r="RZL372" s="303"/>
      <c r="RZM372" s="303"/>
      <c r="RZN372" s="303"/>
      <c r="RZO372" s="303"/>
      <c r="RZP372" s="303"/>
      <c r="RZQ372" s="303"/>
      <c r="RZR372" s="303"/>
      <c r="RZS372" s="303"/>
      <c r="RZT372" s="303"/>
      <c r="RZU372" s="303"/>
      <c r="RZV372" s="303"/>
      <c r="RZW372" s="303"/>
      <c r="RZX372" s="303"/>
      <c r="RZY372" s="303"/>
      <c r="RZZ372" s="303"/>
      <c r="SAA372" s="303"/>
      <c r="SAB372" s="303"/>
      <c r="SAC372" s="303"/>
      <c r="SAD372" s="303"/>
      <c r="SAE372" s="303"/>
      <c r="SAF372" s="303"/>
      <c r="SAG372" s="303"/>
      <c r="SAH372" s="303"/>
      <c r="SAI372" s="303"/>
      <c r="SAJ372" s="303"/>
      <c r="SAK372" s="303"/>
      <c r="SAL372" s="303"/>
      <c r="SAM372" s="303"/>
      <c r="SAN372" s="303"/>
      <c r="SAO372" s="303"/>
      <c r="SAP372" s="303"/>
      <c r="SAQ372" s="303"/>
      <c r="SAR372" s="303"/>
      <c r="SAS372" s="303"/>
      <c r="SAT372" s="303"/>
      <c r="SAU372" s="303"/>
      <c r="SAV372" s="303"/>
      <c r="SAW372" s="303"/>
      <c r="SAX372" s="303"/>
      <c r="SAY372" s="303"/>
      <c r="SAZ372" s="303"/>
      <c r="SBA372" s="303"/>
      <c r="SBB372" s="303"/>
      <c r="SBC372" s="303"/>
      <c r="SBD372" s="303"/>
      <c r="SBE372" s="303"/>
      <c r="SBF372" s="303"/>
      <c r="SBG372" s="303"/>
      <c r="SBH372" s="303"/>
      <c r="SBI372" s="303"/>
      <c r="SBJ372" s="303"/>
      <c r="SBK372" s="303"/>
      <c r="SBL372" s="303"/>
      <c r="SBM372" s="303"/>
      <c r="SBN372" s="303"/>
      <c r="SBO372" s="303"/>
      <c r="SBP372" s="303"/>
      <c r="SBQ372" s="303"/>
      <c r="SBR372" s="303"/>
      <c r="SBS372" s="303"/>
      <c r="SBT372" s="303"/>
      <c r="SBU372" s="303"/>
      <c r="SBV372" s="303"/>
      <c r="SBW372" s="303"/>
      <c r="SBX372" s="303"/>
      <c r="SBY372" s="303"/>
      <c r="SBZ372" s="303"/>
      <c r="SCA372" s="303"/>
      <c r="SCB372" s="303"/>
      <c r="SCC372" s="303"/>
      <c r="SCD372" s="303"/>
      <c r="SCE372" s="303"/>
      <c r="SCF372" s="303"/>
      <c r="SCG372" s="303"/>
      <c r="SCH372" s="303"/>
      <c r="SCI372" s="303"/>
      <c r="SCJ372" s="303"/>
      <c r="SCK372" s="303"/>
      <c r="SCL372" s="303"/>
      <c r="SCM372" s="303"/>
      <c r="SCN372" s="303"/>
      <c r="SCO372" s="303"/>
      <c r="SCP372" s="303"/>
      <c r="SCQ372" s="303"/>
      <c r="SCR372" s="303"/>
      <c r="SCS372" s="303"/>
      <c r="SCT372" s="303"/>
      <c r="SCU372" s="303"/>
      <c r="SCV372" s="303"/>
      <c r="SCW372" s="303"/>
      <c r="SCX372" s="303"/>
      <c r="SCY372" s="303"/>
      <c r="SCZ372" s="303"/>
      <c r="SDA372" s="303"/>
      <c r="SDB372" s="303"/>
      <c r="SDC372" s="303"/>
      <c r="SDD372" s="303"/>
      <c r="SDE372" s="303"/>
      <c r="SDF372" s="303"/>
      <c r="SDG372" s="303"/>
      <c r="SDH372" s="303"/>
      <c r="SDI372" s="303"/>
      <c r="SDJ372" s="303"/>
      <c r="SDK372" s="303"/>
      <c r="SDL372" s="303"/>
      <c r="SDM372" s="303"/>
      <c r="SDN372" s="303"/>
      <c r="SDO372" s="303"/>
      <c r="SDP372" s="303"/>
      <c r="SDQ372" s="303"/>
      <c r="SDR372" s="303"/>
      <c r="SDS372" s="303"/>
      <c r="SDT372" s="303"/>
      <c r="SDU372" s="303"/>
      <c r="SDV372" s="303"/>
      <c r="SDW372" s="303"/>
      <c r="SDX372" s="303"/>
      <c r="SDY372" s="303"/>
      <c r="SDZ372" s="303"/>
      <c r="SEA372" s="303"/>
      <c r="SEB372" s="303"/>
      <c r="SEC372" s="303"/>
      <c r="SED372" s="303"/>
      <c r="SEE372" s="303"/>
      <c r="SEF372" s="303"/>
      <c r="SEG372" s="303"/>
      <c r="SEH372" s="303"/>
      <c r="SEI372" s="303"/>
      <c r="SEJ372" s="303"/>
      <c r="SEK372" s="303"/>
      <c r="SEL372" s="303"/>
      <c r="SEM372" s="303"/>
      <c r="SEN372" s="303"/>
      <c r="SEO372" s="303"/>
      <c r="SEP372" s="303"/>
      <c r="SEQ372" s="303"/>
      <c r="SER372" s="303"/>
      <c r="SES372" s="303"/>
      <c r="SET372" s="303"/>
      <c r="SEU372" s="303"/>
      <c r="SEV372" s="303"/>
      <c r="SEW372" s="303"/>
      <c r="SEX372" s="303"/>
      <c r="SEY372" s="303"/>
      <c r="SEZ372" s="303"/>
      <c r="SFA372" s="303"/>
      <c r="SFB372" s="303"/>
      <c r="SFC372" s="303"/>
      <c r="SFD372" s="303"/>
      <c r="SFE372" s="303"/>
      <c r="SFF372" s="303"/>
      <c r="SFG372" s="303"/>
      <c r="SFH372" s="303"/>
      <c r="SFI372" s="303"/>
      <c r="SFJ372" s="303"/>
      <c r="SFK372" s="303"/>
      <c r="SFL372" s="303"/>
      <c r="SFM372" s="303"/>
      <c r="SFN372" s="303"/>
      <c r="SFO372" s="303"/>
      <c r="SFP372" s="303"/>
      <c r="SFQ372" s="303"/>
      <c r="SFR372" s="303"/>
      <c r="SFS372" s="303"/>
      <c r="SFT372" s="303"/>
      <c r="SFU372" s="303"/>
      <c r="SFV372" s="303"/>
      <c r="SFW372" s="303"/>
      <c r="SFX372" s="303"/>
      <c r="SFY372" s="303"/>
      <c r="SFZ372" s="303"/>
      <c r="SGA372" s="303"/>
      <c r="SGB372" s="303"/>
      <c r="SGC372" s="303"/>
      <c r="SGD372" s="303"/>
      <c r="SGE372" s="303"/>
      <c r="SGF372" s="303"/>
      <c r="SGG372" s="303"/>
      <c r="SGH372" s="303"/>
      <c r="SGI372" s="303"/>
      <c r="SGJ372" s="303"/>
      <c r="SGK372" s="303"/>
      <c r="SGL372" s="303"/>
      <c r="SGM372" s="303"/>
      <c r="SGN372" s="303"/>
      <c r="SGO372" s="303"/>
      <c r="SGP372" s="303"/>
      <c r="SGQ372" s="303"/>
      <c r="SGR372" s="303"/>
      <c r="SGS372" s="303"/>
      <c r="SGT372" s="303"/>
      <c r="SGU372" s="303"/>
      <c r="SGV372" s="303"/>
      <c r="SGW372" s="303"/>
      <c r="SGX372" s="303"/>
      <c r="SGY372" s="303"/>
      <c r="SGZ372" s="303"/>
      <c r="SHA372" s="303"/>
      <c r="SHB372" s="303"/>
      <c r="SHC372" s="303"/>
      <c r="SHD372" s="303"/>
      <c r="SHE372" s="303"/>
      <c r="SHF372" s="303"/>
      <c r="SHG372" s="303"/>
      <c r="SHH372" s="303"/>
      <c r="SHI372" s="303"/>
      <c r="SHJ372" s="303"/>
      <c r="SHK372" s="303"/>
      <c r="SHL372" s="303"/>
      <c r="SHM372" s="303"/>
      <c r="SHN372" s="303"/>
      <c r="SHO372" s="303"/>
      <c r="SHP372" s="303"/>
      <c r="SHQ372" s="303"/>
      <c r="SHR372" s="303"/>
      <c r="SHS372" s="303"/>
      <c r="SHT372" s="303"/>
      <c r="SHU372" s="303"/>
      <c r="SHV372" s="303"/>
      <c r="SHW372" s="303"/>
      <c r="SHX372" s="303"/>
      <c r="SHY372" s="303"/>
      <c r="SHZ372" s="303"/>
      <c r="SIA372" s="303"/>
      <c r="SIB372" s="303"/>
      <c r="SIC372" s="303"/>
      <c r="SID372" s="303"/>
      <c r="SIE372" s="303"/>
      <c r="SIF372" s="303"/>
      <c r="SIG372" s="303"/>
      <c r="SIH372" s="303"/>
      <c r="SII372" s="303"/>
      <c r="SIJ372" s="303"/>
      <c r="SIK372" s="303"/>
      <c r="SIL372" s="303"/>
      <c r="SIM372" s="303"/>
      <c r="SIN372" s="303"/>
      <c r="SIO372" s="303"/>
      <c r="SIP372" s="303"/>
      <c r="SIQ372" s="303"/>
      <c r="SIR372" s="303"/>
      <c r="SIS372" s="303"/>
      <c r="SIT372" s="303"/>
      <c r="SIU372" s="303"/>
      <c r="SIV372" s="303"/>
      <c r="SIW372" s="303"/>
      <c r="SIX372" s="303"/>
      <c r="SIY372" s="303"/>
      <c r="SIZ372" s="303"/>
      <c r="SJA372" s="303"/>
      <c r="SJB372" s="303"/>
      <c r="SJC372" s="303"/>
      <c r="SJD372" s="303"/>
      <c r="SJE372" s="303"/>
      <c r="SJF372" s="303"/>
      <c r="SJG372" s="303"/>
      <c r="SJH372" s="303"/>
      <c r="SJI372" s="303"/>
      <c r="SJJ372" s="303"/>
      <c r="SJK372" s="303"/>
      <c r="SJL372" s="303"/>
      <c r="SJM372" s="303"/>
      <c r="SJN372" s="303"/>
      <c r="SJO372" s="303"/>
      <c r="SJP372" s="303"/>
      <c r="SJQ372" s="303"/>
      <c r="SJR372" s="303"/>
      <c r="SJS372" s="303"/>
      <c r="SJT372" s="303"/>
      <c r="SJU372" s="303"/>
      <c r="SJV372" s="303"/>
      <c r="SJW372" s="303"/>
      <c r="SJX372" s="303"/>
      <c r="SJY372" s="303"/>
      <c r="SJZ372" s="303"/>
      <c r="SKA372" s="303"/>
      <c r="SKB372" s="303"/>
      <c r="SKC372" s="303"/>
      <c r="SKD372" s="303"/>
      <c r="SKE372" s="303"/>
      <c r="SKF372" s="303"/>
      <c r="SKG372" s="303"/>
      <c r="SKH372" s="303"/>
      <c r="SKI372" s="303"/>
      <c r="SKJ372" s="303"/>
      <c r="SKK372" s="303"/>
      <c r="SKL372" s="303"/>
      <c r="SKM372" s="303"/>
      <c r="SKN372" s="303"/>
      <c r="SKO372" s="303"/>
      <c r="SKP372" s="303"/>
      <c r="SKQ372" s="303"/>
      <c r="SKR372" s="303"/>
      <c r="SKS372" s="303"/>
      <c r="SKT372" s="303"/>
      <c r="SKU372" s="303"/>
      <c r="SKV372" s="303"/>
      <c r="SKW372" s="303"/>
      <c r="SKX372" s="303"/>
      <c r="SKY372" s="303"/>
      <c r="SKZ372" s="303"/>
      <c r="SLA372" s="303"/>
      <c r="SLB372" s="303"/>
      <c r="SLC372" s="303"/>
      <c r="SLD372" s="303"/>
      <c r="SLE372" s="303"/>
      <c r="SLF372" s="303"/>
      <c r="SLG372" s="303"/>
      <c r="SLH372" s="303"/>
      <c r="SLI372" s="303"/>
      <c r="SLJ372" s="303"/>
      <c r="SLK372" s="303"/>
      <c r="SLL372" s="303"/>
      <c r="SLM372" s="303"/>
      <c r="SLN372" s="303"/>
      <c r="SLO372" s="303"/>
      <c r="SLP372" s="303"/>
      <c r="SLQ372" s="303"/>
      <c r="SLR372" s="303"/>
      <c r="SLS372" s="303"/>
      <c r="SLT372" s="303"/>
      <c r="SLU372" s="303"/>
      <c r="SLV372" s="303"/>
      <c r="SLW372" s="303"/>
      <c r="SLX372" s="303"/>
      <c r="SLY372" s="303"/>
      <c r="SLZ372" s="303"/>
      <c r="SMA372" s="303"/>
      <c r="SMB372" s="303"/>
      <c r="SMC372" s="303"/>
      <c r="SMD372" s="303"/>
      <c r="SME372" s="303"/>
      <c r="SMF372" s="303"/>
      <c r="SMG372" s="303"/>
      <c r="SMH372" s="303"/>
      <c r="SMI372" s="303"/>
      <c r="SMJ372" s="303"/>
      <c r="SMK372" s="303"/>
      <c r="SML372" s="303"/>
      <c r="SMM372" s="303"/>
      <c r="SMN372" s="303"/>
      <c r="SMO372" s="303"/>
      <c r="SMP372" s="303"/>
      <c r="SMQ372" s="303"/>
      <c r="SMR372" s="303"/>
      <c r="SMS372" s="303"/>
      <c r="SMT372" s="303"/>
      <c r="SMU372" s="303"/>
      <c r="SMV372" s="303"/>
      <c r="SMW372" s="303"/>
      <c r="SMX372" s="303"/>
      <c r="SMY372" s="303"/>
      <c r="SMZ372" s="303"/>
      <c r="SNA372" s="303"/>
      <c r="SNB372" s="303"/>
      <c r="SNC372" s="303"/>
      <c r="SND372" s="303"/>
      <c r="SNE372" s="303"/>
      <c r="SNF372" s="303"/>
      <c r="SNG372" s="303"/>
      <c r="SNH372" s="303"/>
      <c r="SNI372" s="303"/>
      <c r="SNJ372" s="303"/>
      <c r="SNK372" s="303"/>
      <c r="SNL372" s="303"/>
      <c r="SNM372" s="303"/>
      <c r="SNN372" s="303"/>
      <c r="SNO372" s="303"/>
      <c r="SNP372" s="303"/>
      <c r="SNQ372" s="303"/>
      <c r="SNR372" s="303"/>
      <c r="SNS372" s="303"/>
      <c r="SNT372" s="303"/>
      <c r="SNU372" s="303"/>
      <c r="SNV372" s="303"/>
      <c r="SNW372" s="303"/>
      <c r="SNX372" s="303"/>
      <c r="SNY372" s="303"/>
      <c r="SNZ372" s="303"/>
      <c r="SOA372" s="303"/>
      <c r="SOB372" s="303"/>
      <c r="SOC372" s="303"/>
      <c r="SOD372" s="303"/>
      <c r="SOE372" s="303"/>
      <c r="SOF372" s="303"/>
      <c r="SOG372" s="303"/>
      <c r="SOH372" s="303"/>
      <c r="SOI372" s="303"/>
      <c r="SOJ372" s="303"/>
      <c r="SOK372" s="303"/>
      <c r="SOL372" s="303"/>
      <c r="SOM372" s="303"/>
      <c r="SON372" s="303"/>
      <c r="SOO372" s="303"/>
      <c r="SOP372" s="303"/>
      <c r="SOQ372" s="303"/>
      <c r="SOR372" s="303"/>
      <c r="SOS372" s="303"/>
      <c r="SOT372" s="303"/>
      <c r="SOU372" s="303"/>
      <c r="SOV372" s="303"/>
      <c r="SOW372" s="303"/>
      <c r="SOX372" s="303"/>
      <c r="SOY372" s="303"/>
      <c r="SOZ372" s="303"/>
      <c r="SPA372" s="303"/>
      <c r="SPB372" s="303"/>
      <c r="SPC372" s="303"/>
      <c r="SPD372" s="303"/>
      <c r="SPE372" s="303"/>
      <c r="SPF372" s="303"/>
      <c r="SPG372" s="303"/>
      <c r="SPH372" s="303"/>
      <c r="SPI372" s="303"/>
      <c r="SPJ372" s="303"/>
      <c r="SPK372" s="303"/>
      <c r="SPL372" s="303"/>
      <c r="SPM372" s="303"/>
      <c r="SPN372" s="303"/>
      <c r="SPO372" s="303"/>
      <c r="SPP372" s="303"/>
      <c r="SPQ372" s="303"/>
      <c r="SPR372" s="303"/>
      <c r="SPS372" s="303"/>
      <c r="SPT372" s="303"/>
      <c r="SPU372" s="303"/>
      <c r="SPV372" s="303"/>
      <c r="SPW372" s="303"/>
      <c r="SPX372" s="303"/>
      <c r="SPY372" s="303"/>
      <c r="SPZ372" s="303"/>
      <c r="SQA372" s="303"/>
      <c r="SQB372" s="303"/>
      <c r="SQC372" s="303"/>
      <c r="SQD372" s="303"/>
      <c r="SQE372" s="303"/>
      <c r="SQF372" s="303"/>
      <c r="SQG372" s="303"/>
      <c r="SQH372" s="303"/>
      <c r="SQI372" s="303"/>
      <c r="SQJ372" s="303"/>
      <c r="SQK372" s="303"/>
      <c r="SQL372" s="303"/>
      <c r="SQM372" s="303"/>
      <c r="SQN372" s="303"/>
      <c r="SQO372" s="303"/>
      <c r="SQP372" s="303"/>
      <c r="SQQ372" s="303"/>
      <c r="SQR372" s="303"/>
      <c r="SQS372" s="303"/>
      <c r="SQT372" s="303"/>
      <c r="SQU372" s="303"/>
      <c r="SQV372" s="303"/>
      <c r="SQW372" s="303"/>
      <c r="SQX372" s="303"/>
      <c r="SQY372" s="303"/>
      <c r="SQZ372" s="303"/>
      <c r="SRA372" s="303"/>
      <c r="SRB372" s="303"/>
      <c r="SRC372" s="303"/>
      <c r="SRD372" s="303"/>
      <c r="SRE372" s="303"/>
      <c r="SRF372" s="303"/>
      <c r="SRG372" s="303"/>
      <c r="SRH372" s="303"/>
      <c r="SRI372" s="303"/>
      <c r="SRJ372" s="303"/>
      <c r="SRK372" s="303"/>
      <c r="SRL372" s="303"/>
      <c r="SRM372" s="303"/>
      <c r="SRN372" s="303"/>
      <c r="SRO372" s="303"/>
      <c r="SRP372" s="303"/>
      <c r="SRQ372" s="303"/>
      <c r="SRR372" s="303"/>
      <c r="SRS372" s="303"/>
      <c r="SRT372" s="303"/>
      <c r="SRU372" s="303"/>
      <c r="SRV372" s="303"/>
      <c r="SRW372" s="303"/>
      <c r="SRX372" s="303"/>
      <c r="SRY372" s="303"/>
      <c r="SRZ372" s="303"/>
      <c r="SSA372" s="303"/>
      <c r="SSB372" s="303"/>
      <c r="SSC372" s="303"/>
      <c r="SSD372" s="303"/>
      <c r="SSE372" s="303"/>
      <c r="SSF372" s="303"/>
      <c r="SSG372" s="303"/>
      <c r="SSH372" s="303"/>
      <c r="SSI372" s="303"/>
      <c r="SSJ372" s="303"/>
      <c r="SSK372" s="303"/>
      <c r="SSL372" s="303"/>
      <c r="SSM372" s="303"/>
      <c r="SSN372" s="303"/>
      <c r="SSO372" s="303"/>
      <c r="SSP372" s="303"/>
      <c r="SSQ372" s="303"/>
      <c r="SSR372" s="303"/>
      <c r="SSS372" s="303"/>
      <c r="SST372" s="303"/>
      <c r="SSU372" s="303"/>
      <c r="SSV372" s="303"/>
      <c r="SSW372" s="303"/>
      <c r="SSX372" s="303"/>
      <c r="SSY372" s="303"/>
      <c r="SSZ372" s="303"/>
      <c r="STA372" s="303"/>
      <c r="STB372" s="303"/>
      <c r="STC372" s="303"/>
      <c r="STD372" s="303"/>
      <c r="STE372" s="303"/>
      <c r="STF372" s="303"/>
      <c r="STG372" s="303"/>
      <c r="STH372" s="303"/>
      <c r="STI372" s="303"/>
      <c r="STJ372" s="303"/>
      <c r="STK372" s="303"/>
      <c r="STL372" s="303"/>
      <c r="STM372" s="303"/>
      <c r="STN372" s="303"/>
      <c r="STO372" s="303"/>
      <c r="STP372" s="303"/>
      <c r="STQ372" s="303"/>
      <c r="STR372" s="303"/>
      <c r="STS372" s="303"/>
      <c r="STT372" s="303"/>
      <c r="STU372" s="303"/>
      <c r="STV372" s="303"/>
      <c r="STW372" s="303"/>
      <c r="STX372" s="303"/>
      <c r="STY372" s="303"/>
      <c r="STZ372" s="303"/>
      <c r="SUA372" s="303"/>
      <c r="SUB372" s="303"/>
      <c r="SUC372" s="303"/>
      <c r="SUD372" s="303"/>
      <c r="SUE372" s="303"/>
      <c r="SUF372" s="303"/>
      <c r="SUG372" s="303"/>
      <c r="SUH372" s="303"/>
      <c r="SUI372" s="303"/>
      <c r="SUJ372" s="303"/>
      <c r="SUK372" s="303"/>
      <c r="SUL372" s="303"/>
      <c r="SUM372" s="303"/>
      <c r="SUN372" s="303"/>
      <c r="SUO372" s="303"/>
      <c r="SUP372" s="303"/>
      <c r="SUQ372" s="303"/>
      <c r="SUR372" s="303"/>
      <c r="SUS372" s="303"/>
      <c r="SUT372" s="303"/>
      <c r="SUU372" s="303"/>
      <c r="SUV372" s="303"/>
      <c r="SUW372" s="303"/>
      <c r="SUX372" s="303"/>
      <c r="SUY372" s="303"/>
      <c r="SUZ372" s="303"/>
      <c r="SVA372" s="303"/>
      <c r="SVB372" s="303"/>
      <c r="SVC372" s="303"/>
      <c r="SVD372" s="303"/>
      <c r="SVE372" s="303"/>
      <c r="SVF372" s="303"/>
      <c r="SVG372" s="303"/>
      <c r="SVH372" s="303"/>
      <c r="SVI372" s="303"/>
      <c r="SVJ372" s="303"/>
      <c r="SVK372" s="303"/>
      <c r="SVL372" s="303"/>
      <c r="SVM372" s="303"/>
      <c r="SVN372" s="303"/>
      <c r="SVO372" s="303"/>
      <c r="SVP372" s="303"/>
      <c r="SVQ372" s="303"/>
      <c r="SVR372" s="303"/>
      <c r="SVS372" s="303"/>
      <c r="SVT372" s="303"/>
      <c r="SVU372" s="303"/>
      <c r="SVV372" s="303"/>
      <c r="SVW372" s="303"/>
      <c r="SVX372" s="303"/>
      <c r="SVY372" s="303"/>
      <c r="SVZ372" s="303"/>
      <c r="SWA372" s="303"/>
      <c r="SWB372" s="303"/>
      <c r="SWC372" s="303"/>
      <c r="SWD372" s="303"/>
      <c r="SWE372" s="303"/>
      <c r="SWF372" s="303"/>
      <c r="SWG372" s="303"/>
      <c r="SWH372" s="303"/>
      <c r="SWI372" s="303"/>
      <c r="SWJ372" s="303"/>
      <c r="SWK372" s="303"/>
      <c r="SWL372" s="303"/>
      <c r="SWM372" s="303"/>
      <c r="SWN372" s="303"/>
      <c r="SWO372" s="303"/>
      <c r="SWP372" s="303"/>
      <c r="SWQ372" s="303"/>
      <c r="SWR372" s="303"/>
      <c r="SWS372" s="303"/>
      <c r="SWT372" s="303"/>
      <c r="SWU372" s="303"/>
      <c r="SWV372" s="303"/>
      <c r="SWW372" s="303"/>
      <c r="SWX372" s="303"/>
      <c r="SWY372" s="303"/>
      <c r="SWZ372" s="303"/>
      <c r="SXA372" s="303"/>
      <c r="SXB372" s="303"/>
      <c r="SXC372" s="303"/>
      <c r="SXD372" s="303"/>
      <c r="SXE372" s="303"/>
      <c r="SXF372" s="303"/>
      <c r="SXG372" s="303"/>
      <c r="SXH372" s="303"/>
      <c r="SXI372" s="303"/>
      <c r="SXJ372" s="303"/>
      <c r="SXK372" s="303"/>
      <c r="SXL372" s="303"/>
      <c r="SXM372" s="303"/>
      <c r="SXN372" s="303"/>
      <c r="SXO372" s="303"/>
      <c r="SXP372" s="303"/>
      <c r="SXQ372" s="303"/>
      <c r="SXR372" s="303"/>
      <c r="SXS372" s="303"/>
      <c r="SXT372" s="303"/>
      <c r="SXU372" s="303"/>
      <c r="SXV372" s="303"/>
      <c r="SXW372" s="303"/>
      <c r="SXX372" s="303"/>
      <c r="SXY372" s="303"/>
      <c r="SXZ372" s="303"/>
      <c r="SYA372" s="303"/>
      <c r="SYB372" s="303"/>
      <c r="SYC372" s="303"/>
      <c r="SYD372" s="303"/>
      <c r="SYE372" s="303"/>
      <c r="SYF372" s="303"/>
      <c r="SYG372" s="303"/>
      <c r="SYH372" s="303"/>
      <c r="SYI372" s="303"/>
      <c r="SYJ372" s="303"/>
      <c r="SYK372" s="303"/>
      <c r="SYL372" s="303"/>
      <c r="SYM372" s="303"/>
      <c r="SYN372" s="303"/>
      <c r="SYO372" s="303"/>
      <c r="SYP372" s="303"/>
      <c r="SYQ372" s="303"/>
      <c r="SYR372" s="303"/>
      <c r="SYS372" s="303"/>
      <c r="SYT372" s="303"/>
      <c r="SYU372" s="303"/>
      <c r="SYV372" s="303"/>
      <c r="SYW372" s="303"/>
      <c r="SYX372" s="303"/>
      <c r="SYY372" s="303"/>
      <c r="SYZ372" s="303"/>
      <c r="SZA372" s="303"/>
      <c r="SZB372" s="303"/>
      <c r="SZC372" s="303"/>
      <c r="SZD372" s="303"/>
      <c r="SZE372" s="303"/>
      <c r="SZF372" s="303"/>
      <c r="SZG372" s="303"/>
      <c r="SZH372" s="303"/>
      <c r="SZI372" s="303"/>
      <c r="SZJ372" s="303"/>
      <c r="SZK372" s="303"/>
      <c r="SZL372" s="303"/>
      <c r="SZM372" s="303"/>
      <c r="SZN372" s="303"/>
      <c r="SZO372" s="303"/>
      <c r="SZP372" s="303"/>
      <c r="SZQ372" s="303"/>
      <c r="SZR372" s="303"/>
      <c r="SZS372" s="303"/>
      <c r="SZT372" s="303"/>
      <c r="SZU372" s="303"/>
      <c r="SZV372" s="303"/>
      <c r="SZW372" s="303"/>
      <c r="SZX372" s="303"/>
      <c r="SZY372" s="303"/>
      <c r="SZZ372" s="303"/>
      <c r="TAA372" s="303"/>
      <c r="TAB372" s="303"/>
      <c r="TAC372" s="303"/>
      <c r="TAD372" s="303"/>
      <c r="TAE372" s="303"/>
      <c r="TAF372" s="303"/>
      <c r="TAG372" s="303"/>
      <c r="TAH372" s="303"/>
      <c r="TAI372" s="303"/>
      <c r="TAJ372" s="303"/>
      <c r="TAK372" s="303"/>
      <c r="TAL372" s="303"/>
      <c r="TAM372" s="303"/>
      <c r="TAN372" s="303"/>
      <c r="TAO372" s="303"/>
      <c r="TAP372" s="303"/>
      <c r="TAQ372" s="303"/>
      <c r="TAR372" s="303"/>
      <c r="TAS372" s="303"/>
      <c r="TAT372" s="303"/>
      <c r="TAU372" s="303"/>
      <c r="TAV372" s="303"/>
      <c r="TAW372" s="303"/>
      <c r="TAX372" s="303"/>
      <c r="TAY372" s="303"/>
      <c r="TAZ372" s="303"/>
      <c r="TBA372" s="303"/>
      <c r="TBB372" s="303"/>
      <c r="TBC372" s="303"/>
      <c r="TBD372" s="303"/>
      <c r="TBE372" s="303"/>
      <c r="TBF372" s="303"/>
      <c r="TBG372" s="303"/>
      <c r="TBH372" s="303"/>
      <c r="TBI372" s="303"/>
      <c r="TBJ372" s="303"/>
      <c r="TBK372" s="303"/>
      <c r="TBL372" s="303"/>
      <c r="TBM372" s="303"/>
      <c r="TBN372" s="303"/>
      <c r="TBO372" s="303"/>
      <c r="TBP372" s="303"/>
      <c r="TBQ372" s="303"/>
      <c r="TBR372" s="303"/>
      <c r="TBS372" s="303"/>
      <c r="TBT372" s="303"/>
      <c r="TBU372" s="303"/>
      <c r="TBV372" s="303"/>
      <c r="TBW372" s="303"/>
      <c r="TBX372" s="303"/>
      <c r="TBY372" s="303"/>
      <c r="TBZ372" s="303"/>
      <c r="TCA372" s="303"/>
      <c r="TCB372" s="303"/>
      <c r="TCC372" s="303"/>
      <c r="TCD372" s="303"/>
      <c r="TCE372" s="303"/>
      <c r="TCF372" s="303"/>
      <c r="TCG372" s="303"/>
      <c r="TCH372" s="303"/>
      <c r="TCI372" s="303"/>
      <c r="TCJ372" s="303"/>
      <c r="TCK372" s="303"/>
      <c r="TCL372" s="303"/>
      <c r="TCM372" s="303"/>
      <c r="TCN372" s="303"/>
      <c r="TCO372" s="303"/>
      <c r="TCP372" s="303"/>
      <c r="TCQ372" s="303"/>
      <c r="TCR372" s="303"/>
      <c r="TCS372" s="303"/>
      <c r="TCT372" s="303"/>
      <c r="TCU372" s="303"/>
      <c r="TCV372" s="303"/>
      <c r="TCW372" s="303"/>
      <c r="TCX372" s="303"/>
      <c r="TCY372" s="303"/>
      <c r="TCZ372" s="303"/>
      <c r="TDA372" s="303"/>
      <c r="TDB372" s="303"/>
      <c r="TDC372" s="303"/>
      <c r="TDD372" s="303"/>
      <c r="TDE372" s="303"/>
      <c r="TDF372" s="303"/>
      <c r="TDG372" s="303"/>
      <c r="TDH372" s="303"/>
      <c r="TDI372" s="303"/>
      <c r="TDJ372" s="303"/>
      <c r="TDK372" s="303"/>
      <c r="TDL372" s="303"/>
      <c r="TDM372" s="303"/>
      <c r="TDN372" s="303"/>
      <c r="TDO372" s="303"/>
      <c r="TDP372" s="303"/>
      <c r="TDQ372" s="303"/>
      <c r="TDR372" s="303"/>
      <c r="TDS372" s="303"/>
      <c r="TDT372" s="303"/>
      <c r="TDU372" s="303"/>
      <c r="TDV372" s="303"/>
      <c r="TDW372" s="303"/>
      <c r="TDX372" s="303"/>
      <c r="TDY372" s="303"/>
      <c r="TDZ372" s="303"/>
      <c r="TEA372" s="303"/>
      <c r="TEB372" s="303"/>
      <c r="TEC372" s="303"/>
      <c r="TED372" s="303"/>
      <c r="TEE372" s="303"/>
      <c r="TEF372" s="303"/>
      <c r="TEG372" s="303"/>
      <c r="TEH372" s="303"/>
      <c r="TEI372" s="303"/>
      <c r="TEJ372" s="303"/>
      <c r="TEK372" s="303"/>
      <c r="TEL372" s="303"/>
      <c r="TEM372" s="303"/>
      <c r="TEN372" s="303"/>
      <c r="TEO372" s="303"/>
      <c r="TEP372" s="303"/>
      <c r="TEQ372" s="303"/>
      <c r="TER372" s="303"/>
      <c r="TES372" s="303"/>
      <c r="TET372" s="303"/>
      <c r="TEU372" s="303"/>
      <c r="TEV372" s="303"/>
      <c r="TEW372" s="303"/>
      <c r="TEX372" s="303"/>
      <c r="TEY372" s="303"/>
      <c r="TEZ372" s="303"/>
      <c r="TFA372" s="303"/>
      <c r="TFB372" s="303"/>
      <c r="TFC372" s="303"/>
      <c r="TFD372" s="303"/>
      <c r="TFE372" s="303"/>
      <c r="TFF372" s="303"/>
      <c r="TFG372" s="303"/>
      <c r="TFH372" s="303"/>
      <c r="TFI372" s="303"/>
      <c r="TFJ372" s="303"/>
      <c r="TFK372" s="303"/>
      <c r="TFL372" s="303"/>
      <c r="TFM372" s="303"/>
      <c r="TFN372" s="303"/>
      <c r="TFO372" s="303"/>
      <c r="TFP372" s="303"/>
      <c r="TFQ372" s="303"/>
      <c r="TFR372" s="303"/>
      <c r="TFS372" s="303"/>
      <c r="TFT372" s="303"/>
      <c r="TFU372" s="303"/>
      <c r="TFV372" s="303"/>
      <c r="TFW372" s="303"/>
      <c r="TFX372" s="303"/>
      <c r="TFY372" s="303"/>
      <c r="TFZ372" s="303"/>
      <c r="TGA372" s="303"/>
      <c r="TGB372" s="303"/>
      <c r="TGC372" s="303"/>
      <c r="TGD372" s="303"/>
      <c r="TGE372" s="303"/>
      <c r="TGF372" s="303"/>
      <c r="TGG372" s="303"/>
      <c r="TGH372" s="303"/>
      <c r="TGI372" s="303"/>
      <c r="TGJ372" s="303"/>
      <c r="TGK372" s="303"/>
      <c r="TGL372" s="303"/>
      <c r="TGM372" s="303"/>
      <c r="TGN372" s="303"/>
      <c r="TGO372" s="303"/>
      <c r="TGP372" s="303"/>
      <c r="TGQ372" s="303"/>
      <c r="TGR372" s="303"/>
      <c r="TGS372" s="303"/>
      <c r="TGT372" s="303"/>
      <c r="TGU372" s="303"/>
      <c r="TGV372" s="303"/>
      <c r="TGW372" s="303"/>
      <c r="TGX372" s="303"/>
      <c r="TGY372" s="303"/>
      <c r="TGZ372" s="303"/>
      <c r="THA372" s="303"/>
      <c r="THB372" s="303"/>
      <c r="THC372" s="303"/>
      <c r="THD372" s="303"/>
      <c r="THE372" s="303"/>
      <c r="THF372" s="303"/>
      <c r="THG372" s="303"/>
      <c r="THH372" s="303"/>
      <c r="THI372" s="303"/>
      <c r="THJ372" s="303"/>
      <c r="THK372" s="303"/>
      <c r="THL372" s="303"/>
      <c r="THM372" s="303"/>
      <c r="THN372" s="303"/>
      <c r="THO372" s="303"/>
      <c r="THP372" s="303"/>
      <c r="THQ372" s="303"/>
      <c r="THR372" s="303"/>
      <c r="THS372" s="303"/>
      <c r="THT372" s="303"/>
      <c r="THU372" s="303"/>
      <c r="THV372" s="303"/>
      <c r="THW372" s="303"/>
      <c r="THX372" s="303"/>
      <c r="THY372" s="303"/>
      <c r="THZ372" s="303"/>
      <c r="TIA372" s="303"/>
      <c r="TIB372" s="303"/>
      <c r="TIC372" s="303"/>
      <c r="TID372" s="303"/>
      <c r="TIE372" s="303"/>
      <c r="TIF372" s="303"/>
      <c r="TIG372" s="303"/>
      <c r="TIH372" s="303"/>
      <c r="TII372" s="303"/>
      <c r="TIJ372" s="303"/>
      <c r="TIK372" s="303"/>
      <c r="TIL372" s="303"/>
      <c r="TIM372" s="303"/>
      <c r="TIN372" s="303"/>
      <c r="TIO372" s="303"/>
      <c r="TIP372" s="303"/>
      <c r="TIQ372" s="303"/>
      <c r="TIR372" s="303"/>
      <c r="TIS372" s="303"/>
      <c r="TIT372" s="303"/>
      <c r="TIU372" s="303"/>
      <c r="TIV372" s="303"/>
      <c r="TIW372" s="303"/>
      <c r="TIX372" s="303"/>
      <c r="TIY372" s="303"/>
      <c r="TIZ372" s="303"/>
      <c r="TJA372" s="303"/>
      <c r="TJB372" s="303"/>
      <c r="TJC372" s="303"/>
      <c r="TJD372" s="303"/>
      <c r="TJE372" s="303"/>
      <c r="TJF372" s="303"/>
      <c r="TJG372" s="303"/>
      <c r="TJH372" s="303"/>
      <c r="TJI372" s="303"/>
      <c r="TJJ372" s="303"/>
      <c r="TJK372" s="303"/>
      <c r="TJL372" s="303"/>
      <c r="TJM372" s="303"/>
      <c r="TJN372" s="303"/>
      <c r="TJO372" s="303"/>
      <c r="TJP372" s="303"/>
      <c r="TJQ372" s="303"/>
      <c r="TJR372" s="303"/>
      <c r="TJS372" s="303"/>
      <c r="TJT372" s="303"/>
      <c r="TJU372" s="303"/>
      <c r="TJV372" s="303"/>
      <c r="TJW372" s="303"/>
      <c r="TJX372" s="303"/>
      <c r="TJY372" s="303"/>
      <c r="TJZ372" s="303"/>
      <c r="TKA372" s="303"/>
      <c r="TKB372" s="303"/>
      <c r="TKC372" s="303"/>
      <c r="TKD372" s="303"/>
      <c r="TKE372" s="303"/>
      <c r="TKF372" s="303"/>
      <c r="TKG372" s="303"/>
      <c r="TKH372" s="303"/>
      <c r="TKI372" s="303"/>
      <c r="TKJ372" s="303"/>
      <c r="TKK372" s="303"/>
      <c r="TKL372" s="303"/>
      <c r="TKM372" s="303"/>
      <c r="TKN372" s="303"/>
      <c r="TKO372" s="303"/>
      <c r="TKP372" s="303"/>
      <c r="TKQ372" s="303"/>
      <c r="TKR372" s="303"/>
      <c r="TKS372" s="303"/>
      <c r="TKT372" s="303"/>
      <c r="TKU372" s="303"/>
      <c r="TKV372" s="303"/>
      <c r="TKW372" s="303"/>
      <c r="TKX372" s="303"/>
      <c r="TKY372" s="303"/>
      <c r="TKZ372" s="303"/>
      <c r="TLA372" s="303"/>
      <c r="TLB372" s="303"/>
      <c r="TLC372" s="303"/>
      <c r="TLD372" s="303"/>
      <c r="TLE372" s="303"/>
      <c r="TLF372" s="303"/>
      <c r="TLG372" s="303"/>
      <c r="TLH372" s="303"/>
      <c r="TLI372" s="303"/>
      <c r="TLJ372" s="303"/>
      <c r="TLK372" s="303"/>
      <c r="TLL372" s="303"/>
      <c r="TLM372" s="303"/>
      <c r="TLN372" s="303"/>
      <c r="TLO372" s="303"/>
      <c r="TLP372" s="303"/>
      <c r="TLQ372" s="303"/>
      <c r="TLR372" s="303"/>
      <c r="TLS372" s="303"/>
      <c r="TLT372" s="303"/>
      <c r="TLU372" s="303"/>
      <c r="TLV372" s="303"/>
      <c r="TLW372" s="303"/>
      <c r="TLX372" s="303"/>
      <c r="TLY372" s="303"/>
      <c r="TLZ372" s="303"/>
      <c r="TMA372" s="303"/>
      <c r="TMB372" s="303"/>
      <c r="TMC372" s="303"/>
      <c r="TMD372" s="303"/>
      <c r="TME372" s="303"/>
      <c r="TMF372" s="303"/>
      <c r="TMG372" s="303"/>
      <c r="TMH372" s="303"/>
      <c r="TMI372" s="303"/>
      <c r="TMJ372" s="303"/>
      <c r="TMK372" s="303"/>
      <c r="TML372" s="303"/>
      <c r="TMM372" s="303"/>
      <c r="TMN372" s="303"/>
      <c r="TMO372" s="303"/>
      <c r="TMP372" s="303"/>
      <c r="TMQ372" s="303"/>
      <c r="TMR372" s="303"/>
      <c r="TMS372" s="303"/>
      <c r="TMT372" s="303"/>
      <c r="TMU372" s="303"/>
      <c r="TMV372" s="303"/>
      <c r="TMW372" s="303"/>
      <c r="TMX372" s="303"/>
      <c r="TMY372" s="303"/>
      <c r="TMZ372" s="303"/>
      <c r="TNA372" s="303"/>
      <c r="TNB372" s="303"/>
      <c r="TNC372" s="303"/>
      <c r="TND372" s="303"/>
      <c r="TNE372" s="303"/>
      <c r="TNF372" s="303"/>
      <c r="TNG372" s="303"/>
      <c r="TNH372" s="303"/>
      <c r="TNI372" s="303"/>
      <c r="TNJ372" s="303"/>
      <c r="TNK372" s="303"/>
      <c r="TNL372" s="303"/>
      <c r="TNM372" s="303"/>
      <c r="TNN372" s="303"/>
      <c r="TNO372" s="303"/>
      <c r="TNP372" s="303"/>
      <c r="TNQ372" s="303"/>
      <c r="TNR372" s="303"/>
      <c r="TNS372" s="303"/>
      <c r="TNT372" s="303"/>
      <c r="TNU372" s="303"/>
      <c r="TNV372" s="303"/>
      <c r="TNW372" s="303"/>
      <c r="TNX372" s="303"/>
      <c r="TNY372" s="303"/>
      <c r="TNZ372" s="303"/>
      <c r="TOA372" s="303"/>
      <c r="TOB372" s="303"/>
      <c r="TOC372" s="303"/>
      <c r="TOD372" s="303"/>
      <c r="TOE372" s="303"/>
      <c r="TOF372" s="303"/>
      <c r="TOG372" s="303"/>
      <c r="TOH372" s="303"/>
      <c r="TOI372" s="303"/>
      <c r="TOJ372" s="303"/>
      <c r="TOK372" s="303"/>
      <c r="TOL372" s="303"/>
      <c r="TOM372" s="303"/>
      <c r="TON372" s="303"/>
      <c r="TOO372" s="303"/>
      <c r="TOP372" s="303"/>
      <c r="TOQ372" s="303"/>
      <c r="TOR372" s="303"/>
      <c r="TOS372" s="303"/>
      <c r="TOT372" s="303"/>
      <c r="TOU372" s="303"/>
      <c r="TOV372" s="303"/>
      <c r="TOW372" s="303"/>
      <c r="TOX372" s="303"/>
      <c r="TOY372" s="303"/>
      <c r="TOZ372" s="303"/>
      <c r="TPA372" s="303"/>
      <c r="TPB372" s="303"/>
      <c r="TPC372" s="303"/>
      <c r="TPD372" s="303"/>
      <c r="TPE372" s="303"/>
      <c r="TPF372" s="303"/>
      <c r="TPG372" s="303"/>
      <c r="TPH372" s="303"/>
      <c r="TPI372" s="303"/>
      <c r="TPJ372" s="303"/>
      <c r="TPK372" s="303"/>
      <c r="TPL372" s="303"/>
      <c r="TPM372" s="303"/>
      <c r="TPN372" s="303"/>
      <c r="TPO372" s="303"/>
      <c r="TPP372" s="303"/>
      <c r="TPQ372" s="303"/>
      <c r="TPR372" s="303"/>
      <c r="TPS372" s="303"/>
      <c r="TPT372" s="303"/>
      <c r="TPU372" s="303"/>
      <c r="TPV372" s="303"/>
      <c r="TPW372" s="303"/>
      <c r="TPX372" s="303"/>
      <c r="TPY372" s="303"/>
      <c r="TPZ372" s="303"/>
      <c r="TQA372" s="303"/>
      <c r="TQB372" s="303"/>
      <c r="TQC372" s="303"/>
      <c r="TQD372" s="303"/>
      <c r="TQE372" s="303"/>
      <c r="TQF372" s="303"/>
      <c r="TQG372" s="303"/>
      <c r="TQH372" s="303"/>
      <c r="TQI372" s="303"/>
      <c r="TQJ372" s="303"/>
      <c r="TQK372" s="303"/>
      <c r="TQL372" s="303"/>
      <c r="TQM372" s="303"/>
      <c r="TQN372" s="303"/>
      <c r="TQO372" s="303"/>
      <c r="TQP372" s="303"/>
      <c r="TQQ372" s="303"/>
      <c r="TQR372" s="303"/>
      <c r="TQS372" s="303"/>
      <c r="TQT372" s="303"/>
      <c r="TQU372" s="303"/>
      <c r="TQV372" s="303"/>
      <c r="TQW372" s="303"/>
      <c r="TQX372" s="303"/>
      <c r="TQY372" s="303"/>
      <c r="TQZ372" s="303"/>
      <c r="TRA372" s="303"/>
      <c r="TRB372" s="303"/>
      <c r="TRC372" s="303"/>
      <c r="TRD372" s="303"/>
      <c r="TRE372" s="303"/>
      <c r="TRF372" s="303"/>
      <c r="TRG372" s="303"/>
      <c r="TRH372" s="303"/>
      <c r="TRI372" s="303"/>
      <c r="TRJ372" s="303"/>
      <c r="TRK372" s="303"/>
      <c r="TRL372" s="303"/>
      <c r="TRM372" s="303"/>
      <c r="TRN372" s="303"/>
      <c r="TRO372" s="303"/>
      <c r="TRP372" s="303"/>
      <c r="TRQ372" s="303"/>
      <c r="TRR372" s="303"/>
      <c r="TRS372" s="303"/>
      <c r="TRT372" s="303"/>
      <c r="TRU372" s="303"/>
      <c r="TRV372" s="303"/>
      <c r="TRW372" s="303"/>
      <c r="TRX372" s="303"/>
      <c r="TRY372" s="303"/>
      <c r="TRZ372" s="303"/>
      <c r="TSA372" s="303"/>
      <c r="TSB372" s="303"/>
      <c r="TSC372" s="303"/>
      <c r="TSD372" s="303"/>
      <c r="TSE372" s="303"/>
      <c r="TSF372" s="303"/>
      <c r="TSG372" s="303"/>
      <c r="TSH372" s="303"/>
      <c r="TSI372" s="303"/>
      <c r="TSJ372" s="303"/>
      <c r="TSK372" s="303"/>
      <c r="TSL372" s="303"/>
      <c r="TSM372" s="303"/>
      <c r="TSN372" s="303"/>
      <c r="TSO372" s="303"/>
      <c r="TSP372" s="303"/>
      <c r="TSQ372" s="303"/>
      <c r="TSR372" s="303"/>
      <c r="TSS372" s="303"/>
      <c r="TST372" s="303"/>
      <c r="TSU372" s="303"/>
      <c r="TSV372" s="303"/>
      <c r="TSW372" s="303"/>
      <c r="TSX372" s="303"/>
      <c r="TSY372" s="303"/>
      <c r="TSZ372" s="303"/>
      <c r="TTA372" s="303"/>
      <c r="TTB372" s="303"/>
      <c r="TTC372" s="303"/>
      <c r="TTD372" s="303"/>
      <c r="TTE372" s="303"/>
      <c r="TTF372" s="303"/>
      <c r="TTG372" s="303"/>
      <c r="TTH372" s="303"/>
      <c r="TTI372" s="303"/>
      <c r="TTJ372" s="303"/>
      <c r="TTK372" s="303"/>
      <c r="TTL372" s="303"/>
      <c r="TTM372" s="303"/>
      <c r="TTN372" s="303"/>
      <c r="TTO372" s="303"/>
      <c r="TTP372" s="303"/>
      <c r="TTQ372" s="303"/>
      <c r="TTR372" s="303"/>
      <c r="TTS372" s="303"/>
      <c r="TTT372" s="303"/>
      <c r="TTU372" s="303"/>
      <c r="TTV372" s="303"/>
      <c r="TTW372" s="303"/>
      <c r="TTX372" s="303"/>
      <c r="TTY372" s="303"/>
      <c r="TTZ372" s="303"/>
      <c r="TUA372" s="303"/>
      <c r="TUB372" s="303"/>
      <c r="TUC372" s="303"/>
      <c r="TUD372" s="303"/>
      <c r="TUE372" s="303"/>
      <c r="TUF372" s="303"/>
      <c r="TUG372" s="303"/>
      <c r="TUH372" s="303"/>
      <c r="TUI372" s="303"/>
      <c r="TUJ372" s="303"/>
      <c r="TUK372" s="303"/>
      <c r="TUL372" s="303"/>
      <c r="TUM372" s="303"/>
      <c r="TUN372" s="303"/>
      <c r="TUO372" s="303"/>
      <c r="TUP372" s="303"/>
      <c r="TUQ372" s="303"/>
      <c r="TUR372" s="303"/>
      <c r="TUS372" s="303"/>
      <c r="TUT372" s="303"/>
      <c r="TUU372" s="303"/>
      <c r="TUV372" s="303"/>
      <c r="TUW372" s="303"/>
      <c r="TUX372" s="303"/>
      <c r="TUY372" s="303"/>
      <c r="TUZ372" s="303"/>
      <c r="TVA372" s="303"/>
      <c r="TVB372" s="303"/>
      <c r="TVC372" s="303"/>
      <c r="TVD372" s="303"/>
      <c r="TVE372" s="303"/>
      <c r="TVF372" s="303"/>
      <c r="TVG372" s="303"/>
      <c r="TVH372" s="303"/>
      <c r="TVI372" s="303"/>
      <c r="TVJ372" s="303"/>
      <c r="TVK372" s="303"/>
      <c r="TVL372" s="303"/>
      <c r="TVM372" s="303"/>
      <c r="TVN372" s="303"/>
      <c r="TVO372" s="303"/>
      <c r="TVP372" s="303"/>
      <c r="TVQ372" s="303"/>
      <c r="TVR372" s="303"/>
      <c r="TVS372" s="303"/>
      <c r="TVT372" s="303"/>
      <c r="TVU372" s="303"/>
      <c r="TVV372" s="303"/>
      <c r="TVW372" s="303"/>
      <c r="TVX372" s="303"/>
      <c r="TVY372" s="303"/>
      <c r="TVZ372" s="303"/>
      <c r="TWA372" s="303"/>
      <c r="TWB372" s="303"/>
      <c r="TWC372" s="303"/>
      <c r="TWD372" s="303"/>
      <c r="TWE372" s="303"/>
      <c r="TWF372" s="303"/>
      <c r="TWG372" s="303"/>
      <c r="TWH372" s="303"/>
      <c r="TWI372" s="303"/>
      <c r="TWJ372" s="303"/>
      <c r="TWK372" s="303"/>
      <c r="TWL372" s="303"/>
      <c r="TWM372" s="303"/>
      <c r="TWN372" s="303"/>
      <c r="TWO372" s="303"/>
      <c r="TWP372" s="303"/>
      <c r="TWQ372" s="303"/>
      <c r="TWR372" s="303"/>
      <c r="TWS372" s="303"/>
      <c r="TWT372" s="303"/>
      <c r="TWU372" s="303"/>
      <c r="TWV372" s="303"/>
      <c r="TWW372" s="303"/>
      <c r="TWX372" s="303"/>
      <c r="TWY372" s="303"/>
      <c r="TWZ372" s="303"/>
      <c r="TXA372" s="303"/>
      <c r="TXB372" s="303"/>
      <c r="TXC372" s="303"/>
      <c r="TXD372" s="303"/>
      <c r="TXE372" s="303"/>
      <c r="TXF372" s="303"/>
      <c r="TXG372" s="303"/>
      <c r="TXH372" s="303"/>
      <c r="TXI372" s="303"/>
      <c r="TXJ372" s="303"/>
      <c r="TXK372" s="303"/>
      <c r="TXL372" s="303"/>
      <c r="TXM372" s="303"/>
      <c r="TXN372" s="303"/>
      <c r="TXO372" s="303"/>
      <c r="TXP372" s="303"/>
      <c r="TXQ372" s="303"/>
      <c r="TXR372" s="303"/>
      <c r="TXS372" s="303"/>
      <c r="TXT372" s="303"/>
      <c r="TXU372" s="303"/>
      <c r="TXV372" s="303"/>
      <c r="TXW372" s="303"/>
      <c r="TXX372" s="303"/>
      <c r="TXY372" s="303"/>
      <c r="TXZ372" s="303"/>
      <c r="TYA372" s="303"/>
      <c r="TYB372" s="303"/>
      <c r="TYC372" s="303"/>
      <c r="TYD372" s="303"/>
      <c r="TYE372" s="303"/>
      <c r="TYF372" s="303"/>
      <c r="TYG372" s="303"/>
      <c r="TYH372" s="303"/>
      <c r="TYI372" s="303"/>
      <c r="TYJ372" s="303"/>
      <c r="TYK372" s="303"/>
      <c r="TYL372" s="303"/>
      <c r="TYM372" s="303"/>
      <c r="TYN372" s="303"/>
      <c r="TYO372" s="303"/>
      <c r="TYP372" s="303"/>
      <c r="TYQ372" s="303"/>
      <c r="TYR372" s="303"/>
      <c r="TYS372" s="303"/>
      <c r="TYT372" s="303"/>
      <c r="TYU372" s="303"/>
      <c r="TYV372" s="303"/>
      <c r="TYW372" s="303"/>
      <c r="TYX372" s="303"/>
      <c r="TYY372" s="303"/>
      <c r="TYZ372" s="303"/>
      <c r="TZA372" s="303"/>
      <c r="TZB372" s="303"/>
      <c r="TZC372" s="303"/>
      <c r="TZD372" s="303"/>
      <c r="TZE372" s="303"/>
      <c r="TZF372" s="303"/>
      <c r="TZG372" s="303"/>
      <c r="TZH372" s="303"/>
      <c r="TZI372" s="303"/>
      <c r="TZJ372" s="303"/>
      <c r="TZK372" s="303"/>
      <c r="TZL372" s="303"/>
      <c r="TZM372" s="303"/>
      <c r="TZN372" s="303"/>
      <c r="TZO372" s="303"/>
      <c r="TZP372" s="303"/>
      <c r="TZQ372" s="303"/>
      <c r="TZR372" s="303"/>
      <c r="TZS372" s="303"/>
      <c r="TZT372" s="303"/>
      <c r="TZU372" s="303"/>
      <c r="TZV372" s="303"/>
      <c r="TZW372" s="303"/>
      <c r="TZX372" s="303"/>
      <c r="TZY372" s="303"/>
      <c r="TZZ372" s="303"/>
      <c r="UAA372" s="303"/>
      <c r="UAB372" s="303"/>
      <c r="UAC372" s="303"/>
      <c r="UAD372" s="303"/>
      <c r="UAE372" s="303"/>
      <c r="UAF372" s="303"/>
      <c r="UAG372" s="303"/>
      <c r="UAH372" s="303"/>
      <c r="UAI372" s="303"/>
      <c r="UAJ372" s="303"/>
      <c r="UAK372" s="303"/>
      <c r="UAL372" s="303"/>
      <c r="UAM372" s="303"/>
      <c r="UAN372" s="303"/>
      <c r="UAO372" s="303"/>
      <c r="UAP372" s="303"/>
      <c r="UAQ372" s="303"/>
      <c r="UAR372" s="303"/>
      <c r="UAS372" s="303"/>
      <c r="UAT372" s="303"/>
      <c r="UAU372" s="303"/>
      <c r="UAV372" s="303"/>
      <c r="UAW372" s="303"/>
      <c r="UAX372" s="303"/>
      <c r="UAY372" s="303"/>
      <c r="UAZ372" s="303"/>
      <c r="UBA372" s="303"/>
      <c r="UBB372" s="303"/>
      <c r="UBC372" s="303"/>
      <c r="UBD372" s="303"/>
      <c r="UBE372" s="303"/>
      <c r="UBF372" s="303"/>
      <c r="UBG372" s="303"/>
      <c r="UBH372" s="303"/>
      <c r="UBI372" s="303"/>
      <c r="UBJ372" s="303"/>
      <c r="UBK372" s="303"/>
      <c r="UBL372" s="303"/>
      <c r="UBM372" s="303"/>
      <c r="UBN372" s="303"/>
      <c r="UBO372" s="303"/>
      <c r="UBP372" s="303"/>
      <c r="UBQ372" s="303"/>
      <c r="UBR372" s="303"/>
      <c r="UBS372" s="303"/>
      <c r="UBT372" s="303"/>
      <c r="UBU372" s="303"/>
      <c r="UBV372" s="303"/>
      <c r="UBW372" s="303"/>
      <c r="UBX372" s="303"/>
      <c r="UBY372" s="303"/>
      <c r="UBZ372" s="303"/>
      <c r="UCA372" s="303"/>
      <c r="UCB372" s="303"/>
      <c r="UCC372" s="303"/>
      <c r="UCD372" s="303"/>
      <c r="UCE372" s="303"/>
      <c r="UCF372" s="303"/>
      <c r="UCG372" s="303"/>
      <c r="UCH372" s="303"/>
      <c r="UCI372" s="303"/>
      <c r="UCJ372" s="303"/>
      <c r="UCK372" s="303"/>
      <c r="UCL372" s="303"/>
      <c r="UCM372" s="303"/>
      <c r="UCN372" s="303"/>
      <c r="UCO372" s="303"/>
      <c r="UCP372" s="303"/>
      <c r="UCQ372" s="303"/>
      <c r="UCR372" s="303"/>
      <c r="UCS372" s="303"/>
      <c r="UCT372" s="303"/>
      <c r="UCU372" s="303"/>
      <c r="UCV372" s="303"/>
      <c r="UCW372" s="303"/>
      <c r="UCX372" s="303"/>
      <c r="UCY372" s="303"/>
      <c r="UCZ372" s="303"/>
      <c r="UDA372" s="303"/>
      <c r="UDB372" s="303"/>
      <c r="UDC372" s="303"/>
      <c r="UDD372" s="303"/>
      <c r="UDE372" s="303"/>
      <c r="UDF372" s="303"/>
      <c r="UDG372" s="303"/>
      <c r="UDH372" s="303"/>
      <c r="UDI372" s="303"/>
      <c r="UDJ372" s="303"/>
      <c r="UDK372" s="303"/>
      <c r="UDL372" s="303"/>
      <c r="UDM372" s="303"/>
      <c r="UDN372" s="303"/>
      <c r="UDO372" s="303"/>
      <c r="UDP372" s="303"/>
      <c r="UDQ372" s="303"/>
      <c r="UDR372" s="303"/>
      <c r="UDS372" s="303"/>
      <c r="UDT372" s="303"/>
      <c r="UDU372" s="303"/>
      <c r="UDV372" s="303"/>
      <c r="UDW372" s="303"/>
      <c r="UDX372" s="303"/>
      <c r="UDY372" s="303"/>
      <c r="UDZ372" s="303"/>
      <c r="UEA372" s="303"/>
      <c r="UEB372" s="303"/>
      <c r="UEC372" s="303"/>
      <c r="UED372" s="303"/>
      <c r="UEE372" s="303"/>
      <c r="UEF372" s="303"/>
      <c r="UEG372" s="303"/>
      <c r="UEH372" s="303"/>
      <c r="UEI372" s="303"/>
      <c r="UEJ372" s="303"/>
      <c r="UEK372" s="303"/>
      <c r="UEL372" s="303"/>
      <c r="UEM372" s="303"/>
      <c r="UEN372" s="303"/>
      <c r="UEO372" s="303"/>
      <c r="UEP372" s="303"/>
      <c r="UEQ372" s="303"/>
      <c r="UER372" s="303"/>
      <c r="UES372" s="303"/>
      <c r="UET372" s="303"/>
      <c r="UEU372" s="303"/>
      <c r="UEV372" s="303"/>
      <c r="UEW372" s="303"/>
      <c r="UEX372" s="303"/>
      <c r="UEY372" s="303"/>
      <c r="UEZ372" s="303"/>
      <c r="UFA372" s="303"/>
      <c r="UFB372" s="303"/>
      <c r="UFC372" s="303"/>
      <c r="UFD372" s="303"/>
      <c r="UFE372" s="303"/>
      <c r="UFF372" s="303"/>
      <c r="UFG372" s="303"/>
      <c r="UFH372" s="303"/>
      <c r="UFI372" s="303"/>
      <c r="UFJ372" s="303"/>
      <c r="UFK372" s="303"/>
      <c r="UFL372" s="303"/>
      <c r="UFM372" s="303"/>
      <c r="UFN372" s="303"/>
      <c r="UFO372" s="303"/>
      <c r="UFP372" s="303"/>
      <c r="UFQ372" s="303"/>
      <c r="UFR372" s="303"/>
      <c r="UFS372" s="303"/>
      <c r="UFT372" s="303"/>
      <c r="UFU372" s="303"/>
      <c r="UFV372" s="303"/>
      <c r="UFW372" s="303"/>
      <c r="UFX372" s="303"/>
      <c r="UFY372" s="303"/>
      <c r="UFZ372" s="303"/>
      <c r="UGA372" s="303"/>
      <c r="UGB372" s="303"/>
      <c r="UGC372" s="303"/>
      <c r="UGD372" s="303"/>
      <c r="UGE372" s="303"/>
      <c r="UGF372" s="303"/>
      <c r="UGG372" s="303"/>
      <c r="UGH372" s="303"/>
      <c r="UGI372" s="303"/>
      <c r="UGJ372" s="303"/>
      <c r="UGK372" s="303"/>
      <c r="UGL372" s="303"/>
      <c r="UGM372" s="303"/>
      <c r="UGN372" s="303"/>
      <c r="UGO372" s="303"/>
      <c r="UGP372" s="303"/>
      <c r="UGQ372" s="303"/>
      <c r="UGR372" s="303"/>
      <c r="UGS372" s="303"/>
      <c r="UGT372" s="303"/>
      <c r="UGU372" s="303"/>
      <c r="UGV372" s="303"/>
      <c r="UGW372" s="303"/>
      <c r="UGX372" s="303"/>
      <c r="UGY372" s="303"/>
      <c r="UGZ372" s="303"/>
      <c r="UHA372" s="303"/>
      <c r="UHB372" s="303"/>
      <c r="UHC372" s="303"/>
      <c r="UHD372" s="303"/>
      <c r="UHE372" s="303"/>
      <c r="UHF372" s="303"/>
      <c r="UHG372" s="303"/>
      <c r="UHH372" s="303"/>
      <c r="UHI372" s="303"/>
      <c r="UHJ372" s="303"/>
      <c r="UHK372" s="303"/>
      <c r="UHL372" s="303"/>
      <c r="UHM372" s="303"/>
      <c r="UHN372" s="303"/>
      <c r="UHO372" s="303"/>
      <c r="UHP372" s="303"/>
      <c r="UHQ372" s="303"/>
      <c r="UHR372" s="303"/>
      <c r="UHS372" s="303"/>
      <c r="UHT372" s="303"/>
      <c r="UHU372" s="303"/>
      <c r="UHV372" s="303"/>
      <c r="UHW372" s="303"/>
      <c r="UHX372" s="303"/>
      <c r="UHY372" s="303"/>
      <c r="UHZ372" s="303"/>
      <c r="UIA372" s="303"/>
      <c r="UIB372" s="303"/>
      <c r="UIC372" s="303"/>
      <c r="UID372" s="303"/>
      <c r="UIE372" s="303"/>
      <c r="UIF372" s="303"/>
      <c r="UIG372" s="303"/>
      <c r="UIH372" s="303"/>
      <c r="UII372" s="303"/>
      <c r="UIJ372" s="303"/>
      <c r="UIK372" s="303"/>
      <c r="UIL372" s="303"/>
      <c r="UIM372" s="303"/>
      <c r="UIN372" s="303"/>
      <c r="UIO372" s="303"/>
      <c r="UIP372" s="303"/>
      <c r="UIQ372" s="303"/>
      <c r="UIR372" s="303"/>
      <c r="UIS372" s="303"/>
      <c r="UIT372" s="303"/>
      <c r="UIU372" s="303"/>
      <c r="UIV372" s="303"/>
      <c r="UIW372" s="303"/>
      <c r="UIX372" s="303"/>
      <c r="UIY372" s="303"/>
      <c r="UIZ372" s="303"/>
      <c r="UJA372" s="303"/>
      <c r="UJB372" s="303"/>
      <c r="UJC372" s="303"/>
      <c r="UJD372" s="303"/>
      <c r="UJE372" s="303"/>
      <c r="UJF372" s="303"/>
      <c r="UJG372" s="303"/>
      <c r="UJH372" s="303"/>
      <c r="UJI372" s="303"/>
      <c r="UJJ372" s="303"/>
      <c r="UJK372" s="303"/>
      <c r="UJL372" s="303"/>
      <c r="UJM372" s="303"/>
      <c r="UJN372" s="303"/>
      <c r="UJO372" s="303"/>
      <c r="UJP372" s="303"/>
      <c r="UJQ372" s="303"/>
      <c r="UJR372" s="303"/>
      <c r="UJS372" s="303"/>
      <c r="UJT372" s="303"/>
      <c r="UJU372" s="303"/>
      <c r="UJV372" s="303"/>
      <c r="UJW372" s="303"/>
      <c r="UJX372" s="303"/>
      <c r="UJY372" s="303"/>
      <c r="UJZ372" s="303"/>
      <c r="UKA372" s="303"/>
      <c r="UKB372" s="303"/>
      <c r="UKC372" s="303"/>
      <c r="UKD372" s="303"/>
      <c r="UKE372" s="303"/>
      <c r="UKF372" s="303"/>
      <c r="UKG372" s="303"/>
      <c r="UKH372" s="303"/>
      <c r="UKI372" s="303"/>
      <c r="UKJ372" s="303"/>
      <c r="UKK372" s="303"/>
      <c r="UKL372" s="303"/>
      <c r="UKM372" s="303"/>
      <c r="UKN372" s="303"/>
      <c r="UKO372" s="303"/>
      <c r="UKP372" s="303"/>
      <c r="UKQ372" s="303"/>
      <c r="UKR372" s="303"/>
      <c r="UKS372" s="303"/>
      <c r="UKT372" s="303"/>
      <c r="UKU372" s="303"/>
      <c r="UKV372" s="303"/>
      <c r="UKW372" s="303"/>
      <c r="UKX372" s="303"/>
      <c r="UKY372" s="303"/>
      <c r="UKZ372" s="303"/>
      <c r="ULA372" s="303"/>
      <c r="ULB372" s="303"/>
      <c r="ULC372" s="303"/>
      <c r="ULD372" s="303"/>
      <c r="ULE372" s="303"/>
      <c r="ULF372" s="303"/>
      <c r="ULG372" s="303"/>
      <c r="ULH372" s="303"/>
      <c r="ULI372" s="303"/>
      <c r="ULJ372" s="303"/>
      <c r="ULK372" s="303"/>
      <c r="ULL372" s="303"/>
      <c r="ULM372" s="303"/>
      <c r="ULN372" s="303"/>
      <c r="ULO372" s="303"/>
      <c r="ULP372" s="303"/>
      <c r="ULQ372" s="303"/>
      <c r="ULR372" s="303"/>
      <c r="ULS372" s="303"/>
      <c r="ULT372" s="303"/>
      <c r="ULU372" s="303"/>
      <c r="ULV372" s="303"/>
      <c r="ULW372" s="303"/>
      <c r="ULX372" s="303"/>
      <c r="ULY372" s="303"/>
      <c r="ULZ372" s="303"/>
      <c r="UMA372" s="303"/>
      <c r="UMB372" s="303"/>
      <c r="UMC372" s="303"/>
      <c r="UMD372" s="303"/>
      <c r="UME372" s="303"/>
      <c r="UMF372" s="303"/>
      <c r="UMG372" s="303"/>
      <c r="UMH372" s="303"/>
      <c r="UMI372" s="303"/>
      <c r="UMJ372" s="303"/>
      <c r="UMK372" s="303"/>
      <c r="UML372" s="303"/>
      <c r="UMM372" s="303"/>
      <c r="UMN372" s="303"/>
      <c r="UMO372" s="303"/>
      <c r="UMP372" s="303"/>
      <c r="UMQ372" s="303"/>
      <c r="UMR372" s="303"/>
      <c r="UMS372" s="303"/>
      <c r="UMT372" s="303"/>
      <c r="UMU372" s="303"/>
      <c r="UMV372" s="303"/>
      <c r="UMW372" s="303"/>
      <c r="UMX372" s="303"/>
      <c r="UMY372" s="303"/>
      <c r="UMZ372" s="303"/>
      <c r="UNA372" s="303"/>
      <c r="UNB372" s="303"/>
      <c r="UNC372" s="303"/>
      <c r="UND372" s="303"/>
      <c r="UNE372" s="303"/>
      <c r="UNF372" s="303"/>
      <c r="UNG372" s="303"/>
      <c r="UNH372" s="303"/>
      <c r="UNI372" s="303"/>
      <c r="UNJ372" s="303"/>
      <c r="UNK372" s="303"/>
      <c r="UNL372" s="303"/>
      <c r="UNM372" s="303"/>
      <c r="UNN372" s="303"/>
      <c r="UNO372" s="303"/>
      <c r="UNP372" s="303"/>
      <c r="UNQ372" s="303"/>
      <c r="UNR372" s="303"/>
      <c r="UNS372" s="303"/>
      <c r="UNT372" s="303"/>
      <c r="UNU372" s="303"/>
      <c r="UNV372" s="303"/>
      <c r="UNW372" s="303"/>
      <c r="UNX372" s="303"/>
      <c r="UNY372" s="303"/>
      <c r="UNZ372" s="303"/>
      <c r="UOA372" s="303"/>
      <c r="UOB372" s="303"/>
      <c r="UOC372" s="303"/>
      <c r="UOD372" s="303"/>
      <c r="UOE372" s="303"/>
      <c r="UOF372" s="303"/>
      <c r="UOG372" s="303"/>
      <c r="UOH372" s="303"/>
      <c r="UOI372" s="303"/>
      <c r="UOJ372" s="303"/>
      <c r="UOK372" s="303"/>
      <c r="UOL372" s="303"/>
      <c r="UOM372" s="303"/>
      <c r="UON372" s="303"/>
      <c r="UOO372" s="303"/>
      <c r="UOP372" s="303"/>
      <c r="UOQ372" s="303"/>
      <c r="UOR372" s="303"/>
      <c r="UOS372" s="303"/>
      <c r="UOT372" s="303"/>
      <c r="UOU372" s="303"/>
      <c r="UOV372" s="303"/>
      <c r="UOW372" s="303"/>
      <c r="UOX372" s="303"/>
      <c r="UOY372" s="303"/>
      <c r="UOZ372" s="303"/>
      <c r="UPA372" s="303"/>
      <c r="UPB372" s="303"/>
      <c r="UPC372" s="303"/>
      <c r="UPD372" s="303"/>
      <c r="UPE372" s="303"/>
      <c r="UPF372" s="303"/>
      <c r="UPG372" s="303"/>
      <c r="UPH372" s="303"/>
      <c r="UPI372" s="303"/>
      <c r="UPJ372" s="303"/>
      <c r="UPK372" s="303"/>
      <c r="UPL372" s="303"/>
      <c r="UPM372" s="303"/>
      <c r="UPN372" s="303"/>
      <c r="UPO372" s="303"/>
      <c r="UPP372" s="303"/>
      <c r="UPQ372" s="303"/>
      <c r="UPR372" s="303"/>
      <c r="UPS372" s="303"/>
      <c r="UPT372" s="303"/>
      <c r="UPU372" s="303"/>
      <c r="UPV372" s="303"/>
      <c r="UPW372" s="303"/>
      <c r="UPX372" s="303"/>
      <c r="UPY372" s="303"/>
      <c r="UPZ372" s="303"/>
      <c r="UQA372" s="303"/>
      <c r="UQB372" s="303"/>
      <c r="UQC372" s="303"/>
      <c r="UQD372" s="303"/>
      <c r="UQE372" s="303"/>
      <c r="UQF372" s="303"/>
      <c r="UQG372" s="303"/>
      <c r="UQH372" s="303"/>
      <c r="UQI372" s="303"/>
      <c r="UQJ372" s="303"/>
      <c r="UQK372" s="303"/>
      <c r="UQL372" s="303"/>
      <c r="UQM372" s="303"/>
      <c r="UQN372" s="303"/>
      <c r="UQO372" s="303"/>
      <c r="UQP372" s="303"/>
      <c r="UQQ372" s="303"/>
      <c r="UQR372" s="303"/>
      <c r="UQS372" s="303"/>
      <c r="UQT372" s="303"/>
      <c r="UQU372" s="303"/>
      <c r="UQV372" s="303"/>
      <c r="UQW372" s="303"/>
      <c r="UQX372" s="303"/>
      <c r="UQY372" s="303"/>
      <c r="UQZ372" s="303"/>
      <c r="URA372" s="303"/>
      <c r="URB372" s="303"/>
      <c r="URC372" s="303"/>
      <c r="URD372" s="303"/>
      <c r="URE372" s="303"/>
      <c r="URF372" s="303"/>
      <c r="URG372" s="303"/>
      <c r="URH372" s="303"/>
      <c r="URI372" s="303"/>
      <c r="URJ372" s="303"/>
      <c r="URK372" s="303"/>
      <c r="URL372" s="303"/>
      <c r="URM372" s="303"/>
      <c r="URN372" s="303"/>
      <c r="URO372" s="303"/>
      <c r="URP372" s="303"/>
      <c r="URQ372" s="303"/>
      <c r="URR372" s="303"/>
      <c r="URS372" s="303"/>
      <c r="URT372" s="303"/>
      <c r="URU372" s="303"/>
      <c r="URV372" s="303"/>
      <c r="URW372" s="303"/>
      <c r="URX372" s="303"/>
      <c r="URY372" s="303"/>
      <c r="URZ372" s="303"/>
      <c r="USA372" s="303"/>
      <c r="USB372" s="303"/>
      <c r="USC372" s="303"/>
      <c r="USD372" s="303"/>
      <c r="USE372" s="303"/>
      <c r="USF372" s="303"/>
      <c r="USG372" s="303"/>
      <c r="USH372" s="303"/>
      <c r="USI372" s="303"/>
      <c r="USJ372" s="303"/>
      <c r="USK372" s="303"/>
      <c r="USL372" s="303"/>
      <c r="USM372" s="303"/>
      <c r="USN372" s="303"/>
      <c r="USO372" s="303"/>
      <c r="USP372" s="303"/>
      <c r="USQ372" s="303"/>
      <c r="USR372" s="303"/>
      <c r="USS372" s="303"/>
      <c r="UST372" s="303"/>
      <c r="USU372" s="303"/>
      <c r="USV372" s="303"/>
      <c r="USW372" s="303"/>
      <c r="USX372" s="303"/>
      <c r="USY372" s="303"/>
      <c r="USZ372" s="303"/>
      <c r="UTA372" s="303"/>
      <c r="UTB372" s="303"/>
      <c r="UTC372" s="303"/>
      <c r="UTD372" s="303"/>
      <c r="UTE372" s="303"/>
      <c r="UTF372" s="303"/>
      <c r="UTG372" s="303"/>
      <c r="UTH372" s="303"/>
      <c r="UTI372" s="303"/>
      <c r="UTJ372" s="303"/>
      <c r="UTK372" s="303"/>
      <c r="UTL372" s="303"/>
      <c r="UTM372" s="303"/>
      <c r="UTN372" s="303"/>
      <c r="UTO372" s="303"/>
      <c r="UTP372" s="303"/>
      <c r="UTQ372" s="303"/>
      <c r="UTR372" s="303"/>
      <c r="UTS372" s="303"/>
      <c r="UTT372" s="303"/>
      <c r="UTU372" s="303"/>
      <c r="UTV372" s="303"/>
      <c r="UTW372" s="303"/>
      <c r="UTX372" s="303"/>
      <c r="UTY372" s="303"/>
      <c r="UTZ372" s="303"/>
      <c r="UUA372" s="303"/>
      <c r="UUB372" s="303"/>
      <c r="UUC372" s="303"/>
      <c r="UUD372" s="303"/>
      <c r="UUE372" s="303"/>
      <c r="UUF372" s="303"/>
      <c r="UUG372" s="303"/>
      <c r="UUH372" s="303"/>
      <c r="UUI372" s="303"/>
      <c r="UUJ372" s="303"/>
      <c r="UUK372" s="303"/>
      <c r="UUL372" s="303"/>
      <c r="UUM372" s="303"/>
      <c r="UUN372" s="303"/>
      <c r="UUO372" s="303"/>
      <c r="UUP372" s="303"/>
      <c r="UUQ372" s="303"/>
      <c r="UUR372" s="303"/>
      <c r="UUS372" s="303"/>
      <c r="UUT372" s="303"/>
      <c r="UUU372" s="303"/>
      <c r="UUV372" s="303"/>
      <c r="UUW372" s="303"/>
      <c r="UUX372" s="303"/>
      <c r="UUY372" s="303"/>
      <c r="UUZ372" s="303"/>
      <c r="UVA372" s="303"/>
      <c r="UVB372" s="303"/>
      <c r="UVC372" s="303"/>
      <c r="UVD372" s="303"/>
      <c r="UVE372" s="303"/>
      <c r="UVF372" s="303"/>
      <c r="UVG372" s="303"/>
      <c r="UVH372" s="303"/>
      <c r="UVI372" s="303"/>
      <c r="UVJ372" s="303"/>
      <c r="UVK372" s="303"/>
      <c r="UVL372" s="303"/>
      <c r="UVM372" s="303"/>
      <c r="UVN372" s="303"/>
      <c r="UVO372" s="303"/>
      <c r="UVP372" s="303"/>
      <c r="UVQ372" s="303"/>
      <c r="UVR372" s="303"/>
      <c r="UVS372" s="303"/>
      <c r="UVT372" s="303"/>
      <c r="UVU372" s="303"/>
      <c r="UVV372" s="303"/>
      <c r="UVW372" s="303"/>
      <c r="UVX372" s="303"/>
      <c r="UVY372" s="303"/>
      <c r="UVZ372" s="303"/>
      <c r="UWA372" s="303"/>
      <c r="UWB372" s="303"/>
      <c r="UWC372" s="303"/>
      <c r="UWD372" s="303"/>
      <c r="UWE372" s="303"/>
      <c r="UWF372" s="303"/>
      <c r="UWG372" s="303"/>
      <c r="UWH372" s="303"/>
      <c r="UWI372" s="303"/>
      <c r="UWJ372" s="303"/>
      <c r="UWK372" s="303"/>
      <c r="UWL372" s="303"/>
      <c r="UWM372" s="303"/>
      <c r="UWN372" s="303"/>
      <c r="UWO372" s="303"/>
      <c r="UWP372" s="303"/>
      <c r="UWQ372" s="303"/>
      <c r="UWR372" s="303"/>
      <c r="UWS372" s="303"/>
      <c r="UWT372" s="303"/>
      <c r="UWU372" s="303"/>
      <c r="UWV372" s="303"/>
      <c r="UWW372" s="303"/>
      <c r="UWX372" s="303"/>
      <c r="UWY372" s="303"/>
      <c r="UWZ372" s="303"/>
      <c r="UXA372" s="303"/>
      <c r="UXB372" s="303"/>
      <c r="UXC372" s="303"/>
      <c r="UXD372" s="303"/>
      <c r="UXE372" s="303"/>
      <c r="UXF372" s="303"/>
      <c r="UXG372" s="303"/>
      <c r="UXH372" s="303"/>
      <c r="UXI372" s="303"/>
      <c r="UXJ372" s="303"/>
      <c r="UXK372" s="303"/>
      <c r="UXL372" s="303"/>
      <c r="UXM372" s="303"/>
      <c r="UXN372" s="303"/>
      <c r="UXO372" s="303"/>
      <c r="UXP372" s="303"/>
      <c r="UXQ372" s="303"/>
      <c r="UXR372" s="303"/>
      <c r="UXS372" s="303"/>
      <c r="UXT372" s="303"/>
      <c r="UXU372" s="303"/>
      <c r="UXV372" s="303"/>
      <c r="UXW372" s="303"/>
      <c r="UXX372" s="303"/>
      <c r="UXY372" s="303"/>
      <c r="UXZ372" s="303"/>
      <c r="UYA372" s="303"/>
      <c r="UYB372" s="303"/>
      <c r="UYC372" s="303"/>
      <c r="UYD372" s="303"/>
      <c r="UYE372" s="303"/>
      <c r="UYF372" s="303"/>
      <c r="UYG372" s="303"/>
      <c r="UYH372" s="303"/>
      <c r="UYI372" s="303"/>
      <c r="UYJ372" s="303"/>
      <c r="UYK372" s="303"/>
      <c r="UYL372" s="303"/>
      <c r="UYM372" s="303"/>
      <c r="UYN372" s="303"/>
      <c r="UYO372" s="303"/>
      <c r="UYP372" s="303"/>
      <c r="UYQ372" s="303"/>
      <c r="UYR372" s="303"/>
      <c r="UYS372" s="303"/>
      <c r="UYT372" s="303"/>
      <c r="UYU372" s="303"/>
      <c r="UYV372" s="303"/>
      <c r="UYW372" s="303"/>
      <c r="UYX372" s="303"/>
      <c r="UYY372" s="303"/>
      <c r="UYZ372" s="303"/>
      <c r="UZA372" s="303"/>
      <c r="UZB372" s="303"/>
      <c r="UZC372" s="303"/>
      <c r="UZD372" s="303"/>
      <c r="UZE372" s="303"/>
      <c r="UZF372" s="303"/>
      <c r="UZG372" s="303"/>
      <c r="UZH372" s="303"/>
      <c r="UZI372" s="303"/>
      <c r="UZJ372" s="303"/>
      <c r="UZK372" s="303"/>
      <c r="UZL372" s="303"/>
      <c r="UZM372" s="303"/>
      <c r="UZN372" s="303"/>
      <c r="UZO372" s="303"/>
      <c r="UZP372" s="303"/>
      <c r="UZQ372" s="303"/>
      <c r="UZR372" s="303"/>
      <c r="UZS372" s="303"/>
      <c r="UZT372" s="303"/>
      <c r="UZU372" s="303"/>
      <c r="UZV372" s="303"/>
      <c r="UZW372" s="303"/>
      <c r="UZX372" s="303"/>
      <c r="UZY372" s="303"/>
      <c r="UZZ372" s="303"/>
      <c r="VAA372" s="303"/>
      <c r="VAB372" s="303"/>
      <c r="VAC372" s="303"/>
      <c r="VAD372" s="303"/>
      <c r="VAE372" s="303"/>
      <c r="VAF372" s="303"/>
      <c r="VAG372" s="303"/>
      <c r="VAH372" s="303"/>
      <c r="VAI372" s="303"/>
      <c r="VAJ372" s="303"/>
      <c r="VAK372" s="303"/>
      <c r="VAL372" s="303"/>
      <c r="VAM372" s="303"/>
      <c r="VAN372" s="303"/>
      <c r="VAO372" s="303"/>
      <c r="VAP372" s="303"/>
      <c r="VAQ372" s="303"/>
      <c r="VAR372" s="303"/>
      <c r="VAS372" s="303"/>
      <c r="VAT372" s="303"/>
      <c r="VAU372" s="303"/>
      <c r="VAV372" s="303"/>
      <c r="VAW372" s="303"/>
      <c r="VAX372" s="303"/>
      <c r="VAY372" s="303"/>
      <c r="VAZ372" s="303"/>
      <c r="VBA372" s="303"/>
      <c r="VBB372" s="303"/>
      <c r="VBC372" s="303"/>
      <c r="VBD372" s="303"/>
      <c r="VBE372" s="303"/>
      <c r="VBF372" s="303"/>
      <c r="VBG372" s="303"/>
      <c r="VBH372" s="303"/>
      <c r="VBI372" s="303"/>
      <c r="VBJ372" s="303"/>
      <c r="VBK372" s="303"/>
      <c r="VBL372" s="303"/>
      <c r="VBM372" s="303"/>
      <c r="VBN372" s="303"/>
      <c r="VBO372" s="303"/>
      <c r="VBP372" s="303"/>
      <c r="VBQ372" s="303"/>
      <c r="VBR372" s="303"/>
      <c r="VBS372" s="303"/>
      <c r="VBT372" s="303"/>
      <c r="VBU372" s="303"/>
      <c r="VBV372" s="303"/>
      <c r="VBW372" s="303"/>
      <c r="VBX372" s="303"/>
      <c r="VBY372" s="303"/>
      <c r="VBZ372" s="303"/>
      <c r="VCA372" s="303"/>
      <c r="VCB372" s="303"/>
      <c r="VCC372" s="303"/>
      <c r="VCD372" s="303"/>
      <c r="VCE372" s="303"/>
      <c r="VCF372" s="303"/>
      <c r="VCG372" s="303"/>
      <c r="VCH372" s="303"/>
      <c r="VCI372" s="303"/>
      <c r="VCJ372" s="303"/>
      <c r="VCK372" s="303"/>
      <c r="VCL372" s="303"/>
      <c r="VCM372" s="303"/>
      <c r="VCN372" s="303"/>
      <c r="VCO372" s="303"/>
      <c r="VCP372" s="303"/>
      <c r="VCQ372" s="303"/>
      <c r="VCR372" s="303"/>
      <c r="VCS372" s="303"/>
      <c r="VCT372" s="303"/>
      <c r="VCU372" s="303"/>
      <c r="VCV372" s="303"/>
      <c r="VCW372" s="303"/>
      <c r="VCX372" s="303"/>
      <c r="VCY372" s="303"/>
      <c r="VCZ372" s="303"/>
      <c r="VDA372" s="303"/>
      <c r="VDB372" s="303"/>
      <c r="VDC372" s="303"/>
      <c r="VDD372" s="303"/>
      <c r="VDE372" s="303"/>
      <c r="VDF372" s="303"/>
      <c r="VDG372" s="303"/>
      <c r="VDH372" s="303"/>
      <c r="VDI372" s="303"/>
      <c r="VDJ372" s="303"/>
      <c r="VDK372" s="303"/>
      <c r="VDL372" s="303"/>
      <c r="VDM372" s="303"/>
      <c r="VDN372" s="303"/>
      <c r="VDO372" s="303"/>
      <c r="VDP372" s="303"/>
      <c r="VDQ372" s="303"/>
      <c r="VDR372" s="303"/>
      <c r="VDS372" s="303"/>
      <c r="VDT372" s="303"/>
      <c r="VDU372" s="303"/>
      <c r="VDV372" s="303"/>
      <c r="VDW372" s="303"/>
      <c r="VDX372" s="303"/>
      <c r="VDY372" s="303"/>
      <c r="VDZ372" s="303"/>
      <c r="VEA372" s="303"/>
      <c r="VEB372" s="303"/>
      <c r="VEC372" s="303"/>
      <c r="VED372" s="303"/>
      <c r="VEE372" s="303"/>
      <c r="VEF372" s="303"/>
      <c r="VEG372" s="303"/>
      <c r="VEH372" s="303"/>
      <c r="VEI372" s="303"/>
      <c r="VEJ372" s="303"/>
      <c r="VEK372" s="303"/>
      <c r="VEL372" s="303"/>
      <c r="VEM372" s="303"/>
      <c r="VEN372" s="303"/>
      <c r="VEO372" s="303"/>
      <c r="VEP372" s="303"/>
      <c r="VEQ372" s="303"/>
      <c r="VER372" s="303"/>
      <c r="VES372" s="303"/>
      <c r="VET372" s="303"/>
      <c r="VEU372" s="303"/>
      <c r="VEV372" s="303"/>
      <c r="VEW372" s="303"/>
      <c r="VEX372" s="303"/>
      <c r="VEY372" s="303"/>
      <c r="VEZ372" s="303"/>
      <c r="VFA372" s="303"/>
      <c r="VFB372" s="303"/>
      <c r="VFC372" s="303"/>
      <c r="VFD372" s="303"/>
      <c r="VFE372" s="303"/>
      <c r="VFF372" s="303"/>
      <c r="VFG372" s="303"/>
      <c r="VFH372" s="303"/>
      <c r="VFI372" s="303"/>
      <c r="VFJ372" s="303"/>
      <c r="VFK372" s="303"/>
      <c r="VFL372" s="303"/>
      <c r="VFM372" s="303"/>
      <c r="VFN372" s="303"/>
      <c r="VFO372" s="303"/>
      <c r="VFP372" s="303"/>
      <c r="VFQ372" s="303"/>
      <c r="VFR372" s="303"/>
      <c r="VFS372" s="303"/>
      <c r="VFT372" s="303"/>
      <c r="VFU372" s="303"/>
      <c r="VFV372" s="303"/>
      <c r="VFW372" s="303"/>
      <c r="VFX372" s="303"/>
      <c r="VFY372" s="303"/>
      <c r="VFZ372" s="303"/>
      <c r="VGA372" s="303"/>
      <c r="VGB372" s="303"/>
      <c r="VGC372" s="303"/>
      <c r="VGD372" s="303"/>
      <c r="VGE372" s="303"/>
      <c r="VGF372" s="303"/>
      <c r="VGG372" s="303"/>
      <c r="VGH372" s="303"/>
      <c r="VGI372" s="303"/>
      <c r="VGJ372" s="303"/>
      <c r="VGK372" s="303"/>
      <c r="VGL372" s="303"/>
      <c r="VGM372" s="303"/>
      <c r="VGN372" s="303"/>
      <c r="VGO372" s="303"/>
      <c r="VGP372" s="303"/>
      <c r="VGQ372" s="303"/>
      <c r="VGR372" s="303"/>
      <c r="VGS372" s="303"/>
      <c r="VGT372" s="303"/>
      <c r="VGU372" s="303"/>
      <c r="VGV372" s="303"/>
      <c r="VGW372" s="303"/>
      <c r="VGX372" s="303"/>
      <c r="VGY372" s="303"/>
      <c r="VGZ372" s="303"/>
      <c r="VHA372" s="303"/>
      <c r="VHB372" s="303"/>
      <c r="VHC372" s="303"/>
      <c r="VHD372" s="303"/>
      <c r="VHE372" s="303"/>
      <c r="VHF372" s="303"/>
      <c r="VHG372" s="303"/>
      <c r="VHH372" s="303"/>
      <c r="VHI372" s="303"/>
      <c r="VHJ372" s="303"/>
      <c r="VHK372" s="303"/>
      <c r="VHL372" s="303"/>
      <c r="VHM372" s="303"/>
      <c r="VHN372" s="303"/>
      <c r="VHO372" s="303"/>
      <c r="VHP372" s="303"/>
      <c r="VHQ372" s="303"/>
      <c r="VHR372" s="303"/>
      <c r="VHS372" s="303"/>
      <c r="VHT372" s="303"/>
      <c r="VHU372" s="303"/>
      <c r="VHV372" s="303"/>
      <c r="VHW372" s="303"/>
      <c r="VHX372" s="303"/>
      <c r="VHY372" s="303"/>
      <c r="VHZ372" s="303"/>
      <c r="VIA372" s="303"/>
      <c r="VIB372" s="303"/>
      <c r="VIC372" s="303"/>
      <c r="VID372" s="303"/>
      <c r="VIE372" s="303"/>
      <c r="VIF372" s="303"/>
      <c r="VIG372" s="303"/>
      <c r="VIH372" s="303"/>
      <c r="VII372" s="303"/>
      <c r="VIJ372" s="303"/>
      <c r="VIK372" s="303"/>
      <c r="VIL372" s="303"/>
      <c r="VIM372" s="303"/>
      <c r="VIN372" s="303"/>
      <c r="VIO372" s="303"/>
      <c r="VIP372" s="303"/>
      <c r="VIQ372" s="303"/>
      <c r="VIR372" s="303"/>
      <c r="VIS372" s="303"/>
      <c r="VIT372" s="303"/>
      <c r="VIU372" s="303"/>
      <c r="VIV372" s="303"/>
      <c r="VIW372" s="303"/>
      <c r="VIX372" s="303"/>
      <c r="VIY372" s="303"/>
      <c r="VIZ372" s="303"/>
      <c r="VJA372" s="303"/>
      <c r="VJB372" s="303"/>
      <c r="VJC372" s="303"/>
      <c r="VJD372" s="303"/>
      <c r="VJE372" s="303"/>
      <c r="VJF372" s="303"/>
      <c r="VJG372" s="303"/>
      <c r="VJH372" s="303"/>
      <c r="VJI372" s="303"/>
      <c r="VJJ372" s="303"/>
      <c r="VJK372" s="303"/>
      <c r="VJL372" s="303"/>
      <c r="VJM372" s="303"/>
      <c r="VJN372" s="303"/>
      <c r="VJO372" s="303"/>
      <c r="VJP372" s="303"/>
      <c r="VJQ372" s="303"/>
      <c r="VJR372" s="303"/>
      <c r="VJS372" s="303"/>
      <c r="VJT372" s="303"/>
      <c r="VJU372" s="303"/>
      <c r="VJV372" s="303"/>
      <c r="VJW372" s="303"/>
      <c r="VJX372" s="303"/>
      <c r="VJY372" s="303"/>
      <c r="VJZ372" s="303"/>
      <c r="VKA372" s="303"/>
      <c r="VKB372" s="303"/>
      <c r="VKC372" s="303"/>
      <c r="VKD372" s="303"/>
      <c r="VKE372" s="303"/>
      <c r="VKF372" s="303"/>
      <c r="VKG372" s="303"/>
      <c r="VKH372" s="303"/>
      <c r="VKI372" s="303"/>
      <c r="VKJ372" s="303"/>
      <c r="VKK372" s="303"/>
      <c r="VKL372" s="303"/>
      <c r="VKM372" s="303"/>
      <c r="VKN372" s="303"/>
      <c r="VKO372" s="303"/>
      <c r="VKP372" s="303"/>
      <c r="VKQ372" s="303"/>
      <c r="VKR372" s="303"/>
      <c r="VKS372" s="303"/>
      <c r="VKT372" s="303"/>
      <c r="VKU372" s="303"/>
      <c r="VKV372" s="303"/>
      <c r="VKW372" s="303"/>
      <c r="VKX372" s="303"/>
      <c r="VKY372" s="303"/>
      <c r="VKZ372" s="303"/>
      <c r="VLA372" s="303"/>
      <c r="VLB372" s="303"/>
      <c r="VLC372" s="303"/>
      <c r="VLD372" s="303"/>
      <c r="VLE372" s="303"/>
      <c r="VLF372" s="303"/>
      <c r="VLG372" s="303"/>
      <c r="VLH372" s="303"/>
      <c r="VLI372" s="303"/>
      <c r="VLJ372" s="303"/>
      <c r="VLK372" s="303"/>
      <c r="VLL372" s="303"/>
      <c r="VLM372" s="303"/>
      <c r="VLN372" s="303"/>
      <c r="VLO372" s="303"/>
      <c r="VLP372" s="303"/>
      <c r="VLQ372" s="303"/>
      <c r="VLR372" s="303"/>
      <c r="VLS372" s="303"/>
      <c r="VLT372" s="303"/>
      <c r="VLU372" s="303"/>
      <c r="VLV372" s="303"/>
      <c r="VLW372" s="303"/>
      <c r="VLX372" s="303"/>
      <c r="VLY372" s="303"/>
      <c r="VLZ372" s="303"/>
      <c r="VMA372" s="303"/>
      <c r="VMB372" s="303"/>
      <c r="VMC372" s="303"/>
      <c r="VMD372" s="303"/>
      <c r="VME372" s="303"/>
      <c r="VMF372" s="303"/>
      <c r="VMG372" s="303"/>
      <c r="VMH372" s="303"/>
      <c r="VMI372" s="303"/>
      <c r="VMJ372" s="303"/>
      <c r="VMK372" s="303"/>
      <c r="VML372" s="303"/>
      <c r="VMM372" s="303"/>
      <c r="VMN372" s="303"/>
      <c r="VMO372" s="303"/>
      <c r="VMP372" s="303"/>
      <c r="VMQ372" s="303"/>
      <c r="VMR372" s="303"/>
      <c r="VMS372" s="303"/>
      <c r="VMT372" s="303"/>
      <c r="VMU372" s="303"/>
      <c r="VMV372" s="303"/>
      <c r="VMW372" s="303"/>
      <c r="VMX372" s="303"/>
      <c r="VMY372" s="303"/>
      <c r="VMZ372" s="303"/>
      <c r="VNA372" s="303"/>
      <c r="VNB372" s="303"/>
      <c r="VNC372" s="303"/>
      <c r="VND372" s="303"/>
      <c r="VNE372" s="303"/>
      <c r="VNF372" s="303"/>
      <c r="VNG372" s="303"/>
      <c r="VNH372" s="303"/>
      <c r="VNI372" s="303"/>
      <c r="VNJ372" s="303"/>
      <c r="VNK372" s="303"/>
      <c r="VNL372" s="303"/>
      <c r="VNM372" s="303"/>
      <c r="VNN372" s="303"/>
      <c r="VNO372" s="303"/>
      <c r="VNP372" s="303"/>
      <c r="VNQ372" s="303"/>
      <c r="VNR372" s="303"/>
      <c r="VNS372" s="303"/>
      <c r="VNT372" s="303"/>
      <c r="VNU372" s="303"/>
      <c r="VNV372" s="303"/>
      <c r="VNW372" s="303"/>
      <c r="VNX372" s="303"/>
      <c r="VNY372" s="303"/>
      <c r="VNZ372" s="303"/>
      <c r="VOA372" s="303"/>
      <c r="VOB372" s="303"/>
      <c r="VOC372" s="303"/>
      <c r="VOD372" s="303"/>
      <c r="VOE372" s="303"/>
      <c r="VOF372" s="303"/>
      <c r="VOG372" s="303"/>
      <c r="VOH372" s="303"/>
      <c r="VOI372" s="303"/>
      <c r="VOJ372" s="303"/>
      <c r="VOK372" s="303"/>
      <c r="VOL372" s="303"/>
      <c r="VOM372" s="303"/>
      <c r="VON372" s="303"/>
      <c r="VOO372" s="303"/>
      <c r="VOP372" s="303"/>
      <c r="VOQ372" s="303"/>
      <c r="VOR372" s="303"/>
      <c r="VOS372" s="303"/>
      <c r="VOT372" s="303"/>
      <c r="VOU372" s="303"/>
      <c r="VOV372" s="303"/>
      <c r="VOW372" s="303"/>
      <c r="VOX372" s="303"/>
      <c r="VOY372" s="303"/>
      <c r="VOZ372" s="303"/>
      <c r="VPA372" s="303"/>
      <c r="VPB372" s="303"/>
      <c r="VPC372" s="303"/>
      <c r="VPD372" s="303"/>
      <c r="VPE372" s="303"/>
      <c r="VPF372" s="303"/>
      <c r="VPG372" s="303"/>
      <c r="VPH372" s="303"/>
      <c r="VPI372" s="303"/>
      <c r="VPJ372" s="303"/>
      <c r="VPK372" s="303"/>
      <c r="VPL372" s="303"/>
      <c r="VPM372" s="303"/>
      <c r="VPN372" s="303"/>
      <c r="VPO372" s="303"/>
      <c r="VPP372" s="303"/>
      <c r="VPQ372" s="303"/>
      <c r="VPR372" s="303"/>
      <c r="VPS372" s="303"/>
      <c r="VPT372" s="303"/>
      <c r="VPU372" s="303"/>
      <c r="VPV372" s="303"/>
      <c r="VPW372" s="303"/>
      <c r="VPX372" s="303"/>
      <c r="VPY372" s="303"/>
      <c r="VPZ372" s="303"/>
      <c r="VQA372" s="303"/>
      <c r="VQB372" s="303"/>
      <c r="VQC372" s="303"/>
      <c r="VQD372" s="303"/>
      <c r="VQE372" s="303"/>
      <c r="VQF372" s="303"/>
      <c r="VQG372" s="303"/>
      <c r="VQH372" s="303"/>
      <c r="VQI372" s="303"/>
      <c r="VQJ372" s="303"/>
      <c r="VQK372" s="303"/>
      <c r="VQL372" s="303"/>
      <c r="VQM372" s="303"/>
      <c r="VQN372" s="303"/>
      <c r="VQO372" s="303"/>
      <c r="VQP372" s="303"/>
      <c r="VQQ372" s="303"/>
      <c r="VQR372" s="303"/>
      <c r="VQS372" s="303"/>
      <c r="VQT372" s="303"/>
      <c r="VQU372" s="303"/>
      <c r="VQV372" s="303"/>
      <c r="VQW372" s="303"/>
      <c r="VQX372" s="303"/>
      <c r="VQY372" s="303"/>
      <c r="VQZ372" s="303"/>
      <c r="VRA372" s="303"/>
      <c r="VRB372" s="303"/>
      <c r="VRC372" s="303"/>
      <c r="VRD372" s="303"/>
      <c r="VRE372" s="303"/>
      <c r="VRF372" s="303"/>
      <c r="VRG372" s="303"/>
      <c r="VRH372" s="303"/>
      <c r="VRI372" s="303"/>
      <c r="VRJ372" s="303"/>
      <c r="VRK372" s="303"/>
      <c r="VRL372" s="303"/>
      <c r="VRM372" s="303"/>
      <c r="VRN372" s="303"/>
      <c r="VRO372" s="303"/>
      <c r="VRP372" s="303"/>
      <c r="VRQ372" s="303"/>
      <c r="VRR372" s="303"/>
      <c r="VRS372" s="303"/>
      <c r="VRT372" s="303"/>
      <c r="VRU372" s="303"/>
      <c r="VRV372" s="303"/>
      <c r="VRW372" s="303"/>
      <c r="VRX372" s="303"/>
      <c r="VRY372" s="303"/>
      <c r="VRZ372" s="303"/>
      <c r="VSA372" s="303"/>
      <c r="VSB372" s="303"/>
      <c r="VSC372" s="303"/>
      <c r="VSD372" s="303"/>
      <c r="VSE372" s="303"/>
      <c r="VSF372" s="303"/>
      <c r="VSG372" s="303"/>
      <c r="VSH372" s="303"/>
      <c r="VSI372" s="303"/>
      <c r="VSJ372" s="303"/>
      <c r="VSK372" s="303"/>
      <c r="VSL372" s="303"/>
      <c r="VSM372" s="303"/>
      <c r="VSN372" s="303"/>
      <c r="VSO372" s="303"/>
      <c r="VSP372" s="303"/>
      <c r="VSQ372" s="303"/>
      <c r="VSR372" s="303"/>
      <c r="VSS372" s="303"/>
      <c r="VST372" s="303"/>
      <c r="VSU372" s="303"/>
      <c r="VSV372" s="303"/>
      <c r="VSW372" s="303"/>
      <c r="VSX372" s="303"/>
      <c r="VSY372" s="303"/>
      <c r="VSZ372" s="303"/>
      <c r="VTA372" s="303"/>
      <c r="VTB372" s="303"/>
      <c r="VTC372" s="303"/>
      <c r="VTD372" s="303"/>
      <c r="VTE372" s="303"/>
      <c r="VTF372" s="303"/>
      <c r="VTG372" s="303"/>
      <c r="VTH372" s="303"/>
      <c r="VTI372" s="303"/>
      <c r="VTJ372" s="303"/>
      <c r="VTK372" s="303"/>
      <c r="VTL372" s="303"/>
      <c r="VTM372" s="303"/>
      <c r="VTN372" s="303"/>
      <c r="VTO372" s="303"/>
      <c r="VTP372" s="303"/>
      <c r="VTQ372" s="303"/>
      <c r="VTR372" s="303"/>
      <c r="VTS372" s="303"/>
      <c r="VTT372" s="303"/>
      <c r="VTU372" s="303"/>
      <c r="VTV372" s="303"/>
      <c r="VTW372" s="303"/>
      <c r="VTX372" s="303"/>
      <c r="VTY372" s="303"/>
      <c r="VTZ372" s="303"/>
      <c r="VUA372" s="303"/>
      <c r="VUB372" s="303"/>
      <c r="VUC372" s="303"/>
      <c r="VUD372" s="303"/>
      <c r="VUE372" s="303"/>
      <c r="VUF372" s="303"/>
      <c r="VUG372" s="303"/>
      <c r="VUH372" s="303"/>
      <c r="VUI372" s="303"/>
      <c r="VUJ372" s="303"/>
      <c r="VUK372" s="303"/>
      <c r="VUL372" s="303"/>
      <c r="VUM372" s="303"/>
      <c r="VUN372" s="303"/>
      <c r="VUO372" s="303"/>
      <c r="VUP372" s="303"/>
      <c r="VUQ372" s="303"/>
      <c r="VUR372" s="303"/>
      <c r="VUS372" s="303"/>
      <c r="VUT372" s="303"/>
      <c r="VUU372" s="303"/>
      <c r="VUV372" s="303"/>
      <c r="VUW372" s="303"/>
      <c r="VUX372" s="303"/>
      <c r="VUY372" s="303"/>
      <c r="VUZ372" s="303"/>
      <c r="VVA372" s="303"/>
      <c r="VVB372" s="303"/>
      <c r="VVC372" s="303"/>
      <c r="VVD372" s="303"/>
      <c r="VVE372" s="303"/>
      <c r="VVF372" s="303"/>
      <c r="VVG372" s="303"/>
      <c r="VVH372" s="303"/>
      <c r="VVI372" s="303"/>
      <c r="VVJ372" s="303"/>
      <c r="VVK372" s="303"/>
      <c r="VVL372" s="303"/>
      <c r="VVM372" s="303"/>
      <c r="VVN372" s="303"/>
      <c r="VVO372" s="303"/>
      <c r="VVP372" s="303"/>
      <c r="VVQ372" s="303"/>
      <c r="VVR372" s="303"/>
      <c r="VVS372" s="303"/>
      <c r="VVT372" s="303"/>
      <c r="VVU372" s="303"/>
      <c r="VVV372" s="303"/>
      <c r="VVW372" s="303"/>
      <c r="VVX372" s="303"/>
      <c r="VVY372" s="303"/>
      <c r="VVZ372" s="303"/>
      <c r="VWA372" s="303"/>
      <c r="VWB372" s="303"/>
      <c r="VWC372" s="303"/>
      <c r="VWD372" s="303"/>
      <c r="VWE372" s="303"/>
      <c r="VWF372" s="303"/>
      <c r="VWG372" s="303"/>
      <c r="VWH372" s="303"/>
      <c r="VWI372" s="303"/>
      <c r="VWJ372" s="303"/>
      <c r="VWK372" s="303"/>
      <c r="VWL372" s="303"/>
      <c r="VWM372" s="303"/>
      <c r="VWN372" s="303"/>
      <c r="VWO372" s="303"/>
      <c r="VWP372" s="303"/>
      <c r="VWQ372" s="303"/>
      <c r="VWR372" s="303"/>
      <c r="VWS372" s="303"/>
      <c r="VWT372" s="303"/>
      <c r="VWU372" s="303"/>
      <c r="VWV372" s="303"/>
      <c r="VWW372" s="303"/>
      <c r="VWX372" s="303"/>
      <c r="VWY372" s="303"/>
      <c r="VWZ372" s="303"/>
      <c r="VXA372" s="303"/>
      <c r="VXB372" s="303"/>
      <c r="VXC372" s="303"/>
      <c r="VXD372" s="303"/>
      <c r="VXE372" s="303"/>
      <c r="VXF372" s="303"/>
      <c r="VXG372" s="303"/>
      <c r="VXH372" s="303"/>
      <c r="VXI372" s="303"/>
      <c r="VXJ372" s="303"/>
      <c r="VXK372" s="303"/>
      <c r="VXL372" s="303"/>
      <c r="VXM372" s="303"/>
      <c r="VXN372" s="303"/>
      <c r="VXO372" s="303"/>
      <c r="VXP372" s="303"/>
      <c r="VXQ372" s="303"/>
      <c r="VXR372" s="303"/>
      <c r="VXS372" s="303"/>
      <c r="VXT372" s="303"/>
      <c r="VXU372" s="303"/>
      <c r="VXV372" s="303"/>
      <c r="VXW372" s="303"/>
      <c r="VXX372" s="303"/>
      <c r="VXY372" s="303"/>
      <c r="VXZ372" s="303"/>
      <c r="VYA372" s="303"/>
      <c r="VYB372" s="303"/>
      <c r="VYC372" s="303"/>
      <c r="VYD372" s="303"/>
      <c r="VYE372" s="303"/>
      <c r="VYF372" s="303"/>
      <c r="VYG372" s="303"/>
      <c r="VYH372" s="303"/>
      <c r="VYI372" s="303"/>
      <c r="VYJ372" s="303"/>
      <c r="VYK372" s="303"/>
      <c r="VYL372" s="303"/>
      <c r="VYM372" s="303"/>
      <c r="VYN372" s="303"/>
      <c r="VYO372" s="303"/>
      <c r="VYP372" s="303"/>
      <c r="VYQ372" s="303"/>
      <c r="VYR372" s="303"/>
      <c r="VYS372" s="303"/>
      <c r="VYT372" s="303"/>
      <c r="VYU372" s="303"/>
      <c r="VYV372" s="303"/>
      <c r="VYW372" s="303"/>
      <c r="VYX372" s="303"/>
      <c r="VYY372" s="303"/>
      <c r="VYZ372" s="303"/>
      <c r="VZA372" s="303"/>
      <c r="VZB372" s="303"/>
      <c r="VZC372" s="303"/>
      <c r="VZD372" s="303"/>
      <c r="VZE372" s="303"/>
      <c r="VZF372" s="303"/>
      <c r="VZG372" s="303"/>
      <c r="VZH372" s="303"/>
      <c r="VZI372" s="303"/>
      <c r="VZJ372" s="303"/>
      <c r="VZK372" s="303"/>
      <c r="VZL372" s="303"/>
      <c r="VZM372" s="303"/>
      <c r="VZN372" s="303"/>
      <c r="VZO372" s="303"/>
      <c r="VZP372" s="303"/>
      <c r="VZQ372" s="303"/>
      <c r="VZR372" s="303"/>
      <c r="VZS372" s="303"/>
      <c r="VZT372" s="303"/>
      <c r="VZU372" s="303"/>
      <c r="VZV372" s="303"/>
      <c r="VZW372" s="303"/>
      <c r="VZX372" s="303"/>
      <c r="VZY372" s="303"/>
      <c r="VZZ372" s="303"/>
      <c r="WAA372" s="303"/>
      <c r="WAB372" s="303"/>
      <c r="WAC372" s="303"/>
      <c r="WAD372" s="303"/>
      <c r="WAE372" s="303"/>
      <c r="WAF372" s="303"/>
      <c r="WAG372" s="303"/>
      <c r="WAH372" s="303"/>
      <c r="WAI372" s="303"/>
      <c r="WAJ372" s="303"/>
      <c r="WAK372" s="303"/>
      <c r="WAL372" s="303"/>
      <c r="WAM372" s="303"/>
      <c r="WAN372" s="303"/>
      <c r="WAO372" s="303"/>
      <c r="WAP372" s="303"/>
      <c r="WAQ372" s="303"/>
      <c r="WAR372" s="303"/>
      <c r="WAS372" s="303"/>
      <c r="WAT372" s="303"/>
      <c r="WAU372" s="303"/>
      <c r="WAV372" s="303"/>
      <c r="WAW372" s="303"/>
      <c r="WAX372" s="303"/>
      <c r="WAY372" s="303"/>
      <c r="WAZ372" s="303"/>
      <c r="WBA372" s="303"/>
      <c r="WBB372" s="303"/>
      <c r="WBC372" s="303"/>
      <c r="WBD372" s="303"/>
      <c r="WBE372" s="303"/>
      <c r="WBF372" s="303"/>
      <c r="WBG372" s="303"/>
      <c r="WBH372" s="303"/>
      <c r="WBI372" s="303"/>
      <c r="WBJ372" s="303"/>
      <c r="WBK372" s="303"/>
      <c r="WBL372" s="303"/>
      <c r="WBM372" s="303"/>
      <c r="WBN372" s="303"/>
      <c r="WBO372" s="303"/>
      <c r="WBP372" s="303"/>
      <c r="WBQ372" s="303"/>
      <c r="WBR372" s="303"/>
      <c r="WBS372" s="303"/>
      <c r="WBT372" s="303"/>
      <c r="WBU372" s="303"/>
      <c r="WBV372" s="303"/>
      <c r="WBW372" s="303"/>
      <c r="WBX372" s="303"/>
      <c r="WBY372" s="303"/>
      <c r="WBZ372" s="303"/>
      <c r="WCA372" s="303"/>
      <c r="WCB372" s="303"/>
      <c r="WCC372" s="303"/>
      <c r="WCD372" s="303"/>
      <c r="WCE372" s="303"/>
      <c r="WCF372" s="303"/>
      <c r="WCG372" s="303"/>
      <c r="WCH372" s="303"/>
      <c r="WCI372" s="303"/>
      <c r="WCJ372" s="303"/>
      <c r="WCK372" s="303"/>
      <c r="WCL372" s="303"/>
      <c r="WCM372" s="303"/>
      <c r="WCN372" s="303"/>
      <c r="WCO372" s="303"/>
      <c r="WCP372" s="303"/>
      <c r="WCQ372" s="303"/>
      <c r="WCR372" s="303"/>
      <c r="WCS372" s="303"/>
      <c r="WCT372" s="303"/>
      <c r="WCU372" s="303"/>
      <c r="WCV372" s="303"/>
      <c r="WCW372" s="303"/>
      <c r="WCX372" s="303"/>
      <c r="WCY372" s="303"/>
      <c r="WCZ372" s="303"/>
      <c r="WDA372" s="303"/>
      <c r="WDB372" s="303"/>
      <c r="WDC372" s="303"/>
      <c r="WDD372" s="303"/>
      <c r="WDE372" s="303"/>
      <c r="WDF372" s="303"/>
      <c r="WDG372" s="303"/>
      <c r="WDH372" s="303"/>
      <c r="WDI372" s="303"/>
      <c r="WDJ372" s="303"/>
      <c r="WDK372" s="303"/>
      <c r="WDL372" s="303"/>
      <c r="WDM372" s="303"/>
      <c r="WDN372" s="303"/>
      <c r="WDO372" s="303"/>
      <c r="WDP372" s="303"/>
      <c r="WDQ372" s="303"/>
      <c r="WDR372" s="303"/>
      <c r="WDS372" s="303"/>
      <c r="WDT372" s="303"/>
      <c r="WDU372" s="303"/>
      <c r="WDV372" s="303"/>
      <c r="WDW372" s="303"/>
      <c r="WDX372" s="303"/>
      <c r="WDY372" s="303"/>
      <c r="WDZ372" s="303"/>
      <c r="WEA372" s="303"/>
      <c r="WEB372" s="303"/>
      <c r="WEC372" s="303"/>
      <c r="WED372" s="303"/>
      <c r="WEE372" s="303"/>
      <c r="WEF372" s="303"/>
      <c r="WEG372" s="303"/>
      <c r="WEH372" s="303"/>
      <c r="WEI372" s="303"/>
      <c r="WEJ372" s="303"/>
      <c r="WEK372" s="303"/>
      <c r="WEL372" s="303"/>
      <c r="WEM372" s="303"/>
      <c r="WEN372" s="303"/>
      <c r="WEO372" s="303"/>
      <c r="WEP372" s="303"/>
      <c r="WEQ372" s="303"/>
      <c r="WER372" s="303"/>
      <c r="WES372" s="303"/>
      <c r="WET372" s="303"/>
      <c r="WEU372" s="303"/>
      <c r="WEV372" s="303"/>
      <c r="WEW372" s="303"/>
      <c r="WEX372" s="303"/>
      <c r="WEY372" s="303"/>
      <c r="WEZ372" s="303"/>
      <c r="WFA372" s="303"/>
      <c r="WFB372" s="303"/>
      <c r="WFC372" s="303"/>
      <c r="WFD372" s="303"/>
      <c r="WFE372" s="303"/>
      <c r="WFF372" s="303"/>
      <c r="WFG372" s="303"/>
      <c r="WFH372" s="303"/>
      <c r="WFI372" s="303"/>
      <c r="WFJ372" s="303"/>
      <c r="WFK372" s="303"/>
      <c r="WFL372" s="303"/>
      <c r="WFM372" s="303"/>
      <c r="WFN372" s="303"/>
      <c r="WFO372" s="303"/>
      <c r="WFP372" s="303"/>
      <c r="WFQ372" s="303"/>
      <c r="WFR372" s="303"/>
      <c r="WFS372" s="303"/>
      <c r="WFT372" s="303"/>
      <c r="WFU372" s="303"/>
      <c r="WFV372" s="303"/>
      <c r="WFW372" s="303"/>
      <c r="WFX372" s="303"/>
      <c r="WFY372" s="303"/>
      <c r="WFZ372" s="303"/>
      <c r="WGA372" s="303"/>
      <c r="WGB372" s="303"/>
      <c r="WGC372" s="303"/>
      <c r="WGD372" s="303"/>
      <c r="WGE372" s="303"/>
      <c r="WGF372" s="303"/>
      <c r="WGG372" s="303"/>
      <c r="WGH372" s="303"/>
      <c r="WGI372" s="303"/>
      <c r="WGJ372" s="303"/>
      <c r="WGK372" s="303"/>
      <c r="WGL372" s="303"/>
      <c r="WGM372" s="303"/>
      <c r="WGN372" s="303"/>
      <c r="WGO372" s="303"/>
      <c r="WGP372" s="303"/>
      <c r="WGQ372" s="303"/>
      <c r="WGR372" s="303"/>
      <c r="WGS372" s="303"/>
      <c r="WGT372" s="303"/>
      <c r="WGU372" s="303"/>
      <c r="WGV372" s="303"/>
      <c r="WGW372" s="303"/>
      <c r="WGX372" s="303"/>
      <c r="WGY372" s="303"/>
      <c r="WGZ372" s="303"/>
      <c r="WHA372" s="303"/>
      <c r="WHB372" s="303"/>
      <c r="WHC372" s="303"/>
      <c r="WHD372" s="303"/>
      <c r="WHE372" s="303"/>
      <c r="WHF372" s="303"/>
      <c r="WHG372" s="303"/>
      <c r="WHH372" s="303"/>
      <c r="WHI372" s="303"/>
      <c r="WHJ372" s="303"/>
      <c r="WHK372" s="303"/>
      <c r="WHL372" s="303"/>
      <c r="WHM372" s="303"/>
      <c r="WHN372" s="303"/>
      <c r="WHO372" s="303"/>
      <c r="WHP372" s="303"/>
      <c r="WHQ372" s="303"/>
      <c r="WHR372" s="303"/>
      <c r="WHS372" s="303"/>
      <c r="WHT372" s="303"/>
      <c r="WHU372" s="303"/>
      <c r="WHV372" s="303"/>
      <c r="WHW372" s="303"/>
      <c r="WHX372" s="303"/>
      <c r="WHY372" s="303"/>
      <c r="WHZ372" s="303"/>
      <c r="WIA372" s="303"/>
      <c r="WIB372" s="303"/>
      <c r="WIC372" s="303"/>
      <c r="WID372" s="303"/>
      <c r="WIE372" s="303"/>
      <c r="WIF372" s="303"/>
      <c r="WIG372" s="303"/>
      <c r="WIH372" s="303"/>
      <c r="WII372" s="303"/>
      <c r="WIJ372" s="303"/>
      <c r="WIK372" s="303"/>
      <c r="WIL372" s="303"/>
      <c r="WIM372" s="303"/>
      <c r="WIN372" s="303"/>
      <c r="WIO372" s="303"/>
      <c r="WIP372" s="303"/>
      <c r="WIQ372" s="303"/>
      <c r="WIR372" s="303"/>
      <c r="WIS372" s="303"/>
      <c r="WIT372" s="303"/>
      <c r="WIU372" s="303"/>
      <c r="WIV372" s="303"/>
      <c r="WIW372" s="303"/>
      <c r="WIX372" s="303"/>
      <c r="WIY372" s="303"/>
      <c r="WIZ372" s="303"/>
      <c r="WJA372" s="303"/>
      <c r="WJB372" s="303"/>
      <c r="WJC372" s="303"/>
      <c r="WJD372" s="303"/>
      <c r="WJE372" s="303"/>
      <c r="WJF372" s="303"/>
      <c r="WJG372" s="303"/>
      <c r="WJH372" s="303"/>
      <c r="WJI372" s="303"/>
      <c r="WJJ372" s="303"/>
      <c r="WJK372" s="303"/>
      <c r="WJL372" s="303"/>
      <c r="WJM372" s="303"/>
      <c r="WJN372" s="303"/>
      <c r="WJO372" s="303"/>
      <c r="WJP372" s="303"/>
      <c r="WJQ372" s="303"/>
      <c r="WJR372" s="303"/>
      <c r="WJS372" s="303"/>
      <c r="WJT372" s="303"/>
      <c r="WJU372" s="303"/>
      <c r="WJV372" s="303"/>
      <c r="WJW372" s="303"/>
      <c r="WJX372" s="303"/>
      <c r="WJY372" s="303"/>
      <c r="WJZ372" s="303"/>
      <c r="WKA372" s="303"/>
      <c r="WKB372" s="303"/>
      <c r="WKC372" s="303"/>
      <c r="WKD372" s="303"/>
      <c r="WKE372" s="303"/>
      <c r="WKF372" s="303"/>
      <c r="WKG372" s="303"/>
      <c r="WKH372" s="303"/>
      <c r="WKI372" s="303"/>
      <c r="WKJ372" s="303"/>
      <c r="WKK372" s="303"/>
      <c r="WKL372" s="303"/>
      <c r="WKM372" s="303"/>
      <c r="WKN372" s="303"/>
      <c r="WKO372" s="303"/>
      <c r="WKP372" s="303"/>
      <c r="WKQ372" s="303"/>
      <c r="WKR372" s="303"/>
      <c r="WKS372" s="303"/>
      <c r="WKT372" s="303"/>
      <c r="WKU372" s="303"/>
      <c r="WKV372" s="303"/>
      <c r="WKW372" s="303"/>
      <c r="WKX372" s="303"/>
      <c r="WKY372" s="303"/>
      <c r="WKZ372" s="303"/>
      <c r="WLA372" s="303"/>
      <c r="WLB372" s="303"/>
      <c r="WLC372" s="303"/>
      <c r="WLD372" s="303"/>
      <c r="WLE372" s="303"/>
      <c r="WLF372" s="303"/>
      <c r="WLG372" s="303"/>
      <c r="WLH372" s="303"/>
      <c r="WLI372" s="303"/>
      <c r="WLJ372" s="303"/>
      <c r="WLK372" s="303"/>
      <c r="WLL372" s="303"/>
      <c r="WLM372" s="303"/>
      <c r="WLN372" s="303"/>
      <c r="WLO372" s="303"/>
      <c r="WLP372" s="303"/>
      <c r="WLQ372" s="303"/>
      <c r="WLR372" s="303"/>
      <c r="WLS372" s="303"/>
      <c r="WLT372" s="303"/>
      <c r="WLU372" s="303"/>
      <c r="WLV372" s="303"/>
      <c r="WLW372" s="303"/>
      <c r="WLX372" s="303"/>
      <c r="WLY372" s="303"/>
      <c r="WLZ372" s="303"/>
      <c r="WMA372" s="303"/>
      <c r="WMB372" s="303"/>
      <c r="WMC372" s="303"/>
      <c r="WMD372" s="303"/>
      <c r="WME372" s="303"/>
      <c r="WMF372" s="303"/>
      <c r="WMG372" s="303"/>
      <c r="WMH372" s="303"/>
      <c r="WMI372" s="303"/>
      <c r="WMJ372" s="303"/>
      <c r="WMK372" s="303"/>
      <c r="WML372" s="303"/>
      <c r="WMM372" s="303"/>
      <c r="WMN372" s="303"/>
      <c r="WMO372" s="303"/>
      <c r="WMP372" s="303"/>
      <c r="WMQ372" s="303"/>
      <c r="WMR372" s="303"/>
      <c r="WMS372" s="303"/>
      <c r="WMT372" s="303"/>
      <c r="WMU372" s="303"/>
      <c r="WMV372" s="303"/>
      <c r="WMW372" s="303"/>
      <c r="WMX372" s="303"/>
      <c r="WMY372" s="303"/>
      <c r="WMZ372" s="303"/>
      <c r="WNA372" s="303"/>
      <c r="WNB372" s="303"/>
      <c r="WNC372" s="303"/>
      <c r="WND372" s="303"/>
      <c r="WNE372" s="303"/>
      <c r="WNF372" s="303"/>
      <c r="WNG372" s="303"/>
      <c r="WNH372" s="303"/>
      <c r="WNI372" s="303"/>
      <c r="WNJ372" s="303"/>
      <c r="WNK372" s="303"/>
      <c r="WNL372" s="303"/>
      <c r="WNM372" s="303"/>
      <c r="WNN372" s="303"/>
      <c r="WNO372" s="303"/>
      <c r="WNP372" s="303"/>
      <c r="WNQ372" s="303"/>
      <c r="WNR372" s="303"/>
      <c r="WNS372" s="303"/>
      <c r="WNT372" s="303"/>
      <c r="WNU372" s="303"/>
      <c r="WNV372" s="303"/>
      <c r="WNW372" s="303"/>
      <c r="WNX372" s="303"/>
      <c r="WNY372" s="303"/>
      <c r="WNZ372" s="303"/>
      <c r="WOA372" s="303"/>
      <c r="WOB372" s="303"/>
      <c r="WOC372" s="303"/>
      <c r="WOD372" s="303"/>
      <c r="WOE372" s="303"/>
      <c r="WOF372" s="303"/>
      <c r="WOG372" s="303"/>
      <c r="WOH372" s="303"/>
      <c r="WOI372" s="303"/>
      <c r="WOJ372" s="303"/>
      <c r="WOK372" s="303"/>
      <c r="WOL372" s="303"/>
      <c r="WOM372" s="303"/>
      <c r="WON372" s="303"/>
      <c r="WOO372" s="303"/>
      <c r="WOP372" s="303"/>
      <c r="WOQ372" s="303"/>
      <c r="WOR372" s="303"/>
      <c r="WOS372" s="303"/>
      <c r="WOT372" s="303"/>
      <c r="WOU372" s="303"/>
      <c r="WOV372" s="303"/>
      <c r="WOW372" s="303"/>
      <c r="WOX372" s="303"/>
      <c r="WOY372" s="303"/>
      <c r="WOZ372" s="303"/>
      <c r="WPA372" s="303"/>
      <c r="WPB372" s="303"/>
      <c r="WPC372" s="303"/>
      <c r="WPD372" s="303"/>
      <c r="WPE372" s="303"/>
      <c r="WPF372" s="303"/>
      <c r="WPG372" s="303"/>
      <c r="WPH372" s="303"/>
      <c r="WPI372" s="303"/>
      <c r="WPJ372" s="303"/>
      <c r="WPK372" s="303"/>
      <c r="WPL372" s="303"/>
      <c r="WPM372" s="303"/>
      <c r="WPN372" s="303"/>
      <c r="WPO372" s="303"/>
      <c r="WPP372" s="303"/>
      <c r="WPQ372" s="303"/>
      <c r="WPR372" s="303"/>
      <c r="WPS372" s="303"/>
      <c r="WPT372" s="303"/>
      <c r="WPU372" s="303"/>
      <c r="WPV372" s="303"/>
      <c r="WPW372" s="303"/>
      <c r="WPX372" s="303"/>
      <c r="WPY372" s="303"/>
      <c r="WPZ372" s="303"/>
      <c r="WQA372" s="303"/>
      <c r="WQB372" s="303"/>
      <c r="WQC372" s="303"/>
      <c r="WQD372" s="303"/>
      <c r="WQE372" s="303"/>
      <c r="WQF372" s="303"/>
      <c r="WQG372" s="303"/>
      <c r="WQH372" s="303"/>
      <c r="WQI372" s="303"/>
      <c r="WQJ372" s="303"/>
      <c r="WQK372" s="303"/>
      <c r="WQL372" s="303"/>
      <c r="WQM372" s="303"/>
      <c r="WQN372" s="303"/>
      <c r="WQO372" s="303"/>
      <c r="WQP372" s="303"/>
      <c r="WQQ372" s="303"/>
      <c r="WQR372" s="303"/>
      <c r="WQS372" s="303"/>
      <c r="WQT372" s="303"/>
      <c r="WQU372" s="303"/>
      <c r="WQV372" s="303"/>
      <c r="WQW372" s="303"/>
      <c r="WQX372" s="303"/>
      <c r="WQY372" s="303"/>
      <c r="WQZ372" s="303"/>
      <c r="WRA372" s="303"/>
      <c r="WRB372" s="303"/>
      <c r="WRC372" s="303"/>
      <c r="WRD372" s="303"/>
      <c r="WRE372" s="303"/>
      <c r="WRF372" s="303"/>
      <c r="WRG372" s="303"/>
      <c r="WRH372" s="303"/>
      <c r="WRI372" s="303"/>
      <c r="WRJ372" s="303"/>
      <c r="WRK372" s="303"/>
      <c r="WRL372" s="303"/>
      <c r="WRM372" s="303"/>
      <c r="WRN372" s="303"/>
      <c r="WRO372" s="303"/>
      <c r="WRP372" s="303"/>
      <c r="WRQ372" s="303"/>
      <c r="WRR372" s="303"/>
      <c r="WRS372" s="303"/>
      <c r="WRT372" s="303"/>
      <c r="WRU372" s="303"/>
      <c r="WRV372" s="303"/>
      <c r="WRW372" s="303"/>
      <c r="WRX372" s="303"/>
      <c r="WRY372" s="303"/>
      <c r="WRZ372" s="303"/>
      <c r="WSA372" s="303"/>
      <c r="WSB372" s="303"/>
      <c r="WSC372" s="303"/>
      <c r="WSD372" s="303"/>
      <c r="WSE372" s="303"/>
      <c r="WSF372" s="303"/>
      <c r="WSG372" s="303"/>
      <c r="WSH372" s="303"/>
      <c r="WSI372" s="303"/>
      <c r="WSJ372" s="303"/>
      <c r="WSK372" s="303"/>
      <c r="WSL372" s="303"/>
      <c r="WSM372" s="303"/>
      <c r="WSN372" s="303"/>
      <c r="WSO372" s="303"/>
      <c r="WSP372" s="303"/>
      <c r="WSQ372" s="303"/>
      <c r="WSR372" s="303"/>
      <c r="WSS372" s="303"/>
      <c r="WST372" s="303"/>
      <c r="WSU372" s="303"/>
      <c r="WSV372" s="303"/>
      <c r="WSW372" s="303"/>
      <c r="WSX372" s="303"/>
      <c r="WSY372" s="303"/>
      <c r="WSZ372" s="303"/>
      <c r="WTA372" s="303"/>
      <c r="WTB372" s="303"/>
      <c r="WTC372" s="303"/>
      <c r="WTD372" s="303"/>
      <c r="WTE372" s="303"/>
      <c r="WTF372" s="303"/>
      <c r="WTG372" s="303"/>
      <c r="WTH372" s="303"/>
      <c r="WTI372" s="303"/>
      <c r="WTJ372" s="303"/>
      <c r="WTK372" s="303"/>
      <c r="WTL372" s="303"/>
      <c r="WTM372" s="303"/>
      <c r="WTN372" s="303"/>
      <c r="WTO372" s="303"/>
      <c r="WTP372" s="303"/>
      <c r="WTQ372" s="303"/>
      <c r="WTR372" s="303"/>
      <c r="WTS372" s="303"/>
      <c r="WTT372" s="303"/>
      <c r="WTU372" s="303"/>
      <c r="WTV372" s="303"/>
      <c r="WTW372" s="303"/>
      <c r="WTX372" s="303"/>
      <c r="WTY372" s="303"/>
      <c r="WTZ372" s="303"/>
      <c r="WUA372" s="303"/>
      <c r="WUB372" s="303"/>
      <c r="WUC372" s="303"/>
      <c r="WUD372" s="303"/>
      <c r="WUE372" s="303"/>
      <c r="WUF372" s="303"/>
      <c r="WUG372" s="303"/>
      <c r="WUH372" s="303"/>
      <c r="WUI372" s="303"/>
      <c r="WUJ372" s="303"/>
      <c r="WUK372" s="303"/>
      <c r="WUL372" s="303"/>
      <c r="WUM372" s="303"/>
      <c r="WUN372" s="303"/>
      <c r="WUO372" s="303"/>
      <c r="WUP372" s="303"/>
      <c r="WUQ372" s="303"/>
      <c r="WUR372" s="303"/>
      <c r="WUS372" s="303"/>
      <c r="WUT372" s="303"/>
      <c r="WUU372" s="303"/>
      <c r="WUV372" s="303"/>
      <c r="WUW372" s="303"/>
      <c r="WUX372" s="303"/>
      <c r="WUY372" s="303"/>
      <c r="WUZ372" s="303"/>
      <c r="WVA372" s="303"/>
      <c r="WVB372" s="303"/>
      <c r="WVC372" s="303"/>
      <c r="WVD372" s="303"/>
      <c r="WVE372" s="303"/>
      <c r="WVF372" s="303"/>
      <c r="WVG372" s="303"/>
      <c r="WVH372" s="303"/>
      <c r="WVI372" s="303"/>
      <c r="WVJ372" s="303"/>
      <c r="WVK372" s="303"/>
      <c r="WVL372" s="303"/>
      <c r="WVM372" s="303"/>
      <c r="WVN372" s="303"/>
      <c r="WVO372" s="303"/>
      <c r="WVP372" s="303"/>
      <c r="WVQ372" s="303"/>
      <c r="WVR372" s="303"/>
      <c r="WVS372" s="303"/>
      <c r="WVT372" s="303"/>
      <c r="WVU372" s="303"/>
      <c r="WVV372" s="303"/>
      <c r="WVW372" s="303"/>
      <c r="WVX372" s="303"/>
      <c r="WVY372" s="303"/>
      <c r="WVZ372" s="303"/>
      <c r="WWA372" s="303"/>
      <c r="WWB372" s="303"/>
      <c r="WWC372" s="303"/>
      <c r="WWD372" s="303"/>
      <c r="WWE372" s="303"/>
      <c r="WWF372" s="303"/>
      <c r="WWG372" s="303"/>
      <c r="WWH372" s="303"/>
      <c r="WWI372" s="303"/>
      <c r="WWJ372" s="303"/>
      <c r="WWK372" s="303"/>
      <c r="WWL372" s="303"/>
      <c r="WWM372" s="303"/>
      <c r="WWN372" s="303"/>
      <c r="WWO372" s="303"/>
      <c r="WWP372" s="303"/>
      <c r="WWQ372" s="303"/>
      <c r="WWR372" s="303"/>
      <c r="WWS372" s="303"/>
      <c r="WWT372" s="303"/>
      <c r="WWU372" s="303"/>
      <c r="WWV372" s="303"/>
      <c r="WWW372" s="303"/>
      <c r="WWX372" s="303"/>
      <c r="WWY372" s="303"/>
      <c r="WWZ372" s="303"/>
      <c r="WXA372" s="303"/>
      <c r="WXB372" s="303"/>
      <c r="WXC372" s="303"/>
      <c r="WXD372" s="303"/>
      <c r="WXE372" s="303"/>
      <c r="WXF372" s="303"/>
      <c r="WXG372" s="303"/>
      <c r="WXH372" s="303"/>
      <c r="WXI372" s="303"/>
      <c r="WXJ372" s="303"/>
      <c r="WXK372" s="303"/>
      <c r="WXL372" s="303"/>
      <c r="WXM372" s="303"/>
      <c r="WXN372" s="303"/>
      <c r="WXO372" s="303"/>
      <c r="WXP372" s="303"/>
      <c r="WXQ372" s="303"/>
      <c r="WXR372" s="303"/>
      <c r="WXS372" s="303"/>
      <c r="WXT372" s="303"/>
      <c r="WXU372" s="303"/>
      <c r="WXV372" s="303"/>
      <c r="WXW372" s="303"/>
      <c r="WXX372" s="303"/>
      <c r="WXY372" s="303"/>
      <c r="WXZ372" s="303"/>
      <c r="WYA372" s="303"/>
      <c r="WYB372" s="303"/>
      <c r="WYC372" s="303"/>
      <c r="WYD372" s="303"/>
      <c r="WYE372" s="303"/>
      <c r="WYF372" s="303"/>
      <c r="WYG372" s="303"/>
      <c r="WYH372" s="303"/>
      <c r="WYI372" s="303"/>
      <c r="WYJ372" s="303"/>
      <c r="WYK372" s="303"/>
      <c r="WYL372" s="303"/>
      <c r="WYM372" s="303"/>
      <c r="WYN372" s="303"/>
      <c r="WYO372" s="303"/>
      <c r="WYP372" s="303"/>
      <c r="WYQ372" s="303"/>
      <c r="WYR372" s="303"/>
      <c r="WYS372" s="303"/>
      <c r="WYT372" s="303"/>
      <c r="WYU372" s="303"/>
      <c r="WYV372" s="303"/>
      <c r="WYW372" s="303"/>
      <c r="WYX372" s="303"/>
      <c r="WYY372" s="303"/>
      <c r="WYZ372" s="303"/>
      <c r="WZA372" s="303"/>
      <c r="WZB372" s="303"/>
      <c r="WZC372" s="303"/>
      <c r="WZD372" s="303"/>
      <c r="WZE372" s="303"/>
      <c r="WZF372" s="303"/>
      <c r="WZG372" s="303"/>
      <c r="WZH372" s="303"/>
      <c r="WZI372" s="303"/>
      <c r="WZJ372" s="303"/>
      <c r="WZK372" s="303"/>
      <c r="WZL372" s="303"/>
      <c r="WZM372" s="303"/>
      <c r="WZN372" s="303"/>
      <c r="WZO372" s="303"/>
      <c r="WZP372" s="303"/>
      <c r="WZQ372" s="303"/>
      <c r="WZR372" s="303"/>
      <c r="WZS372" s="303"/>
      <c r="WZT372" s="303"/>
      <c r="WZU372" s="303"/>
      <c r="WZV372" s="303"/>
      <c r="WZW372" s="303"/>
      <c r="WZX372" s="303"/>
      <c r="WZY372" s="303"/>
      <c r="WZZ372" s="303"/>
      <c r="XAA372" s="303"/>
      <c r="XAB372" s="303"/>
      <c r="XAC372" s="303"/>
      <c r="XAD372" s="303"/>
      <c r="XAE372" s="303"/>
      <c r="XAF372" s="303"/>
      <c r="XAG372" s="303"/>
      <c r="XAH372" s="303"/>
      <c r="XAI372" s="303"/>
      <c r="XAJ372" s="303"/>
      <c r="XAK372" s="303"/>
      <c r="XAL372" s="303"/>
      <c r="XAM372" s="303"/>
      <c r="XAN372" s="303"/>
      <c r="XAO372" s="303"/>
      <c r="XAP372" s="303"/>
      <c r="XAQ372" s="303"/>
      <c r="XAR372" s="303"/>
      <c r="XAS372" s="303"/>
      <c r="XAT372" s="303"/>
      <c r="XAU372" s="303"/>
      <c r="XAV372" s="303"/>
      <c r="XAW372" s="303"/>
      <c r="XAX372" s="303"/>
      <c r="XAY372" s="303"/>
      <c r="XAZ372" s="303"/>
      <c r="XBA372" s="303"/>
      <c r="XBB372" s="303"/>
      <c r="XBC372" s="303"/>
      <c r="XBD372" s="303"/>
      <c r="XBE372" s="303"/>
      <c r="XBF372" s="303"/>
      <c r="XBG372" s="303"/>
      <c r="XBH372" s="303"/>
      <c r="XBI372" s="303"/>
      <c r="XBJ372" s="303"/>
      <c r="XBK372" s="303"/>
      <c r="XBL372" s="303"/>
      <c r="XBM372" s="303"/>
      <c r="XBN372" s="303"/>
      <c r="XBO372" s="303"/>
      <c r="XBP372" s="303"/>
      <c r="XBQ372" s="303"/>
      <c r="XBR372" s="303"/>
      <c r="XBS372" s="303"/>
      <c r="XBT372" s="303"/>
      <c r="XBU372" s="303"/>
      <c r="XBV372" s="303"/>
      <c r="XBW372" s="303"/>
      <c r="XBX372" s="303"/>
      <c r="XBY372" s="303"/>
      <c r="XBZ372" s="303"/>
      <c r="XCA372" s="303"/>
      <c r="XCB372" s="303"/>
      <c r="XCC372" s="303"/>
      <c r="XCD372" s="303"/>
      <c r="XCE372" s="303"/>
      <c r="XCF372" s="303"/>
      <c r="XCG372" s="303"/>
      <c r="XCH372" s="303"/>
      <c r="XCI372" s="303"/>
      <c r="XCJ372" s="303"/>
      <c r="XCK372" s="303"/>
      <c r="XCL372" s="303"/>
      <c r="XCM372" s="303"/>
      <c r="XCN372" s="303"/>
      <c r="XCO372" s="303"/>
      <c r="XCP372" s="303"/>
      <c r="XCQ372" s="303"/>
      <c r="XCR372" s="303"/>
      <c r="XCS372" s="303"/>
      <c r="XCT372" s="303"/>
      <c r="XCU372" s="303"/>
      <c r="XCV372" s="303"/>
      <c r="XCW372" s="303"/>
      <c r="XCX372" s="303"/>
      <c r="XCY372" s="303"/>
      <c r="XCZ372" s="303"/>
      <c r="XDA372" s="303"/>
      <c r="XDB372" s="303"/>
      <c r="XDC372" s="303"/>
      <c r="XDD372" s="303"/>
      <c r="XDE372" s="303"/>
      <c r="XDF372" s="303"/>
      <c r="XDG372" s="303"/>
      <c r="XDH372" s="303"/>
      <c r="XDI372" s="303"/>
      <c r="XDJ372" s="303"/>
      <c r="XDK372" s="303"/>
      <c r="XDL372" s="303"/>
      <c r="XDM372" s="303"/>
      <c r="XDN372" s="303"/>
      <c r="XDO372" s="303"/>
      <c r="XDP372" s="303"/>
      <c r="XDQ372" s="303"/>
      <c r="XDR372" s="303"/>
      <c r="XDS372" s="303"/>
      <c r="XDT372" s="303"/>
      <c r="XDU372" s="303"/>
      <c r="XDV372" s="303"/>
      <c r="XDW372" s="303"/>
      <c r="XDX372" s="303"/>
      <c r="XDY372" s="303"/>
      <c r="XDZ372" s="303"/>
      <c r="XEA372" s="303"/>
      <c r="XEB372" s="303"/>
      <c r="XEC372" s="303"/>
      <c r="XED372" s="303"/>
      <c r="XEE372" s="303"/>
      <c r="XEF372" s="303"/>
      <c r="XEG372" s="303"/>
      <c r="XEH372" s="303"/>
      <c r="XEI372" s="303"/>
      <c r="XEJ372" s="303"/>
      <c r="XEK372" s="303"/>
      <c r="XEL372" s="303"/>
      <c r="XEM372" s="303"/>
      <c r="XEN372" s="303"/>
      <c r="XEO372" s="303"/>
      <c r="XEP372" s="303"/>
      <c r="XEQ372" s="303"/>
      <c r="XER372" s="303"/>
      <c r="XES372" s="303"/>
      <c r="XET372" s="303"/>
      <c r="XEU372" s="303"/>
      <c r="XEV372" s="303"/>
      <c r="XEW372" s="303"/>
      <c r="XEX372" s="303"/>
      <c r="XEY372" s="303"/>
      <c r="XEZ372" s="303"/>
    </row>
    <row r="373" spans="1:16380" ht="15" customHeight="1" x14ac:dyDescent="0.3">
      <c r="A373" s="277" t="e">
        <f t="shared" si="13"/>
        <v>#VALUE!</v>
      </c>
      <c r="B373" t="s">
        <v>15119</v>
      </c>
      <c r="C373" s="41" t="s">
        <v>15571</v>
      </c>
      <c r="D373" s="41" t="s">
        <v>14343</v>
      </c>
      <c r="E373" s="1" t="s">
        <v>6971</v>
      </c>
      <c r="F373" s="226">
        <v>3690000</v>
      </c>
      <c r="G373" t="s">
        <v>15572</v>
      </c>
      <c r="H373" s="41" t="s">
        <v>4400</v>
      </c>
      <c r="I373" s="153" t="s">
        <v>5787</v>
      </c>
      <c r="J373" t="s">
        <v>14342</v>
      </c>
      <c r="K373" t="e">
        <f>VLOOKUP(I373,#REF!,2,FALSE)</f>
        <v>#REF!</v>
      </c>
    </row>
    <row r="374" spans="1:16380" ht="15" customHeight="1" x14ac:dyDescent="0.3">
      <c r="A374" s="277" t="e">
        <f t="shared" si="13"/>
        <v>#VALUE!</v>
      </c>
      <c r="B374" t="s">
        <v>15002</v>
      </c>
      <c r="C374" s="41" t="s">
        <v>15573</v>
      </c>
      <c r="D374" s="41" t="s">
        <v>14345</v>
      </c>
      <c r="E374" s="1" t="s">
        <v>6971</v>
      </c>
      <c r="F374" s="226">
        <v>3000000</v>
      </c>
      <c r="G374" t="s">
        <v>15574</v>
      </c>
      <c r="H374" s="41" t="s">
        <v>4400</v>
      </c>
      <c r="I374" s="153" t="s">
        <v>5787</v>
      </c>
      <c r="J374" t="s">
        <v>14344</v>
      </c>
      <c r="K374" t="e">
        <f>VLOOKUP(I374,#REF!,2,FALSE)</f>
        <v>#REF!</v>
      </c>
    </row>
    <row r="375" spans="1:16380" ht="15" customHeight="1" x14ac:dyDescent="0.3">
      <c r="A375" s="277" t="e">
        <f t="shared" si="13"/>
        <v>#VALUE!</v>
      </c>
      <c r="B375" t="s">
        <v>14997</v>
      </c>
      <c r="C375" s="41" t="s">
        <v>15575</v>
      </c>
      <c r="D375" s="41" t="s">
        <v>14347</v>
      </c>
      <c r="E375" s="1" t="s">
        <v>6971</v>
      </c>
      <c r="F375" s="226">
        <v>2800000</v>
      </c>
      <c r="G375" t="s">
        <v>15576</v>
      </c>
      <c r="H375" s="41" t="s">
        <v>4400</v>
      </c>
      <c r="I375" s="153" t="s">
        <v>5787</v>
      </c>
      <c r="J375" t="s">
        <v>14346</v>
      </c>
      <c r="K375" t="e">
        <f>VLOOKUP(I375,#REF!,2,FALSE)</f>
        <v>#REF!</v>
      </c>
    </row>
    <row r="376" spans="1:16380" ht="15" customHeight="1" x14ac:dyDescent="0.3">
      <c r="A376" s="277" t="e">
        <f t="shared" si="13"/>
        <v>#VALUE!</v>
      </c>
      <c r="B376" s="297" t="s">
        <v>15103</v>
      </c>
      <c r="C376" s="298" t="s">
        <v>5794</v>
      </c>
      <c r="D376" s="298" t="s">
        <v>14349</v>
      </c>
      <c r="E376" s="296" t="s">
        <v>7167</v>
      </c>
      <c r="F376" s="300">
        <v>11550000</v>
      </c>
      <c r="G376" s="335" t="s">
        <v>15577</v>
      </c>
      <c r="H376" s="41" t="s">
        <v>4400</v>
      </c>
      <c r="I376" s="321" t="s">
        <v>5793</v>
      </c>
      <c r="J376" t="s">
        <v>14348</v>
      </c>
      <c r="K376" t="e">
        <f>VLOOKUP(I376,#REF!,2,FALSE)</f>
        <v>#REF!</v>
      </c>
    </row>
    <row r="377" spans="1:16380" ht="15" customHeight="1" x14ac:dyDescent="0.3">
      <c r="A377" s="277" t="e">
        <f t="shared" si="13"/>
        <v>#VALUE!</v>
      </c>
      <c r="B377" s="322" t="s">
        <v>15214</v>
      </c>
      <c r="C377" s="247" t="s">
        <v>15578</v>
      </c>
      <c r="D377" s="337" t="s">
        <v>14351</v>
      </c>
      <c r="E377" s="115" t="s">
        <v>7082</v>
      </c>
      <c r="F377" s="248">
        <v>7466000</v>
      </c>
      <c r="G377" s="323" t="s">
        <v>15579</v>
      </c>
      <c r="H377" s="247" t="s">
        <v>4400</v>
      </c>
      <c r="I377" s="126" t="s">
        <v>5793</v>
      </c>
      <c r="J377" t="s">
        <v>14350</v>
      </c>
      <c r="K377" t="e">
        <f>VLOOKUP(I377,#REF!,2,FALSE)</f>
        <v>#REF!</v>
      </c>
    </row>
    <row r="378" spans="1:16380" ht="15" customHeight="1" x14ac:dyDescent="0.3">
      <c r="A378" s="277" t="e">
        <f t="shared" si="13"/>
        <v>#VALUE!</v>
      </c>
      <c r="B378" t="s">
        <v>15021</v>
      </c>
      <c r="C378" s="41" t="s">
        <v>15580</v>
      </c>
      <c r="D378" s="41" t="s">
        <v>14353</v>
      </c>
      <c r="E378" s="1" t="s">
        <v>6971</v>
      </c>
      <c r="F378" s="226">
        <v>7387500</v>
      </c>
      <c r="G378" t="s">
        <v>15170</v>
      </c>
      <c r="H378" s="41" t="s">
        <v>4400</v>
      </c>
      <c r="I378" s="153" t="s">
        <v>5793</v>
      </c>
      <c r="J378" t="s">
        <v>14352</v>
      </c>
      <c r="K378" t="e">
        <f>VLOOKUP(I378,#REF!,2,FALSE)</f>
        <v>#REF!</v>
      </c>
    </row>
    <row r="379" spans="1:16380" ht="15" customHeight="1" x14ac:dyDescent="0.3">
      <c r="A379" s="277" t="e">
        <f t="shared" si="13"/>
        <v>#VALUE!</v>
      </c>
      <c r="B379" t="s">
        <v>15021</v>
      </c>
      <c r="C379" s="41" t="s">
        <v>15581</v>
      </c>
      <c r="D379" s="41" t="s">
        <v>14355</v>
      </c>
      <c r="E379" s="1" t="s">
        <v>7407</v>
      </c>
      <c r="F379" s="226">
        <v>6850000</v>
      </c>
      <c r="G379" t="s">
        <v>15582</v>
      </c>
      <c r="H379" s="41" t="s">
        <v>4400</v>
      </c>
      <c r="I379" s="153" t="s">
        <v>5793</v>
      </c>
      <c r="J379" t="s">
        <v>14354</v>
      </c>
      <c r="K379" t="e">
        <f>VLOOKUP(I379,#REF!,2,FALSE)</f>
        <v>#REF!</v>
      </c>
    </row>
    <row r="380" spans="1:16380" ht="15" customHeight="1" x14ac:dyDescent="0.3">
      <c r="A380" s="277" t="e">
        <f t="shared" si="13"/>
        <v>#VALUE!</v>
      </c>
      <c r="B380" s="288" t="s">
        <v>15039</v>
      </c>
      <c r="C380" s="239" t="s">
        <v>15583</v>
      </c>
      <c r="D380" s="239" t="s">
        <v>14357</v>
      </c>
      <c r="E380" s="289" t="s">
        <v>6971</v>
      </c>
      <c r="F380" s="290">
        <v>4988412</v>
      </c>
      <c r="G380" s="288" t="s">
        <v>15584</v>
      </c>
      <c r="H380" s="239" t="s">
        <v>4400</v>
      </c>
      <c r="I380" s="153" t="s">
        <v>5793</v>
      </c>
      <c r="J380" t="s">
        <v>14356</v>
      </c>
      <c r="K380" t="e">
        <f>VLOOKUP(I380,#REF!,2,FALSE)</f>
        <v>#REF!</v>
      </c>
    </row>
    <row r="381" spans="1:16380" ht="15" customHeight="1" x14ac:dyDescent="0.3">
      <c r="A381" s="277" t="e">
        <f t="shared" si="13"/>
        <v>#VALUE!</v>
      </c>
      <c r="B381" s="288" t="s">
        <v>15039</v>
      </c>
      <c r="C381" s="239" t="s">
        <v>5794</v>
      </c>
      <c r="D381" s="239" t="s">
        <v>14359</v>
      </c>
      <c r="E381" s="289" t="s">
        <v>6971</v>
      </c>
      <c r="F381" s="290">
        <v>9844500</v>
      </c>
      <c r="G381" s="288" t="s">
        <v>15371</v>
      </c>
      <c r="H381" s="239" t="s">
        <v>4400</v>
      </c>
      <c r="I381" s="153" t="s">
        <v>5793</v>
      </c>
      <c r="J381" t="s">
        <v>14358</v>
      </c>
      <c r="K381" t="e">
        <f>VLOOKUP(I381,#REF!,2,FALSE)</f>
        <v>#REF!</v>
      </c>
    </row>
    <row r="382" spans="1:16380" ht="15" customHeight="1" x14ac:dyDescent="0.3">
      <c r="A382" s="277" t="e">
        <f t="shared" si="13"/>
        <v>#VALUE!</v>
      </c>
      <c r="B382" t="s">
        <v>14997</v>
      </c>
      <c r="C382" s="41" t="s">
        <v>5794</v>
      </c>
      <c r="D382" s="41" t="s">
        <v>14361</v>
      </c>
      <c r="E382" s="1" t="s">
        <v>6971</v>
      </c>
      <c r="F382" s="226">
        <v>4988412</v>
      </c>
      <c r="G382" t="s">
        <v>14999</v>
      </c>
      <c r="H382" s="41" t="s">
        <v>4400</v>
      </c>
      <c r="I382" s="153" t="s">
        <v>5793</v>
      </c>
      <c r="J382" t="s">
        <v>14360</v>
      </c>
      <c r="K382" t="e">
        <f>VLOOKUP(I382,#REF!,2,FALSE)</f>
        <v>#REF!</v>
      </c>
    </row>
    <row r="383" spans="1:16380" ht="15" customHeight="1" x14ac:dyDescent="0.3">
      <c r="A383" s="277" t="e">
        <f t="shared" si="13"/>
        <v>#VALUE!</v>
      </c>
      <c r="B383" t="s">
        <v>14997</v>
      </c>
      <c r="C383" s="41" t="s">
        <v>5794</v>
      </c>
      <c r="D383" s="41" t="s">
        <v>14363</v>
      </c>
      <c r="E383" s="1" t="s">
        <v>6971</v>
      </c>
      <c r="F383" s="226">
        <v>8731000</v>
      </c>
      <c r="G383" t="s">
        <v>14999</v>
      </c>
      <c r="H383" s="41" t="s">
        <v>4400</v>
      </c>
      <c r="I383" s="153" t="s">
        <v>5793</v>
      </c>
      <c r="J383" t="s">
        <v>14362</v>
      </c>
      <c r="K383" t="e">
        <f>VLOOKUP(I383,#REF!,2,FALSE)</f>
        <v>#REF!</v>
      </c>
    </row>
    <row r="384" spans="1:16380" ht="15" customHeight="1" x14ac:dyDescent="0.3">
      <c r="A384" s="277" t="e">
        <f>[2]Sheet1!A73+1</f>
        <v>#VALUE!</v>
      </c>
      <c r="B384" t="s">
        <v>15337</v>
      </c>
      <c r="C384" s="41" t="s">
        <v>15585</v>
      </c>
      <c r="D384" s="41" t="s">
        <v>14365</v>
      </c>
      <c r="E384" s="1" t="s">
        <v>6971</v>
      </c>
      <c r="F384" s="226">
        <v>5500000</v>
      </c>
      <c r="G384" t="s">
        <v>15586</v>
      </c>
      <c r="H384" s="41" t="s">
        <v>4400</v>
      </c>
      <c r="I384" s="126" t="s">
        <v>5793</v>
      </c>
      <c r="J384" s="5" t="s">
        <v>14364</v>
      </c>
      <c r="K384" t="e">
        <f>VLOOKUP(I384,#REF!,2,FALSE)</f>
        <v>#REF!</v>
      </c>
    </row>
    <row r="385" spans="1:16380" ht="15" customHeight="1" x14ac:dyDescent="0.3">
      <c r="A385" s="277" t="e">
        <f t="shared" ref="A385:A416" si="14">A384+1</f>
        <v>#VALUE!</v>
      </c>
      <c r="B385" t="s">
        <v>15057</v>
      </c>
      <c r="C385" s="41" t="s">
        <v>15587</v>
      </c>
      <c r="D385" s="41" t="s">
        <v>14367</v>
      </c>
      <c r="E385" s="1" t="s">
        <v>6971</v>
      </c>
      <c r="F385" s="226">
        <v>38400000</v>
      </c>
      <c r="H385" s="41" t="s">
        <v>4400</v>
      </c>
      <c r="I385" s="153" t="s">
        <v>5799</v>
      </c>
      <c r="J385" t="s">
        <v>14366</v>
      </c>
      <c r="K385" t="e">
        <f>VLOOKUP(I385,#REF!,2,FALSE)</f>
        <v>#REF!</v>
      </c>
    </row>
    <row r="386" spans="1:16380" ht="15" customHeight="1" x14ac:dyDescent="0.3">
      <c r="A386" s="277" t="e">
        <f t="shared" si="14"/>
        <v>#VALUE!</v>
      </c>
      <c r="B386" t="s">
        <v>15049</v>
      </c>
      <c r="C386" s="41" t="s">
        <v>15588</v>
      </c>
      <c r="D386" s="41" t="s">
        <v>14369</v>
      </c>
      <c r="E386" s="1" t="s">
        <v>6971</v>
      </c>
      <c r="F386" s="226">
        <v>44331850</v>
      </c>
      <c r="G386" t="s">
        <v>15589</v>
      </c>
      <c r="H386" s="41" t="s">
        <v>4400</v>
      </c>
      <c r="I386" s="153" t="s">
        <v>5799</v>
      </c>
      <c r="J386" t="s">
        <v>14368</v>
      </c>
      <c r="K386" t="e">
        <f>VLOOKUP(I386,#REF!,2,FALSE)</f>
        <v>#REF!</v>
      </c>
    </row>
    <row r="387" spans="1:16380" ht="15" customHeight="1" x14ac:dyDescent="0.3">
      <c r="A387" s="277" t="e">
        <f t="shared" si="14"/>
        <v>#VALUE!</v>
      </c>
      <c r="B387" t="s">
        <v>15590</v>
      </c>
      <c r="C387" s="41" t="s">
        <v>5802</v>
      </c>
      <c r="D387" s="41" t="s">
        <v>14371</v>
      </c>
      <c r="E387" s="1" t="s">
        <v>6971</v>
      </c>
      <c r="F387" s="226">
        <v>819600</v>
      </c>
      <c r="G387" t="s">
        <v>15591</v>
      </c>
      <c r="H387" s="41" t="s">
        <v>4400</v>
      </c>
      <c r="I387" s="153" t="s">
        <v>5801</v>
      </c>
      <c r="J387" t="s">
        <v>14370</v>
      </c>
      <c r="K387" t="e">
        <f>VLOOKUP(I387,#REF!,2,FALSE)</f>
        <v>#REF!</v>
      </c>
    </row>
    <row r="388" spans="1:16380" ht="15" customHeight="1" x14ac:dyDescent="0.3">
      <c r="A388" s="277" t="e">
        <f t="shared" si="14"/>
        <v>#VALUE!</v>
      </c>
      <c r="B388" t="s">
        <v>15057</v>
      </c>
      <c r="C388" s="41" t="s">
        <v>15592</v>
      </c>
      <c r="D388" s="41" t="s">
        <v>14373</v>
      </c>
      <c r="E388" s="1" t="s">
        <v>6971</v>
      </c>
      <c r="F388" s="226">
        <v>30000000</v>
      </c>
      <c r="H388" s="41" t="s">
        <v>4400</v>
      </c>
      <c r="I388" s="153" t="s">
        <v>5803</v>
      </c>
      <c r="J388" t="s">
        <v>14372</v>
      </c>
      <c r="K388" t="e">
        <f>VLOOKUP(I388,#REF!,2,FALSE)</f>
        <v>#REF!</v>
      </c>
    </row>
    <row r="389" spans="1:16380" ht="15" customHeight="1" x14ac:dyDescent="0.3">
      <c r="A389" s="277" t="e">
        <f t="shared" si="14"/>
        <v>#VALUE!</v>
      </c>
      <c r="B389" t="s">
        <v>15057</v>
      </c>
      <c r="C389" s="41" t="s">
        <v>15593</v>
      </c>
      <c r="D389" s="41" t="s">
        <v>14375</v>
      </c>
      <c r="E389" s="1" t="s">
        <v>6971</v>
      </c>
      <c r="F389" s="226">
        <v>16200000</v>
      </c>
      <c r="G389" t="s">
        <v>15594</v>
      </c>
      <c r="H389" s="41" t="s">
        <v>4400</v>
      </c>
      <c r="I389" s="153" t="s">
        <v>5803</v>
      </c>
      <c r="J389" t="s">
        <v>14374</v>
      </c>
      <c r="K389" t="e">
        <f>VLOOKUP(I389,#REF!,2,FALSE)</f>
        <v>#REF!</v>
      </c>
    </row>
    <row r="390" spans="1:16380" ht="15" customHeight="1" x14ac:dyDescent="0.3">
      <c r="A390" s="277" t="e">
        <f t="shared" si="14"/>
        <v>#VALUE!</v>
      </c>
      <c r="B390" s="322" t="s">
        <v>15214</v>
      </c>
      <c r="C390" s="247" t="s">
        <v>15595</v>
      </c>
      <c r="D390" s="337" t="s">
        <v>14377</v>
      </c>
      <c r="E390" s="115" t="s">
        <v>7082</v>
      </c>
      <c r="F390" s="248">
        <v>3033000</v>
      </c>
      <c r="G390" s="323" t="s">
        <v>15596</v>
      </c>
      <c r="H390" s="247" t="s">
        <v>4400</v>
      </c>
      <c r="I390" s="126" t="s">
        <v>5813</v>
      </c>
      <c r="J390" t="s">
        <v>14376</v>
      </c>
      <c r="K390" t="e">
        <f>VLOOKUP(I390,#REF!,2,FALSE)</f>
        <v>#REF!</v>
      </c>
    </row>
    <row r="391" spans="1:16380" ht="15" customHeight="1" x14ac:dyDescent="0.3">
      <c r="A391" s="277" t="e">
        <f t="shared" si="14"/>
        <v>#VALUE!</v>
      </c>
      <c r="B391" t="s">
        <v>15020</v>
      </c>
      <c r="C391" s="41" t="s">
        <v>15597</v>
      </c>
      <c r="D391" s="41" t="s">
        <v>14379</v>
      </c>
      <c r="E391" s="1" t="s">
        <v>6971</v>
      </c>
      <c r="F391" s="226">
        <v>3033000</v>
      </c>
      <c r="G391">
        <v>614030138001</v>
      </c>
      <c r="H391" s="41" t="s">
        <v>4400</v>
      </c>
      <c r="I391" s="126" t="s">
        <v>5813</v>
      </c>
      <c r="J391" t="s">
        <v>14378</v>
      </c>
      <c r="K391" t="e">
        <f>VLOOKUP(I391,#REF!,2,FALSE)</f>
        <v>#REF!</v>
      </c>
    </row>
    <row r="392" spans="1:16380" ht="15" customHeight="1" x14ac:dyDescent="0.3">
      <c r="A392" s="277" t="e">
        <f t="shared" si="14"/>
        <v>#VALUE!</v>
      </c>
      <c r="B392" t="s">
        <v>15021</v>
      </c>
      <c r="C392" s="41" t="s">
        <v>5814</v>
      </c>
      <c r="D392" s="41" t="s">
        <v>14381</v>
      </c>
      <c r="E392" s="1" t="s">
        <v>7407</v>
      </c>
      <c r="F392" s="226">
        <v>3740000</v>
      </c>
      <c r="G392" t="s">
        <v>15598</v>
      </c>
      <c r="H392" s="41" t="s">
        <v>4400</v>
      </c>
      <c r="I392" s="153" t="s">
        <v>5813</v>
      </c>
      <c r="J392" t="s">
        <v>14380</v>
      </c>
      <c r="K392" t="e">
        <f>VLOOKUP(I392,#REF!,2,FALSE)</f>
        <v>#REF!</v>
      </c>
    </row>
    <row r="393" spans="1:16380" ht="15" customHeight="1" x14ac:dyDescent="0.3">
      <c r="A393" s="277" t="e">
        <f t="shared" si="14"/>
        <v>#VALUE!</v>
      </c>
      <c r="B393" t="s">
        <v>14991</v>
      </c>
      <c r="C393" s="41" t="s">
        <v>15599</v>
      </c>
      <c r="D393" s="41" t="s">
        <v>14383</v>
      </c>
      <c r="E393" s="1" t="s">
        <v>7407</v>
      </c>
      <c r="F393" s="226">
        <v>3381000</v>
      </c>
      <c r="G393" t="s">
        <v>15600</v>
      </c>
      <c r="H393" s="41" t="s">
        <v>4400</v>
      </c>
      <c r="I393" s="153" t="s">
        <v>5813</v>
      </c>
      <c r="J393" t="s">
        <v>14382</v>
      </c>
      <c r="K393" t="e">
        <f>VLOOKUP(I393,#REF!,2,FALSE)</f>
        <v>#REF!</v>
      </c>
    </row>
    <row r="394" spans="1:16380" ht="15" customHeight="1" x14ac:dyDescent="0.3">
      <c r="A394" s="277" t="e">
        <f t="shared" si="14"/>
        <v>#VALUE!</v>
      </c>
      <c r="B394" t="s">
        <v>14988</v>
      </c>
      <c r="C394" s="41" t="s">
        <v>15601</v>
      </c>
      <c r="D394" s="286" t="s">
        <v>14385</v>
      </c>
      <c r="E394" s="1" t="s">
        <v>6971</v>
      </c>
      <c r="F394" s="226">
        <v>1316480</v>
      </c>
      <c r="G394" t="s">
        <v>15602</v>
      </c>
      <c r="H394" s="41" t="s">
        <v>4400</v>
      </c>
      <c r="I394" s="126" t="s">
        <v>5819</v>
      </c>
      <c r="J394" t="s">
        <v>14384</v>
      </c>
      <c r="K394" t="e">
        <f>VLOOKUP(I394,#REF!,2,FALSE)</f>
        <v>#REF!</v>
      </c>
    </row>
    <row r="395" spans="1:16380" ht="15" customHeight="1" x14ac:dyDescent="0.3">
      <c r="A395" s="277" t="e">
        <f t="shared" si="14"/>
        <v>#VALUE!</v>
      </c>
      <c r="B395" s="338" t="s">
        <v>14997</v>
      </c>
      <c r="C395" s="339" t="s">
        <v>15603</v>
      </c>
      <c r="D395" s="340" t="s">
        <v>14387</v>
      </c>
      <c r="E395" s="341" t="s">
        <v>6971</v>
      </c>
      <c r="F395" s="342">
        <v>609000</v>
      </c>
      <c r="G395" s="343" t="s">
        <v>15604</v>
      </c>
      <c r="H395" s="340" t="s">
        <v>4400</v>
      </c>
      <c r="I395" s="153" t="s">
        <v>5827</v>
      </c>
      <c r="J395" t="s">
        <v>14386</v>
      </c>
      <c r="K395" t="e">
        <f>VLOOKUP(I395,#REF!,2,FALSE)</f>
        <v>#REF!</v>
      </c>
    </row>
    <row r="396" spans="1:16380" ht="15" customHeight="1" x14ac:dyDescent="0.3">
      <c r="A396" s="277" t="e">
        <f t="shared" si="14"/>
        <v>#VALUE!</v>
      </c>
      <c r="B396" t="s">
        <v>14982</v>
      </c>
      <c r="C396" s="41" t="s">
        <v>15605</v>
      </c>
      <c r="D396" s="41" t="s">
        <v>14389</v>
      </c>
      <c r="E396" s="1" t="s">
        <v>6971</v>
      </c>
      <c r="F396" s="344">
        <v>880000</v>
      </c>
      <c r="G396" s="281" t="s">
        <v>15606</v>
      </c>
      <c r="H396" s="41" t="s">
        <v>4400</v>
      </c>
      <c r="I396" s="126" t="s">
        <v>5829</v>
      </c>
      <c r="J396" t="s">
        <v>14388</v>
      </c>
      <c r="K396" t="e">
        <f>VLOOKUP(I396,#REF!,2,FALSE)</f>
        <v>#REF!</v>
      </c>
    </row>
    <row r="397" spans="1:16380" ht="15" customHeight="1" x14ac:dyDescent="0.3">
      <c r="A397" s="277" t="e">
        <f t="shared" si="14"/>
        <v>#VALUE!</v>
      </c>
      <c r="B397" t="s">
        <v>15057</v>
      </c>
      <c r="C397" s="41" t="s">
        <v>5832</v>
      </c>
      <c r="D397" s="41" t="s">
        <v>14391</v>
      </c>
      <c r="E397" s="1" t="s">
        <v>7167</v>
      </c>
      <c r="F397" s="226">
        <v>766160</v>
      </c>
      <c r="G397" t="s">
        <v>15607</v>
      </c>
      <c r="H397" s="41" t="s">
        <v>4400</v>
      </c>
      <c r="I397" s="153" t="s">
        <v>5831</v>
      </c>
      <c r="J397" s="302" t="s">
        <v>14390</v>
      </c>
      <c r="K397" t="e">
        <f>VLOOKUP(I397,#REF!,2,FALSE)</f>
        <v>#REF!</v>
      </c>
      <c r="N397" s="302"/>
      <c r="O397" s="302"/>
      <c r="P397" s="302"/>
      <c r="Q397" s="302"/>
      <c r="R397" s="302"/>
      <c r="S397" s="302"/>
      <c r="T397" s="302"/>
      <c r="U397" s="302"/>
      <c r="V397" s="302"/>
      <c r="W397" s="303"/>
      <c r="X397" s="303"/>
      <c r="Y397" s="303"/>
      <c r="Z397" s="303"/>
      <c r="AA397" s="303"/>
      <c r="AB397" s="303"/>
      <c r="AC397" s="303"/>
      <c r="AD397" s="303"/>
      <c r="AE397" s="303"/>
      <c r="AF397" s="303"/>
      <c r="AG397" s="303"/>
      <c r="AH397" s="303"/>
      <c r="AI397" s="303"/>
      <c r="AJ397" s="303"/>
      <c r="AK397" s="303"/>
      <c r="AL397" s="303"/>
      <c r="AM397" s="303"/>
      <c r="AN397" s="303"/>
      <c r="AO397" s="303"/>
      <c r="AP397" s="303"/>
      <c r="AQ397" s="303"/>
      <c r="AR397" s="303"/>
      <c r="AS397" s="303"/>
      <c r="AT397" s="303"/>
      <c r="AU397" s="303"/>
      <c r="AV397" s="303"/>
      <c r="AW397" s="303"/>
      <c r="AX397" s="303"/>
      <c r="AY397" s="303"/>
      <c r="AZ397" s="303"/>
      <c r="BA397" s="303"/>
      <c r="BB397" s="303"/>
      <c r="BC397" s="303"/>
      <c r="BD397" s="303"/>
      <c r="BE397" s="303"/>
      <c r="BF397" s="303"/>
      <c r="BG397" s="303"/>
      <c r="BH397" s="303"/>
      <c r="BI397" s="303"/>
      <c r="BJ397" s="303"/>
      <c r="BK397" s="303"/>
      <c r="BL397" s="303"/>
      <c r="BM397" s="303"/>
      <c r="BN397" s="303"/>
      <c r="BO397" s="303"/>
      <c r="BP397" s="303"/>
      <c r="BQ397" s="303"/>
      <c r="BR397" s="303"/>
      <c r="BS397" s="303"/>
      <c r="BT397" s="303"/>
      <c r="BU397" s="303"/>
      <c r="BV397" s="303"/>
      <c r="BW397" s="303"/>
      <c r="BX397" s="303"/>
      <c r="BY397" s="303"/>
      <c r="BZ397" s="303"/>
      <c r="CA397" s="303"/>
      <c r="CB397" s="303"/>
      <c r="CC397" s="303"/>
      <c r="CD397" s="303"/>
      <c r="CE397" s="303"/>
      <c r="CF397" s="303"/>
      <c r="CG397" s="303"/>
      <c r="CH397" s="303"/>
      <c r="CI397" s="303"/>
      <c r="CJ397" s="303"/>
      <c r="CK397" s="303"/>
      <c r="CL397" s="303"/>
      <c r="CM397" s="303"/>
      <c r="CN397" s="303"/>
      <c r="CO397" s="303"/>
      <c r="CP397" s="303"/>
      <c r="CQ397" s="303"/>
      <c r="CR397" s="303"/>
      <c r="CS397" s="303"/>
      <c r="CT397" s="303"/>
      <c r="CU397" s="303"/>
      <c r="CV397" s="303"/>
      <c r="CW397" s="303"/>
      <c r="CX397" s="303"/>
      <c r="CY397" s="303"/>
      <c r="CZ397" s="303"/>
      <c r="DA397" s="303"/>
      <c r="DB397" s="303"/>
      <c r="DC397" s="303"/>
      <c r="DD397" s="303"/>
      <c r="DE397" s="303"/>
      <c r="DF397" s="303"/>
      <c r="DG397" s="303"/>
      <c r="DH397" s="303"/>
      <c r="DI397" s="303"/>
      <c r="DJ397" s="303"/>
      <c r="DK397" s="303"/>
      <c r="DL397" s="303"/>
      <c r="DM397" s="303"/>
      <c r="DN397" s="303"/>
      <c r="DO397" s="303"/>
      <c r="DP397" s="303"/>
      <c r="DQ397" s="303"/>
      <c r="DR397" s="303"/>
      <c r="DS397" s="303"/>
      <c r="DT397" s="303"/>
      <c r="DU397" s="303"/>
      <c r="DV397" s="303"/>
      <c r="DW397" s="303"/>
      <c r="DX397" s="303"/>
      <c r="DY397" s="303"/>
      <c r="DZ397" s="303"/>
      <c r="EA397" s="303"/>
      <c r="EB397" s="303"/>
      <c r="EC397" s="303"/>
      <c r="ED397" s="303"/>
      <c r="EE397" s="303"/>
      <c r="EF397" s="303"/>
      <c r="EG397" s="303"/>
      <c r="EH397" s="303"/>
      <c r="EI397" s="303"/>
      <c r="EJ397" s="303"/>
      <c r="EK397" s="303"/>
      <c r="EL397" s="303"/>
      <c r="EM397" s="303"/>
      <c r="EN397" s="303"/>
      <c r="EO397" s="303"/>
      <c r="EP397" s="303"/>
      <c r="EQ397" s="303"/>
      <c r="ER397" s="303"/>
      <c r="ES397" s="303"/>
      <c r="ET397" s="303"/>
      <c r="EU397" s="303"/>
      <c r="EV397" s="303"/>
      <c r="EW397" s="303"/>
      <c r="EX397" s="303"/>
      <c r="EY397" s="303"/>
      <c r="EZ397" s="303"/>
      <c r="FA397" s="303"/>
      <c r="FB397" s="303"/>
      <c r="FC397" s="303"/>
      <c r="FD397" s="303"/>
      <c r="FE397" s="303"/>
      <c r="FF397" s="303"/>
      <c r="FG397" s="303"/>
      <c r="FH397" s="303"/>
      <c r="FI397" s="303"/>
      <c r="FJ397" s="303"/>
      <c r="FK397" s="303"/>
      <c r="FL397" s="303"/>
      <c r="FM397" s="303"/>
      <c r="FN397" s="303"/>
      <c r="FO397" s="303"/>
      <c r="FP397" s="303"/>
      <c r="FQ397" s="303"/>
      <c r="FR397" s="303"/>
      <c r="FS397" s="303"/>
      <c r="FT397" s="303"/>
      <c r="FU397" s="303"/>
      <c r="FV397" s="303"/>
      <c r="FW397" s="303"/>
      <c r="FX397" s="303"/>
      <c r="FY397" s="303"/>
      <c r="FZ397" s="303"/>
      <c r="GA397" s="303"/>
      <c r="GB397" s="303"/>
      <c r="GC397" s="303"/>
      <c r="GD397" s="303"/>
      <c r="GE397" s="303"/>
      <c r="GF397" s="303"/>
      <c r="GG397" s="303"/>
      <c r="GH397" s="303"/>
      <c r="GI397" s="303"/>
      <c r="GJ397" s="303"/>
      <c r="GK397" s="303"/>
      <c r="GL397" s="303"/>
      <c r="GM397" s="303"/>
      <c r="GN397" s="303"/>
      <c r="GO397" s="303"/>
      <c r="GP397" s="303"/>
      <c r="GQ397" s="303"/>
      <c r="GR397" s="303"/>
      <c r="GS397" s="303"/>
      <c r="GT397" s="303"/>
      <c r="GU397" s="303"/>
      <c r="GV397" s="303"/>
      <c r="GW397" s="303"/>
      <c r="GX397" s="303"/>
      <c r="GY397" s="303"/>
      <c r="GZ397" s="303"/>
      <c r="HA397" s="303"/>
      <c r="HB397" s="303"/>
      <c r="HC397" s="303"/>
      <c r="HD397" s="303"/>
      <c r="HE397" s="303"/>
      <c r="HF397" s="303"/>
      <c r="HG397" s="303"/>
      <c r="HH397" s="303"/>
      <c r="HI397" s="303"/>
      <c r="HJ397" s="303"/>
      <c r="HK397" s="303"/>
      <c r="HL397" s="303"/>
      <c r="HM397" s="303"/>
      <c r="HN397" s="303"/>
      <c r="HO397" s="303"/>
      <c r="HP397" s="303"/>
      <c r="HQ397" s="303"/>
      <c r="HR397" s="303"/>
      <c r="HS397" s="303"/>
      <c r="HT397" s="303"/>
      <c r="HU397" s="303"/>
      <c r="HV397" s="303"/>
      <c r="HW397" s="303"/>
      <c r="HX397" s="303"/>
      <c r="HY397" s="303"/>
      <c r="HZ397" s="303"/>
      <c r="IA397" s="303"/>
      <c r="IB397" s="303"/>
      <c r="IC397" s="303"/>
      <c r="ID397" s="303"/>
      <c r="IE397" s="303"/>
      <c r="IF397" s="303"/>
      <c r="IG397" s="303"/>
      <c r="IH397" s="303"/>
      <c r="II397" s="303"/>
      <c r="IJ397" s="303"/>
      <c r="IK397" s="303"/>
      <c r="IL397" s="303"/>
      <c r="IM397" s="303"/>
      <c r="IN397" s="303"/>
      <c r="IO397" s="303"/>
      <c r="IP397" s="303"/>
      <c r="IQ397" s="303"/>
      <c r="IR397" s="303"/>
      <c r="IS397" s="303"/>
      <c r="IT397" s="303"/>
      <c r="IU397" s="303"/>
      <c r="IV397" s="303"/>
      <c r="IW397" s="303"/>
      <c r="IX397" s="303"/>
      <c r="IY397" s="303"/>
      <c r="IZ397" s="303"/>
      <c r="JA397" s="303"/>
      <c r="JB397" s="303"/>
      <c r="JC397" s="303"/>
      <c r="JD397" s="303"/>
      <c r="JE397" s="303"/>
      <c r="JF397" s="303"/>
      <c r="JG397" s="303"/>
      <c r="JH397" s="303"/>
      <c r="JI397" s="303"/>
      <c r="JJ397" s="303"/>
      <c r="JK397" s="303"/>
      <c r="JL397" s="303"/>
      <c r="JM397" s="303"/>
      <c r="JN397" s="303"/>
      <c r="JO397" s="303"/>
      <c r="JP397" s="303"/>
      <c r="JQ397" s="303"/>
      <c r="JR397" s="303"/>
      <c r="JS397" s="303"/>
      <c r="JT397" s="303"/>
      <c r="JU397" s="303"/>
      <c r="JV397" s="303"/>
      <c r="JW397" s="303"/>
      <c r="JX397" s="303"/>
      <c r="JY397" s="303"/>
      <c r="JZ397" s="303"/>
      <c r="KA397" s="303"/>
      <c r="KB397" s="303"/>
      <c r="KC397" s="303"/>
      <c r="KD397" s="303"/>
      <c r="KE397" s="303"/>
      <c r="KF397" s="303"/>
      <c r="KG397" s="303"/>
      <c r="KH397" s="303"/>
      <c r="KI397" s="303"/>
      <c r="KJ397" s="303"/>
      <c r="KK397" s="303"/>
      <c r="KL397" s="303"/>
      <c r="KM397" s="303"/>
      <c r="KN397" s="303"/>
      <c r="KO397" s="303"/>
      <c r="KP397" s="303"/>
      <c r="KQ397" s="303"/>
      <c r="KR397" s="303"/>
      <c r="KS397" s="303"/>
      <c r="KT397" s="303"/>
      <c r="KU397" s="303"/>
      <c r="KV397" s="303"/>
      <c r="KW397" s="303"/>
      <c r="KX397" s="303"/>
      <c r="KY397" s="303"/>
      <c r="KZ397" s="303"/>
      <c r="LA397" s="303"/>
      <c r="LB397" s="303"/>
      <c r="LC397" s="303"/>
      <c r="LD397" s="303"/>
      <c r="LE397" s="303"/>
      <c r="LF397" s="303"/>
      <c r="LG397" s="303"/>
      <c r="LH397" s="303"/>
      <c r="LI397" s="303"/>
      <c r="LJ397" s="303"/>
      <c r="LK397" s="303"/>
      <c r="LL397" s="303"/>
      <c r="LM397" s="303"/>
      <c r="LN397" s="303"/>
      <c r="LO397" s="303"/>
      <c r="LP397" s="303"/>
      <c r="LQ397" s="303"/>
      <c r="LR397" s="303"/>
      <c r="LS397" s="303"/>
      <c r="LT397" s="303"/>
      <c r="LU397" s="303"/>
      <c r="LV397" s="303"/>
      <c r="LW397" s="303"/>
      <c r="LX397" s="303"/>
      <c r="LY397" s="303"/>
      <c r="LZ397" s="303"/>
      <c r="MA397" s="303"/>
      <c r="MB397" s="303"/>
      <c r="MC397" s="303"/>
      <c r="MD397" s="303"/>
      <c r="ME397" s="303"/>
      <c r="MF397" s="303"/>
      <c r="MG397" s="303"/>
      <c r="MH397" s="303"/>
      <c r="MI397" s="303"/>
      <c r="MJ397" s="303"/>
      <c r="MK397" s="303"/>
      <c r="ML397" s="303"/>
      <c r="MM397" s="303"/>
      <c r="MN397" s="303"/>
      <c r="MO397" s="303"/>
      <c r="MP397" s="303"/>
      <c r="MQ397" s="303"/>
      <c r="MR397" s="303"/>
      <c r="MS397" s="303"/>
      <c r="MT397" s="303"/>
      <c r="MU397" s="303"/>
      <c r="MV397" s="303"/>
      <c r="MW397" s="303"/>
      <c r="MX397" s="303"/>
      <c r="MY397" s="303"/>
      <c r="MZ397" s="303"/>
      <c r="NA397" s="303"/>
      <c r="NB397" s="303"/>
      <c r="NC397" s="303"/>
      <c r="ND397" s="303"/>
      <c r="NE397" s="303"/>
      <c r="NF397" s="303"/>
      <c r="NG397" s="303"/>
      <c r="NH397" s="303"/>
      <c r="NI397" s="303"/>
      <c r="NJ397" s="303"/>
      <c r="NK397" s="303"/>
      <c r="NL397" s="303"/>
      <c r="NM397" s="303"/>
      <c r="NN397" s="303"/>
      <c r="NO397" s="303"/>
      <c r="NP397" s="303"/>
      <c r="NQ397" s="303"/>
      <c r="NR397" s="303"/>
      <c r="NS397" s="303"/>
      <c r="NT397" s="303"/>
      <c r="NU397" s="303"/>
      <c r="NV397" s="303"/>
      <c r="NW397" s="303"/>
      <c r="NX397" s="303"/>
      <c r="NY397" s="303"/>
      <c r="NZ397" s="303"/>
      <c r="OA397" s="303"/>
      <c r="OB397" s="303"/>
      <c r="OC397" s="303"/>
      <c r="OD397" s="303"/>
      <c r="OE397" s="303"/>
      <c r="OF397" s="303"/>
      <c r="OG397" s="303"/>
      <c r="OH397" s="303"/>
      <c r="OI397" s="303"/>
      <c r="OJ397" s="303"/>
      <c r="OK397" s="303"/>
      <c r="OL397" s="303"/>
      <c r="OM397" s="303"/>
      <c r="ON397" s="303"/>
      <c r="OO397" s="303"/>
      <c r="OP397" s="303"/>
      <c r="OQ397" s="303"/>
      <c r="OR397" s="303"/>
      <c r="OS397" s="303"/>
      <c r="OT397" s="303"/>
      <c r="OU397" s="303"/>
      <c r="OV397" s="303"/>
      <c r="OW397" s="303"/>
      <c r="OX397" s="303"/>
      <c r="OY397" s="303"/>
      <c r="OZ397" s="303"/>
      <c r="PA397" s="303"/>
      <c r="PB397" s="303"/>
      <c r="PC397" s="303"/>
      <c r="PD397" s="303"/>
      <c r="PE397" s="303"/>
      <c r="PF397" s="303"/>
      <c r="PG397" s="303"/>
      <c r="PH397" s="303"/>
      <c r="PI397" s="303"/>
      <c r="PJ397" s="303"/>
      <c r="PK397" s="303"/>
      <c r="PL397" s="303"/>
      <c r="PM397" s="303"/>
      <c r="PN397" s="303"/>
      <c r="PO397" s="303"/>
      <c r="PP397" s="303"/>
      <c r="PQ397" s="303"/>
      <c r="PR397" s="303"/>
      <c r="PS397" s="303"/>
      <c r="PT397" s="303"/>
      <c r="PU397" s="303"/>
      <c r="PV397" s="303"/>
      <c r="PW397" s="303"/>
      <c r="PX397" s="303"/>
      <c r="PY397" s="303"/>
      <c r="PZ397" s="303"/>
      <c r="QA397" s="303"/>
      <c r="QB397" s="303"/>
      <c r="QC397" s="303"/>
      <c r="QD397" s="303"/>
      <c r="QE397" s="303"/>
      <c r="QF397" s="303"/>
      <c r="QG397" s="303"/>
      <c r="QH397" s="303"/>
      <c r="QI397" s="303"/>
      <c r="QJ397" s="303"/>
      <c r="QK397" s="303"/>
      <c r="QL397" s="303"/>
      <c r="QM397" s="303"/>
      <c r="QN397" s="303"/>
      <c r="QO397" s="303"/>
      <c r="QP397" s="303"/>
      <c r="QQ397" s="303"/>
      <c r="QR397" s="303"/>
      <c r="QS397" s="303"/>
      <c r="QT397" s="303"/>
      <c r="QU397" s="303"/>
      <c r="QV397" s="303"/>
      <c r="QW397" s="303"/>
      <c r="QX397" s="303"/>
      <c r="QY397" s="303"/>
      <c r="QZ397" s="303"/>
      <c r="RA397" s="303"/>
      <c r="RB397" s="303"/>
      <c r="RC397" s="303"/>
      <c r="RD397" s="303"/>
      <c r="RE397" s="303"/>
      <c r="RF397" s="303"/>
      <c r="RG397" s="303"/>
      <c r="RH397" s="303"/>
      <c r="RI397" s="303"/>
      <c r="RJ397" s="303"/>
      <c r="RK397" s="303"/>
      <c r="RL397" s="303"/>
      <c r="RM397" s="303"/>
      <c r="RN397" s="303"/>
      <c r="RO397" s="303"/>
      <c r="RP397" s="303"/>
      <c r="RQ397" s="303"/>
      <c r="RR397" s="303"/>
      <c r="RS397" s="303"/>
      <c r="RT397" s="303"/>
      <c r="RU397" s="303"/>
      <c r="RV397" s="303"/>
      <c r="RW397" s="303"/>
      <c r="RX397" s="303"/>
      <c r="RY397" s="303"/>
      <c r="RZ397" s="303"/>
      <c r="SA397" s="303"/>
      <c r="SB397" s="303"/>
      <c r="SC397" s="303"/>
      <c r="SD397" s="303"/>
      <c r="SE397" s="303"/>
      <c r="SF397" s="303"/>
      <c r="SG397" s="303"/>
      <c r="SH397" s="303"/>
      <c r="SI397" s="303"/>
      <c r="SJ397" s="303"/>
      <c r="SK397" s="303"/>
      <c r="SL397" s="303"/>
      <c r="SM397" s="303"/>
      <c r="SN397" s="303"/>
      <c r="SO397" s="303"/>
      <c r="SP397" s="303"/>
      <c r="SQ397" s="303"/>
      <c r="SR397" s="303"/>
      <c r="SS397" s="303"/>
      <c r="ST397" s="303"/>
      <c r="SU397" s="303"/>
      <c r="SV397" s="303"/>
      <c r="SW397" s="303"/>
      <c r="SX397" s="303"/>
      <c r="SY397" s="303"/>
      <c r="SZ397" s="303"/>
      <c r="TA397" s="303"/>
      <c r="TB397" s="303"/>
      <c r="TC397" s="303"/>
      <c r="TD397" s="303"/>
      <c r="TE397" s="303"/>
      <c r="TF397" s="303"/>
      <c r="TG397" s="303"/>
      <c r="TH397" s="303"/>
      <c r="TI397" s="303"/>
      <c r="TJ397" s="303"/>
      <c r="TK397" s="303"/>
      <c r="TL397" s="303"/>
      <c r="TM397" s="303"/>
      <c r="TN397" s="303"/>
      <c r="TO397" s="303"/>
      <c r="TP397" s="303"/>
      <c r="TQ397" s="303"/>
      <c r="TR397" s="303"/>
      <c r="TS397" s="303"/>
      <c r="TT397" s="303"/>
      <c r="TU397" s="303"/>
      <c r="TV397" s="303"/>
      <c r="TW397" s="303"/>
      <c r="TX397" s="303"/>
      <c r="TY397" s="303"/>
      <c r="TZ397" s="303"/>
      <c r="UA397" s="303"/>
      <c r="UB397" s="303"/>
      <c r="UC397" s="303"/>
      <c r="UD397" s="303"/>
      <c r="UE397" s="303"/>
      <c r="UF397" s="303"/>
      <c r="UG397" s="303"/>
      <c r="UH397" s="303"/>
      <c r="UI397" s="303"/>
      <c r="UJ397" s="303"/>
      <c r="UK397" s="303"/>
      <c r="UL397" s="303"/>
      <c r="UM397" s="303"/>
      <c r="UN397" s="303"/>
      <c r="UO397" s="303"/>
      <c r="UP397" s="303"/>
      <c r="UQ397" s="303"/>
      <c r="UR397" s="303"/>
      <c r="US397" s="303"/>
      <c r="UT397" s="303"/>
      <c r="UU397" s="303"/>
      <c r="UV397" s="303"/>
      <c r="UW397" s="303"/>
      <c r="UX397" s="303"/>
      <c r="UY397" s="303"/>
      <c r="UZ397" s="303"/>
      <c r="VA397" s="303"/>
      <c r="VB397" s="303"/>
      <c r="VC397" s="303"/>
      <c r="VD397" s="303"/>
      <c r="VE397" s="303"/>
      <c r="VF397" s="303"/>
      <c r="VG397" s="303"/>
      <c r="VH397" s="303"/>
      <c r="VI397" s="303"/>
      <c r="VJ397" s="303"/>
      <c r="VK397" s="303"/>
      <c r="VL397" s="303"/>
      <c r="VM397" s="303"/>
      <c r="VN397" s="303"/>
      <c r="VO397" s="303"/>
      <c r="VP397" s="303"/>
      <c r="VQ397" s="303"/>
      <c r="VR397" s="303"/>
      <c r="VS397" s="303"/>
      <c r="VT397" s="303"/>
      <c r="VU397" s="303"/>
      <c r="VV397" s="303"/>
      <c r="VW397" s="303"/>
      <c r="VX397" s="303"/>
      <c r="VY397" s="303"/>
      <c r="VZ397" s="303"/>
      <c r="WA397" s="303"/>
      <c r="WB397" s="303"/>
      <c r="WC397" s="303"/>
      <c r="WD397" s="303"/>
      <c r="WE397" s="303"/>
      <c r="WF397" s="303"/>
      <c r="WG397" s="303"/>
      <c r="WH397" s="303"/>
      <c r="WI397" s="303"/>
      <c r="WJ397" s="303"/>
      <c r="WK397" s="303"/>
      <c r="WL397" s="303"/>
      <c r="WM397" s="303"/>
      <c r="WN397" s="303"/>
      <c r="WO397" s="303"/>
      <c r="WP397" s="303"/>
      <c r="WQ397" s="303"/>
      <c r="WR397" s="303"/>
      <c r="WS397" s="303"/>
      <c r="WT397" s="303"/>
      <c r="WU397" s="303"/>
      <c r="WV397" s="303"/>
      <c r="WW397" s="303"/>
      <c r="WX397" s="303"/>
      <c r="WY397" s="303"/>
      <c r="WZ397" s="303"/>
      <c r="XA397" s="303"/>
      <c r="XB397" s="303"/>
      <c r="XC397" s="303"/>
      <c r="XD397" s="303"/>
      <c r="XE397" s="303"/>
      <c r="XF397" s="303"/>
      <c r="XG397" s="303"/>
      <c r="XH397" s="303"/>
      <c r="XI397" s="303"/>
      <c r="XJ397" s="303"/>
      <c r="XK397" s="303"/>
      <c r="XL397" s="303"/>
      <c r="XM397" s="303"/>
      <c r="XN397" s="303"/>
      <c r="XO397" s="303"/>
      <c r="XP397" s="303"/>
      <c r="XQ397" s="303"/>
      <c r="XR397" s="303"/>
      <c r="XS397" s="303"/>
      <c r="XT397" s="303"/>
      <c r="XU397" s="303"/>
      <c r="XV397" s="303"/>
      <c r="XW397" s="303"/>
      <c r="XX397" s="303"/>
      <c r="XY397" s="303"/>
      <c r="XZ397" s="303"/>
      <c r="YA397" s="303"/>
      <c r="YB397" s="303"/>
      <c r="YC397" s="303"/>
      <c r="YD397" s="303"/>
      <c r="YE397" s="303"/>
      <c r="YF397" s="303"/>
      <c r="YG397" s="303"/>
      <c r="YH397" s="303"/>
      <c r="YI397" s="303"/>
      <c r="YJ397" s="303"/>
      <c r="YK397" s="303"/>
      <c r="YL397" s="303"/>
      <c r="YM397" s="303"/>
      <c r="YN397" s="303"/>
      <c r="YO397" s="303"/>
      <c r="YP397" s="303"/>
      <c r="YQ397" s="303"/>
      <c r="YR397" s="303"/>
      <c r="YS397" s="303"/>
      <c r="YT397" s="303"/>
      <c r="YU397" s="303"/>
      <c r="YV397" s="303"/>
      <c r="YW397" s="303"/>
      <c r="YX397" s="303"/>
      <c r="YY397" s="303"/>
      <c r="YZ397" s="303"/>
      <c r="ZA397" s="303"/>
      <c r="ZB397" s="303"/>
      <c r="ZC397" s="303"/>
      <c r="ZD397" s="303"/>
      <c r="ZE397" s="303"/>
      <c r="ZF397" s="303"/>
      <c r="ZG397" s="303"/>
      <c r="ZH397" s="303"/>
      <c r="ZI397" s="303"/>
      <c r="ZJ397" s="303"/>
      <c r="ZK397" s="303"/>
      <c r="ZL397" s="303"/>
      <c r="ZM397" s="303"/>
      <c r="ZN397" s="303"/>
      <c r="ZO397" s="303"/>
      <c r="ZP397" s="303"/>
      <c r="ZQ397" s="303"/>
      <c r="ZR397" s="303"/>
      <c r="ZS397" s="303"/>
      <c r="ZT397" s="303"/>
      <c r="ZU397" s="303"/>
      <c r="ZV397" s="303"/>
      <c r="ZW397" s="303"/>
      <c r="ZX397" s="303"/>
      <c r="ZY397" s="303"/>
      <c r="ZZ397" s="303"/>
      <c r="AAA397" s="303"/>
      <c r="AAB397" s="303"/>
      <c r="AAC397" s="303"/>
      <c r="AAD397" s="303"/>
      <c r="AAE397" s="303"/>
      <c r="AAF397" s="303"/>
      <c r="AAG397" s="303"/>
      <c r="AAH397" s="303"/>
      <c r="AAI397" s="303"/>
      <c r="AAJ397" s="303"/>
      <c r="AAK397" s="303"/>
      <c r="AAL397" s="303"/>
      <c r="AAM397" s="303"/>
      <c r="AAN397" s="303"/>
      <c r="AAO397" s="303"/>
      <c r="AAP397" s="303"/>
      <c r="AAQ397" s="303"/>
      <c r="AAR397" s="303"/>
      <c r="AAS397" s="303"/>
      <c r="AAT397" s="303"/>
      <c r="AAU397" s="303"/>
      <c r="AAV397" s="303"/>
      <c r="AAW397" s="303"/>
      <c r="AAX397" s="303"/>
      <c r="AAY397" s="303"/>
      <c r="AAZ397" s="303"/>
      <c r="ABA397" s="303"/>
      <c r="ABB397" s="303"/>
      <c r="ABC397" s="303"/>
      <c r="ABD397" s="303"/>
      <c r="ABE397" s="303"/>
      <c r="ABF397" s="303"/>
      <c r="ABG397" s="303"/>
      <c r="ABH397" s="303"/>
      <c r="ABI397" s="303"/>
      <c r="ABJ397" s="303"/>
      <c r="ABK397" s="303"/>
      <c r="ABL397" s="303"/>
      <c r="ABM397" s="303"/>
      <c r="ABN397" s="303"/>
      <c r="ABO397" s="303"/>
      <c r="ABP397" s="303"/>
      <c r="ABQ397" s="303"/>
      <c r="ABR397" s="303"/>
      <c r="ABS397" s="303"/>
      <c r="ABT397" s="303"/>
      <c r="ABU397" s="303"/>
      <c r="ABV397" s="303"/>
      <c r="ABW397" s="303"/>
      <c r="ABX397" s="303"/>
      <c r="ABY397" s="303"/>
      <c r="ABZ397" s="303"/>
      <c r="ACA397" s="303"/>
      <c r="ACB397" s="303"/>
      <c r="ACC397" s="303"/>
      <c r="ACD397" s="303"/>
      <c r="ACE397" s="303"/>
      <c r="ACF397" s="303"/>
      <c r="ACG397" s="303"/>
      <c r="ACH397" s="303"/>
      <c r="ACI397" s="303"/>
      <c r="ACJ397" s="303"/>
      <c r="ACK397" s="303"/>
      <c r="ACL397" s="303"/>
      <c r="ACM397" s="303"/>
      <c r="ACN397" s="303"/>
      <c r="ACO397" s="303"/>
      <c r="ACP397" s="303"/>
      <c r="ACQ397" s="303"/>
      <c r="ACR397" s="303"/>
      <c r="ACS397" s="303"/>
      <c r="ACT397" s="303"/>
      <c r="ACU397" s="303"/>
      <c r="ACV397" s="303"/>
      <c r="ACW397" s="303"/>
      <c r="ACX397" s="303"/>
      <c r="ACY397" s="303"/>
      <c r="ACZ397" s="303"/>
      <c r="ADA397" s="303"/>
      <c r="ADB397" s="303"/>
      <c r="ADC397" s="303"/>
      <c r="ADD397" s="303"/>
      <c r="ADE397" s="303"/>
      <c r="ADF397" s="303"/>
      <c r="ADG397" s="303"/>
      <c r="ADH397" s="303"/>
      <c r="ADI397" s="303"/>
      <c r="ADJ397" s="303"/>
      <c r="ADK397" s="303"/>
      <c r="ADL397" s="303"/>
      <c r="ADM397" s="303"/>
      <c r="ADN397" s="303"/>
      <c r="ADO397" s="303"/>
      <c r="ADP397" s="303"/>
      <c r="ADQ397" s="303"/>
      <c r="ADR397" s="303"/>
      <c r="ADS397" s="303"/>
      <c r="ADT397" s="303"/>
      <c r="ADU397" s="303"/>
      <c r="ADV397" s="303"/>
      <c r="ADW397" s="303"/>
      <c r="ADX397" s="303"/>
      <c r="ADY397" s="303"/>
      <c r="ADZ397" s="303"/>
      <c r="AEA397" s="303"/>
      <c r="AEB397" s="303"/>
      <c r="AEC397" s="303"/>
      <c r="AED397" s="303"/>
      <c r="AEE397" s="303"/>
      <c r="AEF397" s="303"/>
      <c r="AEG397" s="303"/>
      <c r="AEH397" s="303"/>
      <c r="AEI397" s="303"/>
      <c r="AEJ397" s="303"/>
      <c r="AEK397" s="303"/>
      <c r="AEL397" s="303"/>
      <c r="AEM397" s="303"/>
      <c r="AEN397" s="303"/>
      <c r="AEO397" s="303"/>
      <c r="AEP397" s="303"/>
      <c r="AEQ397" s="303"/>
      <c r="AER397" s="303"/>
      <c r="AES397" s="303"/>
      <c r="AET397" s="303"/>
      <c r="AEU397" s="303"/>
      <c r="AEV397" s="303"/>
      <c r="AEW397" s="303"/>
      <c r="AEX397" s="303"/>
      <c r="AEY397" s="303"/>
      <c r="AEZ397" s="303"/>
      <c r="AFA397" s="303"/>
      <c r="AFB397" s="303"/>
      <c r="AFC397" s="303"/>
      <c r="AFD397" s="303"/>
      <c r="AFE397" s="303"/>
      <c r="AFF397" s="303"/>
      <c r="AFG397" s="303"/>
      <c r="AFH397" s="303"/>
      <c r="AFI397" s="303"/>
      <c r="AFJ397" s="303"/>
      <c r="AFK397" s="303"/>
      <c r="AFL397" s="303"/>
      <c r="AFM397" s="303"/>
      <c r="AFN397" s="303"/>
      <c r="AFO397" s="303"/>
      <c r="AFP397" s="303"/>
      <c r="AFQ397" s="303"/>
      <c r="AFR397" s="303"/>
      <c r="AFS397" s="303"/>
      <c r="AFT397" s="303"/>
      <c r="AFU397" s="303"/>
      <c r="AFV397" s="303"/>
      <c r="AFW397" s="303"/>
      <c r="AFX397" s="303"/>
      <c r="AFY397" s="303"/>
      <c r="AFZ397" s="303"/>
      <c r="AGA397" s="303"/>
      <c r="AGB397" s="303"/>
      <c r="AGC397" s="303"/>
      <c r="AGD397" s="303"/>
      <c r="AGE397" s="303"/>
      <c r="AGF397" s="303"/>
      <c r="AGG397" s="303"/>
      <c r="AGH397" s="303"/>
      <c r="AGI397" s="303"/>
      <c r="AGJ397" s="303"/>
      <c r="AGK397" s="303"/>
      <c r="AGL397" s="303"/>
      <c r="AGM397" s="303"/>
      <c r="AGN397" s="303"/>
      <c r="AGO397" s="303"/>
      <c r="AGP397" s="303"/>
      <c r="AGQ397" s="303"/>
      <c r="AGR397" s="303"/>
      <c r="AGS397" s="303"/>
      <c r="AGT397" s="303"/>
      <c r="AGU397" s="303"/>
      <c r="AGV397" s="303"/>
      <c r="AGW397" s="303"/>
      <c r="AGX397" s="303"/>
      <c r="AGY397" s="303"/>
      <c r="AGZ397" s="303"/>
      <c r="AHA397" s="303"/>
      <c r="AHB397" s="303"/>
      <c r="AHC397" s="303"/>
      <c r="AHD397" s="303"/>
      <c r="AHE397" s="303"/>
      <c r="AHF397" s="303"/>
      <c r="AHG397" s="303"/>
      <c r="AHH397" s="303"/>
      <c r="AHI397" s="303"/>
      <c r="AHJ397" s="303"/>
      <c r="AHK397" s="303"/>
      <c r="AHL397" s="303"/>
      <c r="AHM397" s="303"/>
      <c r="AHN397" s="303"/>
      <c r="AHO397" s="303"/>
      <c r="AHP397" s="303"/>
      <c r="AHQ397" s="303"/>
      <c r="AHR397" s="303"/>
      <c r="AHS397" s="303"/>
      <c r="AHT397" s="303"/>
      <c r="AHU397" s="303"/>
      <c r="AHV397" s="303"/>
      <c r="AHW397" s="303"/>
      <c r="AHX397" s="303"/>
      <c r="AHY397" s="303"/>
      <c r="AHZ397" s="303"/>
      <c r="AIA397" s="303"/>
      <c r="AIB397" s="303"/>
      <c r="AIC397" s="303"/>
      <c r="AID397" s="303"/>
      <c r="AIE397" s="303"/>
      <c r="AIF397" s="303"/>
      <c r="AIG397" s="303"/>
      <c r="AIH397" s="303"/>
      <c r="AII397" s="303"/>
      <c r="AIJ397" s="303"/>
      <c r="AIK397" s="303"/>
      <c r="AIL397" s="303"/>
      <c r="AIM397" s="303"/>
      <c r="AIN397" s="303"/>
      <c r="AIO397" s="303"/>
      <c r="AIP397" s="303"/>
      <c r="AIQ397" s="303"/>
      <c r="AIR397" s="303"/>
      <c r="AIS397" s="303"/>
      <c r="AIT397" s="303"/>
      <c r="AIU397" s="303"/>
      <c r="AIV397" s="303"/>
      <c r="AIW397" s="303"/>
      <c r="AIX397" s="303"/>
      <c r="AIY397" s="303"/>
      <c r="AIZ397" s="303"/>
      <c r="AJA397" s="303"/>
      <c r="AJB397" s="303"/>
      <c r="AJC397" s="303"/>
      <c r="AJD397" s="303"/>
      <c r="AJE397" s="303"/>
      <c r="AJF397" s="303"/>
      <c r="AJG397" s="303"/>
      <c r="AJH397" s="303"/>
      <c r="AJI397" s="303"/>
      <c r="AJJ397" s="303"/>
      <c r="AJK397" s="303"/>
      <c r="AJL397" s="303"/>
      <c r="AJM397" s="303"/>
      <c r="AJN397" s="303"/>
      <c r="AJO397" s="303"/>
      <c r="AJP397" s="303"/>
      <c r="AJQ397" s="303"/>
      <c r="AJR397" s="303"/>
      <c r="AJS397" s="303"/>
      <c r="AJT397" s="303"/>
      <c r="AJU397" s="303"/>
      <c r="AJV397" s="303"/>
      <c r="AJW397" s="303"/>
      <c r="AJX397" s="303"/>
      <c r="AJY397" s="303"/>
      <c r="AJZ397" s="303"/>
      <c r="AKA397" s="303"/>
      <c r="AKB397" s="303"/>
      <c r="AKC397" s="303"/>
      <c r="AKD397" s="303"/>
      <c r="AKE397" s="303"/>
      <c r="AKF397" s="303"/>
      <c r="AKG397" s="303"/>
      <c r="AKH397" s="303"/>
      <c r="AKI397" s="303"/>
      <c r="AKJ397" s="303"/>
      <c r="AKK397" s="303"/>
      <c r="AKL397" s="303"/>
      <c r="AKM397" s="303"/>
      <c r="AKN397" s="303"/>
      <c r="AKO397" s="303"/>
      <c r="AKP397" s="303"/>
      <c r="AKQ397" s="303"/>
      <c r="AKR397" s="303"/>
      <c r="AKS397" s="303"/>
      <c r="AKT397" s="303"/>
      <c r="AKU397" s="303"/>
      <c r="AKV397" s="303"/>
      <c r="AKW397" s="303"/>
      <c r="AKX397" s="303"/>
      <c r="AKY397" s="303"/>
      <c r="AKZ397" s="303"/>
      <c r="ALA397" s="303"/>
      <c r="ALB397" s="303"/>
      <c r="ALC397" s="303"/>
      <c r="ALD397" s="303"/>
      <c r="ALE397" s="303"/>
      <c r="ALF397" s="303"/>
      <c r="ALG397" s="303"/>
      <c r="ALH397" s="303"/>
      <c r="ALI397" s="303"/>
      <c r="ALJ397" s="303"/>
      <c r="ALK397" s="303"/>
      <c r="ALL397" s="303"/>
      <c r="ALM397" s="303"/>
      <c r="ALN397" s="303"/>
      <c r="ALO397" s="303"/>
      <c r="ALP397" s="303"/>
      <c r="ALQ397" s="303"/>
      <c r="ALR397" s="303"/>
      <c r="ALS397" s="303"/>
      <c r="ALT397" s="303"/>
      <c r="ALU397" s="303"/>
      <c r="ALV397" s="303"/>
      <c r="ALW397" s="303"/>
      <c r="ALX397" s="303"/>
      <c r="ALY397" s="303"/>
      <c r="ALZ397" s="303"/>
      <c r="AMA397" s="303"/>
      <c r="AMB397" s="303"/>
      <c r="AMC397" s="303"/>
      <c r="AMD397" s="303"/>
      <c r="AME397" s="303"/>
      <c r="AMF397" s="303"/>
      <c r="AMG397" s="303"/>
      <c r="AMH397" s="303"/>
      <c r="AMI397" s="303"/>
      <c r="AMJ397" s="303"/>
      <c r="AMK397" s="303"/>
      <c r="AML397" s="303"/>
      <c r="AMM397" s="303"/>
      <c r="AMN397" s="303"/>
      <c r="AMO397" s="303"/>
      <c r="AMP397" s="303"/>
      <c r="AMQ397" s="303"/>
      <c r="AMR397" s="303"/>
      <c r="AMS397" s="303"/>
      <c r="AMT397" s="303"/>
      <c r="AMU397" s="303"/>
      <c r="AMV397" s="303"/>
      <c r="AMW397" s="303"/>
      <c r="AMX397" s="303"/>
      <c r="AMY397" s="303"/>
      <c r="AMZ397" s="303"/>
      <c r="ANA397" s="303"/>
      <c r="ANB397" s="303"/>
      <c r="ANC397" s="303"/>
      <c r="AND397" s="303"/>
      <c r="ANE397" s="303"/>
      <c r="ANF397" s="303"/>
      <c r="ANG397" s="303"/>
      <c r="ANH397" s="303"/>
      <c r="ANI397" s="303"/>
      <c r="ANJ397" s="303"/>
      <c r="ANK397" s="303"/>
      <c r="ANL397" s="303"/>
      <c r="ANM397" s="303"/>
      <c r="ANN397" s="303"/>
      <c r="ANO397" s="303"/>
      <c r="ANP397" s="303"/>
      <c r="ANQ397" s="303"/>
      <c r="ANR397" s="303"/>
      <c r="ANS397" s="303"/>
      <c r="ANT397" s="303"/>
      <c r="ANU397" s="303"/>
      <c r="ANV397" s="303"/>
      <c r="ANW397" s="303"/>
      <c r="ANX397" s="303"/>
      <c r="ANY397" s="303"/>
      <c r="ANZ397" s="303"/>
      <c r="AOA397" s="303"/>
      <c r="AOB397" s="303"/>
      <c r="AOC397" s="303"/>
      <c r="AOD397" s="303"/>
      <c r="AOE397" s="303"/>
      <c r="AOF397" s="303"/>
      <c r="AOG397" s="303"/>
      <c r="AOH397" s="303"/>
      <c r="AOI397" s="303"/>
      <c r="AOJ397" s="303"/>
      <c r="AOK397" s="303"/>
      <c r="AOL397" s="303"/>
      <c r="AOM397" s="303"/>
      <c r="AON397" s="303"/>
      <c r="AOO397" s="303"/>
      <c r="AOP397" s="303"/>
      <c r="AOQ397" s="303"/>
      <c r="AOR397" s="303"/>
      <c r="AOS397" s="303"/>
      <c r="AOT397" s="303"/>
      <c r="AOU397" s="303"/>
      <c r="AOV397" s="303"/>
      <c r="AOW397" s="303"/>
      <c r="AOX397" s="303"/>
      <c r="AOY397" s="303"/>
      <c r="AOZ397" s="303"/>
      <c r="APA397" s="303"/>
      <c r="APB397" s="303"/>
      <c r="APC397" s="303"/>
      <c r="APD397" s="303"/>
      <c r="APE397" s="303"/>
      <c r="APF397" s="303"/>
      <c r="APG397" s="303"/>
      <c r="APH397" s="303"/>
      <c r="API397" s="303"/>
      <c r="APJ397" s="303"/>
      <c r="APK397" s="303"/>
      <c r="APL397" s="303"/>
      <c r="APM397" s="303"/>
      <c r="APN397" s="303"/>
      <c r="APO397" s="303"/>
      <c r="APP397" s="303"/>
      <c r="APQ397" s="303"/>
      <c r="APR397" s="303"/>
      <c r="APS397" s="303"/>
      <c r="APT397" s="303"/>
      <c r="APU397" s="303"/>
      <c r="APV397" s="303"/>
      <c r="APW397" s="303"/>
      <c r="APX397" s="303"/>
      <c r="APY397" s="303"/>
      <c r="APZ397" s="303"/>
      <c r="AQA397" s="303"/>
      <c r="AQB397" s="303"/>
      <c r="AQC397" s="303"/>
      <c r="AQD397" s="303"/>
      <c r="AQE397" s="303"/>
      <c r="AQF397" s="303"/>
      <c r="AQG397" s="303"/>
      <c r="AQH397" s="303"/>
      <c r="AQI397" s="303"/>
      <c r="AQJ397" s="303"/>
      <c r="AQK397" s="303"/>
      <c r="AQL397" s="303"/>
      <c r="AQM397" s="303"/>
      <c r="AQN397" s="303"/>
      <c r="AQO397" s="303"/>
      <c r="AQP397" s="303"/>
      <c r="AQQ397" s="303"/>
      <c r="AQR397" s="303"/>
      <c r="AQS397" s="303"/>
      <c r="AQT397" s="303"/>
      <c r="AQU397" s="303"/>
      <c r="AQV397" s="303"/>
      <c r="AQW397" s="303"/>
      <c r="AQX397" s="303"/>
      <c r="AQY397" s="303"/>
      <c r="AQZ397" s="303"/>
      <c r="ARA397" s="303"/>
      <c r="ARB397" s="303"/>
      <c r="ARC397" s="303"/>
      <c r="ARD397" s="303"/>
      <c r="ARE397" s="303"/>
      <c r="ARF397" s="303"/>
      <c r="ARG397" s="303"/>
      <c r="ARH397" s="303"/>
      <c r="ARI397" s="303"/>
      <c r="ARJ397" s="303"/>
      <c r="ARK397" s="303"/>
      <c r="ARL397" s="303"/>
      <c r="ARM397" s="303"/>
      <c r="ARN397" s="303"/>
      <c r="ARO397" s="303"/>
      <c r="ARP397" s="303"/>
      <c r="ARQ397" s="303"/>
      <c r="ARR397" s="303"/>
      <c r="ARS397" s="303"/>
      <c r="ART397" s="303"/>
      <c r="ARU397" s="303"/>
      <c r="ARV397" s="303"/>
      <c r="ARW397" s="303"/>
      <c r="ARX397" s="303"/>
      <c r="ARY397" s="303"/>
      <c r="ARZ397" s="303"/>
      <c r="ASA397" s="303"/>
      <c r="ASB397" s="303"/>
      <c r="ASC397" s="303"/>
      <c r="ASD397" s="303"/>
      <c r="ASE397" s="303"/>
      <c r="ASF397" s="303"/>
      <c r="ASG397" s="303"/>
      <c r="ASH397" s="303"/>
      <c r="ASI397" s="303"/>
      <c r="ASJ397" s="303"/>
      <c r="ASK397" s="303"/>
      <c r="ASL397" s="303"/>
      <c r="ASM397" s="303"/>
      <c r="ASN397" s="303"/>
      <c r="ASO397" s="303"/>
      <c r="ASP397" s="303"/>
      <c r="ASQ397" s="303"/>
      <c r="ASR397" s="303"/>
      <c r="ASS397" s="303"/>
      <c r="AST397" s="303"/>
      <c r="ASU397" s="303"/>
      <c r="ASV397" s="303"/>
      <c r="ASW397" s="303"/>
      <c r="ASX397" s="303"/>
      <c r="ASY397" s="303"/>
      <c r="ASZ397" s="303"/>
      <c r="ATA397" s="303"/>
      <c r="ATB397" s="303"/>
      <c r="ATC397" s="303"/>
      <c r="ATD397" s="303"/>
      <c r="ATE397" s="303"/>
      <c r="ATF397" s="303"/>
      <c r="ATG397" s="303"/>
      <c r="ATH397" s="303"/>
      <c r="ATI397" s="303"/>
      <c r="ATJ397" s="303"/>
      <c r="ATK397" s="303"/>
      <c r="ATL397" s="303"/>
      <c r="ATM397" s="303"/>
      <c r="ATN397" s="303"/>
      <c r="ATO397" s="303"/>
      <c r="ATP397" s="303"/>
      <c r="ATQ397" s="303"/>
      <c r="ATR397" s="303"/>
      <c r="ATS397" s="303"/>
      <c r="ATT397" s="303"/>
      <c r="ATU397" s="303"/>
      <c r="ATV397" s="303"/>
      <c r="ATW397" s="303"/>
      <c r="ATX397" s="303"/>
      <c r="ATY397" s="303"/>
      <c r="ATZ397" s="303"/>
      <c r="AUA397" s="303"/>
      <c r="AUB397" s="303"/>
      <c r="AUC397" s="303"/>
      <c r="AUD397" s="303"/>
      <c r="AUE397" s="303"/>
      <c r="AUF397" s="303"/>
      <c r="AUG397" s="303"/>
      <c r="AUH397" s="303"/>
      <c r="AUI397" s="303"/>
      <c r="AUJ397" s="303"/>
      <c r="AUK397" s="303"/>
      <c r="AUL397" s="303"/>
      <c r="AUM397" s="303"/>
      <c r="AUN397" s="303"/>
      <c r="AUO397" s="303"/>
      <c r="AUP397" s="303"/>
      <c r="AUQ397" s="303"/>
      <c r="AUR397" s="303"/>
      <c r="AUS397" s="303"/>
      <c r="AUT397" s="303"/>
      <c r="AUU397" s="303"/>
      <c r="AUV397" s="303"/>
      <c r="AUW397" s="303"/>
      <c r="AUX397" s="303"/>
      <c r="AUY397" s="303"/>
      <c r="AUZ397" s="303"/>
      <c r="AVA397" s="303"/>
      <c r="AVB397" s="303"/>
      <c r="AVC397" s="303"/>
      <c r="AVD397" s="303"/>
      <c r="AVE397" s="303"/>
      <c r="AVF397" s="303"/>
      <c r="AVG397" s="303"/>
      <c r="AVH397" s="303"/>
      <c r="AVI397" s="303"/>
      <c r="AVJ397" s="303"/>
      <c r="AVK397" s="303"/>
      <c r="AVL397" s="303"/>
      <c r="AVM397" s="303"/>
      <c r="AVN397" s="303"/>
      <c r="AVO397" s="303"/>
      <c r="AVP397" s="303"/>
      <c r="AVQ397" s="303"/>
      <c r="AVR397" s="303"/>
      <c r="AVS397" s="303"/>
      <c r="AVT397" s="303"/>
      <c r="AVU397" s="303"/>
      <c r="AVV397" s="303"/>
      <c r="AVW397" s="303"/>
      <c r="AVX397" s="303"/>
      <c r="AVY397" s="303"/>
      <c r="AVZ397" s="303"/>
      <c r="AWA397" s="303"/>
      <c r="AWB397" s="303"/>
      <c r="AWC397" s="303"/>
      <c r="AWD397" s="303"/>
      <c r="AWE397" s="303"/>
      <c r="AWF397" s="303"/>
      <c r="AWG397" s="303"/>
      <c r="AWH397" s="303"/>
      <c r="AWI397" s="303"/>
      <c r="AWJ397" s="303"/>
      <c r="AWK397" s="303"/>
      <c r="AWL397" s="303"/>
      <c r="AWM397" s="303"/>
      <c r="AWN397" s="303"/>
      <c r="AWO397" s="303"/>
      <c r="AWP397" s="303"/>
      <c r="AWQ397" s="303"/>
      <c r="AWR397" s="303"/>
      <c r="AWS397" s="303"/>
      <c r="AWT397" s="303"/>
      <c r="AWU397" s="303"/>
      <c r="AWV397" s="303"/>
      <c r="AWW397" s="303"/>
      <c r="AWX397" s="303"/>
      <c r="AWY397" s="303"/>
      <c r="AWZ397" s="303"/>
      <c r="AXA397" s="303"/>
      <c r="AXB397" s="303"/>
      <c r="AXC397" s="303"/>
      <c r="AXD397" s="303"/>
      <c r="AXE397" s="303"/>
      <c r="AXF397" s="303"/>
      <c r="AXG397" s="303"/>
      <c r="AXH397" s="303"/>
      <c r="AXI397" s="303"/>
      <c r="AXJ397" s="303"/>
      <c r="AXK397" s="303"/>
      <c r="AXL397" s="303"/>
      <c r="AXM397" s="303"/>
      <c r="AXN397" s="303"/>
      <c r="AXO397" s="303"/>
      <c r="AXP397" s="303"/>
      <c r="AXQ397" s="303"/>
      <c r="AXR397" s="303"/>
      <c r="AXS397" s="303"/>
      <c r="AXT397" s="303"/>
      <c r="AXU397" s="303"/>
      <c r="AXV397" s="303"/>
      <c r="AXW397" s="303"/>
      <c r="AXX397" s="303"/>
      <c r="AXY397" s="303"/>
      <c r="AXZ397" s="303"/>
      <c r="AYA397" s="303"/>
      <c r="AYB397" s="303"/>
      <c r="AYC397" s="303"/>
      <c r="AYD397" s="303"/>
      <c r="AYE397" s="303"/>
      <c r="AYF397" s="303"/>
      <c r="AYG397" s="303"/>
      <c r="AYH397" s="303"/>
      <c r="AYI397" s="303"/>
      <c r="AYJ397" s="303"/>
      <c r="AYK397" s="303"/>
      <c r="AYL397" s="303"/>
      <c r="AYM397" s="303"/>
      <c r="AYN397" s="303"/>
      <c r="AYO397" s="303"/>
      <c r="AYP397" s="303"/>
      <c r="AYQ397" s="303"/>
      <c r="AYR397" s="303"/>
      <c r="AYS397" s="303"/>
      <c r="AYT397" s="303"/>
      <c r="AYU397" s="303"/>
      <c r="AYV397" s="303"/>
      <c r="AYW397" s="303"/>
      <c r="AYX397" s="303"/>
      <c r="AYY397" s="303"/>
      <c r="AYZ397" s="303"/>
      <c r="AZA397" s="303"/>
      <c r="AZB397" s="303"/>
      <c r="AZC397" s="303"/>
      <c r="AZD397" s="303"/>
      <c r="AZE397" s="303"/>
      <c r="AZF397" s="303"/>
      <c r="AZG397" s="303"/>
      <c r="AZH397" s="303"/>
      <c r="AZI397" s="303"/>
      <c r="AZJ397" s="303"/>
      <c r="AZK397" s="303"/>
      <c r="AZL397" s="303"/>
      <c r="AZM397" s="303"/>
      <c r="AZN397" s="303"/>
      <c r="AZO397" s="303"/>
      <c r="AZP397" s="303"/>
      <c r="AZQ397" s="303"/>
      <c r="AZR397" s="303"/>
      <c r="AZS397" s="303"/>
      <c r="AZT397" s="303"/>
      <c r="AZU397" s="303"/>
      <c r="AZV397" s="303"/>
      <c r="AZW397" s="303"/>
      <c r="AZX397" s="303"/>
      <c r="AZY397" s="303"/>
      <c r="AZZ397" s="303"/>
      <c r="BAA397" s="303"/>
      <c r="BAB397" s="303"/>
      <c r="BAC397" s="303"/>
      <c r="BAD397" s="303"/>
      <c r="BAE397" s="303"/>
      <c r="BAF397" s="303"/>
      <c r="BAG397" s="303"/>
      <c r="BAH397" s="303"/>
      <c r="BAI397" s="303"/>
      <c r="BAJ397" s="303"/>
      <c r="BAK397" s="303"/>
      <c r="BAL397" s="303"/>
      <c r="BAM397" s="303"/>
      <c r="BAN397" s="303"/>
      <c r="BAO397" s="303"/>
      <c r="BAP397" s="303"/>
      <c r="BAQ397" s="303"/>
      <c r="BAR397" s="303"/>
      <c r="BAS397" s="303"/>
      <c r="BAT397" s="303"/>
      <c r="BAU397" s="303"/>
      <c r="BAV397" s="303"/>
      <c r="BAW397" s="303"/>
      <c r="BAX397" s="303"/>
      <c r="BAY397" s="303"/>
      <c r="BAZ397" s="303"/>
      <c r="BBA397" s="303"/>
      <c r="BBB397" s="303"/>
      <c r="BBC397" s="303"/>
      <c r="BBD397" s="303"/>
      <c r="BBE397" s="303"/>
      <c r="BBF397" s="303"/>
      <c r="BBG397" s="303"/>
      <c r="BBH397" s="303"/>
      <c r="BBI397" s="303"/>
      <c r="BBJ397" s="303"/>
      <c r="BBK397" s="303"/>
      <c r="BBL397" s="303"/>
      <c r="BBM397" s="303"/>
      <c r="BBN397" s="303"/>
      <c r="BBO397" s="303"/>
      <c r="BBP397" s="303"/>
      <c r="BBQ397" s="303"/>
      <c r="BBR397" s="303"/>
      <c r="BBS397" s="303"/>
      <c r="BBT397" s="303"/>
      <c r="BBU397" s="303"/>
      <c r="BBV397" s="303"/>
      <c r="BBW397" s="303"/>
      <c r="BBX397" s="303"/>
      <c r="BBY397" s="303"/>
      <c r="BBZ397" s="303"/>
      <c r="BCA397" s="303"/>
      <c r="BCB397" s="303"/>
      <c r="BCC397" s="303"/>
      <c r="BCD397" s="303"/>
      <c r="BCE397" s="303"/>
      <c r="BCF397" s="303"/>
      <c r="BCG397" s="303"/>
      <c r="BCH397" s="303"/>
      <c r="BCI397" s="303"/>
      <c r="BCJ397" s="303"/>
      <c r="BCK397" s="303"/>
      <c r="BCL397" s="303"/>
      <c r="BCM397" s="303"/>
      <c r="BCN397" s="303"/>
      <c r="BCO397" s="303"/>
      <c r="BCP397" s="303"/>
      <c r="BCQ397" s="303"/>
      <c r="BCR397" s="303"/>
      <c r="BCS397" s="303"/>
      <c r="BCT397" s="303"/>
      <c r="BCU397" s="303"/>
      <c r="BCV397" s="303"/>
      <c r="BCW397" s="303"/>
      <c r="BCX397" s="303"/>
      <c r="BCY397" s="303"/>
      <c r="BCZ397" s="303"/>
      <c r="BDA397" s="303"/>
      <c r="BDB397" s="303"/>
      <c r="BDC397" s="303"/>
      <c r="BDD397" s="303"/>
      <c r="BDE397" s="303"/>
      <c r="BDF397" s="303"/>
      <c r="BDG397" s="303"/>
      <c r="BDH397" s="303"/>
      <c r="BDI397" s="303"/>
      <c r="BDJ397" s="303"/>
      <c r="BDK397" s="303"/>
      <c r="BDL397" s="303"/>
      <c r="BDM397" s="303"/>
      <c r="BDN397" s="303"/>
      <c r="BDO397" s="303"/>
      <c r="BDP397" s="303"/>
      <c r="BDQ397" s="303"/>
      <c r="BDR397" s="303"/>
      <c r="BDS397" s="303"/>
      <c r="BDT397" s="303"/>
      <c r="BDU397" s="303"/>
      <c r="BDV397" s="303"/>
      <c r="BDW397" s="303"/>
      <c r="BDX397" s="303"/>
      <c r="BDY397" s="303"/>
      <c r="BDZ397" s="303"/>
      <c r="BEA397" s="303"/>
      <c r="BEB397" s="303"/>
      <c r="BEC397" s="303"/>
      <c r="BED397" s="303"/>
      <c r="BEE397" s="303"/>
      <c r="BEF397" s="303"/>
      <c r="BEG397" s="303"/>
      <c r="BEH397" s="303"/>
      <c r="BEI397" s="303"/>
      <c r="BEJ397" s="303"/>
      <c r="BEK397" s="303"/>
      <c r="BEL397" s="303"/>
      <c r="BEM397" s="303"/>
      <c r="BEN397" s="303"/>
      <c r="BEO397" s="303"/>
      <c r="BEP397" s="303"/>
      <c r="BEQ397" s="303"/>
      <c r="BER397" s="303"/>
      <c r="BES397" s="303"/>
      <c r="BET397" s="303"/>
      <c r="BEU397" s="303"/>
      <c r="BEV397" s="303"/>
      <c r="BEW397" s="303"/>
      <c r="BEX397" s="303"/>
      <c r="BEY397" s="303"/>
      <c r="BEZ397" s="303"/>
      <c r="BFA397" s="303"/>
      <c r="BFB397" s="303"/>
      <c r="BFC397" s="303"/>
      <c r="BFD397" s="303"/>
      <c r="BFE397" s="303"/>
      <c r="BFF397" s="303"/>
      <c r="BFG397" s="303"/>
      <c r="BFH397" s="303"/>
      <c r="BFI397" s="303"/>
      <c r="BFJ397" s="303"/>
      <c r="BFK397" s="303"/>
      <c r="BFL397" s="303"/>
      <c r="BFM397" s="303"/>
      <c r="BFN397" s="303"/>
      <c r="BFO397" s="303"/>
      <c r="BFP397" s="303"/>
      <c r="BFQ397" s="303"/>
      <c r="BFR397" s="303"/>
      <c r="BFS397" s="303"/>
      <c r="BFT397" s="303"/>
      <c r="BFU397" s="303"/>
      <c r="BFV397" s="303"/>
      <c r="BFW397" s="303"/>
      <c r="BFX397" s="303"/>
      <c r="BFY397" s="303"/>
      <c r="BFZ397" s="303"/>
      <c r="BGA397" s="303"/>
      <c r="BGB397" s="303"/>
      <c r="BGC397" s="303"/>
      <c r="BGD397" s="303"/>
      <c r="BGE397" s="303"/>
      <c r="BGF397" s="303"/>
      <c r="BGG397" s="303"/>
      <c r="BGH397" s="303"/>
      <c r="BGI397" s="303"/>
      <c r="BGJ397" s="303"/>
      <c r="BGK397" s="303"/>
      <c r="BGL397" s="303"/>
      <c r="BGM397" s="303"/>
      <c r="BGN397" s="303"/>
      <c r="BGO397" s="303"/>
      <c r="BGP397" s="303"/>
      <c r="BGQ397" s="303"/>
      <c r="BGR397" s="303"/>
      <c r="BGS397" s="303"/>
      <c r="BGT397" s="303"/>
      <c r="BGU397" s="303"/>
      <c r="BGV397" s="303"/>
      <c r="BGW397" s="303"/>
      <c r="BGX397" s="303"/>
      <c r="BGY397" s="303"/>
      <c r="BGZ397" s="303"/>
      <c r="BHA397" s="303"/>
      <c r="BHB397" s="303"/>
      <c r="BHC397" s="303"/>
      <c r="BHD397" s="303"/>
      <c r="BHE397" s="303"/>
      <c r="BHF397" s="303"/>
      <c r="BHG397" s="303"/>
      <c r="BHH397" s="303"/>
      <c r="BHI397" s="303"/>
      <c r="BHJ397" s="303"/>
      <c r="BHK397" s="303"/>
      <c r="BHL397" s="303"/>
      <c r="BHM397" s="303"/>
      <c r="BHN397" s="303"/>
      <c r="BHO397" s="303"/>
      <c r="BHP397" s="303"/>
      <c r="BHQ397" s="303"/>
      <c r="BHR397" s="303"/>
      <c r="BHS397" s="303"/>
      <c r="BHT397" s="303"/>
      <c r="BHU397" s="303"/>
      <c r="BHV397" s="303"/>
      <c r="BHW397" s="303"/>
      <c r="BHX397" s="303"/>
      <c r="BHY397" s="303"/>
      <c r="BHZ397" s="303"/>
      <c r="BIA397" s="303"/>
      <c r="BIB397" s="303"/>
      <c r="BIC397" s="303"/>
      <c r="BID397" s="303"/>
      <c r="BIE397" s="303"/>
      <c r="BIF397" s="303"/>
      <c r="BIG397" s="303"/>
      <c r="BIH397" s="303"/>
      <c r="BII397" s="303"/>
      <c r="BIJ397" s="303"/>
      <c r="BIK397" s="303"/>
      <c r="BIL397" s="303"/>
      <c r="BIM397" s="303"/>
      <c r="BIN397" s="303"/>
      <c r="BIO397" s="303"/>
      <c r="BIP397" s="303"/>
      <c r="BIQ397" s="303"/>
      <c r="BIR397" s="303"/>
      <c r="BIS397" s="303"/>
      <c r="BIT397" s="303"/>
      <c r="BIU397" s="303"/>
      <c r="BIV397" s="303"/>
      <c r="BIW397" s="303"/>
      <c r="BIX397" s="303"/>
      <c r="BIY397" s="303"/>
      <c r="BIZ397" s="303"/>
      <c r="BJA397" s="303"/>
      <c r="BJB397" s="303"/>
      <c r="BJC397" s="303"/>
      <c r="BJD397" s="303"/>
      <c r="BJE397" s="303"/>
      <c r="BJF397" s="303"/>
      <c r="BJG397" s="303"/>
      <c r="BJH397" s="303"/>
      <c r="BJI397" s="303"/>
      <c r="BJJ397" s="303"/>
      <c r="BJK397" s="303"/>
      <c r="BJL397" s="303"/>
      <c r="BJM397" s="303"/>
      <c r="BJN397" s="303"/>
      <c r="BJO397" s="303"/>
      <c r="BJP397" s="303"/>
      <c r="BJQ397" s="303"/>
      <c r="BJR397" s="303"/>
      <c r="BJS397" s="303"/>
      <c r="BJT397" s="303"/>
      <c r="BJU397" s="303"/>
      <c r="BJV397" s="303"/>
      <c r="BJW397" s="303"/>
      <c r="BJX397" s="303"/>
      <c r="BJY397" s="303"/>
      <c r="BJZ397" s="303"/>
      <c r="BKA397" s="303"/>
      <c r="BKB397" s="303"/>
      <c r="BKC397" s="303"/>
      <c r="BKD397" s="303"/>
      <c r="BKE397" s="303"/>
      <c r="BKF397" s="303"/>
      <c r="BKG397" s="303"/>
      <c r="BKH397" s="303"/>
      <c r="BKI397" s="303"/>
      <c r="BKJ397" s="303"/>
      <c r="BKK397" s="303"/>
      <c r="BKL397" s="303"/>
      <c r="BKM397" s="303"/>
      <c r="BKN397" s="303"/>
      <c r="BKO397" s="303"/>
      <c r="BKP397" s="303"/>
      <c r="BKQ397" s="303"/>
      <c r="BKR397" s="303"/>
      <c r="BKS397" s="303"/>
      <c r="BKT397" s="303"/>
      <c r="BKU397" s="303"/>
      <c r="BKV397" s="303"/>
      <c r="BKW397" s="303"/>
      <c r="BKX397" s="303"/>
      <c r="BKY397" s="303"/>
      <c r="BKZ397" s="303"/>
      <c r="BLA397" s="303"/>
      <c r="BLB397" s="303"/>
      <c r="BLC397" s="303"/>
      <c r="BLD397" s="303"/>
      <c r="BLE397" s="303"/>
      <c r="BLF397" s="303"/>
      <c r="BLG397" s="303"/>
      <c r="BLH397" s="303"/>
      <c r="BLI397" s="303"/>
      <c r="BLJ397" s="303"/>
      <c r="BLK397" s="303"/>
      <c r="BLL397" s="303"/>
      <c r="BLM397" s="303"/>
      <c r="BLN397" s="303"/>
      <c r="BLO397" s="303"/>
      <c r="BLP397" s="303"/>
      <c r="BLQ397" s="303"/>
      <c r="BLR397" s="303"/>
      <c r="BLS397" s="303"/>
      <c r="BLT397" s="303"/>
      <c r="BLU397" s="303"/>
      <c r="BLV397" s="303"/>
      <c r="BLW397" s="303"/>
      <c r="BLX397" s="303"/>
      <c r="BLY397" s="303"/>
      <c r="BLZ397" s="303"/>
      <c r="BMA397" s="303"/>
      <c r="BMB397" s="303"/>
      <c r="BMC397" s="303"/>
      <c r="BMD397" s="303"/>
      <c r="BME397" s="303"/>
      <c r="BMF397" s="303"/>
      <c r="BMG397" s="303"/>
      <c r="BMH397" s="303"/>
      <c r="BMI397" s="303"/>
      <c r="BMJ397" s="303"/>
      <c r="BMK397" s="303"/>
      <c r="BML397" s="303"/>
      <c r="BMM397" s="303"/>
      <c r="BMN397" s="303"/>
      <c r="BMO397" s="303"/>
      <c r="BMP397" s="303"/>
      <c r="BMQ397" s="303"/>
      <c r="BMR397" s="303"/>
      <c r="BMS397" s="303"/>
      <c r="BMT397" s="303"/>
      <c r="BMU397" s="303"/>
      <c r="BMV397" s="303"/>
      <c r="BMW397" s="303"/>
      <c r="BMX397" s="303"/>
      <c r="BMY397" s="303"/>
      <c r="BMZ397" s="303"/>
      <c r="BNA397" s="303"/>
      <c r="BNB397" s="303"/>
      <c r="BNC397" s="303"/>
      <c r="BND397" s="303"/>
      <c r="BNE397" s="303"/>
      <c r="BNF397" s="303"/>
      <c r="BNG397" s="303"/>
      <c r="BNH397" s="303"/>
      <c r="BNI397" s="303"/>
      <c r="BNJ397" s="303"/>
      <c r="BNK397" s="303"/>
      <c r="BNL397" s="303"/>
      <c r="BNM397" s="303"/>
      <c r="BNN397" s="303"/>
      <c r="BNO397" s="303"/>
      <c r="BNP397" s="303"/>
      <c r="BNQ397" s="303"/>
      <c r="BNR397" s="303"/>
      <c r="BNS397" s="303"/>
      <c r="BNT397" s="303"/>
      <c r="BNU397" s="303"/>
      <c r="BNV397" s="303"/>
      <c r="BNW397" s="303"/>
      <c r="BNX397" s="303"/>
      <c r="BNY397" s="303"/>
      <c r="BNZ397" s="303"/>
      <c r="BOA397" s="303"/>
      <c r="BOB397" s="303"/>
      <c r="BOC397" s="303"/>
      <c r="BOD397" s="303"/>
      <c r="BOE397" s="303"/>
      <c r="BOF397" s="303"/>
      <c r="BOG397" s="303"/>
      <c r="BOH397" s="303"/>
      <c r="BOI397" s="303"/>
      <c r="BOJ397" s="303"/>
      <c r="BOK397" s="303"/>
      <c r="BOL397" s="303"/>
      <c r="BOM397" s="303"/>
      <c r="BON397" s="303"/>
      <c r="BOO397" s="303"/>
      <c r="BOP397" s="303"/>
      <c r="BOQ397" s="303"/>
      <c r="BOR397" s="303"/>
      <c r="BOS397" s="303"/>
      <c r="BOT397" s="303"/>
      <c r="BOU397" s="303"/>
      <c r="BOV397" s="303"/>
      <c r="BOW397" s="303"/>
      <c r="BOX397" s="303"/>
      <c r="BOY397" s="303"/>
      <c r="BOZ397" s="303"/>
      <c r="BPA397" s="303"/>
      <c r="BPB397" s="303"/>
      <c r="BPC397" s="303"/>
      <c r="BPD397" s="303"/>
      <c r="BPE397" s="303"/>
      <c r="BPF397" s="303"/>
      <c r="BPG397" s="303"/>
      <c r="BPH397" s="303"/>
      <c r="BPI397" s="303"/>
      <c r="BPJ397" s="303"/>
      <c r="BPK397" s="303"/>
      <c r="BPL397" s="303"/>
      <c r="BPM397" s="303"/>
      <c r="BPN397" s="303"/>
      <c r="BPO397" s="303"/>
      <c r="BPP397" s="303"/>
      <c r="BPQ397" s="303"/>
      <c r="BPR397" s="303"/>
      <c r="BPS397" s="303"/>
      <c r="BPT397" s="303"/>
      <c r="BPU397" s="303"/>
      <c r="BPV397" s="303"/>
      <c r="BPW397" s="303"/>
      <c r="BPX397" s="303"/>
      <c r="BPY397" s="303"/>
      <c r="BPZ397" s="303"/>
      <c r="BQA397" s="303"/>
      <c r="BQB397" s="303"/>
      <c r="BQC397" s="303"/>
      <c r="BQD397" s="303"/>
      <c r="BQE397" s="303"/>
      <c r="BQF397" s="303"/>
      <c r="BQG397" s="303"/>
      <c r="BQH397" s="303"/>
      <c r="BQI397" s="303"/>
      <c r="BQJ397" s="303"/>
      <c r="BQK397" s="303"/>
      <c r="BQL397" s="303"/>
      <c r="BQM397" s="303"/>
      <c r="BQN397" s="303"/>
      <c r="BQO397" s="303"/>
      <c r="BQP397" s="303"/>
      <c r="BQQ397" s="303"/>
      <c r="BQR397" s="303"/>
      <c r="BQS397" s="303"/>
      <c r="BQT397" s="303"/>
      <c r="BQU397" s="303"/>
      <c r="BQV397" s="303"/>
      <c r="BQW397" s="303"/>
      <c r="BQX397" s="303"/>
      <c r="BQY397" s="303"/>
      <c r="BQZ397" s="303"/>
      <c r="BRA397" s="303"/>
      <c r="BRB397" s="303"/>
      <c r="BRC397" s="303"/>
      <c r="BRD397" s="303"/>
      <c r="BRE397" s="303"/>
      <c r="BRF397" s="303"/>
      <c r="BRG397" s="303"/>
      <c r="BRH397" s="303"/>
      <c r="BRI397" s="303"/>
      <c r="BRJ397" s="303"/>
      <c r="BRK397" s="303"/>
      <c r="BRL397" s="303"/>
      <c r="BRM397" s="303"/>
      <c r="BRN397" s="303"/>
      <c r="BRO397" s="303"/>
      <c r="BRP397" s="303"/>
      <c r="BRQ397" s="303"/>
      <c r="BRR397" s="303"/>
      <c r="BRS397" s="303"/>
      <c r="BRT397" s="303"/>
      <c r="BRU397" s="303"/>
      <c r="BRV397" s="303"/>
      <c r="BRW397" s="303"/>
      <c r="BRX397" s="303"/>
      <c r="BRY397" s="303"/>
      <c r="BRZ397" s="303"/>
      <c r="BSA397" s="303"/>
      <c r="BSB397" s="303"/>
      <c r="BSC397" s="303"/>
      <c r="BSD397" s="303"/>
      <c r="BSE397" s="303"/>
      <c r="BSF397" s="303"/>
      <c r="BSG397" s="303"/>
      <c r="BSH397" s="303"/>
      <c r="BSI397" s="303"/>
      <c r="BSJ397" s="303"/>
      <c r="BSK397" s="303"/>
      <c r="BSL397" s="303"/>
      <c r="BSM397" s="303"/>
      <c r="BSN397" s="303"/>
      <c r="BSO397" s="303"/>
      <c r="BSP397" s="303"/>
      <c r="BSQ397" s="303"/>
      <c r="BSR397" s="303"/>
      <c r="BSS397" s="303"/>
      <c r="BST397" s="303"/>
      <c r="BSU397" s="303"/>
      <c r="BSV397" s="303"/>
      <c r="BSW397" s="303"/>
      <c r="BSX397" s="303"/>
      <c r="BSY397" s="303"/>
      <c r="BSZ397" s="303"/>
      <c r="BTA397" s="303"/>
      <c r="BTB397" s="303"/>
      <c r="BTC397" s="303"/>
      <c r="BTD397" s="303"/>
      <c r="BTE397" s="303"/>
      <c r="BTF397" s="303"/>
      <c r="BTG397" s="303"/>
      <c r="BTH397" s="303"/>
      <c r="BTI397" s="303"/>
      <c r="BTJ397" s="303"/>
      <c r="BTK397" s="303"/>
      <c r="BTL397" s="303"/>
      <c r="BTM397" s="303"/>
      <c r="BTN397" s="303"/>
      <c r="BTO397" s="303"/>
      <c r="BTP397" s="303"/>
      <c r="BTQ397" s="303"/>
      <c r="BTR397" s="303"/>
      <c r="BTS397" s="303"/>
      <c r="BTT397" s="303"/>
      <c r="BTU397" s="303"/>
      <c r="BTV397" s="303"/>
      <c r="BTW397" s="303"/>
      <c r="BTX397" s="303"/>
      <c r="BTY397" s="303"/>
      <c r="BTZ397" s="303"/>
      <c r="BUA397" s="303"/>
      <c r="BUB397" s="303"/>
      <c r="BUC397" s="303"/>
      <c r="BUD397" s="303"/>
      <c r="BUE397" s="303"/>
      <c r="BUF397" s="303"/>
      <c r="BUG397" s="303"/>
      <c r="BUH397" s="303"/>
      <c r="BUI397" s="303"/>
      <c r="BUJ397" s="303"/>
      <c r="BUK397" s="303"/>
      <c r="BUL397" s="303"/>
      <c r="BUM397" s="303"/>
      <c r="BUN397" s="303"/>
      <c r="BUO397" s="303"/>
      <c r="BUP397" s="303"/>
      <c r="BUQ397" s="303"/>
      <c r="BUR397" s="303"/>
      <c r="BUS397" s="303"/>
      <c r="BUT397" s="303"/>
      <c r="BUU397" s="303"/>
      <c r="BUV397" s="303"/>
      <c r="BUW397" s="303"/>
      <c r="BUX397" s="303"/>
      <c r="BUY397" s="303"/>
      <c r="BUZ397" s="303"/>
      <c r="BVA397" s="303"/>
      <c r="BVB397" s="303"/>
      <c r="BVC397" s="303"/>
      <c r="BVD397" s="303"/>
      <c r="BVE397" s="303"/>
      <c r="BVF397" s="303"/>
      <c r="BVG397" s="303"/>
      <c r="BVH397" s="303"/>
      <c r="BVI397" s="303"/>
      <c r="BVJ397" s="303"/>
      <c r="BVK397" s="303"/>
      <c r="BVL397" s="303"/>
      <c r="BVM397" s="303"/>
      <c r="BVN397" s="303"/>
      <c r="BVO397" s="303"/>
      <c r="BVP397" s="303"/>
      <c r="BVQ397" s="303"/>
      <c r="BVR397" s="303"/>
      <c r="BVS397" s="303"/>
      <c r="BVT397" s="303"/>
      <c r="BVU397" s="303"/>
      <c r="BVV397" s="303"/>
      <c r="BVW397" s="303"/>
      <c r="BVX397" s="303"/>
      <c r="BVY397" s="303"/>
      <c r="BVZ397" s="303"/>
      <c r="BWA397" s="303"/>
      <c r="BWB397" s="303"/>
      <c r="BWC397" s="303"/>
      <c r="BWD397" s="303"/>
      <c r="BWE397" s="303"/>
      <c r="BWF397" s="303"/>
      <c r="BWG397" s="303"/>
      <c r="BWH397" s="303"/>
      <c r="BWI397" s="303"/>
      <c r="BWJ397" s="303"/>
      <c r="BWK397" s="303"/>
      <c r="BWL397" s="303"/>
      <c r="BWM397" s="303"/>
      <c r="BWN397" s="303"/>
      <c r="BWO397" s="303"/>
      <c r="BWP397" s="303"/>
      <c r="BWQ397" s="303"/>
      <c r="BWR397" s="303"/>
      <c r="BWS397" s="303"/>
      <c r="BWT397" s="303"/>
      <c r="BWU397" s="303"/>
      <c r="BWV397" s="303"/>
      <c r="BWW397" s="303"/>
      <c r="BWX397" s="303"/>
      <c r="BWY397" s="303"/>
      <c r="BWZ397" s="303"/>
      <c r="BXA397" s="303"/>
      <c r="BXB397" s="303"/>
      <c r="BXC397" s="303"/>
      <c r="BXD397" s="303"/>
      <c r="BXE397" s="303"/>
      <c r="BXF397" s="303"/>
      <c r="BXG397" s="303"/>
      <c r="BXH397" s="303"/>
      <c r="BXI397" s="303"/>
      <c r="BXJ397" s="303"/>
      <c r="BXK397" s="303"/>
      <c r="BXL397" s="303"/>
      <c r="BXM397" s="303"/>
      <c r="BXN397" s="303"/>
      <c r="BXO397" s="303"/>
      <c r="BXP397" s="303"/>
      <c r="BXQ397" s="303"/>
      <c r="BXR397" s="303"/>
      <c r="BXS397" s="303"/>
      <c r="BXT397" s="303"/>
      <c r="BXU397" s="303"/>
      <c r="BXV397" s="303"/>
      <c r="BXW397" s="303"/>
      <c r="BXX397" s="303"/>
      <c r="BXY397" s="303"/>
      <c r="BXZ397" s="303"/>
      <c r="BYA397" s="303"/>
      <c r="BYB397" s="303"/>
      <c r="BYC397" s="303"/>
      <c r="BYD397" s="303"/>
      <c r="BYE397" s="303"/>
      <c r="BYF397" s="303"/>
      <c r="BYG397" s="303"/>
      <c r="BYH397" s="303"/>
      <c r="BYI397" s="303"/>
      <c r="BYJ397" s="303"/>
      <c r="BYK397" s="303"/>
      <c r="BYL397" s="303"/>
      <c r="BYM397" s="303"/>
      <c r="BYN397" s="303"/>
      <c r="BYO397" s="303"/>
      <c r="BYP397" s="303"/>
      <c r="BYQ397" s="303"/>
      <c r="BYR397" s="303"/>
      <c r="BYS397" s="303"/>
      <c r="BYT397" s="303"/>
      <c r="BYU397" s="303"/>
      <c r="BYV397" s="303"/>
      <c r="BYW397" s="303"/>
      <c r="BYX397" s="303"/>
      <c r="BYY397" s="303"/>
      <c r="BYZ397" s="303"/>
      <c r="BZA397" s="303"/>
      <c r="BZB397" s="303"/>
      <c r="BZC397" s="303"/>
      <c r="BZD397" s="303"/>
      <c r="BZE397" s="303"/>
      <c r="BZF397" s="303"/>
      <c r="BZG397" s="303"/>
      <c r="BZH397" s="303"/>
      <c r="BZI397" s="303"/>
      <c r="BZJ397" s="303"/>
      <c r="BZK397" s="303"/>
      <c r="BZL397" s="303"/>
      <c r="BZM397" s="303"/>
      <c r="BZN397" s="303"/>
      <c r="BZO397" s="303"/>
      <c r="BZP397" s="303"/>
      <c r="BZQ397" s="303"/>
      <c r="BZR397" s="303"/>
      <c r="BZS397" s="303"/>
      <c r="BZT397" s="303"/>
      <c r="BZU397" s="303"/>
      <c r="BZV397" s="303"/>
      <c r="BZW397" s="303"/>
      <c r="BZX397" s="303"/>
      <c r="BZY397" s="303"/>
      <c r="BZZ397" s="303"/>
      <c r="CAA397" s="303"/>
      <c r="CAB397" s="303"/>
      <c r="CAC397" s="303"/>
      <c r="CAD397" s="303"/>
      <c r="CAE397" s="303"/>
      <c r="CAF397" s="303"/>
      <c r="CAG397" s="303"/>
      <c r="CAH397" s="303"/>
      <c r="CAI397" s="303"/>
      <c r="CAJ397" s="303"/>
      <c r="CAK397" s="303"/>
      <c r="CAL397" s="303"/>
      <c r="CAM397" s="303"/>
      <c r="CAN397" s="303"/>
      <c r="CAO397" s="303"/>
      <c r="CAP397" s="303"/>
      <c r="CAQ397" s="303"/>
      <c r="CAR397" s="303"/>
      <c r="CAS397" s="303"/>
      <c r="CAT397" s="303"/>
      <c r="CAU397" s="303"/>
      <c r="CAV397" s="303"/>
      <c r="CAW397" s="303"/>
      <c r="CAX397" s="303"/>
      <c r="CAY397" s="303"/>
      <c r="CAZ397" s="303"/>
      <c r="CBA397" s="303"/>
      <c r="CBB397" s="303"/>
      <c r="CBC397" s="303"/>
      <c r="CBD397" s="303"/>
      <c r="CBE397" s="303"/>
      <c r="CBF397" s="303"/>
      <c r="CBG397" s="303"/>
      <c r="CBH397" s="303"/>
      <c r="CBI397" s="303"/>
      <c r="CBJ397" s="303"/>
      <c r="CBK397" s="303"/>
      <c r="CBL397" s="303"/>
      <c r="CBM397" s="303"/>
      <c r="CBN397" s="303"/>
      <c r="CBO397" s="303"/>
      <c r="CBP397" s="303"/>
      <c r="CBQ397" s="303"/>
      <c r="CBR397" s="303"/>
      <c r="CBS397" s="303"/>
      <c r="CBT397" s="303"/>
      <c r="CBU397" s="303"/>
      <c r="CBV397" s="303"/>
      <c r="CBW397" s="303"/>
      <c r="CBX397" s="303"/>
      <c r="CBY397" s="303"/>
      <c r="CBZ397" s="303"/>
      <c r="CCA397" s="303"/>
      <c r="CCB397" s="303"/>
      <c r="CCC397" s="303"/>
      <c r="CCD397" s="303"/>
      <c r="CCE397" s="303"/>
      <c r="CCF397" s="303"/>
      <c r="CCG397" s="303"/>
      <c r="CCH397" s="303"/>
      <c r="CCI397" s="303"/>
      <c r="CCJ397" s="303"/>
      <c r="CCK397" s="303"/>
      <c r="CCL397" s="303"/>
      <c r="CCM397" s="303"/>
      <c r="CCN397" s="303"/>
      <c r="CCO397" s="303"/>
      <c r="CCP397" s="303"/>
      <c r="CCQ397" s="303"/>
      <c r="CCR397" s="303"/>
      <c r="CCS397" s="303"/>
      <c r="CCT397" s="303"/>
      <c r="CCU397" s="303"/>
      <c r="CCV397" s="303"/>
      <c r="CCW397" s="303"/>
      <c r="CCX397" s="303"/>
      <c r="CCY397" s="303"/>
      <c r="CCZ397" s="303"/>
      <c r="CDA397" s="303"/>
      <c r="CDB397" s="303"/>
      <c r="CDC397" s="303"/>
      <c r="CDD397" s="303"/>
      <c r="CDE397" s="303"/>
      <c r="CDF397" s="303"/>
      <c r="CDG397" s="303"/>
      <c r="CDH397" s="303"/>
      <c r="CDI397" s="303"/>
      <c r="CDJ397" s="303"/>
      <c r="CDK397" s="303"/>
      <c r="CDL397" s="303"/>
      <c r="CDM397" s="303"/>
      <c r="CDN397" s="303"/>
      <c r="CDO397" s="303"/>
      <c r="CDP397" s="303"/>
      <c r="CDQ397" s="303"/>
      <c r="CDR397" s="303"/>
      <c r="CDS397" s="303"/>
      <c r="CDT397" s="303"/>
      <c r="CDU397" s="303"/>
      <c r="CDV397" s="303"/>
      <c r="CDW397" s="303"/>
      <c r="CDX397" s="303"/>
      <c r="CDY397" s="303"/>
      <c r="CDZ397" s="303"/>
      <c r="CEA397" s="303"/>
      <c r="CEB397" s="303"/>
      <c r="CEC397" s="303"/>
      <c r="CED397" s="303"/>
      <c r="CEE397" s="303"/>
      <c r="CEF397" s="303"/>
      <c r="CEG397" s="303"/>
      <c r="CEH397" s="303"/>
      <c r="CEI397" s="303"/>
      <c r="CEJ397" s="303"/>
      <c r="CEK397" s="303"/>
      <c r="CEL397" s="303"/>
      <c r="CEM397" s="303"/>
      <c r="CEN397" s="303"/>
      <c r="CEO397" s="303"/>
      <c r="CEP397" s="303"/>
      <c r="CEQ397" s="303"/>
      <c r="CER397" s="303"/>
      <c r="CES397" s="303"/>
      <c r="CET397" s="303"/>
      <c r="CEU397" s="303"/>
      <c r="CEV397" s="303"/>
      <c r="CEW397" s="303"/>
      <c r="CEX397" s="303"/>
      <c r="CEY397" s="303"/>
      <c r="CEZ397" s="303"/>
      <c r="CFA397" s="303"/>
      <c r="CFB397" s="303"/>
      <c r="CFC397" s="303"/>
      <c r="CFD397" s="303"/>
      <c r="CFE397" s="303"/>
      <c r="CFF397" s="303"/>
      <c r="CFG397" s="303"/>
      <c r="CFH397" s="303"/>
      <c r="CFI397" s="303"/>
      <c r="CFJ397" s="303"/>
      <c r="CFK397" s="303"/>
      <c r="CFL397" s="303"/>
      <c r="CFM397" s="303"/>
      <c r="CFN397" s="303"/>
      <c r="CFO397" s="303"/>
      <c r="CFP397" s="303"/>
      <c r="CFQ397" s="303"/>
      <c r="CFR397" s="303"/>
      <c r="CFS397" s="303"/>
      <c r="CFT397" s="303"/>
      <c r="CFU397" s="303"/>
      <c r="CFV397" s="303"/>
      <c r="CFW397" s="303"/>
      <c r="CFX397" s="303"/>
      <c r="CFY397" s="303"/>
      <c r="CFZ397" s="303"/>
      <c r="CGA397" s="303"/>
      <c r="CGB397" s="303"/>
      <c r="CGC397" s="303"/>
      <c r="CGD397" s="303"/>
      <c r="CGE397" s="303"/>
      <c r="CGF397" s="303"/>
      <c r="CGG397" s="303"/>
      <c r="CGH397" s="303"/>
      <c r="CGI397" s="303"/>
      <c r="CGJ397" s="303"/>
      <c r="CGK397" s="303"/>
      <c r="CGL397" s="303"/>
      <c r="CGM397" s="303"/>
      <c r="CGN397" s="303"/>
      <c r="CGO397" s="303"/>
      <c r="CGP397" s="303"/>
      <c r="CGQ397" s="303"/>
      <c r="CGR397" s="303"/>
      <c r="CGS397" s="303"/>
      <c r="CGT397" s="303"/>
      <c r="CGU397" s="303"/>
      <c r="CGV397" s="303"/>
      <c r="CGW397" s="303"/>
      <c r="CGX397" s="303"/>
      <c r="CGY397" s="303"/>
      <c r="CGZ397" s="303"/>
      <c r="CHA397" s="303"/>
      <c r="CHB397" s="303"/>
      <c r="CHC397" s="303"/>
      <c r="CHD397" s="303"/>
      <c r="CHE397" s="303"/>
      <c r="CHF397" s="303"/>
      <c r="CHG397" s="303"/>
      <c r="CHH397" s="303"/>
      <c r="CHI397" s="303"/>
      <c r="CHJ397" s="303"/>
      <c r="CHK397" s="303"/>
      <c r="CHL397" s="303"/>
      <c r="CHM397" s="303"/>
      <c r="CHN397" s="303"/>
      <c r="CHO397" s="303"/>
      <c r="CHP397" s="303"/>
      <c r="CHQ397" s="303"/>
      <c r="CHR397" s="303"/>
      <c r="CHS397" s="303"/>
      <c r="CHT397" s="303"/>
      <c r="CHU397" s="303"/>
      <c r="CHV397" s="303"/>
      <c r="CHW397" s="303"/>
      <c r="CHX397" s="303"/>
      <c r="CHY397" s="303"/>
      <c r="CHZ397" s="303"/>
      <c r="CIA397" s="303"/>
      <c r="CIB397" s="303"/>
      <c r="CIC397" s="303"/>
      <c r="CID397" s="303"/>
      <c r="CIE397" s="303"/>
      <c r="CIF397" s="303"/>
      <c r="CIG397" s="303"/>
      <c r="CIH397" s="303"/>
      <c r="CII397" s="303"/>
      <c r="CIJ397" s="303"/>
      <c r="CIK397" s="303"/>
      <c r="CIL397" s="303"/>
      <c r="CIM397" s="303"/>
      <c r="CIN397" s="303"/>
      <c r="CIO397" s="303"/>
      <c r="CIP397" s="303"/>
      <c r="CIQ397" s="303"/>
      <c r="CIR397" s="303"/>
      <c r="CIS397" s="303"/>
      <c r="CIT397" s="303"/>
      <c r="CIU397" s="303"/>
      <c r="CIV397" s="303"/>
      <c r="CIW397" s="303"/>
      <c r="CIX397" s="303"/>
      <c r="CIY397" s="303"/>
      <c r="CIZ397" s="303"/>
      <c r="CJA397" s="303"/>
      <c r="CJB397" s="303"/>
      <c r="CJC397" s="303"/>
      <c r="CJD397" s="303"/>
      <c r="CJE397" s="303"/>
      <c r="CJF397" s="303"/>
      <c r="CJG397" s="303"/>
      <c r="CJH397" s="303"/>
      <c r="CJI397" s="303"/>
      <c r="CJJ397" s="303"/>
      <c r="CJK397" s="303"/>
      <c r="CJL397" s="303"/>
      <c r="CJM397" s="303"/>
      <c r="CJN397" s="303"/>
      <c r="CJO397" s="303"/>
      <c r="CJP397" s="303"/>
      <c r="CJQ397" s="303"/>
      <c r="CJR397" s="303"/>
      <c r="CJS397" s="303"/>
      <c r="CJT397" s="303"/>
      <c r="CJU397" s="303"/>
      <c r="CJV397" s="303"/>
      <c r="CJW397" s="303"/>
      <c r="CJX397" s="303"/>
      <c r="CJY397" s="303"/>
      <c r="CJZ397" s="303"/>
      <c r="CKA397" s="303"/>
      <c r="CKB397" s="303"/>
      <c r="CKC397" s="303"/>
      <c r="CKD397" s="303"/>
      <c r="CKE397" s="303"/>
      <c r="CKF397" s="303"/>
      <c r="CKG397" s="303"/>
      <c r="CKH397" s="303"/>
      <c r="CKI397" s="303"/>
      <c r="CKJ397" s="303"/>
      <c r="CKK397" s="303"/>
      <c r="CKL397" s="303"/>
      <c r="CKM397" s="303"/>
      <c r="CKN397" s="303"/>
      <c r="CKO397" s="303"/>
      <c r="CKP397" s="303"/>
      <c r="CKQ397" s="303"/>
      <c r="CKR397" s="303"/>
      <c r="CKS397" s="303"/>
      <c r="CKT397" s="303"/>
      <c r="CKU397" s="303"/>
      <c r="CKV397" s="303"/>
      <c r="CKW397" s="303"/>
      <c r="CKX397" s="303"/>
      <c r="CKY397" s="303"/>
      <c r="CKZ397" s="303"/>
      <c r="CLA397" s="303"/>
      <c r="CLB397" s="303"/>
      <c r="CLC397" s="303"/>
      <c r="CLD397" s="303"/>
      <c r="CLE397" s="303"/>
      <c r="CLF397" s="303"/>
      <c r="CLG397" s="303"/>
      <c r="CLH397" s="303"/>
      <c r="CLI397" s="303"/>
      <c r="CLJ397" s="303"/>
      <c r="CLK397" s="303"/>
      <c r="CLL397" s="303"/>
      <c r="CLM397" s="303"/>
      <c r="CLN397" s="303"/>
      <c r="CLO397" s="303"/>
      <c r="CLP397" s="303"/>
      <c r="CLQ397" s="303"/>
      <c r="CLR397" s="303"/>
      <c r="CLS397" s="303"/>
      <c r="CLT397" s="303"/>
      <c r="CLU397" s="303"/>
      <c r="CLV397" s="303"/>
      <c r="CLW397" s="303"/>
      <c r="CLX397" s="303"/>
      <c r="CLY397" s="303"/>
      <c r="CLZ397" s="303"/>
      <c r="CMA397" s="303"/>
      <c r="CMB397" s="303"/>
      <c r="CMC397" s="303"/>
      <c r="CMD397" s="303"/>
      <c r="CME397" s="303"/>
      <c r="CMF397" s="303"/>
      <c r="CMG397" s="303"/>
      <c r="CMH397" s="303"/>
      <c r="CMI397" s="303"/>
      <c r="CMJ397" s="303"/>
      <c r="CMK397" s="303"/>
      <c r="CML397" s="303"/>
      <c r="CMM397" s="303"/>
      <c r="CMN397" s="303"/>
      <c r="CMO397" s="303"/>
      <c r="CMP397" s="303"/>
      <c r="CMQ397" s="303"/>
      <c r="CMR397" s="303"/>
      <c r="CMS397" s="303"/>
      <c r="CMT397" s="303"/>
      <c r="CMU397" s="303"/>
      <c r="CMV397" s="303"/>
      <c r="CMW397" s="303"/>
      <c r="CMX397" s="303"/>
      <c r="CMY397" s="303"/>
      <c r="CMZ397" s="303"/>
      <c r="CNA397" s="303"/>
      <c r="CNB397" s="303"/>
      <c r="CNC397" s="303"/>
      <c r="CND397" s="303"/>
      <c r="CNE397" s="303"/>
      <c r="CNF397" s="303"/>
      <c r="CNG397" s="303"/>
      <c r="CNH397" s="303"/>
      <c r="CNI397" s="303"/>
      <c r="CNJ397" s="303"/>
      <c r="CNK397" s="303"/>
      <c r="CNL397" s="303"/>
      <c r="CNM397" s="303"/>
      <c r="CNN397" s="303"/>
      <c r="CNO397" s="303"/>
      <c r="CNP397" s="303"/>
      <c r="CNQ397" s="303"/>
      <c r="CNR397" s="303"/>
      <c r="CNS397" s="303"/>
      <c r="CNT397" s="303"/>
      <c r="CNU397" s="303"/>
      <c r="CNV397" s="303"/>
      <c r="CNW397" s="303"/>
      <c r="CNX397" s="303"/>
      <c r="CNY397" s="303"/>
      <c r="CNZ397" s="303"/>
      <c r="COA397" s="303"/>
      <c r="COB397" s="303"/>
      <c r="COC397" s="303"/>
      <c r="COD397" s="303"/>
      <c r="COE397" s="303"/>
      <c r="COF397" s="303"/>
      <c r="COG397" s="303"/>
      <c r="COH397" s="303"/>
      <c r="COI397" s="303"/>
      <c r="COJ397" s="303"/>
      <c r="COK397" s="303"/>
      <c r="COL397" s="303"/>
      <c r="COM397" s="303"/>
      <c r="CON397" s="303"/>
      <c r="COO397" s="303"/>
      <c r="COP397" s="303"/>
      <c r="COQ397" s="303"/>
      <c r="COR397" s="303"/>
      <c r="COS397" s="303"/>
      <c r="COT397" s="303"/>
      <c r="COU397" s="303"/>
      <c r="COV397" s="303"/>
      <c r="COW397" s="303"/>
      <c r="COX397" s="303"/>
      <c r="COY397" s="303"/>
      <c r="COZ397" s="303"/>
      <c r="CPA397" s="303"/>
      <c r="CPB397" s="303"/>
      <c r="CPC397" s="303"/>
      <c r="CPD397" s="303"/>
      <c r="CPE397" s="303"/>
      <c r="CPF397" s="303"/>
      <c r="CPG397" s="303"/>
      <c r="CPH397" s="303"/>
      <c r="CPI397" s="303"/>
      <c r="CPJ397" s="303"/>
      <c r="CPK397" s="303"/>
      <c r="CPL397" s="303"/>
      <c r="CPM397" s="303"/>
      <c r="CPN397" s="303"/>
      <c r="CPO397" s="303"/>
      <c r="CPP397" s="303"/>
      <c r="CPQ397" s="303"/>
      <c r="CPR397" s="303"/>
      <c r="CPS397" s="303"/>
      <c r="CPT397" s="303"/>
      <c r="CPU397" s="303"/>
      <c r="CPV397" s="303"/>
      <c r="CPW397" s="303"/>
      <c r="CPX397" s="303"/>
      <c r="CPY397" s="303"/>
      <c r="CPZ397" s="303"/>
      <c r="CQA397" s="303"/>
      <c r="CQB397" s="303"/>
      <c r="CQC397" s="303"/>
      <c r="CQD397" s="303"/>
      <c r="CQE397" s="303"/>
      <c r="CQF397" s="303"/>
      <c r="CQG397" s="303"/>
      <c r="CQH397" s="303"/>
      <c r="CQI397" s="303"/>
      <c r="CQJ397" s="303"/>
      <c r="CQK397" s="303"/>
      <c r="CQL397" s="303"/>
      <c r="CQM397" s="303"/>
      <c r="CQN397" s="303"/>
      <c r="CQO397" s="303"/>
      <c r="CQP397" s="303"/>
      <c r="CQQ397" s="303"/>
      <c r="CQR397" s="303"/>
      <c r="CQS397" s="303"/>
      <c r="CQT397" s="303"/>
      <c r="CQU397" s="303"/>
      <c r="CQV397" s="303"/>
      <c r="CQW397" s="303"/>
      <c r="CQX397" s="303"/>
      <c r="CQY397" s="303"/>
      <c r="CQZ397" s="303"/>
      <c r="CRA397" s="303"/>
      <c r="CRB397" s="303"/>
      <c r="CRC397" s="303"/>
      <c r="CRD397" s="303"/>
      <c r="CRE397" s="303"/>
      <c r="CRF397" s="303"/>
      <c r="CRG397" s="303"/>
      <c r="CRH397" s="303"/>
      <c r="CRI397" s="303"/>
      <c r="CRJ397" s="303"/>
      <c r="CRK397" s="303"/>
      <c r="CRL397" s="303"/>
      <c r="CRM397" s="303"/>
      <c r="CRN397" s="303"/>
      <c r="CRO397" s="303"/>
      <c r="CRP397" s="303"/>
      <c r="CRQ397" s="303"/>
      <c r="CRR397" s="303"/>
      <c r="CRS397" s="303"/>
      <c r="CRT397" s="303"/>
      <c r="CRU397" s="303"/>
      <c r="CRV397" s="303"/>
      <c r="CRW397" s="303"/>
      <c r="CRX397" s="303"/>
      <c r="CRY397" s="303"/>
      <c r="CRZ397" s="303"/>
      <c r="CSA397" s="303"/>
      <c r="CSB397" s="303"/>
      <c r="CSC397" s="303"/>
      <c r="CSD397" s="303"/>
      <c r="CSE397" s="303"/>
      <c r="CSF397" s="303"/>
      <c r="CSG397" s="303"/>
      <c r="CSH397" s="303"/>
      <c r="CSI397" s="303"/>
      <c r="CSJ397" s="303"/>
      <c r="CSK397" s="303"/>
      <c r="CSL397" s="303"/>
      <c r="CSM397" s="303"/>
      <c r="CSN397" s="303"/>
      <c r="CSO397" s="303"/>
      <c r="CSP397" s="303"/>
      <c r="CSQ397" s="303"/>
      <c r="CSR397" s="303"/>
      <c r="CSS397" s="303"/>
      <c r="CST397" s="303"/>
      <c r="CSU397" s="303"/>
      <c r="CSV397" s="303"/>
      <c r="CSW397" s="303"/>
      <c r="CSX397" s="303"/>
      <c r="CSY397" s="303"/>
      <c r="CSZ397" s="303"/>
      <c r="CTA397" s="303"/>
      <c r="CTB397" s="303"/>
      <c r="CTC397" s="303"/>
      <c r="CTD397" s="303"/>
      <c r="CTE397" s="303"/>
      <c r="CTF397" s="303"/>
      <c r="CTG397" s="303"/>
      <c r="CTH397" s="303"/>
      <c r="CTI397" s="303"/>
      <c r="CTJ397" s="303"/>
      <c r="CTK397" s="303"/>
      <c r="CTL397" s="303"/>
      <c r="CTM397" s="303"/>
      <c r="CTN397" s="303"/>
      <c r="CTO397" s="303"/>
      <c r="CTP397" s="303"/>
      <c r="CTQ397" s="303"/>
      <c r="CTR397" s="303"/>
      <c r="CTS397" s="303"/>
      <c r="CTT397" s="303"/>
      <c r="CTU397" s="303"/>
      <c r="CTV397" s="303"/>
      <c r="CTW397" s="303"/>
      <c r="CTX397" s="303"/>
      <c r="CTY397" s="303"/>
      <c r="CTZ397" s="303"/>
      <c r="CUA397" s="303"/>
      <c r="CUB397" s="303"/>
      <c r="CUC397" s="303"/>
      <c r="CUD397" s="303"/>
      <c r="CUE397" s="303"/>
      <c r="CUF397" s="303"/>
      <c r="CUG397" s="303"/>
      <c r="CUH397" s="303"/>
      <c r="CUI397" s="303"/>
      <c r="CUJ397" s="303"/>
      <c r="CUK397" s="303"/>
      <c r="CUL397" s="303"/>
      <c r="CUM397" s="303"/>
      <c r="CUN397" s="303"/>
      <c r="CUO397" s="303"/>
      <c r="CUP397" s="303"/>
      <c r="CUQ397" s="303"/>
      <c r="CUR397" s="303"/>
      <c r="CUS397" s="303"/>
      <c r="CUT397" s="303"/>
      <c r="CUU397" s="303"/>
      <c r="CUV397" s="303"/>
      <c r="CUW397" s="303"/>
      <c r="CUX397" s="303"/>
      <c r="CUY397" s="303"/>
      <c r="CUZ397" s="303"/>
      <c r="CVA397" s="303"/>
      <c r="CVB397" s="303"/>
      <c r="CVC397" s="303"/>
      <c r="CVD397" s="303"/>
      <c r="CVE397" s="303"/>
      <c r="CVF397" s="303"/>
      <c r="CVG397" s="303"/>
      <c r="CVH397" s="303"/>
      <c r="CVI397" s="303"/>
      <c r="CVJ397" s="303"/>
      <c r="CVK397" s="303"/>
      <c r="CVL397" s="303"/>
      <c r="CVM397" s="303"/>
      <c r="CVN397" s="303"/>
      <c r="CVO397" s="303"/>
      <c r="CVP397" s="303"/>
      <c r="CVQ397" s="303"/>
      <c r="CVR397" s="303"/>
      <c r="CVS397" s="303"/>
      <c r="CVT397" s="303"/>
      <c r="CVU397" s="303"/>
      <c r="CVV397" s="303"/>
      <c r="CVW397" s="303"/>
      <c r="CVX397" s="303"/>
      <c r="CVY397" s="303"/>
      <c r="CVZ397" s="303"/>
      <c r="CWA397" s="303"/>
      <c r="CWB397" s="303"/>
      <c r="CWC397" s="303"/>
      <c r="CWD397" s="303"/>
      <c r="CWE397" s="303"/>
      <c r="CWF397" s="303"/>
      <c r="CWG397" s="303"/>
      <c r="CWH397" s="303"/>
      <c r="CWI397" s="303"/>
      <c r="CWJ397" s="303"/>
      <c r="CWK397" s="303"/>
      <c r="CWL397" s="303"/>
      <c r="CWM397" s="303"/>
      <c r="CWN397" s="303"/>
      <c r="CWO397" s="303"/>
      <c r="CWP397" s="303"/>
      <c r="CWQ397" s="303"/>
      <c r="CWR397" s="303"/>
      <c r="CWS397" s="303"/>
      <c r="CWT397" s="303"/>
      <c r="CWU397" s="303"/>
      <c r="CWV397" s="303"/>
      <c r="CWW397" s="303"/>
      <c r="CWX397" s="303"/>
      <c r="CWY397" s="303"/>
      <c r="CWZ397" s="303"/>
      <c r="CXA397" s="303"/>
      <c r="CXB397" s="303"/>
      <c r="CXC397" s="303"/>
      <c r="CXD397" s="303"/>
      <c r="CXE397" s="303"/>
      <c r="CXF397" s="303"/>
      <c r="CXG397" s="303"/>
      <c r="CXH397" s="303"/>
      <c r="CXI397" s="303"/>
      <c r="CXJ397" s="303"/>
      <c r="CXK397" s="303"/>
      <c r="CXL397" s="303"/>
      <c r="CXM397" s="303"/>
      <c r="CXN397" s="303"/>
      <c r="CXO397" s="303"/>
      <c r="CXP397" s="303"/>
      <c r="CXQ397" s="303"/>
      <c r="CXR397" s="303"/>
      <c r="CXS397" s="303"/>
      <c r="CXT397" s="303"/>
      <c r="CXU397" s="303"/>
      <c r="CXV397" s="303"/>
      <c r="CXW397" s="303"/>
      <c r="CXX397" s="303"/>
      <c r="CXY397" s="303"/>
      <c r="CXZ397" s="303"/>
      <c r="CYA397" s="303"/>
      <c r="CYB397" s="303"/>
      <c r="CYC397" s="303"/>
      <c r="CYD397" s="303"/>
      <c r="CYE397" s="303"/>
      <c r="CYF397" s="303"/>
      <c r="CYG397" s="303"/>
      <c r="CYH397" s="303"/>
      <c r="CYI397" s="303"/>
      <c r="CYJ397" s="303"/>
      <c r="CYK397" s="303"/>
      <c r="CYL397" s="303"/>
      <c r="CYM397" s="303"/>
      <c r="CYN397" s="303"/>
      <c r="CYO397" s="303"/>
      <c r="CYP397" s="303"/>
      <c r="CYQ397" s="303"/>
      <c r="CYR397" s="303"/>
      <c r="CYS397" s="303"/>
      <c r="CYT397" s="303"/>
      <c r="CYU397" s="303"/>
      <c r="CYV397" s="303"/>
      <c r="CYW397" s="303"/>
      <c r="CYX397" s="303"/>
      <c r="CYY397" s="303"/>
      <c r="CYZ397" s="303"/>
      <c r="CZA397" s="303"/>
      <c r="CZB397" s="303"/>
      <c r="CZC397" s="303"/>
      <c r="CZD397" s="303"/>
      <c r="CZE397" s="303"/>
      <c r="CZF397" s="303"/>
      <c r="CZG397" s="303"/>
      <c r="CZH397" s="303"/>
      <c r="CZI397" s="303"/>
      <c r="CZJ397" s="303"/>
      <c r="CZK397" s="303"/>
      <c r="CZL397" s="303"/>
      <c r="CZM397" s="303"/>
      <c r="CZN397" s="303"/>
      <c r="CZO397" s="303"/>
      <c r="CZP397" s="303"/>
      <c r="CZQ397" s="303"/>
      <c r="CZR397" s="303"/>
      <c r="CZS397" s="303"/>
      <c r="CZT397" s="303"/>
      <c r="CZU397" s="303"/>
      <c r="CZV397" s="303"/>
      <c r="CZW397" s="303"/>
      <c r="CZX397" s="303"/>
      <c r="CZY397" s="303"/>
      <c r="CZZ397" s="303"/>
      <c r="DAA397" s="303"/>
      <c r="DAB397" s="303"/>
      <c r="DAC397" s="303"/>
      <c r="DAD397" s="303"/>
      <c r="DAE397" s="303"/>
      <c r="DAF397" s="303"/>
      <c r="DAG397" s="303"/>
      <c r="DAH397" s="303"/>
      <c r="DAI397" s="303"/>
      <c r="DAJ397" s="303"/>
      <c r="DAK397" s="303"/>
      <c r="DAL397" s="303"/>
      <c r="DAM397" s="303"/>
      <c r="DAN397" s="303"/>
      <c r="DAO397" s="303"/>
      <c r="DAP397" s="303"/>
      <c r="DAQ397" s="303"/>
      <c r="DAR397" s="303"/>
      <c r="DAS397" s="303"/>
      <c r="DAT397" s="303"/>
      <c r="DAU397" s="303"/>
      <c r="DAV397" s="303"/>
      <c r="DAW397" s="303"/>
      <c r="DAX397" s="303"/>
      <c r="DAY397" s="303"/>
      <c r="DAZ397" s="303"/>
      <c r="DBA397" s="303"/>
      <c r="DBB397" s="303"/>
      <c r="DBC397" s="303"/>
      <c r="DBD397" s="303"/>
      <c r="DBE397" s="303"/>
      <c r="DBF397" s="303"/>
      <c r="DBG397" s="303"/>
      <c r="DBH397" s="303"/>
      <c r="DBI397" s="303"/>
      <c r="DBJ397" s="303"/>
      <c r="DBK397" s="303"/>
      <c r="DBL397" s="303"/>
      <c r="DBM397" s="303"/>
      <c r="DBN397" s="303"/>
      <c r="DBO397" s="303"/>
      <c r="DBP397" s="303"/>
      <c r="DBQ397" s="303"/>
      <c r="DBR397" s="303"/>
      <c r="DBS397" s="303"/>
      <c r="DBT397" s="303"/>
      <c r="DBU397" s="303"/>
      <c r="DBV397" s="303"/>
      <c r="DBW397" s="303"/>
      <c r="DBX397" s="303"/>
      <c r="DBY397" s="303"/>
      <c r="DBZ397" s="303"/>
      <c r="DCA397" s="303"/>
      <c r="DCB397" s="303"/>
      <c r="DCC397" s="303"/>
      <c r="DCD397" s="303"/>
      <c r="DCE397" s="303"/>
      <c r="DCF397" s="303"/>
      <c r="DCG397" s="303"/>
      <c r="DCH397" s="303"/>
      <c r="DCI397" s="303"/>
      <c r="DCJ397" s="303"/>
      <c r="DCK397" s="303"/>
      <c r="DCL397" s="303"/>
      <c r="DCM397" s="303"/>
      <c r="DCN397" s="303"/>
      <c r="DCO397" s="303"/>
      <c r="DCP397" s="303"/>
      <c r="DCQ397" s="303"/>
      <c r="DCR397" s="303"/>
      <c r="DCS397" s="303"/>
      <c r="DCT397" s="303"/>
      <c r="DCU397" s="303"/>
      <c r="DCV397" s="303"/>
      <c r="DCW397" s="303"/>
      <c r="DCX397" s="303"/>
      <c r="DCY397" s="303"/>
      <c r="DCZ397" s="303"/>
      <c r="DDA397" s="303"/>
      <c r="DDB397" s="303"/>
      <c r="DDC397" s="303"/>
      <c r="DDD397" s="303"/>
      <c r="DDE397" s="303"/>
      <c r="DDF397" s="303"/>
      <c r="DDG397" s="303"/>
      <c r="DDH397" s="303"/>
      <c r="DDI397" s="303"/>
      <c r="DDJ397" s="303"/>
      <c r="DDK397" s="303"/>
      <c r="DDL397" s="303"/>
      <c r="DDM397" s="303"/>
      <c r="DDN397" s="303"/>
      <c r="DDO397" s="303"/>
      <c r="DDP397" s="303"/>
      <c r="DDQ397" s="303"/>
      <c r="DDR397" s="303"/>
      <c r="DDS397" s="303"/>
      <c r="DDT397" s="303"/>
      <c r="DDU397" s="303"/>
      <c r="DDV397" s="303"/>
      <c r="DDW397" s="303"/>
      <c r="DDX397" s="303"/>
      <c r="DDY397" s="303"/>
      <c r="DDZ397" s="303"/>
      <c r="DEA397" s="303"/>
      <c r="DEB397" s="303"/>
      <c r="DEC397" s="303"/>
      <c r="DED397" s="303"/>
      <c r="DEE397" s="303"/>
      <c r="DEF397" s="303"/>
      <c r="DEG397" s="303"/>
      <c r="DEH397" s="303"/>
      <c r="DEI397" s="303"/>
      <c r="DEJ397" s="303"/>
      <c r="DEK397" s="303"/>
      <c r="DEL397" s="303"/>
      <c r="DEM397" s="303"/>
      <c r="DEN397" s="303"/>
      <c r="DEO397" s="303"/>
      <c r="DEP397" s="303"/>
      <c r="DEQ397" s="303"/>
      <c r="DER397" s="303"/>
      <c r="DES397" s="303"/>
      <c r="DET397" s="303"/>
      <c r="DEU397" s="303"/>
      <c r="DEV397" s="303"/>
      <c r="DEW397" s="303"/>
      <c r="DEX397" s="303"/>
      <c r="DEY397" s="303"/>
      <c r="DEZ397" s="303"/>
      <c r="DFA397" s="303"/>
      <c r="DFB397" s="303"/>
      <c r="DFC397" s="303"/>
      <c r="DFD397" s="303"/>
      <c r="DFE397" s="303"/>
      <c r="DFF397" s="303"/>
      <c r="DFG397" s="303"/>
      <c r="DFH397" s="303"/>
      <c r="DFI397" s="303"/>
      <c r="DFJ397" s="303"/>
      <c r="DFK397" s="303"/>
      <c r="DFL397" s="303"/>
      <c r="DFM397" s="303"/>
      <c r="DFN397" s="303"/>
      <c r="DFO397" s="303"/>
      <c r="DFP397" s="303"/>
      <c r="DFQ397" s="303"/>
      <c r="DFR397" s="303"/>
      <c r="DFS397" s="303"/>
      <c r="DFT397" s="303"/>
      <c r="DFU397" s="303"/>
      <c r="DFV397" s="303"/>
      <c r="DFW397" s="303"/>
      <c r="DFX397" s="303"/>
      <c r="DFY397" s="303"/>
      <c r="DFZ397" s="303"/>
      <c r="DGA397" s="303"/>
      <c r="DGB397" s="303"/>
      <c r="DGC397" s="303"/>
      <c r="DGD397" s="303"/>
      <c r="DGE397" s="303"/>
      <c r="DGF397" s="303"/>
      <c r="DGG397" s="303"/>
      <c r="DGH397" s="303"/>
      <c r="DGI397" s="303"/>
      <c r="DGJ397" s="303"/>
      <c r="DGK397" s="303"/>
      <c r="DGL397" s="303"/>
      <c r="DGM397" s="303"/>
      <c r="DGN397" s="303"/>
      <c r="DGO397" s="303"/>
      <c r="DGP397" s="303"/>
      <c r="DGQ397" s="303"/>
      <c r="DGR397" s="303"/>
      <c r="DGS397" s="303"/>
      <c r="DGT397" s="303"/>
      <c r="DGU397" s="303"/>
      <c r="DGV397" s="303"/>
      <c r="DGW397" s="303"/>
      <c r="DGX397" s="303"/>
      <c r="DGY397" s="303"/>
      <c r="DGZ397" s="303"/>
      <c r="DHA397" s="303"/>
      <c r="DHB397" s="303"/>
      <c r="DHC397" s="303"/>
      <c r="DHD397" s="303"/>
      <c r="DHE397" s="303"/>
      <c r="DHF397" s="303"/>
      <c r="DHG397" s="303"/>
      <c r="DHH397" s="303"/>
      <c r="DHI397" s="303"/>
      <c r="DHJ397" s="303"/>
      <c r="DHK397" s="303"/>
      <c r="DHL397" s="303"/>
      <c r="DHM397" s="303"/>
      <c r="DHN397" s="303"/>
      <c r="DHO397" s="303"/>
      <c r="DHP397" s="303"/>
      <c r="DHQ397" s="303"/>
      <c r="DHR397" s="303"/>
      <c r="DHS397" s="303"/>
      <c r="DHT397" s="303"/>
      <c r="DHU397" s="303"/>
      <c r="DHV397" s="303"/>
      <c r="DHW397" s="303"/>
      <c r="DHX397" s="303"/>
      <c r="DHY397" s="303"/>
      <c r="DHZ397" s="303"/>
      <c r="DIA397" s="303"/>
      <c r="DIB397" s="303"/>
      <c r="DIC397" s="303"/>
      <c r="DID397" s="303"/>
      <c r="DIE397" s="303"/>
      <c r="DIF397" s="303"/>
      <c r="DIG397" s="303"/>
      <c r="DIH397" s="303"/>
      <c r="DII397" s="303"/>
      <c r="DIJ397" s="303"/>
      <c r="DIK397" s="303"/>
      <c r="DIL397" s="303"/>
      <c r="DIM397" s="303"/>
      <c r="DIN397" s="303"/>
      <c r="DIO397" s="303"/>
      <c r="DIP397" s="303"/>
      <c r="DIQ397" s="303"/>
      <c r="DIR397" s="303"/>
      <c r="DIS397" s="303"/>
      <c r="DIT397" s="303"/>
      <c r="DIU397" s="303"/>
      <c r="DIV397" s="303"/>
      <c r="DIW397" s="303"/>
      <c r="DIX397" s="303"/>
      <c r="DIY397" s="303"/>
      <c r="DIZ397" s="303"/>
      <c r="DJA397" s="303"/>
      <c r="DJB397" s="303"/>
      <c r="DJC397" s="303"/>
      <c r="DJD397" s="303"/>
      <c r="DJE397" s="303"/>
      <c r="DJF397" s="303"/>
      <c r="DJG397" s="303"/>
      <c r="DJH397" s="303"/>
      <c r="DJI397" s="303"/>
      <c r="DJJ397" s="303"/>
      <c r="DJK397" s="303"/>
      <c r="DJL397" s="303"/>
      <c r="DJM397" s="303"/>
      <c r="DJN397" s="303"/>
      <c r="DJO397" s="303"/>
      <c r="DJP397" s="303"/>
      <c r="DJQ397" s="303"/>
      <c r="DJR397" s="303"/>
      <c r="DJS397" s="303"/>
      <c r="DJT397" s="303"/>
      <c r="DJU397" s="303"/>
      <c r="DJV397" s="303"/>
      <c r="DJW397" s="303"/>
      <c r="DJX397" s="303"/>
      <c r="DJY397" s="303"/>
      <c r="DJZ397" s="303"/>
      <c r="DKA397" s="303"/>
      <c r="DKB397" s="303"/>
      <c r="DKC397" s="303"/>
      <c r="DKD397" s="303"/>
      <c r="DKE397" s="303"/>
      <c r="DKF397" s="303"/>
      <c r="DKG397" s="303"/>
      <c r="DKH397" s="303"/>
      <c r="DKI397" s="303"/>
      <c r="DKJ397" s="303"/>
      <c r="DKK397" s="303"/>
      <c r="DKL397" s="303"/>
      <c r="DKM397" s="303"/>
      <c r="DKN397" s="303"/>
      <c r="DKO397" s="303"/>
      <c r="DKP397" s="303"/>
      <c r="DKQ397" s="303"/>
      <c r="DKR397" s="303"/>
      <c r="DKS397" s="303"/>
      <c r="DKT397" s="303"/>
      <c r="DKU397" s="303"/>
      <c r="DKV397" s="303"/>
      <c r="DKW397" s="303"/>
      <c r="DKX397" s="303"/>
      <c r="DKY397" s="303"/>
      <c r="DKZ397" s="303"/>
      <c r="DLA397" s="303"/>
      <c r="DLB397" s="303"/>
      <c r="DLC397" s="303"/>
      <c r="DLD397" s="303"/>
      <c r="DLE397" s="303"/>
      <c r="DLF397" s="303"/>
      <c r="DLG397" s="303"/>
      <c r="DLH397" s="303"/>
      <c r="DLI397" s="303"/>
      <c r="DLJ397" s="303"/>
      <c r="DLK397" s="303"/>
      <c r="DLL397" s="303"/>
      <c r="DLM397" s="303"/>
      <c r="DLN397" s="303"/>
      <c r="DLO397" s="303"/>
      <c r="DLP397" s="303"/>
      <c r="DLQ397" s="303"/>
      <c r="DLR397" s="303"/>
      <c r="DLS397" s="303"/>
      <c r="DLT397" s="303"/>
      <c r="DLU397" s="303"/>
      <c r="DLV397" s="303"/>
      <c r="DLW397" s="303"/>
      <c r="DLX397" s="303"/>
      <c r="DLY397" s="303"/>
      <c r="DLZ397" s="303"/>
      <c r="DMA397" s="303"/>
      <c r="DMB397" s="303"/>
      <c r="DMC397" s="303"/>
      <c r="DMD397" s="303"/>
      <c r="DME397" s="303"/>
      <c r="DMF397" s="303"/>
      <c r="DMG397" s="303"/>
      <c r="DMH397" s="303"/>
      <c r="DMI397" s="303"/>
      <c r="DMJ397" s="303"/>
      <c r="DMK397" s="303"/>
      <c r="DML397" s="303"/>
      <c r="DMM397" s="303"/>
      <c r="DMN397" s="303"/>
      <c r="DMO397" s="303"/>
      <c r="DMP397" s="303"/>
      <c r="DMQ397" s="303"/>
      <c r="DMR397" s="303"/>
      <c r="DMS397" s="303"/>
      <c r="DMT397" s="303"/>
      <c r="DMU397" s="303"/>
      <c r="DMV397" s="303"/>
      <c r="DMW397" s="303"/>
      <c r="DMX397" s="303"/>
      <c r="DMY397" s="303"/>
      <c r="DMZ397" s="303"/>
      <c r="DNA397" s="303"/>
      <c r="DNB397" s="303"/>
      <c r="DNC397" s="303"/>
      <c r="DND397" s="303"/>
      <c r="DNE397" s="303"/>
      <c r="DNF397" s="303"/>
      <c r="DNG397" s="303"/>
      <c r="DNH397" s="303"/>
      <c r="DNI397" s="303"/>
      <c r="DNJ397" s="303"/>
      <c r="DNK397" s="303"/>
      <c r="DNL397" s="303"/>
      <c r="DNM397" s="303"/>
      <c r="DNN397" s="303"/>
      <c r="DNO397" s="303"/>
      <c r="DNP397" s="303"/>
      <c r="DNQ397" s="303"/>
      <c r="DNR397" s="303"/>
      <c r="DNS397" s="303"/>
      <c r="DNT397" s="303"/>
      <c r="DNU397" s="303"/>
      <c r="DNV397" s="303"/>
      <c r="DNW397" s="303"/>
      <c r="DNX397" s="303"/>
      <c r="DNY397" s="303"/>
      <c r="DNZ397" s="303"/>
      <c r="DOA397" s="303"/>
      <c r="DOB397" s="303"/>
      <c r="DOC397" s="303"/>
      <c r="DOD397" s="303"/>
      <c r="DOE397" s="303"/>
      <c r="DOF397" s="303"/>
      <c r="DOG397" s="303"/>
      <c r="DOH397" s="303"/>
      <c r="DOI397" s="303"/>
      <c r="DOJ397" s="303"/>
      <c r="DOK397" s="303"/>
      <c r="DOL397" s="303"/>
      <c r="DOM397" s="303"/>
      <c r="DON397" s="303"/>
      <c r="DOO397" s="303"/>
      <c r="DOP397" s="303"/>
      <c r="DOQ397" s="303"/>
      <c r="DOR397" s="303"/>
      <c r="DOS397" s="303"/>
      <c r="DOT397" s="303"/>
      <c r="DOU397" s="303"/>
      <c r="DOV397" s="303"/>
      <c r="DOW397" s="303"/>
      <c r="DOX397" s="303"/>
      <c r="DOY397" s="303"/>
      <c r="DOZ397" s="303"/>
      <c r="DPA397" s="303"/>
      <c r="DPB397" s="303"/>
      <c r="DPC397" s="303"/>
      <c r="DPD397" s="303"/>
      <c r="DPE397" s="303"/>
      <c r="DPF397" s="303"/>
      <c r="DPG397" s="303"/>
      <c r="DPH397" s="303"/>
      <c r="DPI397" s="303"/>
      <c r="DPJ397" s="303"/>
      <c r="DPK397" s="303"/>
      <c r="DPL397" s="303"/>
      <c r="DPM397" s="303"/>
      <c r="DPN397" s="303"/>
      <c r="DPO397" s="303"/>
      <c r="DPP397" s="303"/>
      <c r="DPQ397" s="303"/>
      <c r="DPR397" s="303"/>
      <c r="DPS397" s="303"/>
      <c r="DPT397" s="303"/>
      <c r="DPU397" s="303"/>
      <c r="DPV397" s="303"/>
      <c r="DPW397" s="303"/>
      <c r="DPX397" s="303"/>
      <c r="DPY397" s="303"/>
      <c r="DPZ397" s="303"/>
      <c r="DQA397" s="303"/>
      <c r="DQB397" s="303"/>
      <c r="DQC397" s="303"/>
      <c r="DQD397" s="303"/>
      <c r="DQE397" s="303"/>
      <c r="DQF397" s="303"/>
      <c r="DQG397" s="303"/>
      <c r="DQH397" s="303"/>
      <c r="DQI397" s="303"/>
      <c r="DQJ397" s="303"/>
      <c r="DQK397" s="303"/>
      <c r="DQL397" s="303"/>
      <c r="DQM397" s="303"/>
      <c r="DQN397" s="303"/>
      <c r="DQO397" s="303"/>
      <c r="DQP397" s="303"/>
      <c r="DQQ397" s="303"/>
      <c r="DQR397" s="303"/>
      <c r="DQS397" s="303"/>
      <c r="DQT397" s="303"/>
      <c r="DQU397" s="303"/>
      <c r="DQV397" s="303"/>
      <c r="DQW397" s="303"/>
      <c r="DQX397" s="303"/>
      <c r="DQY397" s="303"/>
      <c r="DQZ397" s="303"/>
      <c r="DRA397" s="303"/>
      <c r="DRB397" s="303"/>
      <c r="DRC397" s="303"/>
      <c r="DRD397" s="303"/>
      <c r="DRE397" s="303"/>
      <c r="DRF397" s="303"/>
      <c r="DRG397" s="303"/>
      <c r="DRH397" s="303"/>
      <c r="DRI397" s="303"/>
      <c r="DRJ397" s="303"/>
      <c r="DRK397" s="303"/>
      <c r="DRL397" s="303"/>
      <c r="DRM397" s="303"/>
      <c r="DRN397" s="303"/>
      <c r="DRO397" s="303"/>
      <c r="DRP397" s="303"/>
      <c r="DRQ397" s="303"/>
      <c r="DRR397" s="303"/>
      <c r="DRS397" s="303"/>
      <c r="DRT397" s="303"/>
      <c r="DRU397" s="303"/>
      <c r="DRV397" s="303"/>
      <c r="DRW397" s="303"/>
      <c r="DRX397" s="303"/>
      <c r="DRY397" s="303"/>
      <c r="DRZ397" s="303"/>
      <c r="DSA397" s="303"/>
      <c r="DSB397" s="303"/>
      <c r="DSC397" s="303"/>
      <c r="DSD397" s="303"/>
      <c r="DSE397" s="303"/>
      <c r="DSF397" s="303"/>
      <c r="DSG397" s="303"/>
      <c r="DSH397" s="303"/>
      <c r="DSI397" s="303"/>
      <c r="DSJ397" s="303"/>
      <c r="DSK397" s="303"/>
      <c r="DSL397" s="303"/>
      <c r="DSM397" s="303"/>
      <c r="DSN397" s="303"/>
      <c r="DSO397" s="303"/>
      <c r="DSP397" s="303"/>
      <c r="DSQ397" s="303"/>
      <c r="DSR397" s="303"/>
      <c r="DSS397" s="303"/>
      <c r="DST397" s="303"/>
      <c r="DSU397" s="303"/>
      <c r="DSV397" s="303"/>
      <c r="DSW397" s="303"/>
      <c r="DSX397" s="303"/>
      <c r="DSY397" s="303"/>
      <c r="DSZ397" s="303"/>
      <c r="DTA397" s="303"/>
      <c r="DTB397" s="303"/>
      <c r="DTC397" s="303"/>
      <c r="DTD397" s="303"/>
      <c r="DTE397" s="303"/>
      <c r="DTF397" s="303"/>
      <c r="DTG397" s="303"/>
      <c r="DTH397" s="303"/>
      <c r="DTI397" s="303"/>
      <c r="DTJ397" s="303"/>
      <c r="DTK397" s="303"/>
      <c r="DTL397" s="303"/>
      <c r="DTM397" s="303"/>
      <c r="DTN397" s="303"/>
      <c r="DTO397" s="303"/>
      <c r="DTP397" s="303"/>
      <c r="DTQ397" s="303"/>
      <c r="DTR397" s="303"/>
      <c r="DTS397" s="303"/>
      <c r="DTT397" s="303"/>
      <c r="DTU397" s="303"/>
      <c r="DTV397" s="303"/>
      <c r="DTW397" s="303"/>
      <c r="DTX397" s="303"/>
      <c r="DTY397" s="303"/>
      <c r="DTZ397" s="303"/>
      <c r="DUA397" s="303"/>
      <c r="DUB397" s="303"/>
      <c r="DUC397" s="303"/>
      <c r="DUD397" s="303"/>
      <c r="DUE397" s="303"/>
      <c r="DUF397" s="303"/>
      <c r="DUG397" s="303"/>
      <c r="DUH397" s="303"/>
      <c r="DUI397" s="303"/>
      <c r="DUJ397" s="303"/>
      <c r="DUK397" s="303"/>
      <c r="DUL397" s="303"/>
      <c r="DUM397" s="303"/>
      <c r="DUN397" s="303"/>
      <c r="DUO397" s="303"/>
      <c r="DUP397" s="303"/>
      <c r="DUQ397" s="303"/>
      <c r="DUR397" s="303"/>
      <c r="DUS397" s="303"/>
      <c r="DUT397" s="303"/>
      <c r="DUU397" s="303"/>
      <c r="DUV397" s="303"/>
      <c r="DUW397" s="303"/>
      <c r="DUX397" s="303"/>
      <c r="DUY397" s="303"/>
      <c r="DUZ397" s="303"/>
      <c r="DVA397" s="303"/>
      <c r="DVB397" s="303"/>
      <c r="DVC397" s="303"/>
      <c r="DVD397" s="303"/>
      <c r="DVE397" s="303"/>
      <c r="DVF397" s="303"/>
      <c r="DVG397" s="303"/>
      <c r="DVH397" s="303"/>
      <c r="DVI397" s="303"/>
      <c r="DVJ397" s="303"/>
      <c r="DVK397" s="303"/>
      <c r="DVL397" s="303"/>
      <c r="DVM397" s="303"/>
      <c r="DVN397" s="303"/>
      <c r="DVO397" s="303"/>
      <c r="DVP397" s="303"/>
      <c r="DVQ397" s="303"/>
      <c r="DVR397" s="303"/>
      <c r="DVS397" s="303"/>
      <c r="DVT397" s="303"/>
      <c r="DVU397" s="303"/>
      <c r="DVV397" s="303"/>
      <c r="DVW397" s="303"/>
      <c r="DVX397" s="303"/>
      <c r="DVY397" s="303"/>
      <c r="DVZ397" s="303"/>
      <c r="DWA397" s="303"/>
      <c r="DWB397" s="303"/>
      <c r="DWC397" s="303"/>
      <c r="DWD397" s="303"/>
      <c r="DWE397" s="303"/>
      <c r="DWF397" s="303"/>
      <c r="DWG397" s="303"/>
      <c r="DWH397" s="303"/>
      <c r="DWI397" s="303"/>
      <c r="DWJ397" s="303"/>
      <c r="DWK397" s="303"/>
      <c r="DWL397" s="303"/>
      <c r="DWM397" s="303"/>
      <c r="DWN397" s="303"/>
      <c r="DWO397" s="303"/>
      <c r="DWP397" s="303"/>
      <c r="DWQ397" s="303"/>
      <c r="DWR397" s="303"/>
      <c r="DWS397" s="303"/>
      <c r="DWT397" s="303"/>
      <c r="DWU397" s="303"/>
      <c r="DWV397" s="303"/>
      <c r="DWW397" s="303"/>
      <c r="DWX397" s="303"/>
      <c r="DWY397" s="303"/>
      <c r="DWZ397" s="303"/>
      <c r="DXA397" s="303"/>
      <c r="DXB397" s="303"/>
      <c r="DXC397" s="303"/>
      <c r="DXD397" s="303"/>
      <c r="DXE397" s="303"/>
      <c r="DXF397" s="303"/>
      <c r="DXG397" s="303"/>
      <c r="DXH397" s="303"/>
      <c r="DXI397" s="303"/>
      <c r="DXJ397" s="303"/>
      <c r="DXK397" s="303"/>
      <c r="DXL397" s="303"/>
      <c r="DXM397" s="303"/>
      <c r="DXN397" s="303"/>
      <c r="DXO397" s="303"/>
      <c r="DXP397" s="303"/>
      <c r="DXQ397" s="303"/>
      <c r="DXR397" s="303"/>
      <c r="DXS397" s="303"/>
      <c r="DXT397" s="303"/>
      <c r="DXU397" s="303"/>
      <c r="DXV397" s="303"/>
      <c r="DXW397" s="303"/>
      <c r="DXX397" s="303"/>
      <c r="DXY397" s="303"/>
      <c r="DXZ397" s="303"/>
      <c r="DYA397" s="303"/>
      <c r="DYB397" s="303"/>
      <c r="DYC397" s="303"/>
      <c r="DYD397" s="303"/>
      <c r="DYE397" s="303"/>
      <c r="DYF397" s="303"/>
      <c r="DYG397" s="303"/>
      <c r="DYH397" s="303"/>
      <c r="DYI397" s="303"/>
      <c r="DYJ397" s="303"/>
      <c r="DYK397" s="303"/>
      <c r="DYL397" s="303"/>
      <c r="DYM397" s="303"/>
      <c r="DYN397" s="303"/>
      <c r="DYO397" s="303"/>
      <c r="DYP397" s="303"/>
      <c r="DYQ397" s="303"/>
      <c r="DYR397" s="303"/>
      <c r="DYS397" s="303"/>
      <c r="DYT397" s="303"/>
      <c r="DYU397" s="303"/>
      <c r="DYV397" s="303"/>
      <c r="DYW397" s="303"/>
      <c r="DYX397" s="303"/>
      <c r="DYY397" s="303"/>
      <c r="DYZ397" s="303"/>
      <c r="DZA397" s="303"/>
      <c r="DZB397" s="303"/>
      <c r="DZC397" s="303"/>
      <c r="DZD397" s="303"/>
      <c r="DZE397" s="303"/>
      <c r="DZF397" s="303"/>
      <c r="DZG397" s="303"/>
      <c r="DZH397" s="303"/>
      <c r="DZI397" s="303"/>
      <c r="DZJ397" s="303"/>
      <c r="DZK397" s="303"/>
      <c r="DZL397" s="303"/>
      <c r="DZM397" s="303"/>
      <c r="DZN397" s="303"/>
      <c r="DZO397" s="303"/>
      <c r="DZP397" s="303"/>
      <c r="DZQ397" s="303"/>
      <c r="DZR397" s="303"/>
      <c r="DZS397" s="303"/>
      <c r="DZT397" s="303"/>
      <c r="DZU397" s="303"/>
      <c r="DZV397" s="303"/>
      <c r="DZW397" s="303"/>
      <c r="DZX397" s="303"/>
      <c r="DZY397" s="303"/>
      <c r="DZZ397" s="303"/>
      <c r="EAA397" s="303"/>
      <c r="EAB397" s="303"/>
      <c r="EAC397" s="303"/>
      <c r="EAD397" s="303"/>
      <c r="EAE397" s="303"/>
      <c r="EAF397" s="303"/>
      <c r="EAG397" s="303"/>
      <c r="EAH397" s="303"/>
      <c r="EAI397" s="303"/>
      <c r="EAJ397" s="303"/>
      <c r="EAK397" s="303"/>
      <c r="EAL397" s="303"/>
      <c r="EAM397" s="303"/>
      <c r="EAN397" s="303"/>
      <c r="EAO397" s="303"/>
      <c r="EAP397" s="303"/>
      <c r="EAQ397" s="303"/>
      <c r="EAR397" s="303"/>
      <c r="EAS397" s="303"/>
      <c r="EAT397" s="303"/>
      <c r="EAU397" s="303"/>
      <c r="EAV397" s="303"/>
      <c r="EAW397" s="303"/>
      <c r="EAX397" s="303"/>
      <c r="EAY397" s="303"/>
      <c r="EAZ397" s="303"/>
      <c r="EBA397" s="303"/>
      <c r="EBB397" s="303"/>
      <c r="EBC397" s="303"/>
      <c r="EBD397" s="303"/>
      <c r="EBE397" s="303"/>
      <c r="EBF397" s="303"/>
      <c r="EBG397" s="303"/>
      <c r="EBH397" s="303"/>
      <c r="EBI397" s="303"/>
      <c r="EBJ397" s="303"/>
      <c r="EBK397" s="303"/>
      <c r="EBL397" s="303"/>
      <c r="EBM397" s="303"/>
      <c r="EBN397" s="303"/>
      <c r="EBO397" s="303"/>
      <c r="EBP397" s="303"/>
      <c r="EBQ397" s="303"/>
      <c r="EBR397" s="303"/>
      <c r="EBS397" s="303"/>
      <c r="EBT397" s="303"/>
      <c r="EBU397" s="303"/>
      <c r="EBV397" s="303"/>
      <c r="EBW397" s="303"/>
      <c r="EBX397" s="303"/>
      <c r="EBY397" s="303"/>
      <c r="EBZ397" s="303"/>
      <c r="ECA397" s="303"/>
      <c r="ECB397" s="303"/>
      <c r="ECC397" s="303"/>
      <c r="ECD397" s="303"/>
      <c r="ECE397" s="303"/>
      <c r="ECF397" s="303"/>
      <c r="ECG397" s="303"/>
      <c r="ECH397" s="303"/>
      <c r="ECI397" s="303"/>
      <c r="ECJ397" s="303"/>
      <c r="ECK397" s="303"/>
      <c r="ECL397" s="303"/>
      <c r="ECM397" s="303"/>
      <c r="ECN397" s="303"/>
      <c r="ECO397" s="303"/>
      <c r="ECP397" s="303"/>
      <c r="ECQ397" s="303"/>
      <c r="ECR397" s="303"/>
      <c r="ECS397" s="303"/>
      <c r="ECT397" s="303"/>
      <c r="ECU397" s="303"/>
      <c r="ECV397" s="303"/>
      <c r="ECW397" s="303"/>
      <c r="ECX397" s="303"/>
      <c r="ECY397" s="303"/>
      <c r="ECZ397" s="303"/>
      <c r="EDA397" s="303"/>
      <c r="EDB397" s="303"/>
      <c r="EDC397" s="303"/>
      <c r="EDD397" s="303"/>
      <c r="EDE397" s="303"/>
      <c r="EDF397" s="303"/>
      <c r="EDG397" s="303"/>
      <c r="EDH397" s="303"/>
      <c r="EDI397" s="303"/>
      <c r="EDJ397" s="303"/>
      <c r="EDK397" s="303"/>
      <c r="EDL397" s="303"/>
      <c r="EDM397" s="303"/>
      <c r="EDN397" s="303"/>
      <c r="EDO397" s="303"/>
      <c r="EDP397" s="303"/>
      <c r="EDQ397" s="303"/>
      <c r="EDR397" s="303"/>
      <c r="EDS397" s="303"/>
      <c r="EDT397" s="303"/>
      <c r="EDU397" s="303"/>
      <c r="EDV397" s="303"/>
      <c r="EDW397" s="303"/>
      <c r="EDX397" s="303"/>
      <c r="EDY397" s="303"/>
      <c r="EDZ397" s="303"/>
      <c r="EEA397" s="303"/>
      <c r="EEB397" s="303"/>
      <c r="EEC397" s="303"/>
      <c r="EED397" s="303"/>
      <c r="EEE397" s="303"/>
      <c r="EEF397" s="303"/>
      <c r="EEG397" s="303"/>
      <c r="EEH397" s="303"/>
      <c r="EEI397" s="303"/>
      <c r="EEJ397" s="303"/>
      <c r="EEK397" s="303"/>
      <c r="EEL397" s="303"/>
      <c r="EEM397" s="303"/>
      <c r="EEN397" s="303"/>
      <c r="EEO397" s="303"/>
      <c r="EEP397" s="303"/>
      <c r="EEQ397" s="303"/>
      <c r="EER397" s="303"/>
      <c r="EES397" s="303"/>
      <c r="EET397" s="303"/>
      <c r="EEU397" s="303"/>
      <c r="EEV397" s="303"/>
      <c r="EEW397" s="303"/>
      <c r="EEX397" s="303"/>
      <c r="EEY397" s="303"/>
      <c r="EEZ397" s="303"/>
      <c r="EFA397" s="303"/>
      <c r="EFB397" s="303"/>
      <c r="EFC397" s="303"/>
      <c r="EFD397" s="303"/>
      <c r="EFE397" s="303"/>
      <c r="EFF397" s="303"/>
      <c r="EFG397" s="303"/>
      <c r="EFH397" s="303"/>
      <c r="EFI397" s="303"/>
      <c r="EFJ397" s="303"/>
      <c r="EFK397" s="303"/>
      <c r="EFL397" s="303"/>
      <c r="EFM397" s="303"/>
      <c r="EFN397" s="303"/>
      <c r="EFO397" s="303"/>
      <c r="EFP397" s="303"/>
      <c r="EFQ397" s="303"/>
      <c r="EFR397" s="303"/>
      <c r="EFS397" s="303"/>
      <c r="EFT397" s="303"/>
      <c r="EFU397" s="303"/>
      <c r="EFV397" s="303"/>
      <c r="EFW397" s="303"/>
      <c r="EFX397" s="303"/>
      <c r="EFY397" s="303"/>
      <c r="EFZ397" s="303"/>
      <c r="EGA397" s="303"/>
      <c r="EGB397" s="303"/>
      <c r="EGC397" s="303"/>
      <c r="EGD397" s="303"/>
      <c r="EGE397" s="303"/>
      <c r="EGF397" s="303"/>
      <c r="EGG397" s="303"/>
      <c r="EGH397" s="303"/>
      <c r="EGI397" s="303"/>
      <c r="EGJ397" s="303"/>
      <c r="EGK397" s="303"/>
      <c r="EGL397" s="303"/>
      <c r="EGM397" s="303"/>
      <c r="EGN397" s="303"/>
      <c r="EGO397" s="303"/>
      <c r="EGP397" s="303"/>
      <c r="EGQ397" s="303"/>
      <c r="EGR397" s="303"/>
      <c r="EGS397" s="303"/>
      <c r="EGT397" s="303"/>
      <c r="EGU397" s="303"/>
      <c r="EGV397" s="303"/>
      <c r="EGW397" s="303"/>
      <c r="EGX397" s="303"/>
      <c r="EGY397" s="303"/>
      <c r="EGZ397" s="303"/>
      <c r="EHA397" s="303"/>
      <c r="EHB397" s="303"/>
      <c r="EHC397" s="303"/>
      <c r="EHD397" s="303"/>
      <c r="EHE397" s="303"/>
      <c r="EHF397" s="303"/>
      <c r="EHG397" s="303"/>
      <c r="EHH397" s="303"/>
      <c r="EHI397" s="303"/>
      <c r="EHJ397" s="303"/>
      <c r="EHK397" s="303"/>
      <c r="EHL397" s="303"/>
      <c r="EHM397" s="303"/>
      <c r="EHN397" s="303"/>
      <c r="EHO397" s="303"/>
      <c r="EHP397" s="303"/>
      <c r="EHQ397" s="303"/>
      <c r="EHR397" s="303"/>
      <c r="EHS397" s="303"/>
      <c r="EHT397" s="303"/>
      <c r="EHU397" s="303"/>
      <c r="EHV397" s="303"/>
      <c r="EHW397" s="303"/>
      <c r="EHX397" s="303"/>
      <c r="EHY397" s="303"/>
      <c r="EHZ397" s="303"/>
      <c r="EIA397" s="303"/>
      <c r="EIB397" s="303"/>
      <c r="EIC397" s="303"/>
      <c r="EID397" s="303"/>
      <c r="EIE397" s="303"/>
      <c r="EIF397" s="303"/>
      <c r="EIG397" s="303"/>
      <c r="EIH397" s="303"/>
      <c r="EII397" s="303"/>
      <c r="EIJ397" s="303"/>
      <c r="EIK397" s="303"/>
      <c r="EIL397" s="303"/>
      <c r="EIM397" s="303"/>
      <c r="EIN397" s="303"/>
      <c r="EIO397" s="303"/>
      <c r="EIP397" s="303"/>
      <c r="EIQ397" s="303"/>
      <c r="EIR397" s="303"/>
      <c r="EIS397" s="303"/>
      <c r="EIT397" s="303"/>
      <c r="EIU397" s="303"/>
      <c r="EIV397" s="303"/>
      <c r="EIW397" s="303"/>
      <c r="EIX397" s="303"/>
      <c r="EIY397" s="303"/>
      <c r="EIZ397" s="303"/>
      <c r="EJA397" s="303"/>
      <c r="EJB397" s="303"/>
      <c r="EJC397" s="303"/>
      <c r="EJD397" s="303"/>
      <c r="EJE397" s="303"/>
      <c r="EJF397" s="303"/>
      <c r="EJG397" s="303"/>
      <c r="EJH397" s="303"/>
      <c r="EJI397" s="303"/>
      <c r="EJJ397" s="303"/>
      <c r="EJK397" s="303"/>
      <c r="EJL397" s="303"/>
      <c r="EJM397" s="303"/>
      <c r="EJN397" s="303"/>
      <c r="EJO397" s="303"/>
      <c r="EJP397" s="303"/>
      <c r="EJQ397" s="303"/>
      <c r="EJR397" s="303"/>
      <c r="EJS397" s="303"/>
      <c r="EJT397" s="303"/>
      <c r="EJU397" s="303"/>
      <c r="EJV397" s="303"/>
      <c r="EJW397" s="303"/>
      <c r="EJX397" s="303"/>
      <c r="EJY397" s="303"/>
      <c r="EJZ397" s="303"/>
      <c r="EKA397" s="303"/>
      <c r="EKB397" s="303"/>
      <c r="EKC397" s="303"/>
      <c r="EKD397" s="303"/>
      <c r="EKE397" s="303"/>
      <c r="EKF397" s="303"/>
      <c r="EKG397" s="303"/>
      <c r="EKH397" s="303"/>
      <c r="EKI397" s="303"/>
      <c r="EKJ397" s="303"/>
      <c r="EKK397" s="303"/>
      <c r="EKL397" s="303"/>
      <c r="EKM397" s="303"/>
      <c r="EKN397" s="303"/>
      <c r="EKO397" s="303"/>
      <c r="EKP397" s="303"/>
      <c r="EKQ397" s="303"/>
      <c r="EKR397" s="303"/>
      <c r="EKS397" s="303"/>
      <c r="EKT397" s="303"/>
      <c r="EKU397" s="303"/>
      <c r="EKV397" s="303"/>
      <c r="EKW397" s="303"/>
      <c r="EKX397" s="303"/>
      <c r="EKY397" s="303"/>
      <c r="EKZ397" s="303"/>
      <c r="ELA397" s="303"/>
      <c r="ELB397" s="303"/>
      <c r="ELC397" s="303"/>
      <c r="ELD397" s="303"/>
      <c r="ELE397" s="303"/>
      <c r="ELF397" s="303"/>
      <c r="ELG397" s="303"/>
      <c r="ELH397" s="303"/>
      <c r="ELI397" s="303"/>
      <c r="ELJ397" s="303"/>
      <c r="ELK397" s="303"/>
      <c r="ELL397" s="303"/>
      <c r="ELM397" s="303"/>
      <c r="ELN397" s="303"/>
      <c r="ELO397" s="303"/>
      <c r="ELP397" s="303"/>
      <c r="ELQ397" s="303"/>
      <c r="ELR397" s="303"/>
      <c r="ELS397" s="303"/>
      <c r="ELT397" s="303"/>
      <c r="ELU397" s="303"/>
      <c r="ELV397" s="303"/>
      <c r="ELW397" s="303"/>
      <c r="ELX397" s="303"/>
      <c r="ELY397" s="303"/>
      <c r="ELZ397" s="303"/>
      <c r="EMA397" s="303"/>
      <c r="EMB397" s="303"/>
      <c r="EMC397" s="303"/>
      <c r="EMD397" s="303"/>
      <c r="EME397" s="303"/>
      <c r="EMF397" s="303"/>
      <c r="EMG397" s="303"/>
      <c r="EMH397" s="303"/>
      <c r="EMI397" s="303"/>
      <c r="EMJ397" s="303"/>
      <c r="EMK397" s="303"/>
      <c r="EML397" s="303"/>
      <c r="EMM397" s="303"/>
      <c r="EMN397" s="303"/>
      <c r="EMO397" s="303"/>
      <c r="EMP397" s="303"/>
      <c r="EMQ397" s="303"/>
      <c r="EMR397" s="303"/>
      <c r="EMS397" s="303"/>
      <c r="EMT397" s="303"/>
      <c r="EMU397" s="303"/>
      <c r="EMV397" s="303"/>
      <c r="EMW397" s="303"/>
      <c r="EMX397" s="303"/>
      <c r="EMY397" s="303"/>
      <c r="EMZ397" s="303"/>
      <c r="ENA397" s="303"/>
      <c r="ENB397" s="303"/>
      <c r="ENC397" s="303"/>
      <c r="END397" s="303"/>
      <c r="ENE397" s="303"/>
      <c r="ENF397" s="303"/>
      <c r="ENG397" s="303"/>
      <c r="ENH397" s="303"/>
      <c r="ENI397" s="303"/>
      <c r="ENJ397" s="303"/>
      <c r="ENK397" s="303"/>
      <c r="ENL397" s="303"/>
      <c r="ENM397" s="303"/>
      <c r="ENN397" s="303"/>
      <c r="ENO397" s="303"/>
      <c r="ENP397" s="303"/>
      <c r="ENQ397" s="303"/>
      <c r="ENR397" s="303"/>
      <c r="ENS397" s="303"/>
      <c r="ENT397" s="303"/>
      <c r="ENU397" s="303"/>
      <c r="ENV397" s="303"/>
      <c r="ENW397" s="303"/>
      <c r="ENX397" s="303"/>
      <c r="ENY397" s="303"/>
      <c r="ENZ397" s="303"/>
      <c r="EOA397" s="303"/>
      <c r="EOB397" s="303"/>
      <c r="EOC397" s="303"/>
      <c r="EOD397" s="303"/>
      <c r="EOE397" s="303"/>
      <c r="EOF397" s="303"/>
      <c r="EOG397" s="303"/>
      <c r="EOH397" s="303"/>
      <c r="EOI397" s="303"/>
      <c r="EOJ397" s="303"/>
      <c r="EOK397" s="303"/>
      <c r="EOL397" s="303"/>
      <c r="EOM397" s="303"/>
      <c r="EON397" s="303"/>
      <c r="EOO397" s="303"/>
      <c r="EOP397" s="303"/>
      <c r="EOQ397" s="303"/>
      <c r="EOR397" s="303"/>
      <c r="EOS397" s="303"/>
      <c r="EOT397" s="303"/>
      <c r="EOU397" s="303"/>
      <c r="EOV397" s="303"/>
      <c r="EOW397" s="303"/>
      <c r="EOX397" s="303"/>
      <c r="EOY397" s="303"/>
      <c r="EOZ397" s="303"/>
      <c r="EPA397" s="303"/>
      <c r="EPB397" s="303"/>
      <c r="EPC397" s="303"/>
      <c r="EPD397" s="303"/>
      <c r="EPE397" s="303"/>
      <c r="EPF397" s="303"/>
      <c r="EPG397" s="303"/>
      <c r="EPH397" s="303"/>
      <c r="EPI397" s="303"/>
      <c r="EPJ397" s="303"/>
      <c r="EPK397" s="303"/>
      <c r="EPL397" s="303"/>
      <c r="EPM397" s="303"/>
      <c r="EPN397" s="303"/>
      <c r="EPO397" s="303"/>
      <c r="EPP397" s="303"/>
      <c r="EPQ397" s="303"/>
      <c r="EPR397" s="303"/>
      <c r="EPS397" s="303"/>
      <c r="EPT397" s="303"/>
      <c r="EPU397" s="303"/>
      <c r="EPV397" s="303"/>
      <c r="EPW397" s="303"/>
      <c r="EPX397" s="303"/>
      <c r="EPY397" s="303"/>
      <c r="EPZ397" s="303"/>
      <c r="EQA397" s="303"/>
      <c r="EQB397" s="303"/>
      <c r="EQC397" s="303"/>
      <c r="EQD397" s="303"/>
      <c r="EQE397" s="303"/>
      <c r="EQF397" s="303"/>
      <c r="EQG397" s="303"/>
      <c r="EQH397" s="303"/>
      <c r="EQI397" s="303"/>
      <c r="EQJ397" s="303"/>
      <c r="EQK397" s="303"/>
      <c r="EQL397" s="303"/>
      <c r="EQM397" s="303"/>
      <c r="EQN397" s="303"/>
      <c r="EQO397" s="303"/>
      <c r="EQP397" s="303"/>
      <c r="EQQ397" s="303"/>
      <c r="EQR397" s="303"/>
      <c r="EQS397" s="303"/>
      <c r="EQT397" s="303"/>
      <c r="EQU397" s="303"/>
      <c r="EQV397" s="303"/>
      <c r="EQW397" s="303"/>
      <c r="EQX397" s="303"/>
      <c r="EQY397" s="303"/>
      <c r="EQZ397" s="303"/>
      <c r="ERA397" s="303"/>
      <c r="ERB397" s="303"/>
      <c r="ERC397" s="303"/>
      <c r="ERD397" s="303"/>
      <c r="ERE397" s="303"/>
      <c r="ERF397" s="303"/>
      <c r="ERG397" s="303"/>
      <c r="ERH397" s="303"/>
      <c r="ERI397" s="303"/>
      <c r="ERJ397" s="303"/>
      <c r="ERK397" s="303"/>
      <c r="ERL397" s="303"/>
      <c r="ERM397" s="303"/>
      <c r="ERN397" s="303"/>
      <c r="ERO397" s="303"/>
      <c r="ERP397" s="303"/>
      <c r="ERQ397" s="303"/>
      <c r="ERR397" s="303"/>
      <c r="ERS397" s="303"/>
      <c r="ERT397" s="303"/>
      <c r="ERU397" s="303"/>
      <c r="ERV397" s="303"/>
      <c r="ERW397" s="303"/>
      <c r="ERX397" s="303"/>
      <c r="ERY397" s="303"/>
      <c r="ERZ397" s="303"/>
      <c r="ESA397" s="303"/>
      <c r="ESB397" s="303"/>
      <c r="ESC397" s="303"/>
      <c r="ESD397" s="303"/>
      <c r="ESE397" s="303"/>
      <c r="ESF397" s="303"/>
      <c r="ESG397" s="303"/>
      <c r="ESH397" s="303"/>
      <c r="ESI397" s="303"/>
      <c r="ESJ397" s="303"/>
      <c r="ESK397" s="303"/>
      <c r="ESL397" s="303"/>
      <c r="ESM397" s="303"/>
      <c r="ESN397" s="303"/>
      <c r="ESO397" s="303"/>
      <c r="ESP397" s="303"/>
      <c r="ESQ397" s="303"/>
      <c r="ESR397" s="303"/>
      <c r="ESS397" s="303"/>
      <c r="EST397" s="303"/>
      <c r="ESU397" s="303"/>
      <c r="ESV397" s="303"/>
      <c r="ESW397" s="303"/>
      <c r="ESX397" s="303"/>
      <c r="ESY397" s="303"/>
      <c r="ESZ397" s="303"/>
      <c r="ETA397" s="303"/>
      <c r="ETB397" s="303"/>
      <c r="ETC397" s="303"/>
      <c r="ETD397" s="303"/>
      <c r="ETE397" s="303"/>
      <c r="ETF397" s="303"/>
      <c r="ETG397" s="303"/>
      <c r="ETH397" s="303"/>
      <c r="ETI397" s="303"/>
      <c r="ETJ397" s="303"/>
      <c r="ETK397" s="303"/>
      <c r="ETL397" s="303"/>
      <c r="ETM397" s="303"/>
      <c r="ETN397" s="303"/>
      <c r="ETO397" s="303"/>
      <c r="ETP397" s="303"/>
      <c r="ETQ397" s="303"/>
      <c r="ETR397" s="303"/>
      <c r="ETS397" s="303"/>
      <c r="ETT397" s="303"/>
      <c r="ETU397" s="303"/>
      <c r="ETV397" s="303"/>
      <c r="ETW397" s="303"/>
      <c r="ETX397" s="303"/>
      <c r="ETY397" s="303"/>
      <c r="ETZ397" s="303"/>
      <c r="EUA397" s="303"/>
      <c r="EUB397" s="303"/>
      <c r="EUC397" s="303"/>
      <c r="EUD397" s="303"/>
      <c r="EUE397" s="303"/>
      <c r="EUF397" s="303"/>
      <c r="EUG397" s="303"/>
      <c r="EUH397" s="303"/>
      <c r="EUI397" s="303"/>
      <c r="EUJ397" s="303"/>
      <c r="EUK397" s="303"/>
      <c r="EUL397" s="303"/>
      <c r="EUM397" s="303"/>
      <c r="EUN397" s="303"/>
      <c r="EUO397" s="303"/>
      <c r="EUP397" s="303"/>
      <c r="EUQ397" s="303"/>
      <c r="EUR397" s="303"/>
      <c r="EUS397" s="303"/>
      <c r="EUT397" s="303"/>
      <c r="EUU397" s="303"/>
      <c r="EUV397" s="303"/>
      <c r="EUW397" s="303"/>
      <c r="EUX397" s="303"/>
      <c r="EUY397" s="303"/>
      <c r="EUZ397" s="303"/>
      <c r="EVA397" s="303"/>
      <c r="EVB397" s="303"/>
      <c r="EVC397" s="303"/>
      <c r="EVD397" s="303"/>
      <c r="EVE397" s="303"/>
      <c r="EVF397" s="303"/>
      <c r="EVG397" s="303"/>
      <c r="EVH397" s="303"/>
      <c r="EVI397" s="303"/>
      <c r="EVJ397" s="303"/>
      <c r="EVK397" s="303"/>
      <c r="EVL397" s="303"/>
      <c r="EVM397" s="303"/>
      <c r="EVN397" s="303"/>
      <c r="EVO397" s="303"/>
      <c r="EVP397" s="303"/>
      <c r="EVQ397" s="303"/>
      <c r="EVR397" s="303"/>
      <c r="EVS397" s="303"/>
      <c r="EVT397" s="303"/>
      <c r="EVU397" s="303"/>
      <c r="EVV397" s="303"/>
      <c r="EVW397" s="303"/>
      <c r="EVX397" s="303"/>
      <c r="EVY397" s="303"/>
      <c r="EVZ397" s="303"/>
      <c r="EWA397" s="303"/>
      <c r="EWB397" s="303"/>
      <c r="EWC397" s="303"/>
      <c r="EWD397" s="303"/>
      <c r="EWE397" s="303"/>
      <c r="EWF397" s="303"/>
      <c r="EWG397" s="303"/>
      <c r="EWH397" s="303"/>
      <c r="EWI397" s="303"/>
      <c r="EWJ397" s="303"/>
      <c r="EWK397" s="303"/>
      <c r="EWL397" s="303"/>
      <c r="EWM397" s="303"/>
      <c r="EWN397" s="303"/>
      <c r="EWO397" s="303"/>
      <c r="EWP397" s="303"/>
      <c r="EWQ397" s="303"/>
      <c r="EWR397" s="303"/>
      <c r="EWS397" s="303"/>
      <c r="EWT397" s="303"/>
      <c r="EWU397" s="303"/>
      <c r="EWV397" s="303"/>
      <c r="EWW397" s="303"/>
      <c r="EWX397" s="303"/>
      <c r="EWY397" s="303"/>
      <c r="EWZ397" s="303"/>
      <c r="EXA397" s="303"/>
      <c r="EXB397" s="303"/>
      <c r="EXC397" s="303"/>
      <c r="EXD397" s="303"/>
      <c r="EXE397" s="303"/>
      <c r="EXF397" s="303"/>
      <c r="EXG397" s="303"/>
      <c r="EXH397" s="303"/>
      <c r="EXI397" s="303"/>
      <c r="EXJ397" s="303"/>
      <c r="EXK397" s="303"/>
      <c r="EXL397" s="303"/>
      <c r="EXM397" s="303"/>
      <c r="EXN397" s="303"/>
      <c r="EXO397" s="303"/>
      <c r="EXP397" s="303"/>
      <c r="EXQ397" s="303"/>
      <c r="EXR397" s="303"/>
      <c r="EXS397" s="303"/>
      <c r="EXT397" s="303"/>
      <c r="EXU397" s="303"/>
      <c r="EXV397" s="303"/>
      <c r="EXW397" s="303"/>
      <c r="EXX397" s="303"/>
      <c r="EXY397" s="303"/>
      <c r="EXZ397" s="303"/>
      <c r="EYA397" s="303"/>
      <c r="EYB397" s="303"/>
      <c r="EYC397" s="303"/>
      <c r="EYD397" s="303"/>
      <c r="EYE397" s="303"/>
      <c r="EYF397" s="303"/>
      <c r="EYG397" s="303"/>
      <c r="EYH397" s="303"/>
      <c r="EYI397" s="303"/>
      <c r="EYJ397" s="303"/>
      <c r="EYK397" s="303"/>
      <c r="EYL397" s="303"/>
      <c r="EYM397" s="303"/>
      <c r="EYN397" s="303"/>
      <c r="EYO397" s="303"/>
      <c r="EYP397" s="303"/>
      <c r="EYQ397" s="303"/>
      <c r="EYR397" s="303"/>
      <c r="EYS397" s="303"/>
      <c r="EYT397" s="303"/>
      <c r="EYU397" s="303"/>
      <c r="EYV397" s="303"/>
      <c r="EYW397" s="303"/>
      <c r="EYX397" s="303"/>
      <c r="EYY397" s="303"/>
      <c r="EYZ397" s="303"/>
      <c r="EZA397" s="303"/>
      <c r="EZB397" s="303"/>
      <c r="EZC397" s="303"/>
      <c r="EZD397" s="303"/>
      <c r="EZE397" s="303"/>
      <c r="EZF397" s="303"/>
      <c r="EZG397" s="303"/>
      <c r="EZH397" s="303"/>
      <c r="EZI397" s="303"/>
      <c r="EZJ397" s="303"/>
      <c r="EZK397" s="303"/>
      <c r="EZL397" s="303"/>
      <c r="EZM397" s="303"/>
      <c r="EZN397" s="303"/>
      <c r="EZO397" s="303"/>
      <c r="EZP397" s="303"/>
      <c r="EZQ397" s="303"/>
      <c r="EZR397" s="303"/>
      <c r="EZS397" s="303"/>
      <c r="EZT397" s="303"/>
      <c r="EZU397" s="303"/>
      <c r="EZV397" s="303"/>
      <c r="EZW397" s="303"/>
      <c r="EZX397" s="303"/>
      <c r="EZY397" s="303"/>
      <c r="EZZ397" s="303"/>
      <c r="FAA397" s="303"/>
      <c r="FAB397" s="303"/>
      <c r="FAC397" s="303"/>
      <c r="FAD397" s="303"/>
      <c r="FAE397" s="303"/>
      <c r="FAF397" s="303"/>
      <c r="FAG397" s="303"/>
      <c r="FAH397" s="303"/>
      <c r="FAI397" s="303"/>
      <c r="FAJ397" s="303"/>
      <c r="FAK397" s="303"/>
      <c r="FAL397" s="303"/>
      <c r="FAM397" s="303"/>
      <c r="FAN397" s="303"/>
      <c r="FAO397" s="303"/>
      <c r="FAP397" s="303"/>
      <c r="FAQ397" s="303"/>
      <c r="FAR397" s="303"/>
      <c r="FAS397" s="303"/>
      <c r="FAT397" s="303"/>
      <c r="FAU397" s="303"/>
      <c r="FAV397" s="303"/>
      <c r="FAW397" s="303"/>
      <c r="FAX397" s="303"/>
      <c r="FAY397" s="303"/>
      <c r="FAZ397" s="303"/>
      <c r="FBA397" s="303"/>
      <c r="FBB397" s="303"/>
      <c r="FBC397" s="303"/>
      <c r="FBD397" s="303"/>
      <c r="FBE397" s="303"/>
      <c r="FBF397" s="303"/>
      <c r="FBG397" s="303"/>
      <c r="FBH397" s="303"/>
      <c r="FBI397" s="303"/>
      <c r="FBJ397" s="303"/>
      <c r="FBK397" s="303"/>
      <c r="FBL397" s="303"/>
      <c r="FBM397" s="303"/>
      <c r="FBN397" s="303"/>
      <c r="FBO397" s="303"/>
      <c r="FBP397" s="303"/>
      <c r="FBQ397" s="303"/>
      <c r="FBR397" s="303"/>
      <c r="FBS397" s="303"/>
      <c r="FBT397" s="303"/>
      <c r="FBU397" s="303"/>
      <c r="FBV397" s="303"/>
      <c r="FBW397" s="303"/>
      <c r="FBX397" s="303"/>
      <c r="FBY397" s="303"/>
      <c r="FBZ397" s="303"/>
      <c r="FCA397" s="303"/>
      <c r="FCB397" s="303"/>
      <c r="FCC397" s="303"/>
      <c r="FCD397" s="303"/>
      <c r="FCE397" s="303"/>
      <c r="FCF397" s="303"/>
      <c r="FCG397" s="303"/>
      <c r="FCH397" s="303"/>
      <c r="FCI397" s="303"/>
      <c r="FCJ397" s="303"/>
      <c r="FCK397" s="303"/>
      <c r="FCL397" s="303"/>
      <c r="FCM397" s="303"/>
      <c r="FCN397" s="303"/>
      <c r="FCO397" s="303"/>
      <c r="FCP397" s="303"/>
      <c r="FCQ397" s="303"/>
      <c r="FCR397" s="303"/>
      <c r="FCS397" s="303"/>
      <c r="FCT397" s="303"/>
      <c r="FCU397" s="303"/>
      <c r="FCV397" s="303"/>
      <c r="FCW397" s="303"/>
      <c r="FCX397" s="303"/>
      <c r="FCY397" s="303"/>
      <c r="FCZ397" s="303"/>
      <c r="FDA397" s="303"/>
      <c r="FDB397" s="303"/>
      <c r="FDC397" s="303"/>
      <c r="FDD397" s="303"/>
      <c r="FDE397" s="303"/>
      <c r="FDF397" s="303"/>
      <c r="FDG397" s="303"/>
      <c r="FDH397" s="303"/>
      <c r="FDI397" s="303"/>
      <c r="FDJ397" s="303"/>
      <c r="FDK397" s="303"/>
      <c r="FDL397" s="303"/>
      <c r="FDM397" s="303"/>
      <c r="FDN397" s="303"/>
      <c r="FDO397" s="303"/>
      <c r="FDP397" s="303"/>
      <c r="FDQ397" s="303"/>
      <c r="FDR397" s="303"/>
      <c r="FDS397" s="303"/>
      <c r="FDT397" s="303"/>
      <c r="FDU397" s="303"/>
      <c r="FDV397" s="303"/>
      <c r="FDW397" s="303"/>
      <c r="FDX397" s="303"/>
      <c r="FDY397" s="303"/>
      <c r="FDZ397" s="303"/>
      <c r="FEA397" s="303"/>
      <c r="FEB397" s="303"/>
      <c r="FEC397" s="303"/>
      <c r="FED397" s="303"/>
      <c r="FEE397" s="303"/>
      <c r="FEF397" s="303"/>
      <c r="FEG397" s="303"/>
      <c r="FEH397" s="303"/>
      <c r="FEI397" s="303"/>
      <c r="FEJ397" s="303"/>
      <c r="FEK397" s="303"/>
      <c r="FEL397" s="303"/>
      <c r="FEM397" s="303"/>
      <c r="FEN397" s="303"/>
      <c r="FEO397" s="303"/>
      <c r="FEP397" s="303"/>
      <c r="FEQ397" s="303"/>
      <c r="FER397" s="303"/>
      <c r="FES397" s="303"/>
      <c r="FET397" s="303"/>
      <c r="FEU397" s="303"/>
      <c r="FEV397" s="303"/>
      <c r="FEW397" s="303"/>
      <c r="FEX397" s="303"/>
      <c r="FEY397" s="303"/>
      <c r="FEZ397" s="303"/>
      <c r="FFA397" s="303"/>
      <c r="FFB397" s="303"/>
      <c r="FFC397" s="303"/>
      <c r="FFD397" s="303"/>
      <c r="FFE397" s="303"/>
      <c r="FFF397" s="303"/>
      <c r="FFG397" s="303"/>
      <c r="FFH397" s="303"/>
      <c r="FFI397" s="303"/>
      <c r="FFJ397" s="303"/>
      <c r="FFK397" s="303"/>
      <c r="FFL397" s="303"/>
      <c r="FFM397" s="303"/>
      <c r="FFN397" s="303"/>
      <c r="FFO397" s="303"/>
      <c r="FFP397" s="303"/>
      <c r="FFQ397" s="303"/>
      <c r="FFR397" s="303"/>
      <c r="FFS397" s="303"/>
      <c r="FFT397" s="303"/>
      <c r="FFU397" s="303"/>
      <c r="FFV397" s="303"/>
      <c r="FFW397" s="303"/>
      <c r="FFX397" s="303"/>
      <c r="FFY397" s="303"/>
      <c r="FFZ397" s="303"/>
      <c r="FGA397" s="303"/>
      <c r="FGB397" s="303"/>
      <c r="FGC397" s="303"/>
      <c r="FGD397" s="303"/>
      <c r="FGE397" s="303"/>
      <c r="FGF397" s="303"/>
      <c r="FGG397" s="303"/>
      <c r="FGH397" s="303"/>
      <c r="FGI397" s="303"/>
      <c r="FGJ397" s="303"/>
      <c r="FGK397" s="303"/>
      <c r="FGL397" s="303"/>
      <c r="FGM397" s="303"/>
      <c r="FGN397" s="303"/>
      <c r="FGO397" s="303"/>
      <c r="FGP397" s="303"/>
      <c r="FGQ397" s="303"/>
      <c r="FGR397" s="303"/>
      <c r="FGS397" s="303"/>
      <c r="FGT397" s="303"/>
      <c r="FGU397" s="303"/>
      <c r="FGV397" s="303"/>
      <c r="FGW397" s="303"/>
      <c r="FGX397" s="303"/>
      <c r="FGY397" s="303"/>
      <c r="FGZ397" s="303"/>
      <c r="FHA397" s="303"/>
      <c r="FHB397" s="303"/>
      <c r="FHC397" s="303"/>
      <c r="FHD397" s="303"/>
      <c r="FHE397" s="303"/>
      <c r="FHF397" s="303"/>
      <c r="FHG397" s="303"/>
      <c r="FHH397" s="303"/>
      <c r="FHI397" s="303"/>
      <c r="FHJ397" s="303"/>
      <c r="FHK397" s="303"/>
      <c r="FHL397" s="303"/>
      <c r="FHM397" s="303"/>
      <c r="FHN397" s="303"/>
      <c r="FHO397" s="303"/>
      <c r="FHP397" s="303"/>
      <c r="FHQ397" s="303"/>
      <c r="FHR397" s="303"/>
      <c r="FHS397" s="303"/>
      <c r="FHT397" s="303"/>
      <c r="FHU397" s="303"/>
      <c r="FHV397" s="303"/>
      <c r="FHW397" s="303"/>
      <c r="FHX397" s="303"/>
      <c r="FHY397" s="303"/>
      <c r="FHZ397" s="303"/>
      <c r="FIA397" s="303"/>
      <c r="FIB397" s="303"/>
      <c r="FIC397" s="303"/>
      <c r="FID397" s="303"/>
      <c r="FIE397" s="303"/>
      <c r="FIF397" s="303"/>
      <c r="FIG397" s="303"/>
      <c r="FIH397" s="303"/>
      <c r="FII397" s="303"/>
      <c r="FIJ397" s="303"/>
      <c r="FIK397" s="303"/>
      <c r="FIL397" s="303"/>
      <c r="FIM397" s="303"/>
      <c r="FIN397" s="303"/>
      <c r="FIO397" s="303"/>
      <c r="FIP397" s="303"/>
      <c r="FIQ397" s="303"/>
      <c r="FIR397" s="303"/>
      <c r="FIS397" s="303"/>
      <c r="FIT397" s="303"/>
      <c r="FIU397" s="303"/>
      <c r="FIV397" s="303"/>
      <c r="FIW397" s="303"/>
      <c r="FIX397" s="303"/>
      <c r="FIY397" s="303"/>
      <c r="FIZ397" s="303"/>
      <c r="FJA397" s="303"/>
      <c r="FJB397" s="303"/>
      <c r="FJC397" s="303"/>
      <c r="FJD397" s="303"/>
      <c r="FJE397" s="303"/>
      <c r="FJF397" s="303"/>
      <c r="FJG397" s="303"/>
      <c r="FJH397" s="303"/>
      <c r="FJI397" s="303"/>
      <c r="FJJ397" s="303"/>
      <c r="FJK397" s="303"/>
      <c r="FJL397" s="303"/>
      <c r="FJM397" s="303"/>
      <c r="FJN397" s="303"/>
      <c r="FJO397" s="303"/>
      <c r="FJP397" s="303"/>
      <c r="FJQ397" s="303"/>
      <c r="FJR397" s="303"/>
      <c r="FJS397" s="303"/>
      <c r="FJT397" s="303"/>
      <c r="FJU397" s="303"/>
      <c r="FJV397" s="303"/>
      <c r="FJW397" s="303"/>
      <c r="FJX397" s="303"/>
      <c r="FJY397" s="303"/>
      <c r="FJZ397" s="303"/>
      <c r="FKA397" s="303"/>
      <c r="FKB397" s="303"/>
      <c r="FKC397" s="303"/>
      <c r="FKD397" s="303"/>
      <c r="FKE397" s="303"/>
      <c r="FKF397" s="303"/>
      <c r="FKG397" s="303"/>
      <c r="FKH397" s="303"/>
      <c r="FKI397" s="303"/>
      <c r="FKJ397" s="303"/>
      <c r="FKK397" s="303"/>
      <c r="FKL397" s="303"/>
      <c r="FKM397" s="303"/>
      <c r="FKN397" s="303"/>
      <c r="FKO397" s="303"/>
      <c r="FKP397" s="303"/>
      <c r="FKQ397" s="303"/>
      <c r="FKR397" s="303"/>
      <c r="FKS397" s="303"/>
      <c r="FKT397" s="303"/>
      <c r="FKU397" s="303"/>
      <c r="FKV397" s="303"/>
      <c r="FKW397" s="303"/>
      <c r="FKX397" s="303"/>
      <c r="FKY397" s="303"/>
      <c r="FKZ397" s="303"/>
      <c r="FLA397" s="303"/>
      <c r="FLB397" s="303"/>
      <c r="FLC397" s="303"/>
      <c r="FLD397" s="303"/>
      <c r="FLE397" s="303"/>
      <c r="FLF397" s="303"/>
      <c r="FLG397" s="303"/>
      <c r="FLH397" s="303"/>
      <c r="FLI397" s="303"/>
      <c r="FLJ397" s="303"/>
      <c r="FLK397" s="303"/>
      <c r="FLL397" s="303"/>
      <c r="FLM397" s="303"/>
      <c r="FLN397" s="303"/>
      <c r="FLO397" s="303"/>
      <c r="FLP397" s="303"/>
      <c r="FLQ397" s="303"/>
      <c r="FLR397" s="303"/>
      <c r="FLS397" s="303"/>
      <c r="FLT397" s="303"/>
      <c r="FLU397" s="303"/>
      <c r="FLV397" s="303"/>
      <c r="FLW397" s="303"/>
      <c r="FLX397" s="303"/>
      <c r="FLY397" s="303"/>
      <c r="FLZ397" s="303"/>
      <c r="FMA397" s="303"/>
      <c r="FMB397" s="303"/>
      <c r="FMC397" s="303"/>
      <c r="FMD397" s="303"/>
      <c r="FME397" s="303"/>
      <c r="FMF397" s="303"/>
      <c r="FMG397" s="303"/>
      <c r="FMH397" s="303"/>
      <c r="FMI397" s="303"/>
      <c r="FMJ397" s="303"/>
      <c r="FMK397" s="303"/>
      <c r="FML397" s="303"/>
      <c r="FMM397" s="303"/>
      <c r="FMN397" s="303"/>
      <c r="FMO397" s="303"/>
      <c r="FMP397" s="303"/>
      <c r="FMQ397" s="303"/>
      <c r="FMR397" s="303"/>
      <c r="FMS397" s="303"/>
      <c r="FMT397" s="303"/>
      <c r="FMU397" s="303"/>
      <c r="FMV397" s="303"/>
      <c r="FMW397" s="303"/>
      <c r="FMX397" s="303"/>
      <c r="FMY397" s="303"/>
      <c r="FMZ397" s="303"/>
      <c r="FNA397" s="303"/>
      <c r="FNB397" s="303"/>
      <c r="FNC397" s="303"/>
      <c r="FND397" s="303"/>
      <c r="FNE397" s="303"/>
      <c r="FNF397" s="303"/>
      <c r="FNG397" s="303"/>
      <c r="FNH397" s="303"/>
      <c r="FNI397" s="303"/>
      <c r="FNJ397" s="303"/>
      <c r="FNK397" s="303"/>
      <c r="FNL397" s="303"/>
      <c r="FNM397" s="303"/>
      <c r="FNN397" s="303"/>
      <c r="FNO397" s="303"/>
      <c r="FNP397" s="303"/>
      <c r="FNQ397" s="303"/>
      <c r="FNR397" s="303"/>
      <c r="FNS397" s="303"/>
      <c r="FNT397" s="303"/>
      <c r="FNU397" s="303"/>
      <c r="FNV397" s="303"/>
      <c r="FNW397" s="303"/>
      <c r="FNX397" s="303"/>
      <c r="FNY397" s="303"/>
      <c r="FNZ397" s="303"/>
      <c r="FOA397" s="303"/>
      <c r="FOB397" s="303"/>
      <c r="FOC397" s="303"/>
      <c r="FOD397" s="303"/>
      <c r="FOE397" s="303"/>
      <c r="FOF397" s="303"/>
      <c r="FOG397" s="303"/>
      <c r="FOH397" s="303"/>
      <c r="FOI397" s="303"/>
      <c r="FOJ397" s="303"/>
      <c r="FOK397" s="303"/>
      <c r="FOL397" s="303"/>
      <c r="FOM397" s="303"/>
      <c r="FON397" s="303"/>
      <c r="FOO397" s="303"/>
      <c r="FOP397" s="303"/>
      <c r="FOQ397" s="303"/>
      <c r="FOR397" s="303"/>
      <c r="FOS397" s="303"/>
      <c r="FOT397" s="303"/>
      <c r="FOU397" s="303"/>
      <c r="FOV397" s="303"/>
      <c r="FOW397" s="303"/>
      <c r="FOX397" s="303"/>
      <c r="FOY397" s="303"/>
      <c r="FOZ397" s="303"/>
      <c r="FPA397" s="303"/>
      <c r="FPB397" s="303"/>
      <c r="FPC397" s="303"/>
      <c r="FPD397" s="303"/>
      <c r="FPE397" s="303"/>
      <c r="FPF397" s="303"/>
      <c r="FPG397" s="303"/>
      <c r="FPH397" s="303"/>
      <c r="FPI397" s="303"/>
      <c r="FPJ397" s="303"/>
      <c r="FPK397" s="303"/>
      <c r="FPL397" s="303"/>
      <c r="FPM397" s="303"/>
      <c r="FPN397" s="303"/>
      <c r="FPO397" s="303"/>
      <c r="FPP397" s="303"/>
      <c r="FPQ397" s="303"/>
      <c r="FPR397" s="303"/>
      <c r="FPS397" s="303"/>
      <c r="FPT397" s="303"/>
      <c r="FPU397" s="303"/>
      <c r="FPV397" s="303"/>
      <c r="FPW397" s="303"/>
      <c r="FPX397" s="303"/>
      <c r="FPY397" s="303"/>
      <c r="FPZ397" s="303"/>
      <c r="FQA397" s="303"/>
      <c r="FQB397" s="303"/>
      <c r="FQC397" s="303"/>
      <c r="FQD397" s="303"/>
      <c r="FQE397" s="303"/>
      <c r="FQF397" s="303"/>
      <c r="FQG397" s="303"/>
      <c r="FQH397" s="303"/>
      <c r="FQI397" s="303"/>
      <c r="FQJ397" s="303"/>
      <c r="FQK397" s="303"/>
      <c r="FQL397" s="303"/>
      <c r="FQM397" s="303"/>
      <c r="FQN397" s="303"/>
      <c r="FQO397" s="303"/>
      <c r="FQP397" s="303"/>
      <c r="FQQ397" s="303"/>
      <c r="FQR397" s="303"/>
      <c r="FQS397" s="303"/>
      <c r="FQT397" s="303"/>
      <c r="FQU397" s="303"/>
      <c r="FQV397" s="303"/>
      <c r="FQW397" s="303"/>
      <c r="FQX397" s="303"/>
      <c r="FQY397" s="303"/>
      <c r="FQZ397" s="303"/>
      <c r="FRA397" s="303"/>
      <c r="FRB397" s="303"/>
      <c r="FRC397" s="303"/>
      <c r="FRD397" s="303"/>
      <c r="FRE397" s="303"/>
      <c r="FRF397" s="303"/>
      <c r="FRG397" s="303"/>
      <c r="FRH397" s="303"/>
      <c r="FRI397" s="303"/>
      <c r="FRJ397" s="303"/>
      <c r="FRK397" s="303"/>
      <c r="FRL397" s="303"/>
      <c r="FRM397" s="303"/>
      <c r="FRN397" s="303"/>
      <c r="FRO397" s="303"/>
      <c r="FRP397" s="303"/>
      <c r="FRQ397" s="303"/>
      <c r="FRR397" s="303"/>
      <c r="FRS397" s="303"/>
      <c r="FRT397" s="303"/>
      <c r="FRU397" s="303"/>
      <c r="FRV397" s="303"/>
      <c r="FRW397" s="303"/>
      <c r="FRX397" s="303"/>
      <c r="FRY397" s="303"/>
      <c r="FRZ397" s="303"/>
      <c r="FSA397" s="303"/>
      <c r="FSB397" s="303"/>
      <c r="FSC397" s="303"/>
      <c r="FSD397" s="303"/>
      <c r="FSE397" s="303"/>
      <c r="FSF397" s="303"/>
      <c r="FSG397" s="303"/>
      <c r="FSH397" s="303"/>
      <c r="FSI397" s="303"/>
      <c r="FSJ397" s="303"/>
      <c r="FSK397" s="303"/>
      <c r="FSL397" s="303"/>
      <c r="FSM397" s="303"/>
      <c r="FSN397" s="303"/>
      <c r="FSO397" s="303"/>
      <c r="FSP397" s="303"/>
      <c r="FSQ397" s="303"/>
      <c r="FSR397" s="303"/>
      <c r="FSS397" s="303"/>
      <c r="FST397" s="303"/>
      <c r="FSU397" s="303"/>
      <c r="FSV397" s="303"/>
      <c r="FSW397" s="303"/>
      <c r="FSX397" s="303"/>
      <c r="FSY397" s="303"/>
      <c r="FSZ397" s="303"/>
      <c r="FTA397" s="303"/>
      <c r="FTB397" s="303"/>
      <c r="FTC397" s="303"/>
      <c r="FTD397" s="303"/>
      <c r="FTE397" s="303"/>
      <c r="FTF397" s="303"/>
      <c r="FTG397" s="303"/>
      <c r="FTH397" s="303"/>
      <c r="FTI397" s="303"/>
      <c r="FTJ397" s="303"/>
      <c r="FTK397" s="303"/>
      <c r="FTL397" s="303"/>
      <c r="FTM397" s="303"/>
      <c r="FTN397" s="303"/>
      <c r="FTO397" s="303"/>
      <c r="FTP397" s="303"/>
      <c r="FTQ397" s="303"/>
      <c r="FTR397" s="303"/>
      <c r="FTS397" s="303"/>
      <c r="FTT397" s="303"/>
      <c r="FTU397" s="303"/>
      <c r="FTV397" s="303"/>
      <c r="FTW397" s="303"/>
      <c r="FTX397" s="303"/>
      <c r="FTY397" s="303"/>
      <c r="FTZ397" s="303"/>
      <c r="FUA397" s="303"/>
      <c r="FUB397" s="303"/>
      <c r="FUC397" s="303"/>
      <c r="FUD397" s="303"/>
      <c r="FUE397" s="303"/>
      <c r="FUF397" s="303"/>
      <c r="FUG397" s="303"/>
      <c r="FUH397" s="303"/>
      <c r="FUI397" s="303"/>
      <c r="FUJ397" s="303"/>
      <c r="FUK397" s="303"/>
      <c r="FUL397" s="303"/>
      <c r="FUM397" s="303"/>
      <c r="FUN397" s="303"/>
      <c r="FUO397" s="303"/>
      <c r="FUP397" s="303"/>
      <c r="FUQ397" s="303"/>
      <c r="FUR397" s="303"/>
      <c r="FUS397" s="303"/>
      <c r="FUT397" s="303"/>
      <c r="FUU397" s="303"/>
      <c r="FUV397" s="303"/>
      <c r="FUW397" s="303"/>
      <c r="FUX397" s="303"/>
      <c r="FUY397" s="303"/>
      <c r="FUZ397" s="303"/>
      <c r="FVA397" s="303"/>
      <c r="FVB397" s="303"/>
      <c r="FVC397" s="303"/>
      <c r="FVD397" s="303"/>
      <c r="FVE397" s="303"/>
      <c r="FVF397" s="303"/>
      <c r="FVG397" s="303"/>
      <c r="FVH397" s="303"/>
      <c r="FVI397" s="303"/>
      <c r="FVJ397" s="303"/>
      <c r="FVK397" s="303"/>
      <c r="FVL397" s="303"/>
      <c r="FVM397" s="303"/>
      <c r="FVN397" s="303"/>
      <c r="FVO397" s="303"/>
      <c r="FVP397" s="303"/>
      <c r="FVQ397" s="303"/>
      <c r="FVR397" s="303"/>
      <c r="FVS397" s="303"/>
      <c r="FVT397" s="303"/>
      <c r="FVU397" s="303"/>
      <c r="FVV397" s="303"/>
      <c r="FVW397" s="303"/>
      <c r="FVX397" s="303"/>
      <c r="FVY397" s="303"/>
      <c r="FVZ397" s="303"/>
      <c r="FWA397" s="303"/>
      <c r="FWB397" s="303"/>
      <c r="FWC397" s="303"/>
      <c r="FWD397" s="303"/>
      <c r="FWE397" s="303"/>
      <c r="FWF397" s="303"/>
      <c r="FWG397" s="303"/>
      <c r="FWH397" s="303"/>
      <c r="FWI397" s="303"/>
      <c r="FWJ397" s="303"/>
      <c r="FWK397" s="303"/>
      <c r="FWL397" s="303"/>
      <c r="FWM397" s="303"/>
      <c r="FWN397" s="303"/>
      <c r="FWO397" s="303"/>
      <c r="FWP397" s="303"/>
      <c r="FWQ397" s="303"/>
      <c r="FWR397" s="303"/>
      <c r="FWS397" s="303"/>
      <c r="FWT397" s="303"/>
      <c r="FWU397" s="303"/>
      <c r="FWV397" s="303"/>
      <c r="FWW397" s="303"/>
      <c r="FWX397" s="303"/>
      <c r="FWY397" s="303"/>
      <c r="FWZ397" s="303"/>
      <c r="FXA397" s="303"/>
      <c r="FXB397" s="303"/>
      <c r="FXC397" s="303"/>
      <c r="FXD397" s="303"/>
      <c r="FXE397" s="303"/>
      <c r="FXF397" s="303"/>
      <c r="FXG397" s="303"/>
      <c r="FXH397" s="303"/>
      <c r="FXI397" s="303"/>
      <c r="FXJ397" s="303"/>
      <c r="FXK397" s="303"/>
      <c r="FXL397" s="303"/>
      <c r="FXM397" s="303"/>
      <c r="FXN397" s="303"/>
      <c r="FXO397" s="303"/>
      <c r="FXP397" s="303"/>
      <c r="FXQ397" s="303"/>
      <c r="FXR397" s="303"/>
      <c r="FXS397" s="303"/>
      <c r="FXT397" s="303"/>
      <c r="FXU397" s="303"/>
      <c r="FXV397" s="303"/>
      <c r="FXW397" s="303"/>
      <c r="FXX397" s="303"/>
      <c r="FXY397" s="303"/>
      <c r="FXZ397" s="303"/>
      <c r="FYA397" s="303"/>
      <c r="FYB397" s="303"/>
      <c r="FYC397" s="303"/>
      <c r="FYD397" s="303"/>
      <c r="FYE397" s="303"/>
      <c r="FYF397" s="303"/>
      <c r="FYG397" s="303"/>
      <c r="FYH397" s="303"/>
      <c r="FYI397" s="303"/>
      <c r="FYJ397" s="303"/>
      <c r="FYK397" s="303"/>
      <c r="FYL397" s="303"/>
      <c r="FYM397" s="303"/>
      <c r="FYN397" s="303"/>
      <c r="FYO397" s="303"/>
      <c r="FYP397" s="303"/>
      <c r="FYQ397" s="303"/>
      <c r="FYR397" s="303"/>
      <c r="FYS397" s="303"/>
      <c r="FYT397" s="303"/>
      <c r="FYU397" s="303"/>
      <c r="FYV397" s="303"/>
      <c r="FYW397" s="303"/>
      <c r="FYX397" s="303"/>
      <c r="FYY397" s="303"/>
      <c r="FYZ397" s="303"/>
      <c r="FZA397" s="303"/>
      <c r="FZB397" s="303"/>
      <c r="FZC397" s="303"/>
      <c r="FZD397" s="303"/>
      <c r="FZE397" s="303"/>
      <c r="FZF397" s="303"/>
      <c r="FZG397" s="303"/>
      <c r="FZH397" s="303"/>
      <c r="FZI397" s="303"/>
      <c r="FZJ397" s="303"/>
      <c r="FZK397" s="303"/>
      <c r="FZL397" s="303"/>
      <c r="FZM397" s="303"/>
      <c r="FZN397" s="303"/>
      <c r="FZO397" s="303"/>
      <c r="FZP397" s="303"/>
      <c r="FZQ397" s="303"/>
      <c r="FZR397" s="303"/>
      <c r="FZS397" s="303"/>
      <c r="FZT397" s="303"/>
      <c r="FZU397" s="303"/>
      <c r="FZV397" s="303"/>
      <c r="FZW397" s="303"/>
      <c r="FZX397" s="303"/>
      <c r="FZY397" s="303"/>
      <c r="FZZ397" s="303"/>
      <c r="GAA397" s="303"/>
      <c r="GAB397" s="303"/>
      <c r="GAC397" s="303"/>
      <c r="GAD397" s="303"/>
      <c r="GAE397" s="303"/>
      <c r="GAF397" s="303"/>
      <c r="GAG397" s="303"/>
      <c r="GAH397" s="303"/>
      <c r="GAI397" s="303"/>
      <c r="GAJ397" s="303"/>
      <c r="GAK397" s="303"/>
      <c r="GAL397" s="303"/>
      <c r="GAM397" s="303"/>
      <c r="GAN397" s="303"/>
      <c r="GAO397" s="303"/>
      <c r="GAP397" s="303"/>
      <c r="GAQ397" s="303"/>
      <c r="GAR397" s="303"/>
      <c r="GAS397" s="303"/>
      <c r="GAT397" s="303"/>
      <c r="GAU397" s="303"/>
      <c r="GAV397" s="303"/>
      <c r="GAW397" s="303"/>
      <c r="GAX397" s="303"/>
      <c r="GAY397" s="303"/>
      <c r="GAZ397" s="303"/>
      <c r="GBA397" s="303"/>
      <c r="GBB397" s="303"/>
      <c r="GBC397" s="303"/>
      <c r="GBD397" s="303"/>
      <c r="GBE397" s="303"/>
      <c r="GBF397" s="303"/>
      <c r="GBG397" s="303"/>
      <c r="GBH397" s="303"/>
      <c r="GBI397" s="303"/>
      <c r="GBJ397" s="303"/>
      <c r="GBK397" s="303"/>
      <c r="GBL397" s="303"/>
      <c r="GBM397" s="303"/>
      <c r="GBN397" s="303"/>
      <c r="GBO397" s="303"/>
      <c r="GBP397" s="303"/>
      <c r="GBQ397" s="303"/>
      <c r="GBR397" s="303"/>
      <c r="GBS397" s="303"/>
      <c r="GBT397" s="303"/>
      <c r="GBU397" s="303"/>
      <c r="GBV397" s="303"/>
      <c r="GBW397" s="303"/>
      <c r="GBX397" s="303"/>
      <c r="GBY397" s="303"/>
      <c r="GBZ397" s="303"/>
      <c r="GCA397" s="303"/>
      <c r="GCB397" s="303"/>
      <c r="GCC397" s="303"/>
      <c r="GCD397" s="303"/>
      <c r="GCE397" s="303"/>
      <c r="GCF397" s="303"/>
      <c r="GCG397" s="303"/>
      <c r="GCH397" s="303"/>
      <c r="GCI397" s="303"/>
      <c r="GCJ397" s="303"/>
      <c r="GCK397" s="303"/>
      <c r="GCL397" s="303"/>
      <c r="GCM397" s="303"/>
      <c r="GCN397" s="303"/>
      <c r="GCO397" s="303"/>
      <c r="GCP397" s="303"/>
      <c r="GCQ397" s="303"/>
      <c r="GCR397" s="303"/>
      <c r="GCS397" s="303"/>
      <c r="GCT397" s="303"/>
      <c r="GCU397" s="303"/>
      <c r="GCV397" s="303"/>
      <c r="GCW397" s="303"/>
      <c r="GCX397" s="303"/>
      <c r="GCY397" s="303"/>
      <c r="GCZ397" s="303"/>
      <c r="GDA397" s="303"/>
      <c r="GDB397" s="303"/>
      <c r="GDC397" s="303"/>
      <c r="GDD397" s="303"/>
      <c r="GDE397" s="303"/>
      <c r="GDF397" s="303"/>
      <c r="GDG397" s="303"/>
      <c r="GDH397" s="303"/>
      <c r="GDI397" s="303"/>
      <c r="GDJ397" s="303"/>
      <c r="GDK397" s="303"/>
      <c r="GDL397" s="303"/>
      <c r="GDM397" s="303"/>
      <c r="GDN397" s="303"/>
      <c r="GDO397" s="303"/>
      <c r="GDP397" s="303"/>
      <c r="GDQ397" s="303"/>
      <c r="GDR397" s="303"/>
      <c r="GDS397" s="303"/>
      <c r="GDT397" s="303"/>
      <c r="GDU397" s="303"/>
      <c r="GDV397" s="303"/>
      <c r="GDW397" s="303"/>
      <c r="GDX397" s="303"/>
      <c r="GDY397" s="303"/>
      <c r="GDZ397" s="303"/>
      <c r="GEA397" s="303"/>
      <c r="GEB397" s="303"/>
      <c r="GEC397" s="303"/>
      <c r="GED397" s="303"/>
      <c r="GEE397" s="303"/>
      <c r="GEF397" s="303"/>
      <c r="GEG397" s="303"/>
      <c r="GEH397" s="303"/>
      <c r="GEI397" s="303"/>
      <c r="GEJ397" s="303"/>
      <c r="GEK397" s="303"/>
      <c r="GEL397" s="303"/>
      <c r="GEM397" s="303"/>
      <c r="GEN397" s="303"/>
      <c r="GEO397" s="303"/>
      <c r="GEP397" s="303"/>
      <c r="GEQ397" s="303"/>
      <c r="GER397" s="303"/>
      <c r="GES397" s="303"/>
      <c r="GET397" s="303"/>
      <c r="GEU397" s="303"/>
      <c r="GEV397" s="303"/>
      <c r="GEW397" s="303"/>
      <c r="GEX397" s="303"/>
      <c r="GEY397" s="303"/>
      <c r="GEZ397" s="303"/>
      <c r="GFA397" s="303"/>
      <c r="GFB397" s="303"/>
      <c r="GFC397" s="303"/>
      <c r="GFD397" s="303"/>
      <c r="GFE397" s="303"/>
      <c r="GFF397" s="303"/>
      <c r="GFG397" s="303"/>
      <c r="GFH397" s="303"/>
      <c r="GFI397" s="303"/>
      <c r="GFJ397" s="303"/>
      <c r="GFK397" s="303"/>
      <c r="GFL397" s="303"/>
      <c r="GFM397" s="303"/>
      <c r="GFN397" s="303"/>
      <c r="GFO397" s="303"/>
      <c r="GFP397" s="303"/>
      <c r="GFQ397" s="303"/>
      <c r="GFR397" s="303"/>
      <c r="GFS397" s="303"/>
      <c r="GFT397" s="303"/>
      <c r="GFU397" s="303"/>
      <c r="GFV397" s="303"/>
      <c r="GFW397" s="303"/>
      <c r="GFX397" s="303"/>
      <c r="GFY397" s="303"/>
      <c r="GFZ397" s="303"/>
      <c r="GGA397" s="303"/>
      <c r="GGB397" s="303"/>
      <c r="GGC397" s="303"/>
      <c r="GGD397" s="303"/>
      <c r="GGE397" s="303"/>
      <c r="GGF397" s="303"/>
      <c r="GGG397" s="303"/>
      <c r="GGH397" s="303"/>
      <c r="GGI397" s="303"/>
      <c r="GGJ397" s="303"/>
      <c r="GGK397" s="303"/>
      <c r="GGL397" s="303"/>
      <c r="GGM397" s="303"/>
      <c r="GGN397" s="303"/>
      <c r="GGO397" s="303"/>
      <c r="GGP397" s="303"/>
      <c r="GGQ397" s="303"/>
      <c r="GGR397" s="303"/>
      <c r="GGS397" s="303"/>
      <c r="GGT397" s="303"/>
      <c r="GGU397" s="303"/>
      <c r="GGV397" s="303"/>
      <c r="GGW397" s="303"/>
      <c r="GGX397" s="303"/>
      <c r="GGY397" s="303"/>
      <c r="GGZ397" s="303"/>
      <c r="GHA397" s="303"/>
      <c r="GHB397" s="303"/>
      <c r="GHC397" s="303"/>
      <c r="GHD397" s="303"/>
      <c r="GHE397" s="303"/>
      <c r="GHF397" s="303"/>
      <c r="GHG397" s="303"/>
      <c r="GHH397" s="303"/>
      <c r="GHI397" s="303"/>
      <c r="GHJ397" s="303"/>
      <c r="GHK397" s="303"/>
      <c r="GHL397" s="303"/>
      <c r="GHM397" s="303"/>
      <c r="GHN397" s="303"/>
      <c r="GHO397" s="303"/>
      <c r="GHP397" s="303"/>
      <c r="GHQ397" s="303"/>
      <c r="GHR397" s="303"/>
      <c r="GHS397" s="303"/>
      <c r="GHT397" s="303"/>
      <c r="GHU397" s="303"/>
      <c r="GHV397" s="303"/>
      <c r="GHW397" s="303"/>
      <c r="GHX397" s="303"/>
      <c r="GHY397" s="303"/>
      <c r="GHZ397" s="303"/>
      <c r="GIA397" s="303"/>
      <c r="GIB397" s="303"/>
      <c r="GIC397" s="303"/>
      <c r="GID397" s="303"/>
      <c r="GIE397" s="303"/>
      <c r="GIF397" s="303"/>
      <c r="GIG397" s="303"/>
      <c r="GIH397" s="303"/>
      <c r="GII397" s="303"/>
      <c r="GIJ397" s="303"/>
      <c r="GIK397" s="303"/>
      <c r="GIL397" s="303"/>
      <c r="GIM397" s="303"/>
      <c r="GIN397" s="303"/>
      <c r="GIO397" s="303"/>
      <c r="GIP397" s="303"/>
      <c r="GIQ397" s="303"/>
      <c r="GIR397" s="303"/>
      <c r="GIS397" s="303"/>
      <c r="GIT397" s="303"/>
      <c r="GIU397" s="303"/>
      <c r="GIV397" s="303"/>
      <c r="GIW397" s="303"/>
      <c r="GIX397" s="303"/>
      <c r="GIY397" s="303"/>
      <c r="GIZ397" s="303"/>
      <c r="GJA397" s="303"/>
      <c r="GJB397" s="303"/>
      <c r="GJC397" s="303"/>
      <c r="GJD397" s="303"/>
      <c r="GJE397" s="303"/>
      <c r="GJF397" s="303"/>
      <c r="GJG397" s="303"/>
      <c r="GJH397" s="303"/>
      <c r="GJI397" s="303"/>
      <c r="GJJ397" s="303"/>
      <c r="GJK397" s="303"/>
      <c r="GJL397" s="303"/>
      <c r="GJM397" s="303"/>
      <c r="GJN397" s="303"/>
      <c r="GJO397" s="303"/>
      <c r="GJP397" s="303"/>
      <c r="GJQ397" s="303"/>
      <c r="GJR397" s="303"/>
      <c r="GJS397" s="303"/>
      <c r="GJT397" s="303"/>
      <c r="GJU397" s="303"/>
      <c r="GJV397" s="303"/>
      <c r="GJW397" s="303"/>
      <c r="GJX397" s="303"/>
      <c r="GJY397" s="303"/>
      <c r="GJZ397" s="303"/>
      <c r="GKA397" s="303"/>
      <c r="GKB397" s="303"/>
      <c r="GKC397" s="303"/>
      <c r="GKD397" s="303"/>
      <c r="GKE397" s="303"/>
      <c r="GKF397" s="303"/>
      <c r="GKG397" s="303"/>
      <c r="GKH397" s="303"/>
      <c r="GKI397" s="303"/>
      <c r="GKJ397" s="303"/>
      <c r="GKK397" s="303"/>
      <c r="GKL397" s="303"/>
      <c r="GKM397" s="303"/>
      <c r="GKN397" s="303"/>
      <c r="GKO397" s="303"/>
      <c r="GKP397" s="303"/>
      <c r="GKQ397" s="303"/>
      <c r="GKR397" s="303"/>
      <c r="GKS397" s="303"/>
      <c r="GKT397" s="303"/>
      <c r="GKU397" s="303"/>
      <c r="GKV397" s="303"/>
      <c r="GKW397" s="303"/>
      <c r="GKX397" s="303"/>
      <c r="GKY397" s="303"/>
      <c r="GKZ397" s="303"/>
      <c r="GLA397" s="303"/>
      <c r="GLB397" s="303"/>
      <c r="GLC397" s="303"/>
      <c r="GLD397" s="303"/>
      <c r="GLE397" s="303"/>
      <c r="GLF397" s="303"/>
      <c r="GLG397" s="303"/>
      <c r="GLH397" s="303"/>
      <c r="GLI397" s="303"/>
      <c r="GLJ397" s="303"/>
      <c r="GLK397" s="303"/>
      <c r="GLL397" s="303"/>
      <c r="GLM397" s="303"/>
      <c r="GLN397" s="303"/>
      <c r="GLO397" s="303"/>
      <c r="GLP397" s="303"/>
      <c r="GLQ397" s="303"/>
      <c r="GLR397" s="303"/>
      <c r="GLS397" s="303"/>
      <c r="GLT397" s="303"/>
      <c r="GLU397" s="303"/>
      <c r="GLV397" s="303"/>
      <c r="GLW397" s="303"/>
      <c r="GLX397" s="303"/>
      <c r="GLY397" s="303"/>
      <c r="GLZ397" s="303"/>
      <c r="GMA397" s="303"/>
      <c r="GMB397" s="303"/>
      <c r="GMC397" s="303"/>
      <c r="GMD397" s="303"/>
      <c r="GME397" s="303"/>
      <c r="GMF397" s="303"/>
      <c r="GMG397" s="303"/>
      <c r="GMH397" s="303"/>
      <c r="GMI397" s="303"/>
      <c r="GMJ397" s="303"/>
      <c r="GMK397" s="303"/>
      <c r="GML397" s="303"/>
      <c r="GMM397" s="303"/>
      <c r="GMN397" s="303"/>
      <c r="GMO397" s="303"/>
      <c r="GMP397" s="303"/>
      <c r="GMQ397" s="303"/>
      <c r="GMR397" s="303"/>
      <c r="GMS397" s="303"/>
      <c r="GMT397" s="303"/>
      <c r="GMU397" s="303"/>
      <c r="GMV397" s="303"/>
      <c r="GMW397" s="303"/>
      <c r="GMX397" s="303"/>
      <c r="GMY397" s="303"/>
      <c r="GMZ397" s="303"/>
      <c r="GNA397" s="303"/>
      <c r="GNB397" s="303"/>
      <c r="GNC397" s="303"/>
      <c r="GND397" s="303"/>
      <c r="GNE397" s="303"/>
      <c r="GNF397" s="303"/>
      <c r="GNG397" s="303"/>
      <c r="GNH397" s="303"/>
      <c r="GNI397" s="303"/>
      <c r="GNJ397" s="303"/>
      <c r="GNK397" s="303"/>
      <c r="GNL397" s="303"/>
      <c r="GNM397" s="303"/>
      <c r="GNN397" s="303"/>
      <c r="GNO397" s="303"/>
      <c r="GNP397" s="303"/>
      <c r="GNQ397" s="303"/>
      <c r="GNR397" s="303"/>
      <c r="GNS397" s="303"/>
      <c r="GNT397" s="303"/>
      <c r="GNU397" s="303"/>
      <c r="GNV397" s="303"/>
      <c r="GNW397" s="303"/>
      <c r="GNX397" s="303"/>
      <c r="GNY397" s="303"/>
      <c r="GNZ397" s="303"/>
      <c r="GOA397" s="303"/>
      <c r="GOB397" s="303"/>
      <c r="GOC397" s="303"/>
      <c r="GOD397" s="303"/>
      <c r="GOE397" s="303"/>
      <c r="GOF397" s="303"/>
      <c r="GOG397" s="303"/>
      <c r="GOH397" s="303"/>
      <c r="GOI397" s="303"/>
      <c r="GOJ397" s="303"/>
      <c r="GOK397" s="303"/>
      <c r="GOL397" s="303"/>
      <c r="GOM397" s="303"/>
      <c r="GON397" s="303"/>
      <c r="GOO397" s="303"/>
      <c r="GOP397" s="303"/>
      <c r="GOQ397" s="303"/>
      <c r="GOR397" s="303"/>
      <c r="GOS397" s="303"/>
      <c r="GOT397" s="303"/>
      <c r="GOU397" s="303"/>
      <c r="GOV397" s="303"/>
      <c r="GOW397" s="303"/>
      <c r="GOX397" s="303"/>
      <c r="GOY397" s="303"/>
      <c r="GOZ397" s="303"/>
      <c r="GPA397" s="303"/>
      <c r="GPB397" s="303"/>
      <c r="GPC397" s="303"/>
      <c r="GPD397" s="303"/>
      <c r="GPE397" s="303"/>
      <c r="GPF397" s="303"/>
      <c r="GPG397" s="303"/>
      <c r="GPH397" s="303"/>
      <c r="GPI397" s="303"/>
      <c r="GPJ397" s="303"/>
      <c r="GPK397" s="303"/>
      <c r="GPL397" s="303"/>
      <c r="GPM397" s="303"/>
      <c r="GPN397" s="303"/>
      <c r="GPO397" s="303"/>
      <c r="GPP397" s="303"/>
      <c r="GPQ397" s="303"/>
      <c r="GPR397" s="303"/>
      <c r="GPS397" s="303"/>
      <c r="GPT397" s="303"/>
      <c r="GPU397" s="303"/>
      <c r="GPV397" s="303"/>
      <c r="GPW397" s="303"/>
      <c r="GPX397" s="303"/>
      <c r="GPY397" s="303"/>
      <c r="GPZ397" s="303"/>
      <c r="GQA397" s="303"/>
      <c r="GQB397" s="303"/>
      <c r="GQC397" s="303"/>
      <c r="GQD397" s="303"/>
      <c r="GQE397" s="303"/>
      <c r="GQF397" s="303"/>
      <c r="GQG397" s="303"/>
      <c r="GQH397" s="303"/>
      <c r="GQI397" s="303"/>
      <c r="GQJ397" s="303"/>
      <c r="GQK397" s="303"/>
      <c r="GQL397" s="303"/>
      <c r="GQM397" s="303"/>
      <c r="GQN397" s="303"/>
      <c r="GQO397" s="303"/>
      <c r="GQP397" s="303"/>
      <c r="GQQ397" s="303"/>
      <c r="GQR397" s="303"/>
      <c r="GQS397" s="303"/>
      <c r="GQT397" s="303"/>
      <c r="GQU397" s="303"/>
      <c r="GQV397" s="303"/>
      <c r="GQW397" s="303"/>
      <c r="GQX397" s="303"/>
      <c r="GQY397" s="303"/>
      <c r="GQZ397" s="303"/>
      <c r="GRA397" s="303"/>
      <c r="GRB397" s="303"/>
      <c r="GRC397" s="303"/>
      <c r="GRD397" s="303"/>
      <c r="GRE397" s="303"/>
      <c r="GRF397" s="303"/>
      <c r="GRG397" s="303"/>
      <c r="GRH397" s="303"/>
      <c r="GRI397" s="303"/>
      <c r="GRJ397" s="303"/>
      <c r="GRK397" s="303"/>
      <c r="GRL397" s="303"/>
      <c r="GRM397" s="303"/>
      <c r="GRN397" s="303"/>
      <c r="GRO397" s="303"/>
      <c r="GRP397" s="303"/>
      <c r="GRQ397" s="303"/>
      <c r="GRR397" s="303"/>
      <c r="GRS397" s="303"/>
      <c r="GRT397" s="303"/>
      <c r="GRU397" s="303"/>
      <c r="GRV397" s="303"/>
      <c r="GRW397" s="303"/>
      <c r="GRX397" s="303"/>
      <c r="GRY397" s="303"/>
      <c r="GRZ397" s="303"/>
      <c r="GSA397" s="303"/>
      <c r="GSB397" s="303"/>
      <c r="GSC397" s="303"/>
      <c r="GSD397" s="303"/>
      <c r="GSE397" s="303"/>
      <c r="GSF397" s="303"/>
      <c r="GSG397" s="303"/>
      <c r="GSH397" s="303"/>
      <c r="GSI397" s="303"/>
      <c r="GSJ397" s="303"/>
      <c r="GSK397" s="303"/>
      <c r="GSL397" s="303"/>
      <c r="GSM397" s="303"/>
      <c r="GSN397" s="303"/>
      <c r="GSO397" s="303"/>
      <c r="GSP397" s="303"/>
      <c r="GSQ397" s="303"/>
      <c r="GSR397" s="303"/>
      <c r="GSS397" s="303"/>
      <c r="GST397" s="303"/>
      <c r="GSU397" s="303"/>
      <c r="GSV397" s="303"/>
      <c r="GSW397" s="303"/>
      <c r="GSX397" s="303"/>
      <c r="GSY397" s="303"/>
      <c r="GSZ397" s="303"/>
      <c r="GTA397" s="303"/>
      <c r="GTB397" s="303"/>
      <c r="GTC397" s="303"/>
      <c r="GTD397" s="303"/>
      <c r="GTE397" s="303"/>
      <c r="GTF397" s="303"/>
      <c r="GTG397" s="303"/>
      <c r="GTH397" s="303"/>
      <c r="GTI397" s="303"/>
      <c r="GTJ397" s="303"/>
      <c r="GTK397" s="303"/>
      <c r="GTL397" s="303"/>
      <c r="GTM397" s="303"/>
      <c r="GTN397" s="303"/>
      <c r="GTO397" s="303"/>
      <c r="GTP397" s="303"/>
      <c r="GTQ397" s="303"/>
      <c r="GTR397" s="303"/>
      <c r="GTS397" s="303"/>
      <c r="GTT397" s="303"/>
      <c r="GTU397" s="303"/>
      <c r="GTV397" s="303"/>
      <c r="GTW397" s="303"/>
      <c r="GTX397" s="303"/>
      <c r="GTY397" s="303"/>
      <c r="GTZ397" s="303"/>
      <c r="GUA397" s="303"/>
      <c r="GUB397" s="303"/>
      <c r="GUC397" s="303"/>
      <c r="GUD397" s="303"/>
      <c r="GUE397" s="303"/>
      <c r="GUF397" s="303"/>
      <c r="GUG397" s="303"/>
      <c r="GUH397" s="303"/>
      <c r="GUI397" s="303"/>
      <c r="GUJ397" s="303"/>
      <c r="GUK397" s="303"/>
      <c r="GUL397" s="303"/>
      <c r="GUM397" s="303"/>
      <c r="GUN397" s="303"/>
      <c r="GUO397" s="303"/>
      <c r="GUP397" s="303"/>
      <c r="GUQ397" s="303"/>
      <c r="GUR397" s="303"/>
      <c r="GUS397" s="303"/>
      <c r="GUT397" s="303"/>
      <c r="GUU397" s="303"/>
      <c r="GUV397" s="303"/>
      <c r="GUW397" s="303"/>
      <c r="GUX397" s="303"/>
      <c r="GUY397" s="303"/>
      <c r="GUZ397" s="303"/>
      <c r="GVA397" s="303"/>
      <c r="GVB397" s="303"/>
      <c r="GVC397" s="303"/>
      <c r="GVD397" s="303"/>
      <c r="GVE397" s="303"/>
      <c r="GVF397" s="303"/>
      <c r="GVG397" s="303"/>
      <c r="GVH397" s="303"/>
      <c r="GVI397" s="303"/>
      <c r="GVJ397" s="303"/>
      <c r="GVK397" s="303"/>
      <c r="GVL397" s="303"/>
      <c r="GVM397" s="303"/>
      <c r="GVN397" s="303"/>
      <c r="GVO397" s="303"/>
      <c r="GVP397" s="303"/>
      <c r="GVQ397" s="303"/>
      <c r="GVR397" s="303"/>
      <c r="GVS397" s="303"/>
      <c r="GVT397" s="303"/>
      <c r="GVU397" s="303"/>
      <c r="GVV397" s="303"/>
      <c r="GVW397" s="303"/>
      <c r="GVX397" s="303"/>
      <c r="GVY397" s="303"/>
      <c r="GVZ397" s="303"/>
      <c r="GWA397" s="303"/>
      <c r="GWB397" s="303"/>
      <c r="GWC397" s="303"/>
      <c r="GWD397" s="303"/>
      <c r="GWE397" s="303"/>
      <c r="GWF397" s="303"/>
      <c r="GWG397" s="303"/>
      <c r="GWH397" s="303"/>
      <c r="GWI397" s="303"/>
      <c r="GWJ397" s="303"/>
      <c r="GWK397" s="303"/>
      <c r="GWL397" s="303"/>
      <c r="GWM397" s="303"/>
      <c r="GWN397" s="303"/>
      <c r="GWO397" s="303"/>
      <c r="GWP397" s="303"/>
      <c r="GWQ397" s="303"/>
      <c r="GWR397" s="303"/>
      <c r="GWS397" s="303"/>
      <c r="GWT397" s="303"/>
      <c r="GWU397" s="303"/>
      <c r="GWV397" s="303"/>
      <c r="GWW397" s="303"/>
      <c r="GWX397" s="303"/>
      <c r="GWY397" s="303"/>
      <c r="GWZ397" s="303"/>
      <c r="GXA397" s="303"/>
      <c r="GXB397" s="303"/>
      <c r="GXC397" s="303"/>
      <c r="GXD397" s="303"/>
      <c r="GXE397" s="303"/>
      <c r="GXF397" s="303"/>
      <c r="GXG397" s="303"/>
      <c r="GXH397" s="303"/>
      <c r="GXI397" s="303"/>
      <c r="GXJ397" s="303"/>
      <c r="GXK397" s="303"/>
      <c r="GXL397" s="303"/>
      <c r="GXM397" s="303"/>
      <c r="GXN397" s="303"/>
      <c r="GXO397" s="303"/>
      <c r="GXP397" s="303"/>
      <c r="GXQ397" s="303"/>
      <c r="GXR397" s="303"/>
      <c r="GXS397" s="303"/>
      <c r="GXT397" s="303"/>
      <c r="GXU397" s="303"/>
      <c r="GXV397" s="303"/>
      <c r="GXW397" s="303"/>
      <c r="GXX397" s="303"/>
      <c r="GXY397" s="303"/>
      <c r="GXZ397" s="303"/>
      <c r="GYA397" s="303"/>
      <c r="GYB397" s="303"/>
      <c r="GYC397" s="303"/>
      <c r="GYD397" s="303"/>
      <c r="GYE397" s="303"/>
      <c r="GYF397" s="303"/>
      <c r="GYG397" s="303"/>
      <c r="GYH397" s="303"/>
      <c r="GYI397" s="303"/>
      <c r="GYJ397" s="303"/>
      <c r="GYK397" s="303"/>
      <c r="GYL397" s="303"/>
      <c r="GYM397" s="303"/>
      <c r="GYN397" s="303"/>
      <c r="GYO397" s="303"/>
      <c r="GYP397" s="303"/>
      <c r="GYQ397" s="303"/>
      <c r="GYR397" s="303"/>
      <c r="GYS397" s="303"/>
      <c r="GYT397" s="303"/>
      <c r="GYU397" s="303"/>
      <c r="GYV397" s="303"/>
      <c r="GYW397" s="303"/>
      <c r="GYX397" s="303"/>
      <c r="GYY397" s="303"/>
      <c r="GYZ397" s="303"/>
      <c r="GZA397" s="303"/>
      <c r="GZB397" s="303"/>
      <c r="GZC397" s="303"/>
      <c r="GZD397" s="303"/>
      <c r="GZE397" s="303"/>
      <c r="GZF397" s="303"/>
      <c r="GZG397" s="303"/>
      <c r="GZH397" s="303"/>
      <c r="GZI397" s="303"/>
      <c r="GZJ397" s="303"/>
      <c r="GZK397" s="303"/>
      <c r="GZL397" s="303"/>
      <c r="GZM397" s="303"/>
      <c r="GZN397" s="303"/>
      <c r="GZO397" s="303"/>
      <c r="GZP397" s="303"/>
      <c r="GZQ397" s="303"/>
      <c r="GZR397" s="303"/>
      <c r="GZS397" s="303"/>
      <c r="GZT397" s="303"/>
      <c r="GZU397" s="303"/>
      <c r="GZV397" s="303"/>
      <c r="GZW397" s="303"/>
      <c r="GZX397" s="303"/>
      <c r="GZY397" s="303"/>
      <c r="GZZ397" s="303"/>
      <c r="HAA397" s="303"/>
      <c r="HAB397" s="303"/>
      <c r="HAC397" s="303"/>
      <c r="HAD397" s="303"/>
      <c r="HAE397" s="303"/>
      <c r="HAF397" s="303"/>
      <c r="HAG397" s="303"/>
      <c r="HAH397" s="303"/>
      <c r="HAI397" s="303"/>
      <c r="HAJ397" s="303"/>
      <c r="HAK397" s="303"/>
      <c r="HAL397" s="303"/>
      <c r="HAM397" s="303"/>
      <c r="HAN397" s="303"/>
      <c r="HAO397" s="303"/>
      <c r="HAP397" s="303"/>
      <c r="HAQ397" s="303"/>
      <c r="HAR397" s="303"/>
      <c r="HAS397" s="303"/>
      <c r="HAT397" s="303"/>
      <c r="HAU397" s="303"/>
      <c r="HAV397" s="303"/>
      <c r="HAW397" s="303"/>
      <c r="HAX397" s="303"/>
      <c r="HAY397" s="303"/>
      <c r="HAZ397" s="303"/>
      <c r="HBA397" s="303"/>
      <c r="HBB397" s="303"/>
      <c r="HBC397" s="303"/>
      <c r="HBD397" s="303"/>
      <c r="HBE397" s="303"/>
      <c r="HBF397" s="303"/>
      <c r="HBG397" s="303"/>
      <c r="HBH397" s="303"/>
      <c r="HBI397" s="303"/>
      <c r="HBJ397" s="303"/>
      <c r="HBK397" s="303"/>
      <c r="HBL397" s="303"/>
      <c r="HBM397" s="303"/>
      <c r="HBN397" s="303"/>
      <c r="HBO397" s="303"/>
      <c r="HBP397" s="303"/>
      <c r="HBQ397" s="303"/>
      <c r="HBR397" s="303"/>
      <c r="HBS397" s="303"/>
      <c r="HBT397" s="303"/>
      <c r="HBU397" s="303"/>
      <c r="HBV397" s="303"/>
      <c r="HBW397" s="303"/>
      <c r="HBX397" s="303"/>
      <c r="HBY397" s="303"/>
      <c r="HBZ397" s="303"/>
      <c r="HCA397" s="303"/>
      <c r="HCB397" s="303"/>
      <c r="HCC397" s="303"/>
      <c r="HCD397" s="303"/>
      <c r="HCE397" s="303"/>
      <c r="HCF397" s="303"/>
      <c r="HCG397" s="303"/>
      <c r="HCH397" s="303"/>
      <c r="HCI397" s="303"/>
      <c r="HCJ397" s="303"/>
      <c r="HCK397" s="303"/>
      <c r="HCL397" s="303"/>
      <c r="HCM397" s="303"/>
      <c r="HCN397" s="303"/>
      <c r="HCO397" s="303"/>
      <c r="HCP397" s="303"/>
      <c r="HCQ397" s="303"/>
      <c r="HCR397" s="303"/>
      <c r="HCS397" s="303"/>
      <c r="HCT397" s="303"/>
      <c r="HCU397" s="303"/>
      <c r="HCV397" s="303"/>
      <c r="HCW397" s="303"/>
      <c r="HCX397" s="303"/>
      <c r="HCY397" s="303"/>
      <c r="HCZ397" s="303"/>
      <c r="HDA397" s="303"/>
      <c r="HDB397" s="303"/>
      <c r="HDC397" s="303"/>
      <c r="HDD397" s="303"/>
      <c r="HDE397" s="303"/>
      <c r="HDF397" s="303"/>
      <c r="HDG397" s="303"/>
      <c r="HDH397" s="303"/>
      <c r="HDI397" s="303"/>
      <c r="HDJ397" s="303"/>
      <c r="HDK397" s="303"/>
      <c r="HDL397" s="303"/>
      <c r="HDM397" s="303"/>
      <c r="HDN397" s="303"/>
      <c r="HDO397" s="303"/>
      <c r="HDP397" s="303"/>
      <c r="HDQ397" s="303"/>
      <c r="HDR397" s="303"/>
      <c r="HDS397" s="303"/>
      <c r="HDT397" s="303"/>
      <c r="HDU397" s="303"/>
      <c r="HDV397" s="303"/>
      <c r="HDW397" s="303"/>
      <c r="HDX397" s="303"/>
      <c r="HDY397" s="303"/>
      <c r="HDZ397" s="303"/>
      <c r="HEA397" s="303"/>
      <c r="HEB397" s="303"/>
      <c r="HEC397" s="303"/>
      <c r="HED397" s="303"/>
      <c r="HEE397" s="303"/>
      <c r="HEF397" s="303"/>
      <c r="HEG397" s="303"/>
      <c r="HEH397" s="303"/>
      <c r="HEI397" s="303"/>
      <c r="HEJ397" s="303"/>
      <c r="HEK397" s="303"/>
      <c r="HEL397" s="303"/>
      <c r="HEM397" s="303"/>
      <c r="HEN397" s="303"/>
      <c r="HEO397" s="303"/>
      <c r="HEP397" s="303"/>
      <c r="HEQ397" s="303"/>
      <c r="HER397" s="303"/>
      <c r="HES397" s="303"/>
      <c r="HET397" s="303"/>
      <c r="HEU397" s="303"/>
      <c r="HEV397" s="303"/>
      <c r="HEW397" s="303"/>
      <c r="HEX397" s="303"/>
      <c r="HEY397" s="303"/>
      <c r="HEZ397" s="303"/>
      <c r="HFA397" s="303"/>
      <c r="HFB397" s="303"/>
      <c r="HFC397" s="303"/>
      <c r="HFD397" s="303"/>
      <c r="HFE397" s="303"/>
      <c r="HFF397" s="303"/>
      <c r="HFG397" s="303"/>
      <c r="HFH397" s="303"/>
      <c r="HFI397" s="303"/>
      <c r="HFJ397" s="303"/>
      <c r="HFK397" s="303"/>
      <c r="HFL397" s="303"/>
      <c r="HFM397" s="303"/>
      <c r="HFN397" s="303"/>
      <c r="HFO397" s="303"/>
      <c r="HFP397" s="303"/>
      <c r="HFQ397" s="303"/>
      <c r="HFR397" s="303"/>
      <c r="HFS397" s="303"/>
      <c r="HFT397" s="303"/>
      <c r="HFU397" s="303"/>
      <c r="HFV397" s="303"/>
      <c r="HFW397" s="303"/>
      <c r="HFX397" s="303"/>
      <c r="HFY397" s="303"/>
      <c r="HFZ397" s="303"/>
      <c r="HGA397" s="303"/>
      <c r="HGB397" s="303"/>
      <c r="HGC397" s="303"/>
      <c r="HGD397" s="303"/>
      <c r="HGE397" s="303"/>
      <c r="HGF397" s="303"/>
      <c r="HGG397" s="303"/>
      <c r="HGH397" s="303"/>
      <c r="HGI397" s="303"/>
      <c r="HGJ397" s="303"/>
      <c r="HGK397" s="303"/>
      <c r="HGL397" s="303"/>
      <c r="HGM397" s="303"/>
      <c r="HGN397" s="303"/>
      <c r="HGO397" s="303"/>
      <c r="HGP397" s="303"/>
      <c r="HGQ397" s="303"/>
      <c r="HGR397" s="303"/>
      <c r="HGS397" s="303"/>
      <c r="HGT397" s="303"/>
      <c r="HGU397" s="303"/>
      <c r="HGV397" s="303"/>
      <c r="HGW397" s="303"/>
      <c r="HGX397" s="303"/>
      <c r="HGY397" s="303"/>
      <c r="HGZ397" s="303"/>
      <c r="HHA397" s="303"/>
      <c r="HHB397" s="303"/>
      <c r="HHC397" s="303"/>
      <c r="HHD397" s="303"/>
      <c r="HHE397" s="303"/>
      <c r="HHF397" s="303"/>
      <c r="HHG397" s="303"/>
      <c r="HHH397" s="303"/>
      <c r="HHI397" s="303"/>
      <c r="HHJ397" s="303"/>
      <c r="HHK397" s="303"/>
      <c r="HHL397" s="303"/>
      <c r="HHM397" s="303"/>
      <c r="HHN397" s="303"/>
      <c r="HHO397" s="303"/>
      <c r="HHP397" s="303"/>
      <c r="HHQ397" s="303"/>
      <c r="HHR397" s="303"/>
      <c r="HHS397" s="303"/>
      <c r="HHT397" s="303"/>
      <c r="HHU397" s="303"/>
      <c r="HHV397" s="303"/>
      <c r="HHW397" s="303"/>
      <c r="HHX397" s="303"/>
      <c r="HHY397" s="303"/>
      <c r="HHZ397" s="303"/>
      <c r="HIA397" s="303"/>
      <c r="HIB397" s="303"/>
      <c r="HIC397" s="303"/>
      <c r="HID397" s="303"/>
      <c r="HIE397" s="303"/>
      <c r="HIF397" s="303"/>
      <c r="HIG397" s="303"/>
      <c r="HIH397" s="303"/>
      <c r="HII397" s="303"/>
      <c r="HIJ397" s="303"/>
      <c r="HIK397" s="303"/>
      <c r="HIL397" s="303"/>
      <c r="HIM397" s="303"/>
      <c r="HIN397" s="303"/>
      <c r="HIO397" s="303"/>
      <c r="HIP397" s="303"/>
      <c r="HIQ397" s="303"/>
      <c r="HIR397" s="303"/>
      <c r="HIS397" s="303"/>
      <c r="HIT397" s="303"/>
      <c r="HIU397" s="303"/>
      <c r="HIV397" s="303"/>
      <c r="HIW397" s="303"/>
      <c r="HIX397" s="303"/>
      <c r="HIY397" s="303"/>
      <c r="HIZ397" s="303"/>
      <c r="HJA397" s="303"/>
      <c r="HJB397" s="303"/>
      <c r="HJC397" s="303"/>
      <c r="HJD397" s="303"/>
      <c r="HJE397" s="303"/>
      <c r="HJF397" s="303"/>
      <c r="HJG397" s="303"/>
      <c r="HJH397" s="303"/>
      <c r="HJI397" s="303"/>
      <c r="HJJ397" s="303"/>
      <c r="HJK397" s="303"/>
      <c r="HJL397" s="303"/>
      <c r="HJM397" s="303"/>
      <c r="HJN397" s="303"/>
      <c r="HJO397" s="303"/>
      <c r="HJP397" s="303"/>
      <c r="HJQ397" s="303"/>
      <c r="HJR397" s="303"/>
      <c r="HJS397" s="303"/>
      <c r="HJT397" s="303"/>
      <c r="HJU397" s="303"/>
      <c r="HJV397" s="303"/>
      <c r="HJW397" s="303"/>
      <c r="HJX397" s="303"/>
      <c r="HJY397" s="303"/>
      <c r="HJZ397" s="303"/>
      <c r="HKA397" s="303"/>
      <c r="HKB397" s="303"/>
      <c r="HKC397" s="303"/>
      <c r="HKD397" s="303"/>
      <c r="HKE397" s="303"/>
      <c r="HKF397" s="303"/>
      <c r="HKG397" s="303"/>
      <c r="HKH397" s="303"/>
      <c r="HKI397" s="303"/>
      <c r="HKJ397" s="303"/>
      <c r="HKK397" s="303"/>
      <c r="HKL397" s="303"/>
      <c r="HKM397" s="303"/>
      <c r="HKN397" s="303"/>
      <c r="HKO397" s="303"/>
      <c r="HKP397" s="303"/>
      <c r="HKQ397" s="303"/>
      <c r="HKR397" s="303"/>
      <c r="HKS397" s="303"/>
      <c r="HKT397" s="303"/>
      <c r="HKU397" s="303"/>
      <c r="HKV397" s="303"/>
      <c r="HKW397" s="303"/>
      <c r="HKX397" s="303"/>
      <c r="HKY397" s="303"/>
      <c r="HKZ397" s="303"/>
      <c r="HLA397" s="303"/>
      <c r="HLB397" s="303"/>
      <c r="HLC397" s="303"/>
      <c r="HLD397" s="303"/>
      <c r="HLE397" s="303"/>
      <c r="HLF397" s="303"/>
      <c r="HLG397" s="303"/>
      <c r="HLH397" s="303"/>
      <c r="HLI397" s="303"/>
      <c r="HLJ397" s="303"/>
      <c r="HLK397" s="303"/>
      <c r="HLL397" s="303"/>
      <c r="HLM397" s="303"/>
      <c r="HLN397" s="303"/>
      <c r="HLO397" s="303"/>
      <c r="HLP397" s="303"/>
      <c r="HLQ397" s="303"/>
      <c r="HLR397" s="303"/>
      <c r="HLS397" s="303"/>
      <c r="HLT397" s="303"/>
      <c r="HLU397" s="303"/>
      <c r="HLV397" s="303"/>
      <c r="HLW397" s="303"/>
      <c r="HLX397" s="303"/>
      <c r="HLY397" s="303"/>
      <c r="HLZ397" s="303"/>
      <c r="HMA397" s="303"/>
      <c r="HMB397" s="303"/>
      <c r="HMC397" s="303"/>
      <c r="HMD397" s="303"/>
      <c r="HME397" s="303"/>
      <c r="HMF397" s="303"/>
      <c r="HMG397" s="303"/>
      <c r="HMH397" s="303"/>
      <c r="HMI397" s="303"/>
      <c r="HMJ397" s="303"/>
      <c r="HMK397" s="303"/>
      <c r="HML397" s="303"/>
      <c r="HMM397" s="303"/>
      <c r="HMN397" s="303"/>
      <c r="HMO397" s="303"/>
      <c r="HMP397" s="303"/>
      <c r="HMQ397" s="303"/>
      <c r="HMR397" s="303"/>
      <c r="HMS397" s="303"/>
      <c r="HMT397" s="303"/>
      <c r="HMU397" s="303"/>
      <c r="HMV397" s="303"/>
      <c r="HMW397" s="303"/>
      <c r="HMX397" s="303"/>
      <c r="HMY397" s="303"/>
      <c r="HMZ397" s="303"/>
      <c r="HNA397" s="303"/>
      <c r="HNB397" s="303"/>
      <c r="HNC397" s="303"/>
      <c r="HND397" s="303"/>
      <c r="HNE397" s="303"/>
      <c r="HNF397" s="303"/>
      <c r="HNG397" s="303"/>
      <c r="HNH397" s="303"/>
      <c r="HNI397" s="303"/>
      <c r="HNJ397" s="303"/>
      <c r="HNK397" s="303"/>
      <c r="HNL397" s="303"/>
      <c r="HNM397" s="303"/>
      <c r="HNN397" s="303"/>
      <c r="HNO397" s="303"/>
      <c r="HNP397" s="303"/>
      <c r="HNQ397" s="303"/>
      <c r="HNR397" s="303"/>
      <c r="HNS397" s="303"/>
      <c r="HNT397" s="303"/>
      <c r="HNU397" s="303"/>
      <c r="HNV397" s="303"/>
      <c r="HNW397" s="303"/>
      <c r="HNX397" s="303"/>
      <c r="HNY397" s="303"/>
      <c r="HNZ397" s="303"/>
      <c r="HOA397" s="303"/>
      <c r="HOB397" s="303"/>
      <c r="HOC397" s="303"/>
      <c r="HOD397" s="303"/>
      <c r="HOE397" s="303"/>
      <c r="HOF397" s="303"/>
      <c r="HOG397" s="303"/>
      <c r="HOH397" s="303"/>
      <c r="HOI397" s="303"/>
      <c r="HOJ397" s="303"/>
      <c r="HOK397" s="303"/>
      <c r="HOL397" s="303"/>
      <c r="HOM397" s="303"/>
      <c r="HON397" s="303"/>
      <c r="HOO397" s="303"/>
      <c r="HOP397" s="303"/>
      <c r="HOQ397" s="303"/>
      <c r="HOR397" s="303"/>
      <c r="HOS397" s="303"/>
      <c r="HOT397" s="303"/>
      <c r="HOU397" s="303"/>
      <c r="HOV397" s="303"/>
      <c r="HOW397" s="303"/>
      <c r="HOX397" s="303"/>
      <c r="HOY397" s="303"/>
      <c r="HOZ397" s="303"/>
      <c r="HPA397" s="303"/>
      <c r="HPB397" s="303"/>
      <c r="HPC397" s="303"/>
      <c r="HPD397" s="303"/>
      <c r="HPE397" s="303"/>
      <c r="HPF397" s="303"/>
      <c r="HPG397" s="303"/>
      <c r="HPH397" s="303"/>
      <c r="HPI397" s="303"/>
      <c r="HPJ397" s="303"/>
      <c r="HPK397" s="303"/>
      <c r="HPL397" s="303"/>
      <c r="HPM397" s="303"/>
      <c r="HPN397" s="303"/>
      <c r="HPO397" s="303"/>
      <c r="HPP397" s="303"/>
      <c r="HPQ397" s="303"/>
      <c r="HPR397" s="303"/>
      <c r="HPS397" s="303"/>
      <c r="HPT397" s="303"/>
      <c r="HPU397" s="303"/>
      <c r="HPV397" s="303"/>
      <c r="HPW397" s="303"/>
      <c r="HPX397" s="303"/>
      <c r="HPY397" s="303"/>
      <c r="HPZ397" s="303"/>
      <c r="HQA397" s="303"/>
      <c r="HQB397" s="303"/>
      <c r="HQC397" s="303"/>
      <c r="HQD397" s="303"/>
      <c r="HQE397" s="303"/>
      <c r="HQF397" s="303"/>
      <c r="HQG397" s="303"/>
      <c r="HQH397" s="303"/>
      <c r="HQI397" s="303"/>
      <c r="HQJ397" s="303"/>
      <c r="HQK397" s="303"/>
      <c r="HQL397" s="303"/>
      <c r="HQM397" s="303"/>
      <c r="HQN397" s="303"/>
      <c r="HQO397" s="303"/>
      <c r="HQP397" s="303"/>
      <c r="HQQ397" s="303"/>
      <c r="HQR397" s="303"/>
      <c r="HQS397" s="303"/>
      <c r="HQT397" s="303"/>
      <c r="HQU397" s="303"/>
      <c r="HQV397" s="303"/>
      <c r="HQW397" s="303"/>
      <c r="HQX397" s="303"/>
      <c r="HQY397" s="303"/>
      <c r="HQZ397" s="303"/>
      <c r="HRA397" s="303"/>
      <c r="HRB397" s="303"/>
      <c r="HRC397" s="303"/>
      <c r="HRD397" s="303"/>
      <c r="HRE397" s="303"/>
      <c r="HRF397" s="303"/>
      <c r="HRG397" s="303"/>
      <c r="HRH397" s="303"/>
      <c r="HRI397" s="303"/>
      <c r="HRJ397" s="303"/>
      <c r="HRK397" s="303"/>
      <c r="HRL397" s="303"/>
      <c r="HRM397" s="303"/>
      <c r="HRN397" s="303"/>
      <c r="HRO397" s="303"/>
      <c r="HRP397" s="303"/>
      <c r="HRQ397" s="303"/>
      <c r="HRR397" s="303"/>
      <c r="HRS397" s="303"/>
      <c r="HRT397" s="303"/>
      <c r="HRU397" s="303"/>
      <c r="HRV397" s="303"/>
      <c r="HRW397" s="303"/>
      <c r="HRX397" s="303"/>
      <c r="HRY397" s="303"/>
      <c r="HRZ397" s="303"/>
      <c r="HSA397" s="303"/>
      <c r="HSB397" s="303"/>
      <c r="HSC397" s="303"/>
      <c r="HSD397" s="303"/>
      <c r="HSE397" s="303"/>
      <c r="HSF397" s="303"/>
      <c r="HSG397" s="303"/>
      <c r="HSH397" s="303"/>
      <c r="HSI397" s="303"/>
      <c r="HSJ397" s="303"/>
      <c r="HSK397" s="303"/>
      <c r="HSL397" s="303"/>
      <c r="HSM397" s="303"/>
      <c r="HSN397" s="303"/>
      <c r="HSO397" s="303"/>
      <c r="HSP397" s="303"/>
      <c r="HSQ397" s="303"/>
      <c r="HSR397" s="303"/>
      <c r="HSS397" s="303"/>
      <c r="HST397" s="303"/>
      <c r="HSU397" s="303"/>
      <c r="HSV397" s="303"/>
      <c r="HSW397" s="303"/>
      <c r="HSX397" s="303"/>
      <c r="HSY397" s="303"/>
      <c r="HSZ397" s="303"/>
      <c r="HTA397" s="303"/>
      <c r="HTB397" s="303"/>
      <c r="HTC397" s="303"/>
      <c r="HTD397" s="303"/>
      <c r="HTE397" s="303"/>
      <c r="HTF397" s="303"/>
      <c r="HTG397" s="303"/>
      <c r="HTH397" s="303"/>
      <c r="HTI397" s="303"/>
      <c r="HTJ397" s="303"/>
      <c r="HTK397" s="303"/>
      <c r="HTL397" s="303"/>
      <c r="HTM397" s="303"/>
      <c r="HTN397" s="303"/>
      <c r="HTO397" s="303"/>
      <c r="HTP397" s="303"/>
      <c r="HTQ397" s="303"/>
      <c r="HTR397" s="303"/>
      <c r="HTS397" s="303"/>
      <c r="HTT397" s="303"/>
      <c r="HTU397" s="303"/>
      <c r="HTV397" s="303"/>
      <c r="HTW397" s="303"/>
      <c r="HTX397" s="303"/>
      <c r="HTY397" s="303"/>
      <c r="HTZ397" s="303"/>
      <c r="HUA397" s="303"/>
      <c r="HUB397" s="303"/>
      <c r="HUC397" s="303"/>
      <c r="HUD397" s="303"/>
      <c r="HUE397" s="303"/>
      <c r="HUF397" s="303"/>
      <c r="HUG397" s="303"/>
      <c r="HUH397" s="303"/>
      <c r="HUI397" s="303"/>
      <c r="HUJ397" s="303"/>
      <c r="HUK397" s="303"/>
      <c r="HUL397" s="303"/>
      <c r="HUM397" s="303"/>
      <c r="HUN397" s="303"/>
      <c r="HUO397" s="303"/>
      <c r="HUP397" s="303"/>
      <c r="HUQ397" s="303"/>
      <c r="HUR397" s="303"/>
      <c r="HUS397" s="303"/>
      <c r="HUT397" s="303"/>
      <c r="HUU397" s="303"/>
      <c r="HUV397" s="303"/>
      <c r="HUW397" s="303"/>
      <c r="HUX397" s="303"/>
      <c r="HUY397" s="303"/>
      <c r="HUZ397" s="303"/>
      <c r="HVA397" s="303"/>
      <c r="HVB397" s="303"/>
      <c r="HVC397" s="303"/>
      <c r="HVD397" s="303"/>
      <c r="HVE397" s="303"/>
      <c r="HVF397" s="303"/>
      <c r="HVG397" s="303"/>
      <c r="HVH397" s="303"/>
      <c r="HVI397" s="303"/>
      <c r="HVJ397" s="303"/>
      <c r="HVK397" s="303"/>
      <c r="HVL397" s="303"/>
      <c r="HVM397" s="303"/>
      <c r="HVN397" s="303"/>
      <c r="HVO397" s="303"/>
      <c r="HVP397" s="303"/>
      <c r="HVQ397" s="303"/>
      <c r="HVR397" s="303"/>
      <c r="HVS397" s="303"/>
      <c r="HVT397" s="303"/>
      <c r="HVU397" s="303"/>
      <c r="HVV397" s="303"/>
      <c r="HVW397" s="303"/>
      <c r="HVX397" s="303"/>
      <c r="HVY397" s="303"/>
      <c r="HVZ397" s="303"/>
      <c r="HWA397" s="303"/>
      <c r="HWB397" s="303"/>
      <c r="HWC397" s="303"/>
      <c r="HWD397" s="303"/>
      <c r="HWE397" s="303"/>
      <c r="HWF397" s="303"/>
      <c r="HWG397" s="303"/>
      <c r="HWH397" s="303"/>
      <c r="HWI397" s="303"/>
      <c r="HWJ397" s="303"/>
      <c r="HWK397" s="303"/>
      <c r="HWL397" s="303"/>
      <c r="HWM397" s="303"/>
      <c r="HWN397" s="303"/>
      <c r="HWO397" s="303"/>
      <c r="HWP397" s="303"/>
      <c r="HWQ397" s="303"/>
      <c r="HWR397" s="303"/>
      <c r="HWS397" s="303"/>
      <c r="HWT397" s="303"/>
      <c r="HWU397" s="303"/>
      <c r="HWV397" s="303"/>
      <c r="HWW397" s="303"/>
      <c r="HWX397" s="303"/>
      <c r="HWY397" s="303"/>
      <c r="HWZ397" s="303"/>
      <c r="HXA397" s="303"/>
      <c r="HXB397" s="303"/>
      <c r="HXC397" s="303"/>
      <c r="HXD397" s="303"/>
      <c r="HXE397" s="303"/>
      <c r="HXF397" s="303"/>
      <c r="HXG397" s="303"/>
      <c r="HXH397" s="303"/>
      <c r="HXI397" s="303"/>
      <c r="HXJ397" s="303"/>
      <c r="HXK397" s="303"/>
      <c r="HXL397" s="303"/>
      <c r="HXM397" s="303"/>
      <c r="HXN397" s="303"/>
      <c r="HXO397" s="303"/>
      <c r="HXP397" s="303"/>
      <c r="HXQ397" s="303"/>
      <c r="HXR397" s="303"/>
      <c r="HXS397" s="303"/>
      <c r="HXT397" s="303"/>
      <c r="HXU397" s="303"/>
      <c r="HXV397" s="303"/>
      <c r="HXW397" s="303"/>
      <c r="HXX397" s="303"/>
      <c r="HXY397" s="303"/>
      <c r="HXZ397" s="303"/>
      <c r="HYA397" s="303"/>
      <c r="HYB397" s="303"/>
      <c r="HYC397" s="303"/>
      <c r="HYD397" s="303"/>
      <c r="HYE397" s="303"/>
      <c r="HYF397" s="303"/>
      <c r="HYG397" s="303"/>
      <c r="HYH397" s="303"/>
      <c r="HYI397" s="303"/>
      <c r="HYJ397" s="303"/>
      <c r="HYK397" s="303"/>
      <c r="HYL397" s="303"/>
      <c r="HYM397" s="303"/>
      <c r="HYN397" s="303"/>
      <c r="HYO397" s="303"/>
      <c r="HYP397" s="303"/>
      <c r="HYQ397" s="303"/>
      <c r="HYR397" s="303"/>
      <c r="HYS397" s="303"/>
      <c r="HYT397" s="303"/>
      <c r="HYU397" s="303"/>
      <c r="HYV397" s="303"/>
      <c r="HYW397" s="303"/>
      <c r="HYX397" s="303"/>
      <c r="HYY397" s="303"/>
      <c r="HYZ397" s="303"/>
      <c r="HZA397" s="303"/>
      <c r="HZB397" s="303"/>
      <c r="HZC397" s="303"/>
      <c r="HZD397" s="303"/>
      <c r="HZE397" s="303"/>
      <c r="HZF397" s="303"/>
      <c r="HZG397" s="303"/>
      <c r="HZH397" s="303"/>
      <c r="HZI397" s="303"/>
      <c r="HZJ397" s="303"/>
      <c r="HZK397" s="303"/>
      <c r="HZL397" s="303"/>
      <c r="HZM397" s="303"/>
      <c r="HZN397" s="303"/>
      <c r="HZO397" s="303"/>
      <c r="HZP397" s="303"/>
      <c r="HZQ397" s="303"/>
      <c r="HZR397" s="303"/>
      <c r="HZS397" s="303"/>
      <c r="HZT397" s="303"/>
      <c r="HZU397" s="303"/>
      <c r="HZV397" s="303"/>
      <c r="HZW397" s="303"/>
      <c r="HZX397" s="303"/>
      <c r="HZY397" s="303"/>
      <c r="HZZ397" s="303"/>
      <c r="IAA397" s="303"/>
      <c r="IAB397" s="303"/>
      <c r="IAC397" s="303"/>
      <c r="IAD397" s="303"/>
      <c r="IAE397" s="303"/>
      <c r="IAF397" s="303"/>
      <c r="IAG397" s="303"/>
      <c r="IAH397" s="303"/>
      <c r="IAI397" s="303"/>
      <c r="IAJ397" s="303"/>
      <c r="IAK397" s="303"/>
      <c r="IAL397" s="303"/>
      <c r="IAM397" s="303"/>
      <c r="IAN397" s="303"/>
      <c r="IAO397" s="303"/>
      <c r="IAP397" s="303"/>
      <c r="IAQ397" s="303"/>
      <c r="IAR397" s="303"/>
      <c r="IAS397" s="303"/>
      <c r="IAT397" s="303"/>
      <c r="IAU397" s="303"/>
      <c r="IAV397" s="303"/>
      <c r="IAW397" s="303"/>
      <c r="IAX397" s="303"/>
      <c r="IAY397" s="303"/>
      <c r="IAZ397" s="303"/>
      <c r="IBA397" s="303"/>
      <c r="IBB397" s="303"/>
      <c r="IBC397" s="303"/>
      <c r="IBD397" s="303"/>
      <c r="IBE397" s="303"/>
      <c r="IBF397" s="303"/>
      <c r="IBG397" s="303"/>
      <c r="IBH397" s="303"/>
      <c r="IBI397" s="303"/>
      <c r="IBJ397" s="303"/>
      <c r="IBK397" s="303"/>
      <c r="IBL397" s="303"/>
      <c r="IBM397" s="303"/>
      <c r="IBN397" s="303"/>
      <c r="IBO397" s="303"/>
      <c r="IBP397" s="303"/>
      <c r="IBQ397" s="303"/>
      <c r="IBR397" s="303"/>
      <c r="IBS397" s="303"/>
      <c r="IBT397" s="303"/>
      <c r="IBU397" s="303"/>
      <c r="IBV397" s="303"/>
      <c r="IBW397" s="303"/>
      <c r="IBX397" s="303"/>
      <c r="IBY397" s="303"/>
      <c r="IBZ397" s="303"/>
      <c r="ICA397" s="303"/>
      <c r="ICB397" s="303"/>
      <c r="ICC397" s="303"/>
      <c r="ICD397" s="303"/>
      <c r="ICE397" s="303"/>
      <c r="ICF397" s="303"/>
      <c r="ICG397" s="303"/>
      <c r="ICH397" s="303"/>
      <c r="ICI397" s="303"/>
      <c r="ICJ397" s="303"/>
      <c r="ICK397" s="303"/>
      <c r="ICL397" s="303"/>
      <c r="ICM397" s="303"/>
      <c r="ICN397" s="303"/>
      <c r="ICO397" s="303"/>
      <c r="ICP397" s="303"/>
      <c r="ICQ397" s="303"/>
      <c r="ICR397" s="303"/>
      <c r="ICS397" s="303"/>
      <c r="ICT397" s="303"/>
      <c r="ICU397" s="303"/>
      <c r="ICV397" s="303"/>
      <c r="ICW397" s="303"/>
      <c r="ICX397" s="303"/>
      <c r="ICY397" s="303"/>
      <c r="ICZ397" s="303"/>
      <c r="IDA397" s="303"/>
      <c r="IDB397" s="303"/>
      <c r="IDC397" s="303"/>
      <c r="IDD397" s="303"/>
      <c r="IDE397" s="303"/>
      <c r="IDF397" s="303"/>
      <c r="IDG397" s="303"/>
      <c r="IDH397" s="303"/>
      <c r="IDI397" s="303"/>
      <c r="IDJ397" s="303"/>
      <c r="IDK397" s="303"/>
      <c r="IDL397" s="303"/>
      <c r="IDM397" s="303"/>
      <c r="IDN397" s="303"/>
      <c r="IDO397" s="303"/>
      <c r="IDP397" s="303"/>
      <c r="IDQ397" s="303"/>
      <c r="IDR397" s="303"/>
      <c r="IDS397" s="303"/>
      <c r="IDT397" s="303"/>
      <c r="IDU397" s="303"/>
      <c r="IDV397" s="303"/>
      <c r="IDW397" s="303"/>
      <c r="IDX397" s="303"/>
      <c r="IDY397" s="303"/>
      <c r="IDZ397" s="303"/>
      <c r="IEA397" s="303"/>
      <c r="IEB397" s="303"/>
      <c r="IEC397" s="303"/>
      <c r="IED397" s="303"/>
      <c r="IEE397" s="303"/>
      <c r="IEF397" s="303"/>
      <c r="IEG397" s="303"/>
      <c r="IEH397" s="303"/>
      <c r="IEI397" s="303"/>
      <c r="IEJ397" s="303"/>
      <c r="IEK397" s="303"/>
      <c r="IEL397" s="303"/>
      <c r="IEM397" s="303"/>
      <c r="IEN397" s="303"/>
      <c r="IEO397" s="303"/>
      <c r="IEP397" s="303"/>
      <c r="IEQ397" s="303"/>
      <c r="IER397" s="303"/>
      <c r="IES397" s="303"/>
      <c r="IET397" s="303"/>
      <c r="IEU397" s="303"/>
      <c r="IEV397" s="303"/>
      <c r="IEW397" s="303"/>
      <c r="IEX397" s="303"/>
      <c r="IEY397" s="303"/>
      <c r="IEZ397" s="303"/>
      <c r="IFA397" s="303"/>
      <c r="IFB397" s="303"/>
      <c r="IFC397" s="303"/>
      <c r="IFD397" s="303"/>
      <c r="IFE397" s="303"/>
      <c r="IFF397" s="303"/>
      <c r="IFG397" s="303"/>
      <c r="IFH397" s="303"/>
      <c r="IFI397" s="303"/>
      <c r="IFJ397" s="303"/>
      <c r="IFK397" s="303"/>
      <c r="IFL397" s="303"/>
      <c r="IFM397" s="303"/>
      <c r="IFN397" s="303"/>
      <c r="IFO397" s="303"/>
      <c r="IFP397" s="303"/>
      <c r="IFQ397" s="303"/>
      <c r="IFR397" s="303"/>
      <c r="IFS397" s="303"/>
      <c r="IFT397" s="303"/>
      <c r="IFU397" s="303"/>
      <c r="IFV397" s="303"/>
      <c r="IFW397" s="303"/>
      <c r="IFX397" s="303"/>
      <c r="IFY397" s="303"/>
      <c r="IFZ397" s="303"/>
      <c r="IGA397" s="303"/>
      <c r="IGB397" s="303"/>
      <c r="IGC397" s="303"/>
      <c r="IGD397" s="303"/>
      <c r="IGE397" s="303"/>
      <c r="IGF397" s="303"/>
      <c r="IGG397" s="303"/>
      <c r="IGH397" s="303"/>
      <c r="IGI397" s="303"/>
      <c r="IGJ397" s="303"/>
      <c r="IGK397" s="303"/>
      <c r="IGL397" s="303"/>
      <c r="IGM397" s="303"/>
      <c r="IGN397" s="303"/>
      <c r="IGO397" s="303"/>
      <c r="IGP397" s="303"/>
      <c r="IGQ397" s="303"/>
      <c r="IGR397" s="303"/>
      <c r="IGS397" s="303"/>
      <c r="IGT397" s="303"/>
      <c r="IGU397" s="303"/>
      <c r="IGV397" s="303"/>
      <c r="IGW397" s="303"/>
      <c r="IGX397" s="303"/>
      <c r="IGY397" s="303"/>
      <c r="IGZ397" s="303"/>
      <c r="IHA397" s="303"/>
      <c r="IHB397" s="303"/>
      <c r="IHC397" s="303"/>
      <c r="IHD397" s="303"/>
      <c r="IHE397" s="303"/>
      <c r="IHF397" s="303"/>
      <c r="IHG397" s="303"/>
      <c r="IHH397" s="303"/>
      <c r="IHI397" s="303"/>
      <c r="IHJ397" s="303"/>
      <c r="IHK397" s="303"/>
      <c r="IHL397" s="303"/>
      <c r="IHM397" s="303"/>
      <c r="IHN397" s="303"/>
      <c r="IHO397" s="303"/>
      <c r="IHP397" s="303"/>
      <c r="IHQ397" s="303"/>
      <c r="IHR397" s="303"/>
      <c r="IHS397" s="303"/>
      <c r="IHT397" s="303"/>
      <c r="IHU397" s="303"/>
      <c r="IHV397" s="303"/>
      <c r="IHW397" s="303"/>
      <c r="IHX397" s="303"/>
      <c r="IHY397" s="303"/>
      <c r="IHZ397" s="303"/>
      <c r="IIA397" s="303"/>
      <c r="IIB397" s="303"/>
      <c r="IIC397" s="303"/>
      <c r="IID397" s="303"/>
      <c r="IIE397" s="303"/>
      <c r="IIF397" s="303"/>
      <c r="IIG397" s="303"/>
      <c r="IIH397" s="303"/>
      <c r="III397" s="303"/>
      <c r="IIJ397" s="303"/>
      <c r="IIK397" s="303"/>
      <c r="IIL397" s="303"/>
      <c r="IIM397" s="303"/>
      <c r="IIN397" s="303"/>
      <c r="IIO397" s="303"/>
      <c r="IIP397" s="303"/>
      <c r="IIQ397" s="303"/>
      <c r="IIR397" s="303"/>
      <c r="IIS397" s="303"/>
      <c r="IIT397" s="303"/>
      <c r="IIU397" s="303"/>
      <c r="IIV397" s="303"/>
      <c r="IIW397" s="303"/>
      <c r="IIX397" s="303"/>
      <c r="IIY397" s="303"/>
      <c r="IIZ397" s="303"/>
      <c r="IJA397" s="303"/>
      <c r="IJB397" s="303"/>
      <c r="IJC397" s="303"/>
      <c r="IJD397" s="303"/>
      <c r="IJE397" s="303"/>
      <c r="IJF397" s="303"/>
      <c r="IJG397" s="303"/>
      <c r="IJH397" s="303"/>
      <c r="IJI397" s="303"/>
      <c r="IJJ397" s="303"/>
      <c r="IJK397" s="303"/>
      <c r="IJL397" s="303"/>
      <c r="IJM397" s="303"/>
      <c r="IJN397" s="303"/>
      <c r="IJO397" s="303"/>
      <c r="IJP397" s="303"/>
      <c r="IJQ397" s="303"/>
      <c r="IJR397" s="303"/>
      <c r="IJS397" s="303"/>
      <c r="IJT397" s="303"/>
      <c r="IJU397" s="303"/>
      <c r="IJV397" s="303"/>
      <c r="IJW397" s="303"/>
      <c r="IJX397" s="303"/>
      <c r="IJY397" s="303"/>
      <c r="IJZ397" s="303"/>
      <c r="IKA397" s="303"/>
      <c r="IKB397" s="303"/>
      <c r="IKC397" s="303"/>
      <c r="IKD397" s="303"/>
      <c r="IKE397" s="303"/>
      <c r="IKF397" s="303"/>
      <c r="IKG397" s="303"/>
      <c r="IKH397" s="303"/>
      <c r="IKI397" s="303"/>
      <c r="IKJ397" s="303"/>
      <c r="IKK397" s="303"/>
      <c r="IKL397" s="303"/>
      <c r="IKM397" s="303"/>
      <c r="IKN397" s="303"/>
      <c r="IKO397" s="303"/>
      <c r="IKP397" s="303"/>
      <c r="IKQ397" s="303"/>
      <c r="IKR397" s="303"/>
      <c r="IKS397" s="303"/>
      <c r="IKT397" s="303"/>
      <c r="IKU397" s="303"/>
      <c r="IKV397" s="303"/>
      <c r="IKW397" s="303"/>
      <c r="IKX397" s="303"/>
      <c r="IKY397" s="303"/>
      <c r="IKZ397" s="303"/>
      <c r="ILA397" s="303"/>
      <c r="ILB397" s="303"/>
      <c r="ILC397" s="303"/>
      <c r="ILD397" s="303"/>
      <c r="ILE397" s="303"/>
      <c r="ILF397" s="303"/>
      <c r="ILG397" s="303"/>
      <c r="ILH397" s="303"/>
      <c r="ILI397" s="303"/>
      <c r="ILJ397" s="303"/>
      <c r="ILK397" s="303"/>
      <c r="ILL397" s="303"/>
      <c r="ILM397" s="303"/>
      <c r="ILN397" s="303"/>
      <c r="ILO397" s="303"/>
      <c r="ILP397" s="303"/>
      <c r="ILQ397" s="303"/>
      <c r="ILR397" s="303"/>
      <c r="ILS397" s="303"/>
      <c r="ILT397" s="303"/>
      <c r="ILU397" s="303"/>
      <c r="ILV397" s="303"/>
      <c r="ILW397" s="303"/>
      <c r="ILX397" s="303"/>
      <c r="ILY397" s="303"/>
      <c r="ILZ397" s="303"/>
      <c r="IMA397" s="303"/>
      <c r="IMB397" s="303"/>
      <c r="IMC397" s="303"/>
      <c r="IMD397" s="303"/>
      <c r="IME397" s="303"/>
      <c r="IMF397" s="303"/>
      <c r="IMG397" s="303"/>
      <c r="IMH397" s="303"/>
      <c r="IMI397" s="303"/>
      <c r="IMJ397" s="303"/>
      <c r="IMK397" s="303"/>
      <c r="IML397" s="303"/>
      <c r="IMM397" s="303"/>
      <c r="IMN397" s="303"/>
      <c r="IMO397" s="303"/>
      <c r="IMP397" s="303"/>
      <c r="IMQ397" s="303"/>
      <c r="IMR397" s="303"/>
      <c r="IMS397" s="303"/>
      <c r="IMT397" s="303"/>
      <c r="IMU397" s="303"/>
      <c r="IMV397" s="303"/>
      <c r="IMW397" s="303"/>
      <c r="IMX397" s="303"/>
      <c r="IMY397" s="303"/>
      <c r="IMZ397" s="303"/>
      <c r="INA397" s="303"/>
      <c r="INB397" s="303"/>
      <c r="INC397" s="303"/>
      <c r="IND397" s="303"/>
      <c r="INE397" s="303"/>
      <c r="INF397" s="303"/>
      <c r="ING397" s="303"/>
      <c r="INH397" s="303"/>
      <c r="INI397" s="303"/>
      <c r="INJ397" s="303"/>
      <c r="INK397" s="303"/>
      <c r="INL397" s="303"/>
      <c r="INM397" s="303"/>
      <c r="INN397" s="303"/>
      <c r="INO397" s="303"/>
      <c r="INP397" s="303"/>
      <c r="INQ397" s="303"/>
      <c r="INR397" s="303"/>
      <c r="INS397" s="303"/>
      <c r="INT397" s="303"/>
      <c r="INU397" s="303"/>
      <c r="INV397" s="303"/>
      <c r="INW397" s="303"/>
      <c r="INX397" s="303"/>
      <c r="INY397" s="303"/>
      <c r="INZ397" s="303"/>
      <c r="IOA397" s="303"/>
      <c r="IOB397" s="303"/>
      <c r="IOC397" s="303"/>
      <c r="IOD397" s="303"/>
      <c r="IOE397" s="303"/>
      <c r="IOF397" s="303"/>
      <c r="IOG397" s="303"/>
      <c r="IOH397" s="303"/>
      <c r="IOI397" s="303"/>
      <c r="IOJ397" s="303"/>
      <c r="IOK397" s="303"/>
      <c r="IOL397" s="303"/>
      <c r="IOM397" s="303"/>
      <c r="ION397" s="303"/>
      <c r="IOO397" s="303"/>
      <c r="IOP397" s="303"/>
      <c r="IOQ397" s="303"/>
      <c r="IOR397" s="303"/>
      <c r="IOS397" s="303"/>
      <c r="IOT397" s="303"/>
      <c r="IOU397" s="303"/>
      <c r="IOV397" s="303"/>
      <c r="IOW397" s="303"/>
      <c r="IOX397" s="303"/>
      <c r="IOY397" s="303"/>
      <c r="IOZ397" s="303"/>
      <c r="IPA397" s="303"/>
      <c r="IPB397" s="303"/>
      <c r="IPC397" s="303"/>
      <c r="IPD397" s="303"/>
      <c r="IPE397" s="303"/>
      <c r="IPF397" s="303"/>
      <c r="IPG397" s="303"/>
      <c r="IPH397" s="303"/>
      <c r="IPI397" s="303"/>
      <c r="IPJ397" s="303"/>
      <c r="IPK397" s="303"/>
      <c r="IPL397" s="303"/>
      <c r="IPM397" s="303"/>
      <c r="IPN397" s="303"/>
      <c r="IPO397" s="303"/>
      <c r="IPP397" s="303"/>
      <c r="IPQ397" s="303"/>
      <c r="IPR397" s="303"/>
      <c r="IPS397" s="303"/>
      <c r="IPT397" s="303"/>
      <c r="IPU397" s="303"/>
      <c r="IPV397" s="303"/>
      <c r="IPW397" s="303"/>
      <c r="IPX397" s="303"/>
      <c r="IPY397" s="303"/>
      <c r="IPZ397" s="303"/>
      <c r="IQA397" s="303"/>
      <c r="IQB397" s="303"/>
      <c r="IQC397" s="303"/>
      <c r="IQD397" s="303"/>
      <c r="IQE397" s="303"/>
      <c r="IQF397" s="303"/>
      <c r="IQG397" s="303"/>
      <c r="IQH397" s="303"/>
      <c r="IQI397" s="303"/>
      <c r="IQJ397" s="303"/>
      <c r="IQK397" s="303"/>
      <c r="IQL397" s="303"/>
      <c r="IQM397" s="303"/>
      <c r="IQN397" s="303"/>
      <c r="IQO397" s="303"/>
      <c r="IQP397" s="303"/>
      <c r="IQQ397" s="303"/>
      <c r="IQR397" s="303"/>
      <c r="IQS397" s="303"/>
      <c r="IQT397" s="303"/>
      <c r="IQU397" s="303"/>
      <c r="IQV397" s="303"/>
      <c r="IQW397" s="303"/>
      <c r="IQX397" s="303"/>
      <c r="IQY397" s="303"/>
      <c r="IQZ397" s="303"/>
      <c r="IRA397" s="303"/>
      <c r="IRB397" s="303"/>
      <c r="IRC397" s="303"/>
      <c r="IRD397" s="303"/>
      <c r="IRE397" s="303"/>
      <c r="IRF397" s="303"/>
      <c r="IRG397" s="303"/>
      <c r="IRH397" s="303"/>
      <c r="IRI397" s="303"/>
      <c r="IRJ397" s="303"/>
      <c r="IRK397" s="303"/>
      <c r="IRL397" s="303"/>
      <c r="IRM397" s="303"/>
      <c r="IRN397" s="303"/>
      <c r="IRO397" s="303"/>
      <c r="IRP397" s="303"/>
      <c r="IRQ397" s="303"/>
      <c r="IRR397" s="303"/>
      <c r="IRS397" s="303"/>
      <c r="IRT397" s="303"/>
      <c r="IRU397" s="303"/>
      <c r="IRV397" s="303"/>
      <c r="IRW397" s="303"/>
      <c r="IRX397" s="303"/>
      <c r="IRY397" s="303"/>
      <c r="IRZ397" s="303"/>
      <c r="ISA397" s="303"/>
      <c r="ISB397" s="303"/>
      <c r="ISC397" s="303"/>
      <c r="ISD397" s="303"/>
      <c r="ISE397" s="303"/>
      <c r="ISF397" s="303"/>
      <c r="ISG397" s="303"/>
      <c r="ISH397" s="303"/>
      <c r="ISI397" s="303"/>
      <c r="ISJ397" s="303"/>
      <c r="ISK397" s="303"/>
      <c r="ISL397" s="303"/>
      <c r="ISM397" s="303"/>
      <c r="ISN397" s="303"/>
      <c r="ISO397" s="303"/>
      <c r="ISP397" s="303"/>
      <c r="ISQ397" s="303"/>
      <c r="ISR397" s="303"/>
      <c r="ISS397" s="303"/>
      <c r="IST397" s="303"/>
      <c r="ISU397" s="303"/>
      <c r="ISV397" s="303"/>
      <c r="ISW397" s="303"/>
      <c r="ISX397" s="303"/>
      <c r="ISY397" s="303"/>
      <c r="ISZ397" s="303"/>
      <c r="ITA397" s="303"/>
      <c r="ITB397" s="303"/>
      <c r="ITC397" s="303"/>
      <c r="ITD397" s="303"/>
      <c r="ITE397" s="303"/>
      <c r="ITF397" s="303"/>
      <c r="ITG397" s="303"/>
      <c r="ITH397" s="303"/>
      <c r="ITI397" s="303"/>
      <c r="ITJ397" s="303"/>
      <c r="ITK397" s="303"/>
      <c r="ITL397" s="303"/>
      <c r="ITM397" s="303"/>
      <c r="ITN397" s="303"/>
      <c r="ITO397" s="303"/>
      <c r="ITP397" s="303"/>
      <c r="ITQ397" s="303"/>
      <c r="ITR397" s="303"/>
      <c r="ITS397" s="303"/>
      <c r="ITT397" s="303"/>
      <c r="ITU397" s="303"/>
      <c r="ITV397" s="303"/>
      <c r="ITW397" s="303"/>
      <c r="ITX397" s="303"/>
      <c r="ITY397" s="303"/>
      <c r="ITZ397" s="303"/>
      <c r="IUA397" s="303"/>
      <c r="IUB397" s="303"/>
      <c r="IUC397" s="303"/>
      <c r="IUD397" s="303"/>
      <c r="IUE397" s="303"/>
      <c r="IUF397" s="303"/>
      <c r="IUG397" s="303"/>
      <c r="IUH397" s="303"/>
      <c r="IUI397" s="303"/>
      <c r="IUJ397" s="303"/>
      <c r="IUK397" s="303"/>
      <c r="IUL397" s="303"/>
      <c r="IUM397" s="303"/>
      <c r="IUN397" s="303"/>
      <c r="IUO397" s="303"/>
      <c r="IUP397" s="303"/>
      <c r="IUQ397" s="303"/>
      <c r="IUR397" s="303"/>
      <c r="IUS397" s="303"/>
      <c r="IUT397" s="303"/>
      <c r="IUU397" s="303"/>
      <c r="IUV397" s="303"/>
      <c r="IUW397" s="303"/>
      <c r="IUX397" s="303"/>
      <c r="IUY397" s="303"/>
      <c r="IUZ397" s="303"/>
      <c r="IVA397" s="303"/>
      <c r="IVB397" s="303"/>
      <c r="IVC397" s="303"/>
      <c r="IVD397" s="303"/>
      <c r="IVE397" s="303"/>
      <c r="IVF397" s="303"/>
      <c r="IVG397" s="303"/>
      <c r="IVH397" s="303"/>
      <c r="IVI397" s="303"/>
      <c r="IVJ397" s="303"/>
      <c r="IVK397" s="303"/>
      <c r="IVL397" s="303"/>
      <c r="IVM397" s="303"/>
      <c r="IVN397" s="303"/>
      <c r="IVO397" s="303"/>
      <c r="IVP397" s="303"/>
      <c r="IVQ397" s="303"/>
      <c r="IVR397" s="303"/>
      <c r="IVS397" s="303"/>
      <c r="IVT397" s="303"/>
      <c r="IVU397" s="303"/>
      <c r="IVV397" s="303"/>
      <c r="IVW397" s="303"/>
      <c r="IVX397" s="303"/>
      <c r="IVY397" s="303"/>
      <c r="IVZ397" s="303"/>
      <c r="IWA397" s="303"/>
      <c r="IWB397" s="303"/>
      <c r="IWC397" s="303"/>
      <c r="IWD397" s="303"/>
      <c r="IWE397" s="303"/>
      <c r="IWF397" s="303"/>
      <c r="IWG397" s="303"/>
      <c r="IWH397" s="303"/>
      <c r="IWI397" s="303"/>
      <c r="IWJ397" s="303"/>
      <c r="IWK397" s="303"/>
      <c r="IWL397" s="303"/>
      <c r="IWM397" s="303"/>
      <c r="IWN397" s="303"/>
      <c r="IWO397" s="303"/>
      <c r="IWP397" s="303"/>
      <c r="IWQ397" s="303"/>
      <c r="IWR397" s="303"/>
      <c r="IWS397" s="303"/>
      <c r="IWT397" s="303"/>
      <c r="IWU397" s="303"/>
      <c r="IWV397" s="303"/>
      <c r="IWW397" s="303"/>
      <c r="IWX397" s="303"/>
      <c r="IWY397" s="303"/>
      <c r="IWZ397" s="303"/>
      <c r="IXA397" s="303"/>
      <c r="IXB397" s="303"/>
      <c r="IXC397" s="303"/>
      <c r="IXD397" s="303"/>
      <c r="IXE397" s="303"/>
      <c r="IXF397" s="303"/>
      <c r="IXG397" s="303"/>
      <c r="IXH397" s="303"/>
      <c r="IXI397" s="303"/>
      <c r="IXJ397" s="303"/>
      <c r="IXK397" s="303"/>
      <c r="IXL397" s="303"/>
      <c r="IXM397" s="303"/>
      <c r="IXN397" s="303"/>
      <c r="IXO397" s="303"/>
      <c r="IXP397" s="303"/>
      <c r="IXQ397" s="303"/>
      <c r="IXR397" s="303"/>
      <c r="IXS397" s="303"/>
      <c r="IXT397" s="303"/>
      <c r="IXU397" s="303"/>
      <c r="IXV397" s="303"/>
      <c r="IXW397" s="303"/>
      <c r="IXX397" s="303"/>
      <c r="IXY397" s="303"/>
      <c r="IXZ397" s="303"/>
      <c r="IYA397" s="303"/>
      <c r="IYB397" s="303"/>
      <c r="IYC397" s="303"/>
      <c r="IYD397" s="303"/>
      <c r="IYE397" s="303"/>
      <c r="IYF397" s="303"/>
      <c r="IYG397" s="303"/>
      <c r="IYH397" s="303"/>
      <c r="IYI397" s="303"/>
      <c r="IYJ397" s="303"/>
      <c r="IYK397" s="303"/>
      <c r="IYL397" s="303"/>
      <c r="IYM397" s="303"/>
      <c r="IYN397" s="303"/>
      <c r="IYO397" s="303"/>
      <c r="IYP397" s="303"/>
      <c r="IYQ397" s="303"/>
      <c r="IYR397" s="303"/>
      <c r="IYS397" s="303"/>
      <c r="IYT397" s="303"/>
      <c r="IYU397" s="303"/>
      <c r="IYV397" s="303"/>
      <c r="IYW397" s="303"/>
      <c r="IYX397" s="303"/>
      <c r="IYY397" s="303"/>
      <c r="IYZ397" s="303"/>
      <c r="IZA397" s="303"/>
      <c r="IZB397" s="303"/>
      <c r="IZC397" s="303"/>
      <c r="IZD397" s="303"/>
      <c r="IZE397" s="303"/>
      <c r="IZF397" s="303"/>
      <c r="IZG397" s="303"/>
      <c r="IZH397" s="303"/>
      <c r="IZI397" s="303"/>
      <c r="IZJ397" s="303"/>
      <c r="IZK397" s="303"/>
      <c r="IZL397" s="303"/>
      <c r="IZM397" s="303"/>
      <c r="IZN397" s="303"/>
      <c r="IZO397" s="303"/>
      <c r="IZP397" s="303"/>
      <c r="IZQ397" s="303"/>
      <c r="IZR397" s="303"/>
      <c r="IZS397" s="303"/>
      <c r="IZT397" s="303"/>
      <c r="IZU397" s="303"/>
      <c r="IZV397" s="303"/>
      <c r="IZW397" s="303"/>
      <c r="IZX397" s="303"/>
      <c r="IZY397" s="303"/>
      <c r="IZZ397" s="303"/>
      <c r="JAA397" s="303"/>
      <c r="JAB397" s="303"/>
      <c r="JAC397" s="303"/>
      <c r="JAD397" s="303"/>
      <c r="JAE397" s="303"/>
      <c r="JAF397" s="303"/>
      <c r="JAG397" s="303"/>
      <c r="JAH397" s="303"/>
      <c r="JAI397" s="303"/>
      <c r="JAJ397" s="303"/>
      <c r="JAK397" s="303"/>
      <c r="JAL397" s="303"/>
      <c r="JAM397" s="303"/>
      <c r="JAN397" s="303"/>
      <c r="JAO397" s="303"/>
      <c r="JAP397" s="303"/>
      <c r="JAQ397" s="303"/>
      <c r="JAR397" s="303"/>
      <c r="JAS397" s="303"/>
      <c r="JAT397" s="303"/>
      <c r="JAU397" s="303"/>
      <c r="JAV397" s="303"/>
      <c r="JAW397" s="303"/>
      <c r="JAX397" s="303"/>
      <c r="JAY397" s="303"/>
      <c r="JAZ397" s="303"/>
      <c r="JBA397" s="303"/>
      <c r="JBB397" s="303"/>
      <c r="JBC397" s="303"/>
      <c r="JBD397" s="303"/>
      <c r="JBE397" s="303"/>
      <c r="JBF397" s="303"/>
      <c r="JBG397" s="303"/>
      <c r="JBH397" s="303"/>
      <c r="JBI397" s="303"/>
      <c r="JBJ397" s="303"/>
      <c r="JBK397" s="303"/>
      <c r="JBL397" s="303"/>
      <c r="JBM397" s="303"/>
      <c r="JBN397" s="303"/>
      <c r="JBO397" s="303"/>
      <c r="JBP397" s="303"/>
      <c r="JBQ397" s="303"/>
      <c r="JBR397" s="303"/>
      <c r="JBS397" s="303"/>
      <c r="JBT397" s="303"/>
      <c r="JBU397" s="303"/>
      <c r="JBV397" s="303"/>
      <c r="JBW397" s="303"/>
      <c r="JBX397" s="303"/>
      <c r="JBY397" s="303"/>
      <c r="JBZ397" s="303"/>
      <c r="JCA397" s="303"/>
      <c r="JCB397" s="303"/>
      <c r="JCC397" s="303"/>
      <c r="JCD397" s="303"/>
      <c r="JCE397" s="303"/>
      <c r="JCF397" s="303"/>
      <c r="JCG397" s="303"/>
      <c r="JCH397" s="303"/>
      <c r="JCI397" s="303"/>
      <c r="JCJ397" s="303"/>
      <c r="JCK397" s="303"/>
      <c r="JCL397" s="303"/>
      <c r="JCM397" s="303"/>
      <c r="JCN397" s="303"/>
      <c r="JCO397" s="303"/>
      <c r="JCP397" s="303"/>
      <c r="JCQ397" s="303"/>
      <c r="JCR397" s="303"/>
      <c r="JCS397" s="303"/>
      <c r="JCT397" s="303"/>
      <c r="JCU397" s="303"/>
      <c r="JCV397" s="303"/>
      <c r="JCW397" s="303"/>
      <c r="JCX397" s="303"/>
      <c r="JCY397" s="303"/>
      <c r="JCZ397" s="303"/>
      <c r="JDA397" s="303"/>
      <c r="JDB397" s="303"/>
      <c r="JDC397" s="303"/>
      <c r="JDD397" s="303"/>
      <c r="JDE397" s="303"/>
      <c r="JDF397" s="303"/>
      <c r="JDG397" s="303"/>
      <c r="JDH397" s="303"/>
      <c r="JDI397" s="303"/>
      <c r="JDJ397" s="303"/>
      <c r="JDK397" s="303"/>
      <c r="JDL397" s="303"/>
      <c r="JDM397" s="303"/>
      <c r="JDN397" s="303"/>
      <c r="JDO397" s="303"/>
      <c r="JDP397" s="303"/>
      <c r="JDQ397" s="303"/>
      <c r="JDR397" s="303"/>
      <c r="JDS397" s="303"/>
      <c r="JDT397" s="303"/>
      <c r="JDU397" s="303"/>
      <c r="JDV397" s="303"/>
      <c r="JDW397" s="303"/>
      <c r="JDX397" s="303"/>
      <c r="JDY397" s="303"/>
      <c r="JDZ397" s="303"/>
      <c r="JEA397" s="303"/>
      <c r="JEB397" s="303"/>
      <c r="JEC397" s="303"/>
      <c r="JED397" s="303"/>
      <c r="JEE397" s="303"/>
      <c r="JEF397" s="303"/>
      <c r="JEG397" s="303"/>
      <c r="JEH397" s="303"/>
      <c r="JEI397" s="303"/>
      <c r="JEJ397" s="303"/>
      <c r="JEK397" s="303"/>
      <c r="JEL397" s="303"/>
      <c r="JEM397" s="303"/>
      <c r="JEN397" s="303"/>
      <c r="JEO397" s="303"/>
      <c r="JEP397" s="303"/>
      <c r="JEQ397" s="303"/>
      <c r="JER397" s="303"/>
      <c r="JES397" s="303"/>
      <c r="JET397" s="303"/>
      <c r="JEU397" s="303"/>
      <c r="JEV397" s="303"/>
      <c r="JEW397" s="303"/>
      <c r="JEX397" s="303"/>
      <c r="JEY397" s="303"/>
      <c r="JEZ397" s="303"/>
      <c r="JFA397" s="303"/>
      <c r="JFB397" s="303"/>
      <c r="JFC397" s="303"/>
      <c r="JFD397" s="303"/>
      <c r="JFE397" s="303"/>
      <c r="JFF397" s="303"/>
      <c r="JFG397" s="303"/>
      <c r="JFH397" s="303"/>
      <c r="JFI397" s="303"/>
      <c r="JFJ397" s="303"/>
      <c r="JFK397" s="303"/>
      <c r="JFL397" s="303"/>
      <c r="JFM397" s="303"/>
      <c r="JFN397" s="303"/>
      <c r="JFO397" s="303"/>
      <c r="JFP397" s="303"/>
      <c r="JFQ397" s="303"/>
      <c r="JFR397" s="303"/>
      <c r="JFS397" s="303"/>
      <c r="JFT397" s="303"/>
      <c r="JFU397" s="303"/>
      <c r="JFV397" s="303"/>
      <c r="JFW397" s="303"/>
      <c r="JFX397" s="303"/>
      <c r="JFY397" s="303"/>
      <c r="JFZ397" s="303"/>
      <c r="JGA397" s="303"/>
      <c r="JGB397" s="303"/>
      <c r="JGC397" s="303"/>
      <c r="JGD397" s="303"/>
      <c r="JGE397" s="303"/>
      <c r="JGF397" s="303"/>
      <c r="JGG397" s="303"/>
      <c r="JGH397" s="303"/>
      <c r="JGI397" s="303"/>
      <c r="JGJ397" s="303"/>
      <c r="JGK397" s="303"/>
      <c r="JGL397" s="303"/>
      <c r="JGM397" s="303"/>
      <c r="JGN397" s="303"/>
      <c r="JGO397" s="303"/>
      <c r="JGP397" s="303"/>
      <c r="JGQ397" s="303"/>
      <c r="JGR397" s="303"/>
      <c r="JGS397" s="303"/>
      <c r="JGT397" s="303"/>
      <c r="JGU397" s="303"/>
      <c r="JGV397" s="303"/>
      <c r="JGW397" s="303"/>
      <c r="JGX397" s="303"/>
      <c r="JGY397" s="303"/>
      <c r="JGZ397" s="303"/>
      <c r="JHA397" s="303"/>
      <c r="JHB397" s="303"/>
      <c r="JHC397" s="303"/>
      <c r="JHD397" s="303"/>
      <c r="JHE397" s="303"/>
      <c r="JHF397" s="303"/>
      <c r="JHG397" s="303"/>
      <c r="JHH397" s="303"/>
      <c r="JHI397" s="303"/>
      <c r="JHJ397" s="303"/>
      <c r="JHK397" s="303"/>
      <c r="JHL397" s="303"/>
      <c r="JHM397" s="303"/>
      <c r="JHN397" s="303"/>
      <c r="JHO397" s="303"/>
      <c r="JHP397" s="303"/>
      <c r="JHQ397" s="303"/>
      <c r="JHR397" s="303"/>
      <c r="JHS397" s="303"/>
      <c r="JHT397" s="303"/>
      <c r="JHU397" s="303"/>
      <c r="JHV397" s="303"/>
      <c r="JHW397" s="303"/>
      <c r="JHX397" s="303"/>
      <c r="JHY397" s="303"/>
      <c r="JHZ397" s="303"/>
      <c r="JIA397" s="303"/>
      <c r="JIB397" s="303"/>
      <c r="JIC397" s="303"/>
      <c r="JID397" s="303"/>
      <c r="JIE397" s="303"/>
      <c r="JIF397" s="303"/>
      <c r="JIG397" s="303"/>
      <c r="JIH397" s="303"/>
      <c r="JII397" s="303"/>
      <c r="JIJ397" s="303"/>
      <c r="JIK397" s="303"/>
      <c r="JIL397" s="303"/>
      <c r="JIM397" s="303"/>
      <c r="JIN397" s="303"/>
      <c r="JIO397" s="303"/>
      <c r="JIP397" s="303"/>
      <c r="JIQ397" s="303"/>
      <c r="JIR397" s="303"/>
      <c r="JIS397" s="303"/>
      <c r="JIT397" s="303"/>
      <c r="JIU397" s="303"/>
      <c r="JIV397" s="303"/>
      <c r="JIW397" s="303"/>
      <c r="JIX397" s="303"/>
      <c r="JIY397" s="303"/>
      <c r="JIZ397" s="303"/>
      <c r="JJA397" s="303"/>
      <c r="JJB397" s="303"/>
      <c r="JJC397" s="303"/>
      <c r="JJD397" s="303"/>
      <c r="JJE397" s="303"/>
      <c r="JJF397" s="303"/>
      <c r="JJG397" s="303"/>
      <c r="JJH397" s="303"/>
      <c r="JJI397" s="303"/>
      <c r="JJJ397" s="303"/>
      <c r="JJK397" s="303"/>
      <c r="JJL397" s="303"/>
      <c r="JJM397" s="303"/>
      <c r="JJN397" s="303"/>
      <c r="JJO397" s="303"/>
      <c r="JJP397" s="303"/>
      <c r="JJQ397" s="303"/>
      <c r="JJR397" s="303"/>
      <c r="JJS397" s="303"/>
      <c r="JJT397" s="303"/>
      <c r="JJU397" s="303"/>
      <c r="JJV397" s="303"/>
      <c r="JJW397" s="303"/>
      <c r="JJX397" s="303"/>
      <c r="JJY397" s="303"/>
      <c r="JJZ397" s="303"/>
      <c r="JKA397" s="303"/>
      <c r="JKB397" s="303"/>
      <c r="JKC397" s="303"/>
      <c r="JKD397" s="303"/>
      <c r="JKE397" s="303"/>
      <c r="JKF397" s="303"/>
      <c r="JKG397" s="303"/>
      <c r="JKH397" s="303"/>
      <c r="JKI397" s="303"/>
      <c r="JKJ397" s="303"/>
      <c r="JKK397" s="303"/>
      <c r="JKL397" s="303"/>
      <c r="JKM397" s="303"/>
      <c r="JKN397" s="303"/>
      <c r="JKO397" s="303"/>
      <c r="JKP397" s="303"/>
      <c r="JKQ397" s="303"/>
      <c r="JKR397" s="303"/>
      <c r="JKS397" s="303"/>
      <c r="JKT397" s="303"/>
      <c r="JKU397" s="303"/>
      <c r="JKV397" s="303"/>
      <c r="JKW397" s="303"/>
      <c r="JKX397" s="303"/>
      <c r="JKY397" s="303"/>
      <c r="JKZ397" s="303"/>
      <c r="JLA397" s="303"/>
      <c r="JLB397" s="303"/>
      <c r="JLC397" s="303"/>
      <c r="JLD397" s="303"/>
      <c r="JLE397" s="303"/>
      <c r="JLF397" s="303"/>
      <c r="JLG397" s="303"/>
      <c r="JLH397" s="303"/>
      <c r="JLI397" s="303"/>
      <c r="JLJ397" s="303"/>
      <c r="JLK397" s="303"/>
      <c r="JLL397" s="303"/>
      <c r="JLM397" s="303"/>
      <c r="JLN397" s="303"/>
      <c r="JLO397" s="303"/>
      <c r="JLP397" s="303"/>
      <c r="JLQ397" s="303"/>
      <c r="JLR397" s="303"/>
      <c r="JLS397" s="303"/>
      <c r="JLT397" s="303"/>
      <c r="JLU397" s="303"/>
      <c r="JLV397" s="303"/>
      <c r="JLW397" s="303"/>
      <c r="JLX397" s="303"/>
      <c r="JLY397" s="303"/>
      <c r="JLZ397" s="303"/>
      <c r="JMA397" s="303"/>
      <c r="JMB397" s="303"/>
      <c r="JMC397" s="303"/>
      <c r="JMD397" s="303"/>
      <c r="JME397" s="303"/>
      <c r="JMF397" s="303"/>
      <c r="JMG397" s="303"/>
      <c r="JMH397" s="303"/>
      <c r="JMI397" s="303"/>
      <c r="JMJ397" s="303"/>
      <c r="JMK397" s="303"/>
      <c r="JML397" s="303"/>
      <c r="JMM397" s="303"/>
      <c r="JMN397" s="303"/>
      <c r="JMO397" s="303"/>
      <c r="JMP397" s="303"/>
      <c r="JMQ397" s="303"/>
      <c r="JMR397" s="303"/>
      <c r="JMS397" s="303"/>
      <c r="JMT397" s="303"/>
      <c r="JMU397" s="303"/>
      <c r="JMV397" s="303"/>
      <c r="JMW397" s="303"/>
      <c r="JMX397" s="303"/>
      <c r="JMY397" s="303"/>
      <c r="JMZ397" s="303"/>
      <c r="JNA397" s="303"/>
      <c r="JNB397" s="303"/>
      <c r="JNC397" s="303"/>
      <c r="JND397" s="303"/>
      <c r="JNE397" s="303"/>
      <c r="JNF397" s="303"/>
      <c r="JNG397" s="303"/>
      <c r="JNH397" s="303"/>
      <c r="JNI397" s="303"/>
      <c r="JNJ397" s="303"/>
      <c r="JNK397" s="303"/>
      <c r="JNL397" s="303"/>
      <c r="JNM397" s="303"/>
      <c r="JNN397" s="303"/>
      <c r="JNO397" s="303"/>
      <c r="JNP397" s="303"/>
      <c r="JNQ397" s="303"/>
      <c r="JNR397" s="303"/>
      <c r="JNS397" s="303"/>
      <c r="JNT397" s="303"/>
      <c r="JNU397" s="303"/>
      <c r="JNV397" s="303"/>
      <c r="JNW397" s="303"/>
      <c r="JNX397" s="303"/>
      <c r="JNY397" s="303"/>
      <c r="JNZ397" s="303"/>
      <c r="JOA397" s="303"/>
      <c r="JOB397" s="303"/>
      <c r="JOC397" s="303"/>
      <c r="JOD397" s="303"/>
      <c r="JOE397" s="303"/>
      <c r="JOF397" s="303"/>
      <c r="JOG397" s="303"/>
      <c r="JOH397" s="303"/>
      <c r="JOI397" s="303"/>
      <c r="JOJ397" s="303"/>
      <c r="JOK397" s="303"/>
      <c r="JOL397" s="303"/>
      <c r="JOM397" s="303"/>
      <c r="JON397" s="303"/>
      <c r="JOO397" s="303"/>
      <c r="JOP397" s="303"/>
      <c r="JOQ397" s="303"/>
      <c r="JOR397" s="303"/>
      <c r="JOS397" s="303"/>
      <c r="JOT397" s="303"/>
      <c r="JOU397" s="303"/>
      <c r="JOV397" s="303"/>
      <c r="JOW397" s="303"/>
      <c r="JOX397" s="303"/>
      <c r="JOY397" s="303"/>
      <c r="JOZ397" s="303"/>
      <c r="JPA397" s="303"/>
      <c r="JPB397" s="303"/>
      <c r="JPC397" s="303"/>
      <c r="JPD397" s="303"/>
      <c r="JPE397" s="303"/>
      <c r="JPF397" s="303"/>
      <c r="JPG397" s="303"/>
      <c r="JPH397" s="303"/>
      <c r="JPI397" s="303"/>
      <c r="JPJ397" s="303"/>
      <c r="JPK397" s="303"/>
      <c r="JPL397" s="303"/>
      <c r="JPM397" s="303"/>
      <c r="JPN397" s="303"/>
      <c r="JPO397" s="303"/>
      <c r="JPP397" s="303"/>
      <c r="JPQ397" s="303"/>
      <c r="JPR397" s="303"/>
      <c r="JPS397" s="303"/>
      <c r="JPT397" s="303"/>
      <c r="JPU397" s="303"/>
      <c r="JPV397" s="303"/>
      <c r="JPW397" s="303"/>
      <c r="JPX397" s="303"/>
      <c r="JPY397" s="303"/>
      <c r="JPZ397" s="303"/>
      <c r="JQA397" s="303"/>
      <c r="JQB397" s="303"/>
      <c r="JQC397" s="303"/>
      <c r="JQD397" s="303"/>
      <c r="JQE397" s="303"/>
      <c r="JQF397" s="303"/>
      <c r="JQG397" s="303"/>
      <c r="JQH397" s="303"/>
      <c r="JQI397" s="303"/>
      <c r="JQJ397" s="303"/>
      <c r="JQK397" s="303"/>
      <c r="JQL397" s="303"/>
      <c r="JQM397" s="303"/>
      <c r="JQN397" s="303"/>
      <c r="JQO397" s="303"/>
      <c r="JQP397" s="303"/>
      <c r="JQQ397" s="303"/>
      <c r="JQR397" s="303"/>
      <c r="JQS397" s="303"/>
      <c r="JQT397" s="303"/>
      <c r="JQU397" s="303"/>
      <c r="JQV397" s="303"/>
      <c r="JQW397" s="303"/>
      <c r="JQX397" s="303"/>
      <c r="JQY397" s="303"/>
      <c r="JQZ397" s="303"/>
      <c r="JRA397" s="303"/>
      <c r="JRB397" s="303"/>
      <c r="JRC397" s="303"/>
      <c r="JRD397" s="303"/>
      <c r="JRE397" s="303"/>
      <c r="JRF397" s="303"/>
      <c r="JRG397" s="303"/>
      <c r="JRH397" s="303"/>
      <c r="JRI397" s="303"/>
      <c r="JRJ397" s="303"/>
      <c r="JRK397" s="303"/>
      <c r="JRL397" s="303"/>
      <c r="JRM397" s="303"/>
      <c r="JRN397" s="303"/>
      <c r="JRO397" s="303"/>
      <c r="JRP397" s="303"/>
      <c r="JRQ397" s="303"/>
      <c r="JRR397" s="303"/>
      <c r="JRS397" s="303"/>
      <c r="JRT397" s="303"/>
      <c r="JRU397" s="303"/>
      <c r="JRV397" s="303"/>
      <c r="JRW397" s="303"/>
      <c r="JRX397" s="303"/>
      <c r="JRY397" s="303"/>
      <c r="JRZ397" s="303"/>
      <c r="JSA397" s="303"/>
      <c r="JSB397" s="303"/>
      <c r="JSC397" s="303"/>
      <c r="JSD397" s="303"/>
      <c r="JSE397" s="303"/>
      <c r="JSF397" s="303"/>
      <c r="JSG397" s="303"/>
      <c r="JSH397" s="303"/>
      <c r="JSI397" s="303"/>
      <c r="JSJ397" s="303"/>
      <c r="JSK397" s="303"/>
      <c r="JSL397" s="303"/>
      <c r="JSM397" s="303"/>
      <c r="JSN397" s="303"/>
      <c r="JSO397" s="303"/>
      <c r="JSP397" s="303"/>
      <c r="JSQ397" s="303"/>
      <c r="JSR397" s="303"/>
      <c r="JSS397" s="303"/>
      <c r="JST397" s="303"/>
      <c r="JSU397" s="303"/>
      <c r="JSV397" s="303"/>
      <c r="JSW397" s="303"/>
      <c r="JSX397" s="303"/>
      <c r="JSY397" s="303"/>
      <c r="JSZ397" s="303"/>
      <c r="JTA397" s="303"/>
      <c r="JTB397" s="303"/>
      <c r="JTC397" s="303"/>
      <c r="JTD397" s="303"/>
      <c r="JTE397" s="303"/>
      <c r="JTF397" s="303"/>
      <c r="JTG397" s="303"/>
      <c r="JTH397" s="303"/>
      <c r="JTI397" s="303"/>
      <c r="JTJ397" s="303"/>
      <c r="JTK397" s="303"/>
      <c r="JTL397" s="303"/>
      <c r="JTM397" s="303"/>
      <c r="JTN397" s="303"/>
      <c r="JTO397" s="303"/>
      <c r="JTP397" s="303"/>
      <c r="JTQ397" s="303"/>
      <c r="JTR397" s="303"/>
      <c r="JTS397" s="303"/>
      <c r="JTT397" s="303"/>
      <c r="JTU397" s="303"/>
      <c r="JTV397" s="303"/>
      <c r="JTW397" s="303"/>
      <c r="JTX397" s="303"/>
      <c r="JTY397" s="303"/>
      <c r="JTZ397" s="303"/>
      <c r="JUA397" s="303"/>
      <c r="JUB397" s="303"/>
      <c r="JUC397" s="303"/>
      <c r="JUD397" s="303"/>
      <c r="JUE397" s="303"/>
      <c r="JUF397" s="303"/>
      <c r="JUG397" s="303"/>
      <c r="JUH397" s="303"/>
      <c r="JUI397" s="303"/>
      <c r="JUJ397" s="303"/>
      <c r="JUK397" s="303"/>
      <c r="JUL397" s="303"/>
      <c r="JUM397" s="303"/>
      <c r="JUN397" s="303"/>
      <c r="JUO397" s="303"/>
      <c r="JUP397" s="303"/>
      <c r="JUQ397" s="303"/>
      <c r="JUR397" s="303"/>
      <c r="JUS397" s="303"/>
      <c r="JUT397" s="303"/>
      <c r="JUU397" s="303"/>
      <c r="JUV397" s="303"/>
      <c r="JUW397" s="303"/>
      <c r="JUX397" s="303"/>
      <c r="JUY397" s="303"/>
      <c r="JUZ397" s="303"/>
      <c r="JVA397" s="303"/>
      <c r="JVB397" s="303"/>
      <c r="JVC397" s="303"/>
      <c r="JVD397" s="303"/>
      <c r="JVE397" s="303"/>
      <c r="JVF397" s="303"/>
      <c r="JVG397" s="303"/>
      <c r="JVH397" s="303"/>
      <c r="JVI397" s="303"/>
      <c r="JVJ397" s="303"/>
      <c r="JVK397" s="303"/>
      <c r="JVL397" s="303"/>
      <c r="JVM397" s="303"/>
      <c r="JVN397" s="303"/>
      <c r="JVO397" s="303"/>
      <c r="JVP397" s="303"/>
      <c r="JVQ397" s="303"/>
      <c r="JVR397" s="303"/>
      <c r="JVS397" s="303"/>
      <c r="JVT397" s="303"/>
      <c r="JVU397" s="303"/>
      <c r="JVV397" s="303"/>
      <c r="JVW397" s="303"/>
      <c r="JVX397" s="303"/>
      <c r="JVY397" s="303"/>
      <c r="JVZ397" s="303"/>
      <c r="JWA397" s="303"/>
      <c r="JWB397" s="303"/>
      <c r="JWC397" s="303"/>
      <c r="JWD397" s="303"/>
      <c r="JWE397" s="303"/>
      <c r="JWF397" s="303"/>
      <c r="JWG397" s="303"/>
      <c r="JWH397" s="303"/>
      <c r="JWI397" s="303"/>
      <c r="JWJ397" s="303"/>
      <c r="JWK397" s="303"/>
      <c r="JWL397" s="303"/>
      <c r="JWM397" s="303"/>
      <c r="JWN397" s="303"/>
      <c r="JWO397" s="303"/>
      <c r="JWP397" s="303"/>
      <c r="JWQ397" s="303"/>
      <c r="JWR397" s="303"/>
      <c r="JWS397" s="303"/>
      <c r="JWT397" s="303"/>
      <c r="JWU397" s="303"/>
      <c r="JWV397" s="303"/>
      <c r="JWW397" s="303"/>
      <c r="JWX397" s="303"/>
      <c r="JWY397" s="303"/>
      <c r="JWZ397" s="303"/>
      <c r="JXA397" s="303"/>
      <c r="JXB397" s="303"/>
      <c r="JXC397" s="303"/>
      <c r="JXD397" s="303"/>
      <c r="JXE397" s="303"/>
      <c r="JXF397" s="303"/>
      <c r="JXG397" s="303"/>
      <c r="JXH397" s="303"/>
      <c r="JXI397" s="303"/>
      <c r="JXJ397" s="303"/>
      <c r="JXK397" s="303"/>
      <c r="JXL397" s="303"/>
      <c r="JXM397" s="303"/>
      <c r="JXN397" s="303"/>
      <c r="JXO397" s="303"/>
      <c r="JXP397" s="303"/>
      <c r="JXQ397" s="303"/>
      <c r="JXR397" s="303"/>
      <c r="JXS397" s="303"/>
      <c r="JXT397" s="303"/>
      <c r="JXU397" s="303"/>
      <c r="JXV397" s="303"/>
      <c r="JXW397" s="303"/>
      <c r="JXX397" s="303"/>
      <c r="JXY397" s="303"/>
      <c r="JXZ397" s="303"/>
      <c r="JYA397" s="303"/>
      <c r="JYB397" s="303"/>
      <c r="JYC397" s="303"/>
      <c r="JYD397" s="303"/>
      <c r="JYE397" s="303"/>
      <c r="JYF397" s="303"/>
      <c r="JYG397" s="303"/>
      <c r="JYH397" s="303"/>
      <c r="JYI397" s="303"/>
      <c r="JYJ397" s="303"/>
      <c r="JYK397" s="303"/>
      <c r="JYL397" s="303"/>
      <c r="JYM397" s="303"/>
      <c r="JYN397" s="303"/>
      <c r="JYO397" s="303"/>
      <c r="JYP397" s="303"/>
      <c r="JYQ397" s="303"/>
      <c r="JYR397" s="303"/>
      <c r="JYS397" s="303"/>
      <c r="JYT397" s="303"/>
      <c r="JYU397" s="303"/>
      <c r="JYV397" s="303"/>
      <c r="JYW397" s="303"/>
      <c r="JYX397" s="303"/>
      <c r="JYY397" s="303"/>
      <c r="JYZ397" s="303"/>
      <c r="JZA397" s="303"/>
      <c r="JZB397" s="303"/>
      <c r="JZC397" s="303"/>
      <c r="JZD397" s="303"/>
      <c r="JZE397" s="303"/>
      <c r="JZF397" s="303"/>
      <c r="JZG397" s="303"/>
      <c r="JZH397" s="303"/>
      <c r="JZI397" s="303"/>
      <c r="JZJ397" s="303"/>
      <c r="JZK397" s="303"/>
      <c r="JZL397" s="303"/>
      <c r="JZM397" s="303"/>
      <c r="JZN397" s="303"/>
      <c r="JZO397" s="303"/>
      <c r="JZP397" s="303"/>
      <c r="JZQ397" s="303"/>
      <c r="JZR397" s="303"/>
      <c r="JZS397" s="303"/>
      <c r="JZT397" s="303"/>
      <c r="JZU397" s="303"/>
      <c r="JZV397" s="303"/>
      <c r="JZW397" s="303"/>
      <c r="JZX397" s="303"/>
      <c r="JZY397" s="303"/>
      <c r="JZZ397" s="303"/>
      <c r="KAA397" s="303"/>
      <c r="KAB397" s="303"/>
      <c r="KAC397" s="303"/>
      <c r="KAD397" s="303"/>
      <c r="KAE397" s="303"/>
      <c r="KAF397" s="303"/>
      <c r="KAG397" s="303"/>
      <c r="KAH397" s="303"/>
      <c r="KAI397" s="303"/>
      <c r="KAJ397" s="303"/>
      <c r="KAK397" s="303"/>
      <c r="KAL397" s="303"/>
      <c r="KAM397" s="303"/>
      <c r="KAN397" s="303"/>
      <c r="KAO397" s="303"/>
      <c r="KAP397" s="303"/>
      <c r="KAQ397" s="303"/>
      <c r="KAR397" s="303"/>
      <c r="KAS397" s="303"/>
      <c r="KAT397" s="303"/>
      <c r="KAU397" s="303"/>
      <c r="KAV397" s="303"/>
      <c r="KAW397" s="303"/>
      <c r="KAX397" s="303"/>
      <c r="KAY397" s="303"/>
      <c r="KAZ397" s="303"/>
      <c r="KBA397" s="303"/>
      <c r="KBB397" s="303"/>
      <c r="KBC397" s="303"/>
      <c r="KBD397" s="303"/>
      <c r="KBE397" s="303"/>
      <c r="KBF397" s="303"/>
      <c r="KBG397" s="303"/>
      <c r="KBH397" s="303"/>
      <c r="KBI397" s="303"/>
      <c r="KBJ397" s="303"/>
      <c r="KBK397" s="303"/>
      <c r="KBL397" s="303"/>
      <c r="KBM397" s="303"/>
      <c r="KBN397" s="303"/>
      <c r="KBO397" s="303"/>
      <c r="KBP397" s="303"/>
      <c r="KBQ397" s="303"/>
      <c r="KBR397" s="303"/>
      <c r="KBS397" s="303"/>
      <c r="KBT397" s="303"/>
      <c r="KBU397" s="303"/>
      <c r="KBV397" s="303"/>
      <c r="KBW397" s="303"/>
      <c r="KBX397" s="303"/>
      <c r="KBY397" s="303"/>
      <c r="KBZ397" s="303"/>
      <c r="KCA397" s="303"/>
      <c r="KCB397" s="303"/>
      <c r="KCC397" s="303"/>
      <c r="KCD397" s="303"/>
      <c r="KCE397" s="303"/>
      <c r="KCF397" s="303"/>
      <c r="KCG397" s="303"/>
      <c r="KCH397" s="303"/>
      <c r="KCI397" s="303"/>
      <c r="KCJ397" s="303"/>
      <c r="KCK397" s="303"/>
      <c r="KCL397" s="303"/>
      <c r="KCM397" s="303"/>
      <c r="KCN397" s="303"/>
      <c r="KCO397" s="303"/>
      <c r="KCP397" s="303"/>
      <c r="KCQ397" s="303"/>
      <c r="KCR397" s="303"/>
      <c r="KCS397" s="303"/>
      <c r="KCT397" s="303"/>
      <c r="KCU397" s="303"/>
      <c r="KCV397" s="303"/>
      <c r="KCW397" s="303"/>
      <c r="KCX397" s="303"/>
      <c r="KCY397" s="303"/>
      <c r="KCZ397" s="303"/>
      <c r="KDA397" s="303"/>
      <c r="KDB397" s="303"/>
      <c r="KDC397" s="303"/>
      <c r="KDD397" s="303"/>
      <c r="KDE397" s="303"/>
      <c r="KDF397" s="303"/>
      <c r="KDG397" s="303"/>
      <c r="KDH397" s="303"/>
      <c r="KDI397" s="303"/>
      <c r="KDJ397" s="303"/>
      <c r="KDK397" s="303"/>
      <c r="KDL397" s="303"/>
      <c r="KDM397" s="303"/>
      <c r="KDN397" s="303"/>
      <c r="KDO397" s="303"/>
      <c r="KDP397" s="303"/>
      <c r="KDQ397" s="303"/>
      <c r="KDR397" s="303"/>
      <c r="KDS397" s="303"/>
      <c r="KDT397" s="303"/>
      <c r="KDU397" s="303"/>
      <c r="KDV397" s="303"/>
      <c r="KDW397" s="303"/>
      <c r="KDX397" s="303"/>
      <c r="KDY397" s="303"/>
      <c r="KDZ397" s="303"/>
      <c r="KEA397" s="303"/>
      <c r="KEB397" s="303"/>
      <c r="KEC397" s="303"/>
      <c r="KED397" s="303"/>
      <c r="KEE397" s="303"/>
      <c r="KEF397" s="303"/>
      <c r="KEG397" s="303"/>
      <c r="KEH397" s="303"/>
      <c r="KEI397" s="303"/>
      <c r="KEJ397" s="303"/>
      <c r="KEK397" s="303"/>
      <c r="KEL397" s="303"/>
      <c r="KEM397" s="303"/>
      <c r="KEN397" s="303"/>
      <c r="KEO397" s="303"/>
      <c r="KEP397" s="303"/>
      <c r="KEQ397" s="303"/>
      <c r="KER397" s="303"/>
      <c r="KES397" s="303"/>
      <c r="KET397" s="303"/>
      <c r="KEU397" s="303"/>
      <c r="KEV397" s="303"/>
      <c r="KEW397" s="303"/>
      <c r="KEX397" s="303"/>
      <c r="KEY397" s="303"/>
      <c r="KEZ397" s="303"/>
      <c r="KFA397" s="303"/>
      <c r="KFB397" s="303"/>
      <c r="KFC397" s="303"/>
      <c r="KFD397" s="303"/>
      <c r="KFE397" s="303"/>
      <c r="KFF397" s="303"/>
      <c r="KFG397" s="303"/>
      <c r="KFH397" s="303"/>
      <c r="KFI397" s="303"/>
      <c r="KFJ397" s="303"/>
      <c r="KFK397" s="303"/>
      <c r="KFL397" s="303"/>
      <c r="KFM397" s="303"/>
      <c r="KFN397" s="303"/>
      <c r="KFO397" s="303"/>
      <c r="KFP397" s="303"/>
      <c r="KFQ397" s="303"/>
      <c r="KFR397" s="303"/>
      <c r="KFS397" s="303"/>
      <c r="KFT397" s="303"/>
      <c r="KFU397" s="303"/>
      <c r="KFV397" s="303"/>
      <c r="KFW397" s="303"/>
      <c r="KFX397" s="303"/>
      <c r="KFY397" s="303"/>
      <c r="KFZ397" s="303"/>
      <c r="KGA397" s="303"/>
      <c r="KGB397" s="303"/>
      <c r="KGC397" s="303"/>
      <c r="KGD397" s="303"/>
      <c r="KGE397" s="303"/>
      <c r="KGF397" s="303"/>
      <c r="KGG397" s="303"/>
      <c r="KGH397" s="303"/>
      <c r="KGI397" s="303"/>
      <c r="KGJ397" s="303"/>
      <c r="KGK397" s="303"/>
      <c r="KGL397" s="303"/>
      <c r="KGM397" s="303"/>
      <c r="KGN397" s="303"/>
      <c r="KGO397" s="303"/>
      <c r="KGP397" s="303"/>
      <c r="KGQ397" s="303"/>
      <c r="KGR397" s="303"/>
      <c r="KGS397" s="303"/>
      <c r="KGT397" s="303"/>
      <c r="KGU397" s="303"/>
      <c r="KGV397" s="303"/>
      <c r="KGW397" s="303"/>
      <c r="KGX397" s="303"/>
      <c r="KGY397" s="303"/>
      <c r="KGZ397" s="303"/>
      <c r="KHA397" s="303"/>
      <c r="KHB397" s="303"/>
      <c r="KHC397" s="303"/>
      <c r="KHD397" s="303"/>
      <c r="KHE397" s="303"/>
      <c r="KHF397" s="303"/>
      <c r="KHG397" s="303"/>
      <c r="KHH397" s="303"/>
      <c r="KHI397" s="303"/>
      <c r="KHJ397" s="303"/>
      <c r="KHK397" s="303"/>
      <c r="KHL397" s="303"/>
      <c r="KHM397" s="303"/>
      <c r="KHN397" s="303"/>
      <c r="KHO397" s="303"/>
      <c r="KHP397" s="303"/>
      <c r="KHQ397" s="303"/>
      <c r="KHR397" s="303"/>
      <c r="KHS397" s="303"/>
      <c r="KHT397" s="303"/>
      <c r="KHU397" s="303"/>
      <c r="KHV397" s="303"/>
      <c r="KHW397" s="303"/>
      <c r="KHX397" s="303"/>
      <c r="KHY397" s="303"/>
      <c r="KHZ397" s="303"/>
      <c r="KIA397" s="303"/>
      <c r="KIB397" s="303"/>
      <c r="KIC397" s="303"/>
      <c r="KID397" s="303"/>
      <c r="KIE397" s="303"/>
      <c r="KIF397" s="303"/>
      <c r="KIG397" s="303"/>
      <c r="KIH397" s="303"/>
      <c r="KII397" s="303"/>
      <c r="KIJ397" s="303"/>
      <c r="KIK397" s="303"/>
      <c r="KIL397" s="303"/>
      <c r="KIM397" s="303"/>
      <c r="KIN397" s="303"/>
      <c r="KIO397" s="303"/>
      <c r="KIP397" s="303"/>
      <c r="KIQ397" s="303"/>
      <c r="KIR397" s="303"/>
      <c r="KIS397" s="303"/>
      <c r="KIT397" s="303"/>
      <c r="KIU397" s="303"/>
      <c r="KIV397" s="303"/>
      <c r="KIW397" s="303"/>
      <c r="KIX397" s="303"/>
      <c r="KIY397" s="303"/>
      <c r="KIZ397" s="303"/>
      <c r="KJA397" s="303"/>
      <c r="KJB397" s="303"/>
      <c r="KJC397" s="303"/>
      <c r="KJD397" s="303"/>
      <c r="KJE397" s="303"/>
      <c r="KJF397" s="303"/>
      <c r="KJG397" s="303"/>
      <c r="KJH397" s="303"/>
      <c r="KJI397" s="303"/>
      <c r="KJJ397" s="303"/>
      <c r="KJK397" s="303"/>
      <c r="KJL397" s="303"/>
      <c r="KJM397" s="303"/>
      <c r="KJN397" s="303"/>
      <c r="KJO397" s="303"/>
      <c r="KJP397" s="303"/>
      <c r="KJQ397" s="303"/>
      <c r="KJR397" s="303"/>
      <c r="KJS397" s="303"/>
      <c r="KJT397" s="303"/>
      <c r="KJU397" s="303"/>
      <c r="KJV397" s="303"/>
      <c r="KJW397" s="303"/>
      <c r="KJX397" s="303"/>
      <c r="KJY397" s="303"/>
      <c r="KJZ397" s="303"/>
      <c r="KKA397" s="303"/>
      <c r="KKB397" s="303"/>
      <c r="KKC397" s="303"/>
      <c r="KKD397" s="303"/>
      <c r="KKE397" s="303"/>
      <c r="KKF397" s="303"/>
      <c r="KKG397" s="303"/>
      <c r="KKH397" s="303"/>
      <c r="KKI397" s="303"/>
      <c r="KKJ397" s="303"/>
      <c r="KKK397" s="303"/>
      <c r="KKL397" s="303"/>
      <c r="KKM397" s="303"/>
      <c r="KKN397" s="303"/>
      <c r="KKO397" s="303"/>
      <c r="KKP397" s="303"/>
      <c r="KKQ397" s="303"/>
      <c r="KKR397" s="303"/>
      <c r="KKS397" s="303"/>
      <c r="KKT397" s="303"/>
      <c r="KKU397" s="303"/>
      <c r="KKV397" s="303"/>
      <c r="KKW397" s="303"/>
      <c r="KKX397" s="303"/>
      <c r="KKY397" s="303"/>
      <c r="KKZ397" s="303"/>
      <c r="KLA397" s="303"/>
      <c r="KLB397" s="303"/>
      <c r="KLC397" s="303"/>
      <c r="KLD397" s="303"/>
      <c r="KLE397" s="303"/>
      <c r="KLF397" s="303"/>
      <c r="KLG397" s="303"/>
      <c r="KLH397" s="303"/>
      <c r="KLI397" s="303"/>
      <c r="KLJ397" s="303"/>
      <c r="KLK397" s="303"/>
      <c r="KLL397" s="303"/>
      <c r="KLM397" s="303"/>
      <c r="KLN397" s="303"/>
      <c r="KLO397" s="303"/>
      <c r="KLP397" s="303"/>
      <c r="KLQ397" s="303"/>
      <c r="KLR397" s="303"/>
      <c r="KLS397" s="303"/>
      <c r="KLT397" s="303"/>
      <c r="KLU397" s="303"/>
      <c r="KLV397" s="303"/>
      <c r="KLW397" s="303"/>
      <c r="KLX397" s="303"/>
      <c r="KLY397" s="303"/>
      <c r="KLZ397" s="303"/>
      <c r="KMA397" s="303"/>
      <c r="KMB397" s="303"/>
      <c r="KMC397" s="303"/>
      <c r="KMD397" s="303"/>
      <c r="KME397" s="303"/>
      <c r="KMF397" s="303"/>
      <c r="KMG397" s="303"/>
      <c r="KMH397" s="303"/>
      <c r="KMI397" s="303"/>
      <c r="KMJ397" s="303"/>
      <c r="KMK397" s="303"/>
      <c r="KML397" s="303"/>
      <c r="KMM397" s="303"/>
      <c r="KMN397" s="303"/>
      <c r="KMO397" s="303"/>
      <c r="KMP397" s="303"/>
      <c r="KMQ397" s="303"/>
      <c r="KMR397" s="303"/>
      <c r="KMS397" s="303"/>
      <c r="KMT397" s="303"/>
      <c r="KMU397" s="303"/>
      <c r="KMV397" s="303"/>
      <c r="KMW397" s="303"/>
      <c r="KMX397" s="303"/>
      <c r="KMY397" s="303"/>
      <c r="KMZ397" s="303"/>
      <c r="KNA397" s="303"/>
      <c r="KNB397" s="303"/>
      <c r="KNC397" s="303"/>
      <c r="KND397" s="303"/>
      <c r="KNE397" s="303"/>
      <c r="KNF397" s="303"/>
      <c r="KNG397" s="303"/>
      <c r="KNH397" s="303"/>
      <c r="KNI397" s="303"/>
      <c r="KNJ397" s="303"/>
      <c r="KNK397" s="303"/>
      <c r="KNL397" s="303"/>
      <c r="KNM397" s="303"/>
      <c r="KNN397" s="303"/>
      <c r="KNO397" s="303"/>
      <c r="KNP397" s="303"/>
      <c r="KNQ397" s="303"/>
      <c r="KNR397" s="303"/>
      <c r="KNS397" s="303"/>
      <c r="KNT397" s="303"/>
      <c r="KNU397" s="303"/>
      <c r="KNV397" s="303"/>
      <c r="KNW397" s="303"/>
      <c r="KNX397" s="303"/>
      <c r="KNY397" s="303"/>
      <c r="KNZ397" s="303"/>
      <c r="KOA397" s="303"/>
      <c r="KOB397" s="303"/>
      <c r="KOC397" s="303"/>
      <c r="KOD397" s="303"/>
      <c r="KOE397" s="303"/>
      <c r="KOF397" s="303"/>
      <c r="KOG397" s="303"/>
      <c r="KOH397" s="303"/>
      <c r="KOI397" s="303"/>
      <c r="KOJ397" s="303"/>
      <c r="KOK397" s="303"/>
      <c r="KOL397" s="303"/>
      <c r="KOM397" s="303"/>
      <c r="KON397" s="303"/>
      <c r="KOO397" s="303"/>
      <c r="KOP397" s="303"/>
      <c r="KOQ397" s="303"/>
      <c r="KOR397" s="303"/>
      <c r="KOS397" s="303"/>
      <c r="KOT397" s="303"/>
      <c r="KOU397" s="303"/>
      <c r="KOV397" s="303"/>
      <c r="KOW397" s="303"/>
      <c r="KOX397" s="303"/>
      <c r="KOY397" s="303"/>
      <c r="KOZ397" s="303"/>
      <c r="KPA397" s="303"/>
      <c r="KPB397" s="303"/>
      <c r="KPC397" s="303"/>
      <c r="KPD397" s="303"/>
      <c r="KPE397" s="303"/>
      <c r="KPF397" s="303"/>
      <c r="KPG397" s="303"/>
      <c r="KPH397" s="303"/>
      <c r="KPI397" s="303"/>
      <c r="KPJ397" s="303"/>
      <c r="KPK397" s="303"/>
      <c r="KPL397" s="303"/>
      <c r="KPM397" s="303"/>
      <c r="KPN397" s="303"/>
      <c r="KPO397" s="303"/>
      <c r="KPP397" s="303"/>
      <c r="KPQ397" s="303"/>
      <c r="KPR397" s="303"/>
      <c r="KPS397" s="303"/>
      <c r="KPT397" s="303"/>
      <c r="KPU397" s="303"/>
      <c r="KPV397" s="303"/>
      <c r="KPW397" s="303"/>
      <c r="KPX397" s="303"/>
      <c r="KPY397" s="303"/>
      <c r="KPZ397" s="303"/>
      <c r="KQA397" s="303"/>
      <c r="KQB397" s="303"/>
      <c r="KQC397" s="303"/>
      <c r="KQD397" s="303"/>
      <c r="KQE397" s="303"/>
      <c r="KQF397" s="303"/>
      <c r="KQG397" s="303"/>
      <c r="KQH397" s="303"/>
      <c r="KQI397" s="303"/>
      <c r="KQJ397" s="303"/>
      <c r="KQK397" s="303"/>
      <c r="KQL397" s="303"/>
      <c r="KQM397" s="303"/>
      <c r="KQN397" s="303"/>
      <c r="KQO397" s="303"/>
      <c r="KQP397" s="303"/>
      <c r="KQQ397" s="303"/>
      <c r="KQR397" s="303"/>
      <c r="KQS397" s="303"/>
      <c r="KQT397" s="303"/>
      <c r="KQU397" s="303"/>
      <c r="KQV397" s="303"/>
      <c r="KQW397" s="303"/>
      <c r="KQX397" s="303"/>
      <c r="KQY397" s="303"/>
      <c r="KQZ397" s="303"/>
      <c r="KRA397" s="303"/>
      <c r="KRB397" s="303"/>
      <c r="KRC397" s="303"/>
      <c r="KRD397" s="303"/>
      <c r="KRE397" s="303"/>
      <c r="KRF397" s="303"/>
      <c r="KRG397" s="303"/>
      <c r="KRH397" s="303"/>
      <c r="KRI397" s="303"/>
      <c r="KRJ397" s="303"/>
      <c r="KRK397" s="303"/>
      <c r="KRL397" s="303"/>
      <c r="KRM397" s="303"/>
      <c r="KRN397" s="303"/>
      <c r="KRO397" s="303"/>
      <c r="KRP397" s="303"/>
      <c r="KRQ397" s="303"/>
      <c r="KRR397" s="303"/>
      <c r="KRS397" s="303"/>
      <c r="KRT397" s="303"/>
      <c r="KRU397" s="303"/>
      <c r="KRV397" s="303"/>
      <c r="KRW397" s="303"/>
      <c r="KRX397" s="303"/>
      <c r="KRY397" s="303"/>
      <c r="KRZ397" s="303"/>
      <c r="KSA397" s="303"/>
      <c r="KSB397" s="303"/>
      <c r="KSC397" s="303"/>
      <c r="KSD397" s="303"/>
      <c r="KSE397" s="303"/>
      <c r="KSF397" s="303"/>
      <c r="KSG397" s="303"/>
      <c r="KSH397" s="303"/>
      <c r="KSI397" s="303"/>
      <c r="KSJ397" s="303"/>
      <c r="KSK397" s="303"/>
      <c r="KSL397" s="303"/>
      <c r="KSM397" s="303"/>
      <c r="KSN397" s="303"/>
      <c r="KSO397" s="303"/>
      <c r="KSP397" s="303"/>
      <c r="KSQ397" s="303"/>
      <c r="KSR397" s="303"/>
      <c r="KSS397" s="303"/>
      <c r="KST397" s="303"/>
      <c r="KSU397" s="303"/>
      <c r="KSV397" s="303"/>
      <c r="KSW397" s="303"/>
      <c r="KSX397" s="303"/>
      <c r="KSY397" s="303"/>
      <c r="KSZ397" s="303"/>
      <c r="KTA397" s="303"/>
      <c r="KTB397" s="303"/>
      <c r="KTC397" s="303"/>
      <c r="KTD397" s="303"/>
      <c r="KTE397" s="303"/>
      <c r="KTF397" s="303"/>
      <c r="KTG397" s="303"/>
      <c r="KTH397" s="303"/>
      <c r="KTI397" s="303"/>
      <c r="KTJ397" s="303"/>
      <c r="KTK397" s="303"/>
      <c r="KTL397" s="303"/>
      <c r="KTM397" s="303"/>
      <c r="KTN397" s="303"/>
      <c r="KTO397" s="303"/>
      <c r="KTP397" s="303"/>
      <c r="KTQ397" s="303"/>
      <c r="KTR397" s="303"/>
      <c r="KTS397" s="303"/>
      <c r="KTT397" s="303"/>
      <c r="KTU397" s="303"/>
      <c r="KTV397" s="303"/>
      <c r="KTW397" s="303"/>
      <c r="KTX397" s="303"/>
      <c r="KTY397" s="303"/>
      <c r="KTZ397" s="303"/>
      <c r="KUA397" s="303"/>
      <c r="KUB397" s="303"/>
      <c r="KUC397" s="303"/>
      <c r="KUD397" s="303"/>
      <c r="KUE397" s="303"/>
      <c r="KUF397" s="303"/>
      <c r="KUG397" s="303"/>
      <c r="KUH397" s="303"/>
      <c r="KUI397" s="303"/>
      <c r="KUJ397" s="303"/>
      <c r="KUK397" s="303"/>
      <c r="KUL397" s="303"/>
      <c r="KUM397" s="303"/>
      <c r="KUN397" s="303"/>
      <c r="KUO397" s="303"/>
      <c r="KUP397" s="303"/>
      <c r="KUQ397" s="303"/>
      <c r="KUR397" s="303"/>
      <c r="KUS397" s="303"/>
      <c r="KUT397" s="303"/>
      <c r="KUU397" s="303"/>
      <c r="KUV397" s="303"/>
      <c r="KUW397" s="303"/>
      <c r="KUX397" s="303"/>
      <c r="KUY397" s="303"/>
      <c r="KUZ397" s="303"/>
      <c r="KVA397" s="303"/>
      <c r="KVB397" s="303"/>
      <c r="KVC397" s="303"/>
      <c r="KVD397" s="303"/>
      <c r="KVE397" s="303"/>
      <c r="KVF397" s="303"/>
      <c r="KVG397" s="303"/>
      <c r="KVH397" s="303"/>
      <c r="KVI397" s="303"/>
      <c r="KVJ397" s="303"/>
      <c r="KVK397" s="303"/>
      <c r="KVL397" s="303"/>
      <c r="KVM397" s="303"/>
      <c r="KVN397" s="303"/>
      <c r="KVO397" s="303"/>
      <c r="KVP397" s="303"/>
      <c r="KVQ397" s="303"/>
      <c r="KVR397" s="303"/>
      <c r="KVS397" s="303"/>
      <c r="KVT397" s="303"/>
      <c r="KVU397" s="303"/>
      <c r="KVV397" s="303"/>
      <c r="KVW397" s="303"/>
      <c r="KVX397" s="303"/>
      <c r="KVY397" s="303"/>
      <c r="KVZ397" s="303"/>
      <c r="KWA397" s="303"/>
      <c r="KWB397" s="303"/>
      <c r="KWC397" s="303"/>
      <c r="KWD397" s="303"/>
      <c r="KWE397" s="303"/>
      <c r="KWF397" s="303"/>
      <c r="KWG397" s="303"/>
      <c r="KWH397" s="303"/>
      <c r="KWI397" s="303"/>
      <c r="KWJ397" s="303"/>
      <c r="KWK397" s="303"/>
      <c r="KWL397" s="303"/>
      <c r="KWM397" s="303"/>
      <c r="KWN397" s="303"/>
      <c r="KWO397" s="303"/>
      <c r="KWP397" s="303"/>
      <c r="KWQ397" s="303"/>
      <c r="KWR397" s="303"/>
      <c r="KWS397" s="303"/>
      <c r="KWT397" s="303"/>
      <c r="KWU397" s="303"/>
      <c r="KWV397" s="303"/>
      <c r="KWW397" s="303"/>
      <c r="KWX397" s="303"/>
      <c r="KWY397" s="303"/>
      <c r="KWZ397" s="303"/>
      <c r="KXA397" s="303"/>
      <c r="KXB397" s="303"/>
      <c r="KXC397" s="303"/>
      <c r="KXD397" s="303"/>
      <c r="KXE397" s="303"/>
      <c r="KXF397" s="303"/>
      <c r="KXG397" s="303"/>
      <c r="KXH397" s="303"/>
      <c r="KXI397" s="303"/>
      <c r="KXJ397" s="303"/>
      <c r="KXK397" s="303"/>
      <c r="KXL397" s="303"/>
      <c r="KXM397" s="303"/>
      <c r="KXN397" s="303"/>
      <c r="KXO397" s="303"/>
      <c r="KXP397" s="303"/>
      <c r="KXQ397" s="303"/>
      <c r="KXR397" s="303"/>
      <c r="KXS397" s="303"/>
      <c r="KXT397" s="303"/>
      <c r="KXU397" s="303"/>
      <c r="KXV397" s="303"/>
      <c r="KXW397" s="303"/>
      <c r="KXX397" s="303"/>
      <c r="KXY397" s="303"/>
      <c r="KXZ397" s="303"/>
      <c r="KYA397" s="303"/>
      <c r="KYB397" s="303"/>
      <c r="KYC397" s="303"/>
      <c r="KYD397" s="303"/>
      <c r="KYE397" s="303"/>
      <c r="KYF397" s="303"/>
      <c r="KYG397" s="303"/>
      <c r="KYH397" s="303"/>
      <c r="KYI397" s="303"/>
      <c r="KYJ397" s="303"/>
      <c r="KYK397" s="303"/>
      <c r="KYL397" s="303"/>
      <c r="KYM397" s="303"/>
      <c r="KYN397" s="303"/>
      <c r="KYO397" s="303"/>
      <c r="KYP397" s="303"/>
      <c r="KYQ397" s="303"/>
      <c r="KYR397" s="303"/>
      <c r="KYS397" s="303"/>
      <c r="KYT397" s="303"/>
      <c r="KYU397" s="303"/>
      <c r="KYV397" s="303"/>
      <c r="KYW397" s="303"/>
      <c r="KYX397" s="303"/>
      <c r="KYY397" s="303"/>
      <c r="KYZ397" s="303"/>
      <c r="KZA397" s="303"/>
      <c r="KZB397" s="303"/>
      <c r="KZC397" s="303"/>
      <c r="KZD397" s="303"/>
      <c r="KZE397" s="303"/>
      <c r="KZF397" s="303"/>
      <c r="KZG397" s="303"/>
      <c r="KZH397" s="303"/>
      <c r="KZI397" s="303"/>
      <c r="KZJ397" s="303"/>
      <c r="KZK397" s="303"/>
      <c r="KZL397" s="303"/>
      <c r="KZM397" s="303"/>
      <c r="KZN397" s="303"/>
      <c r="KZO397" s="303"/>
      <c r="KZP397" s="303"/>
      <c r="KZQ397" s="303"/>
      <c r="KZR397" s="303"/>
      <c r="KZS397" s="303"/>
      <c r="KZT397" s="303"/>
      <c r="KZU397" s="303"/>
      <c r="KZV397" s="303"/>
      <c r="KZW397" s="303"/>
      <c r="KZX397" s="303"/>
      <c r="KZY397" s="303"/>
      <c r="KZZ397" s="303"/>
      <c r="LAA397" s="303"/>
      <c r="LAB397" s="303"/>
      <c r="LAC397" s="303"/>
      <c r="LAD397" s="303"/>
      <c r="LAE397" s="303"/>
      <c r="LAF397" s="303"/>
      <c r="LAG397" s="303"/>
      <c r="LAH397" s="303"/>
      <c r="LAI397" s="303"/>
      <c r="LAJ397" s="303"/>
      <c r="LAK397" s="303"/>
      <c r="LAL397" s="303"/>
      <c r="LAM397" s="303"/>
      <c r="LAN397" s="303"/>
      <c r="LAO397" s="303"/>
      <c r="LAP397" s="303"/>
      <c r="LAQ397" s="303"/>
      <c r="LAR397" s="303"/>
      <c r="LAS397" s="303"/>
      <c r="LAT397" s="303"/>
      <c r="LAU397" s="303"/>
      <c r="LAV397" s="303"/>
      <c r="LAW397" s="303"/>
      <c r="LAX397" s="303"/>
      <c r="LAY397" s="303"/>
      <c r="LAZ397" s="303"/>
      <c r="LBA397" s="303"/>
      <c r="LBB397" s="303"/>
      <c r="LBC397" s="303"/>
      <c r="LBD397" s="303"/>
      <c r="LBE397" s="303"/>
      <c r="LBF397" s="303"/>
      <c r="LBG397" s="303"/>
      <c r="LBH397" s="303"/>
      <c r="LBI397" s="303"/>
      <c r="LBJ397" s="303"/>
      <c r="LBK397" s="303"/>
      <c r="LBL397" s="303"/>
      <c r="LBM397" s="303"/>
      <c r="LBN397" s="303"/>
      <c r="LBO397" s="303"/>
      <c r="LBP397" s="303"/>
      <c r="LBQ397" s="303"/>
      <c r="LBR397" s="303"/>
      <c r="LBS397" s="303"/>
      <c r="LBT397" s="303"/>
      <c r="LBU397" s="303"/>
      <c r="LBV397" s="303"/>
      <c r="LBW397" s="303"/>
      <c r="LBX397" s="303"/>
      <c r="LBY397" s="303"/>
      <c r="LBZ397" s="303"/>
      <c r="LCA397" s="303"/>
      <c r="LCB397" s="303"/>
      <c r="LCC397" s="303"/>
      <c r="LCD397" s="303"/>
      <c r="LCE397" s="303"/>
      <c r="LCF397" s="303"/>
      <c r="LCG397" s="303"/>
      <c r="LCH397" s="303"/>
      <c r="LCI397" s="303"/>
      <c r="LCJ397" s="303"/>
      <c r="LCK397" s="303"/>
      <c r="LCL397" s="303"/>
      <c r="LCM397" s="303"/>
      <c r="LCN397" s="303"/>
      <c r="LCO397" s="303"/>
      <c r="LCP397" s="303"/>
      <c r="LCQ397" s="303"/>
      <c r="LCR397" s="303"/>
      <c r="LCS397" s="303"/>
      <c r="LCT397" s="303"/>
      <c r="LCU397" s="303"/>
      <c r="LCV397" s="303"/>
      <c r="LCW397" s="303"/>
      <c r="LCX397" s="303"/>
      <c r="LCY397" s="303"/>
      <c r="LCZ397" s="303"/>
      <c r="LDA397" s="303"/>
      <c r="LDB397" s="303"/>
      <c r="LDC397" s="303"/>
      <c r="LDD397" s="303"/>
      <c r="LDE397" s="303"/>
      <c r="LDF397" s="303"/>
      <c r="LDG397" s="303"/>
      <c r="LDH397" s="303"/>
      <c r="LDI397" s="303"/>
      <c r="LDJ397" s="303"/>
      <c r="LDK397" s="303"/>
      <c r="LDL397" s="303"/>
      <c r="LDM397" s="303"/>
      <c r="LDN397" s="303"/>
      <c r="LDO397" s="303"/>
      <c r="LDP397" s="303"/>
      <c r="LDQ397" s="303"/>
      <c r="LDR397" s="303"/>
      <c r="LDS397" s="303"/>
      <c r="LDT397" s="303"/>
      <c r="LDU397" s="303"/>
      <c r="LDV397" s="303"/>
      <c r="LDW397" s="303"/>
      <c r="LDX397" s="303"/>
      <c r="LDY397" s="303"/>
      <c r="LDZ397" s="303"/>
      <c r="LEA397" s="303"/>
      <c r="LEB397" s="303"/>
      <c r="LEC397" s="303"/>
      <c r="LED397" s="303"/>
      <c r="LEE397" s="303"/>
      <c r="LEF397" s="303"/>
      <c r="LEG397" s="303"/>
      <c r="LEH397" s="303"/>
      <c r="LEI397" s="303"/>
      <c r="LEJ397" s="303"/>
      <c r="LEK397" s="303"/>
      <c r="LEL397" s="303"/>
      <c r="LEM397" s="303"/>
      <c r="LEN397" s="303"/>
      <c r="LEO397" s="303"/>
      <c r="LEP397" s="303"/>
      <c r="LEQ397" s="303"/>
      <c r="LER397" s="303"/>
      <c r="LES397" s="303"/>
      <c r="LET397" s="303"/>
      <c r="LEU397" s="303"/>
      <c r="LEV397" s="303"/>
      <c r="LEW397" s="303"/>
      <c r="LEX397" s="303"/>
      <c r="LEY397" s="303"/>
      <c r="LEZ397" s="303"/>
      <c r="LFA397" s="303"/>
      <c r="LFB397" s="303"/>
      <c r="LFC397" s="303"/>
      <c r="LFD397" s="303"/>
      <c r="LFE397" s="303"/>
      <c r="LFF397" s="303"/>
      <c r="LFG397" s="303"/>
      <c r="LFH397" s="303"/>
      <c r="LFI397" s="303"/>
      <c r="LFJ397" s="303"/>
      <c r="LFK397" s="303"/>
      <c r="LFL397" s="303"/>
      <c r="LFM397" s="303"/>
      <c r="LFN397" s="303"/>
      <c r="LFO397" s="303"/>
      <c r="LFP397" s="303"/>
      <c r="LFQ397" s="303"/>
      <c r="LFR397" s="303"/>
      <c r="LFS397" s="303"/>
      <c r="LFT397" s="303"/>
      <c r="LFU397" s="303"/>
      <c r="LFV397" s="303"/>
      <c r="LFW397" s="303"/>
      <c r="LFX397" s="303"/>
      <c r="LFY397" s="303"/>
      <c r="LFZ397" s="303"/>
      <c r="LGA397" s="303"/>
      <c r="LGB397" s="303"/>
      <c r="LGC397" s="303"/>
      <c r="LGD397" s="303"/>
      <c r="LGE397" s="303"/>
      <c r="LGF397" s="303"/>
      <c r="LGG397" s="303"/>
      <c r="LGH397" s="303"/>
      <c r="LGI397" s="303"/>
      <c r="LGJ397" s="303"/>
      <c r="LGK397" s="303"/>
      <c r="LGL397" s="303"/>
      <c r="LGM397" s="303"/>
      <c r="LGN397" s="303"/>
      <c r="LGO397" s="303"/>
      <c r="LGP397" s="303"/>
      <c r="LGQ397" s="303"/>
      <c r="LGR397" s="303"/>
      <c r="LGS397" s="303"/>
      <c r="LGT397" s="303"/>
      <c r="LGU397" s="303"/>
      <c r="LGV397" s="303"/>
      <c r="LGW397" s="303"/>
      <c r="LGX397" s="303"/>
      <c r="LGY397" s="303"/>
      <c r="LGZ397" s="303"/>
      <c r="LHA397" s="303"/>
      <c r="LHB397" s="303"/>
      <c r="LHC397" s="303"/>
      <c r="LHD397" s="303"/>
      <c r="LHE397" s="303"/>
      <c r="LHF397" s="303"/>
      <c r="LHG397" s="303"/>
      <c r="LHH397" s="303"/>
      <c r="LHI397" s="303"/>
      <c r="LHJ397" s="303"/>
      <c r="LHK397" s="303"/>
      <c r="LHL397" s="303"/>
      <c r="LHM397" s="303"/>
      <c r="LHN397" s="303"/>
      <c r="LHO397" s="303"/>
      <c r="LHP397" s="303"/>
      <c r="LHQ397" s="303"/>
      <c r="LHR397" s="303"/>
      <c r="LHS397" s="303"/>
      <c r="LHT397" s="303"/>
      <c r="LHU397" s="303"/>
      <c r="LHV397" s="303"/>
      <c r="LHW397" s="303"/>
      <c r="LHX397" s="303"/>
      <c r="LHY397" s="303"/>
      <c r="LHZ397" s="303"/>
      <c r="LIA397" s="303"/>
      <c r="LIB397" s="303"/>
      <c r="LIC397" s="303"/>
      <c r="LID397" s="303"/>
      <c r="LIE397" s="303"/>
      <c r="LIF397" s="303"/>
      <c r="LIG397" s="303"/>
      <c r="LIH397" s="303"/>
      <c r="LII397" s="303"/>
      <c r="LIJ397" s="303"/>
      <c r="LIK397" s="303"/>
      <c r="LIL397" s="303"/>
      <c r="LIM397" s="303"/>
      <c r="LIN397" s="303"/>
      <c r="LIO397" s="303"/>
      <c r="LIP397" s="303"/>
      <c r="LIQ397" s="303"/>
      <c r="LIR397" s="303"/>
      <c r="LIS397" s="303"/>
      <c r="LIT397" s="303"/>
      <c r="LIU397" s="303"/>
      <c r="LIV397" s="303"/>
      <c r="LIW397" s="303"/>
      <c r="LIX397" s="303"/>
      <c r="LIY397" s="303"/>
      <c r="LIZ397" s="303"/>
      <c r="LJA397" s="303"/>
      <c r="LJB397" s="303"/>
      <c r="LJC397" s="303"/>
      <c r="LJD397" s="303"/>
      <c r="LJE397" s="303"/>
      <c r="LJF397" s="303"/>
      <c r="LJG397" s="303"/>
      <c r="LJH397" s="303"/>
      <c r="LJI397" s="303"/>
      <c r="LJJ397" s="303"/>
      <c r="LJK397" s="303"/>
      <c r="LJL397" s="303"/>
      <c r="LJM397" s="303"/>
      <c r="LJN397" s="303"/>
      <c r="LJO397" s="303"/>
      <c r="LJP397" s="303"/>
      <c r="LJQ397" s="303"/>
      <c r="LJR397" s="303"/>
      <c r="LJS397" s="303"/>
      <c r="LJT397" s="303"/>
      <c r="LJU397" s="303"/>
      <c r="LJV397" s="303"/>
      <c r="LJW397" s="303"/>
      <c r="LJX397" s="303"/>
      <c r="LJY397" s="303"/>
      <c r="LJZ397" s="303"/>
      <c r="LKA397" s="303"/>
      <c r="LKB397" s="303"/>
      <c r="LKC397" s="303"/>
      <c r="LKD397" s="303"/>
      <c r="LKE397" s="303"/>
      <c r="LKF397" s="303"/>
      <c r="LKG397" s="303"/>
      <c r="LKH397" s="303"/>
      <c r="LKI397" s="303"/>
      <c r="LKJ397" s="303"/>
      <c r="LKK397" s="303"/>
      <c r="LKL397" s="303"/>
      <c r="LKM397" s="303"/>
      <c r="LKN397" s="303"/>
      <c r="LKO397" s="303"/>
      <c r="LKP397" s="303"/>
      <c r="LKQ397" s="303"/>
      <c r="LKR397" s="303"/>
      <c r="LKS397" s="303"/>
      <c r="LKT397" s="303"/>
      <c r="LKU397" s="303"/>
      <c r="LKV397" s="303"/>
      <c r="LKW397" s="303"/>
      <c r="LKX397" s="303"/>
      <c r="LKY397" s="303"/>
      <c r="LKZ397" s="303"/>
      <c r="LLA397" s="303"/>
      <c r="LLB397" s="303"/>
      <c r="LLC397" s="303"/>
      <c r="LLD397" s="303"/>
      <c r="LLE397" s="303"/>
      <c r="LLF397" s="303"/>
      <c r="LLG397" s="303"/>
      <c r="LLH397" s="303"/>
      <c r="LLI397" s="303"/>
      <c r="LLJ397" s="303"/>
      <c r="LLK397" s="303"/>
      <c r="LLL397" s="303"/>
      <c r="LLM397" s="303"/>
      <c r="LLN397" s="303"/>
      <c r="LLO397" s="303"/>
      <c r="LLP397" s="303"/>
      <c r="LLQ397" s="303"/>
      <c r="LLR397" s="303"/>
      <c r="LLS397" s="303"/>
      <c r="LLT397" s="303"/>
      <c r="LLU397" s="303"/>
      <c r="LLV397" s="303"/>
      <c r="LLW397" s="303"/>
      <c r="LLX397" s="303"/>
      <c r="LLY397" s="303"/>
      <c r="LLZ397" s="303"/>
      <c r="LMA397" s="303"/>
      <c r="LMB397" s="303"/>
      <c r="LMC397" s="303"/>
      <c r="LMD397" s="303"/>
      <c r="LME397" s="303"/>
      <c r="LMF397" s="303"/>
      <c r="LMG397" s="303"/>
      <c r="LMH397" s="303"/>
      <c r="LMI397" s="303"/>
      <c r="LMJ397" s="303"/>
      <c r="LMK397" s="303"/>
      <c r="LML397" s="303"/>
      <c r="LMM397" s="303"/>
      <c r="LMN397" s="303"/>
      <c r="LMO397" s="303"/>
      <c r="LMP397" s="303"/>
      <c r="LMQ397" s="303"/>
      <c r="LMR397" s="303"/>
      <c r="LMS397" s="303"/>
      <c r="LMT397" s="303"/>
      <c r="LMU397" s="303"/>
      <c r="LMV397" s="303"/>
      <c r="LMW397" s="303"/>
      <c r="LMX397" s="303"/>
      <c r="LMY397" s="303"/>
      <c r="LMZ397" s="303"/>
      <c r="LNA397" s="303"/>
      <c r="LNB397" s="303"/>
      <c r="LNC397" s="303"/>
      <c r="LND397" s="303"/>
      <c r="LNE397" s="303"/>
      <c r="LNF397" s="303"/>
      <c r="LNG397" s="303"/>
      <c r="LNH397" s="303"/>
      <c r="LNI397" s="303"/>
      <c r="LNJ397" s="303"/>
      <c r="LNK397" s="303"/>
      <c r="LNL397" s="303"/>
      <c r="LNM397" s="303"/>
      <c r="LNN397" s="303"/>
      <c r="LNO397" s="303"/>
      <c r="LNP397" s="303"/>
      <c r="LNQ397" s="303"/>
      <c r="LNR397" s="303"/>
      <c r="LNS397" s="303"/>
      <c r="LNT397" s="303"/>
      <c r="LNU397" s="303"/>
      <c r="LNV397" s="303"/>
      <c r="LNW397" s="303"/>
      <c r="LNX397" s="303"/>
      <c r="LNY397" s="303"/>
      <c r="LNZ397" s="303"/>
      <c r="LOA397" s="303"/>
      <c r="LOB397" s="303"/>
      <c r="LOC397" s="303"/>
      <c r="LOD397" s="303"/>
      <c r="LOE397" s="303"/>
      <c r="LOF397" s="303"/>
      <c r="LOG397" s="303"/>
      <c r="LOH397" s="303"/>
      <c r="LOI397" s="303"/>
      <c r="LOJ397" s="303"/>
      <c r="LOK397" s="303"/>
      <c r="LOL397" s="303"/>
      <c r="LOM397" s="303"/>
      <c r="LON397" s="303"/>
      <c r="LOO397" s="303"/>
      <c r="LOP397" s="303"/>
      <c r="LOQ397" s="303"/>
      <c r="LOR397" s="303"/>
      <c r="LOS397" s="303"/>
      <c r="LOT397" s="303"/>
      <c r="LOU397" s="303"/>
      <c r="LOV397" s="303"/>
      <c r="LOW397" s="303"/>
      <c r="LOX397" s="303"/>
      <c r="LOY397" s="303"/>
      <c r="LOZ397" s="303"/>
      <c r="LPA397" s="303"/>
      <c r="LPB397" s="303"/>
      <c r="LPC397" s="303"/>
      <c r="LPD397" s="303"/>
      <c r="LPE397" s="303"/>
      <c r="LPF397" s="303"/>
      <c r="LPG397" s="303"/>
      <c r="LPH397" s="303"/>
      <c r="LPI397" s="303"/>
      <c r="LPJ397" s="303"/>
      <c r="LPK397" s="303"/>
      <c r="LPL397" s="303"/>
      <c r="LPM397" s="303"/>
      <c r="LPN397" s="303"/>
      <c r="LPO397" s="303"/>
      <c r="LPP397" s="303"/>
      <c r="LPQ397" s="303"/>
      <c r="LPR397" s="303"/>
      <c r="LPS397" s="303"/>
      <c r="LPT397" s="303"/>
      <c r="LPU397" s="303"/>
      <c r="LPV397" s="303"/>
      <c r="LPW397" s="303"/>
      <c r="LPX397" s="303"/>
      <c r="LPY397" s="303"/>
      <c r="LPZ397" s="303"/>
      <c r="LQA397" s="303"/>
      <c r="LQB397" s="303"/>
      <c r="LQC397" s="303"/>
      <c r="LQD397" s="303"/>
      <c r="LQE397" s="303"/>
      <c r="LQF397" s="303"/>
      <c r="LQG397" s="303"/>
      <c r="LQH397" s="303"/>
      <c r="LQI397" s="303"/>
      <c r="LQJ397" s="303"/>
      <c r="LQK397" s="303"/>
      <c r="LQL397" s="303"/>
      <c r="LQM397" s="303"/>
      <c r="LQN397" s="303"/>
      <c r="LQO397" s="303"/>
      <c r="LQP397" s="303"/>
      <c r="LQQ397" s="303"/>
      <c r="LQR397" s="303"/>
      <c r="LQS397" s="303"/>
      <c r="LQT397" s="303"/>
      <c r="LQU397" s="303"/>
      <c r="LQV397" s="303"/>
      <c r="LQW397" s="303"/>
      <c r="LQX397" s="303"/>
      <c r="LQY397" s="303"/>
      <c r="LQZ397" s="303"/>
      <c r="LRA397" s="303"/>
      <c r="LRB397" s="303"/>
      <c r="LRC397" s="303"/>
      <c r="LRD397" s="303"/>
      <c r="LRE397" s="303"/>
      <c r="LRF397" s="303"/>
      <c r="LRG397" s="303"/>
      <c r="LRH397" s="303"/>
      <c r="LRI397" s="303"/>
      <c r="LRJ397" s="303"/>
      <c r="LRK397" s="303"/>
      <c r="LRL397" s="303"/>
      <c r="LRM397" s="303"/>
      <c r="LRN397" s="303"/>
      <c r="LRO397" s="303"/>
      <c r="LRP397" s="303"/>
      <c r="LRQ397" s="303"/>
      <c r="LRR397" s="303"/>
      <c r="LRS397" s="303"/>
      <c r="LRT397" s="303"/>
      <c r="LRU397" s="303"/>
      <c r="LRV397" s="303"/>
      <c r="LRW397" s="303"/>
      <c r="LRX397" s="303"/>
      <c r="LRY397" s="303"/>
      <c r="LRZ397" s="303"/>
      <c r="LSA397" s="303"/>
      <c r="LSB397" s="303"/>
      <c r="LSC397" s="303"/>
      <c r="LSD397" s="303"/>
      <c r="LSE397" s="303"/>
      <c r="LSF397" s="303"/>
      <c r="LSG397" s="303"/>
      <c r="LSH397" s="303"/>
      <c r="LSI397" s="303"/>
      <c r="LSJ397" s="303"/>
      <c r="LSK397" s="303"/>
      <c r="LSL397" s="303"/>
      <c r="LSM397" s="303"/>
      <c r="LSN397" s="303"/>
      <c r="LSO397" s="303"/>
      <c r="LSP397" s="303"/>
      <c r="LSQ397" s="303"/>
      <c r="LSR397" s="303"/>
      <c r="LSS397" s="303"/>
      <c r="LST397" s="303"/>
      <c r="LSU397" s="303"/>
      <c r="LSV397" s="303"/>
      <c r="LSW397" s="303"/>
      <c r="LSX397" s="303"/>
      <c r="LSY397" s="303"/>
      <c r="LSZ397" s="303"/>
      <c r="LTA397" s="303"/>
      <c r="LTB397" s="303"/>
      <c r="LTC397" s="303"/>
      <c r="LTD397" s="303"/>
      <c r="LTE397" s="303"/>
      <c r="LTF397" s="303"/>
      <c r="LTG397" s="303"/>
      <c r="LTH397" s="303"/>
      <c r="LTI397" s="303"/>
      <c r="LTJ397" s="303"/>
      <c r="LTK397" s="303"/>
      <c r="LTL397" s="303"/>
      <c r="LTM397" s="303"/>
      <c r="LTN397" s="303"/>
      <c r="LTO397" s="303"/>
      <c r="LTP397" s="303"/>
      <c r="LTQ397" s="303"/>
      <c r="LTR397" s="303"/>
      <c r="LTS397" s="303"/>
      <c r="LTT397" s="303"/>
      <c r="LTU397" s="303"/>
      <c r="LTV397" s="303"/>
      <c r="LTW397" s="303"/>
      <c r="LTX397" s="303"/>
      <c r="LTY397" s="303"/>
      <c r="LTZ397" s="303"/>
      <c r="LUA397" s="303"/>
      <c r="LUB397" s="303"/>
      <c r="LUC397" s="303"/>
      <c r="LUD397" s="303"/>
      <c r="LUE397" s="303"/>
      <c r="LUF397" s="303"/>
      <c r="LUG397" s="303"/>
      <c r="LUH397" s="303"/>
      <c r="LUI397" s="303"/>
      <c r="LUJ397" s="303"/>
      <c r="LUK397" s="303"/>
      <c r="LUL397" s="303"/>
      <c r="LUM397" s="303"/>
      <c r="LUN397" s="303"/>
      <c r="LUO397" s="303"/>
      <c r="LUP397" s="303"/>
      <c r="LUQ397" s="303"/>
      <c r="LUR397" s="303"/>
      <c r="LUS397" s="303"/>
      <c r="LUT397" s="303"/>
      <c r="LUU397" s="303"/>
      <c r="LUV397" s="303"/>
      <c r="LUW397" s="303"/>
      <c r="LUX397" s="303"/>
      <c r="LUY397" s="303"/>
      <c r="LUZ397" s="303"/>
      <c r="LVA397" s="303"/>
      <c r="LVB397" s="303"/>
      <c r="LVC397" s="303"/>
      <c r="LVD397" s="303"/>
      <c r="LVE397" s="303"/>
      <c r="LVF397" s="303"/>
      <c r="LVG397" s="303"/>
      <c r="LVH397" s="303"/>
      <c r="LVI397" s="303"/>
      <c r="LVJ397" s="303"/>
      <c r="LVK397" s="303"/>
      <c r="LVL397" s="303"/>
      <c r="LVM397" s="303"/>
      <c r="LVN397" s="303"/>
      <c r="LVO397" s="303"/>
      <c r="LVP397" s="303"/>
      <c r="LVQ397" s="303"/>
      <c r="LVR397" s="303"/>
      <c r="LVS397" s="303"/>
      <c r="LVT397" s="303"/>
      <c r="LVU397" s="303"/>
      <c r="LVV397" s="303"/>
      <c r="LVW397" s="303"/>
      <c r="LVX397" s="303"/>
      <c r="LVY397" s="303"/>
      <c r="LVZ397" s="303"/>
      <c r="LWA397" s="303"/>
      <c r="LWB397" s="303"/>
      <c r="LWC397" s="303"/>
      <c r="LWD397" s="303"/>
      <c r="LWE397" s="303"/>
      <c r="LWF397" s="303"/>
      <c r="LWG397" s="303"/>
      <c r="LWH397" s="303"/>
      <c r="LWI397" s="303"/>
      <c r="LWJ397" s="303"/>
      <c r="LWK397" s="303"/>
      <c r="LWL397" s="303"/>
      <c r="LWM397" s="303"/>
      <c r="LWN397" s="303"/>
      <c r="LWO397" s="303"/>
      <c r="LWP397" s="303"/>
      <c r="LWQ397" s="303"/>
      <c r="LWR397" s="303"/>
      <c r="LWS397" s="303"/>
      <c r="LWT397" s="303"/>
      <c r="LWU397" s="303"/>
      <c r="LWV397" s="303"/>
      <c r="LWW397" s="303"/>
      <c r="LWX397" s="303"/>
      <c r="LWY397" s="303"/>
      <c r="LWZ397" s="303"/>
      <c r="LXA397" s="303"/>
      <c r="LXB397" s="303"/>
      <c r="LXC397" s="303"/>
      <c r="LXD397" s="303"/>
      <c r="LXE397" s="303"/>
      <c r="LXF397" s="303"/>
      <c r="LXG397" s="303"/>
      <c r="LXH397" s="303"/>
      <c r="LXI397" s="303"/>
      <c r="LXJ397" s="303"/>
      <c r="LXK397" s="303"/>
      <c r="LXL397" s="303"/>
      <c r="LXM397" s="303"/>
      <c r="LXN397" s="303"/>
      <c r="LXO397" s="303"/>
      <c r="LXP397" s="303"/>
      <c r="LXQ397" s="303"/>
      <c r="LXR397" s="303"/>
      <c r="LXS397" s="303"/>
      <c r="LXT397" s="303"/>
      <c r="LXU397" s="303"/>
      <c r="LXV397" s="303"/>
      <c r="LXW397" s="303"/>
      <c r="LXX397" s="303"/>
      <c r="LXY397" s="303"/>
      <c r="LXZ397" s="303"/>
      <c r="LYA397" s="303"/>
      <c r="LYB397" s="303"/>
      <c r="LYC397" s="303"/>
      <c r="LYD397" s="303"/>
      <c r="LYE397" s="303"/>
      <c r="LYF397" s="303"/>
      <c r="LYG397" s="303"/>
      <c r="LYH397" s="303"/>
      <c r="LYI397" s="303"/>
      <c r="LYJ397" s="303"/>
      <c r="LYK397" s="303"/>
      <c r="LYL397" s="303"/>
      <c r="LYM397" s="303"/>
      <c r="LYN397" s="303"/>
      <c r="LYO397" s="303"/>
      <c r="LYP397" s="303"/>
      <c r="LYQ397" s="303"/>
      <c r="LYR397" s="303"/>
      <c r="LYS397" s="303"/>
      <c r="LYT397" s="303"/>
      <c r="LYU397" s="303"/>
      <c r="LYV397" s="303"/>
      <c r="LYW397" s="303"/>
      <c r="LYX397" s="303"/>
      <c r="LYY397" s="303"/>
      <c r="LYZ397" s="303"/>
      <c r="LZA397" s="303"/>
      <c r="LZB397" s="303"/>
      <c r="LZC397" s="303"/>
      <c r="LZD397" s="303"/>
      <c r="LZE397" s="303"/>
      <c r="LZF397" s="303"/>
      <c r="LZG397" s="303"/>
      <c r="LZH397" s="303"/>
      <c r="LZI397" s="303"/>
      <c r="LZJ397" s="303"/>
      <c r="LZK397" s="303"/>
      <c r="LZL397" s="303"/>
      <c r="LZM397" s="303"/>
      <c r="LZN397" s="303"/>
      <c r="LZO397" s="303"/>
      <c r="LZP397" s="303"/>
      <c r="LZQ397" s="303"/>
      <c r="LZR397" s="303"/>
      <c r="LZS397" s="303"/>
      <c r="LZT397" s="303"/>
      <c r="LZU397" s="303"/>
      <c r="LZV397" s="303"/>
      <c r="LZW397" s="303"/>
      <c r="LZX397" s="303"/>
      <c r="LZY397" s="303"/>
      <c r="LZZ397" s="303"/>
      <c r="MAA397" s="303"/>
      <c r="MAB397" s="303"/>
      <c r="MAC397" s="303"/>
      <c r="MAD397" s="303"/>
      <c r="MAE397" s="303"/>
      <c r="MAF397" s="303"/>
      <c r="MAG397" s="303"/>
      <c r="MAH397" s="303"/>
      <c r="MAI397" s="303"/>
      <c r="MAJ397" s="303"/>
      <c r="MAK397" s="303"/>
      <c r="MAL397" s="303"/>
      <c r="MAM397" s="303"/>
      <c r="MAN397" s="303"/>
      <c r="MAO397" s="303"/>
      <c r="MAP397" s="303"/>
      <c r="MAQ397" s="303"/>
      <c r="MAR397" s="303"/>
      <c r="MAS397" s="303"/>
      <c r="MAT397" s="303"/>
      <c r="MAU397" s="303"/>
      <c r="MAV397" s="303"/>
      <c r="MAW397" s="303"/>
      <c r="MAX397" s="303"/>
      <c r="MAY397" s="303"/>
      <c r="MAZ397" s="303"/>
      <c r="MBA397" s="303"/>
      <c r="MBB397" s="303"/>
      <c r="MBC397" s="303"/>
      <c r="MBD397" s="303"/>
      <c r="MBE397" s="303"/>
      <c r="MBF397" s="303"/>
      <c r="MBG397" s="303"/>
      <c r="MBH397" s="303"/>
      <c r="MBI397" s="303"/>
      <c r="MBJ397" s="303"/>
      <c r="MBK397" s="303"/>
      <c r="MBL397" s="303"/>
      <c r="MBM397" s="303"/>
      <c r="MBN397" s="303"/>
      <c r="MBO397" s="303"/>
      <c r="MBP397" s="303"/>
      <c r="MBQ397" s="303"/>
      <c r="MBR397" s="303"/>
      <c r="MBS397" s="303"/>
      <c r="MBT397" s="303"/>
      <c r="MBU397" s="303"/>
      <c r="MBV397" s="303"/>
      <c r="MBW397" s="303"/>
      <c r="MBX397" s="303"/>
      <c r="MBY397" s="303"/>
      <c r="MBZ397" s="303"/>
      <c r="MCA397" s="303"/>
      <c r="MCB397" s="303"/>
      <c r="MCC397" s="303"/>
      <c r="MCD397" s="303"/>
      <c r="MCE397" s="303"/>
      <c r="MCF397" s="303"/>
      <c r="MCG397" s="303"/>
      <c r="MCH397" s="303"/>
      <c r="MCI397" s="303"/>
      <c r="MCJ397" s="303"/>
      <c r="MCK397" s="303"/>
      <c r="MCL397" s="303"/>
      <c r="MCM397" s="303"/>
      <c r="MCN397" s="303"/>
      <c r="MCO397" s="303"/>
      <c r="MCP397" s="303"/>
      <c r="MCQ397" s="303"/>
      <c r="MCR397" s="303"/>
      <c r="MCS397" s="303"/>
      <c r="MCT397" s="303"/>
      <c r="MCU397" s="303"/>
      <c r="MCV397" s="303"/>
      <c r="MCW397" s="303"/>
      <c r="MCX397" s="303"/>
      <c r="MCY397" s="303"/>
      <c r="MCZ397" s="303"/>
      <c r="MDA397" s="303"/>
      <c r="MDB397" s="303"/>
      <c r="MDC397" s="303"/>
      <c r="MDD397" s="303"/>
      <c r="MDE397" s="303"/>
      <c r="MDF397" s="303"/>
      <c r="MDG397" s="303"/>
      <c r="MDH397" s="303"/>
      <c r="MDI397" s="303"/>
      <c r="MDJ397" s="303"/>
      <c r="MDK397" s="303"/>
      <c r="MDL397" s="303"/>
      <c r="MDM397" s="303"/>
      <c r="MDN397" s="303"/>
      <c r="MDO397" s="303"/>
      <c r="MDP397" s="303"/>
      <c r="MDQ397" s="303"/>
      <c r="MDR397" s="303"/>
      <c r="MDS397" s="303"/>
      <c r="MDT397" s="303"/>
      <c r="MDU397" s="303"/>
      <c r="MDV397" s="303"/>
      <c r="MDW397" s="303"/>
      <c r="MDX397" s="303"/>
      <c r="MDY397" s="303"/>
      <c r="MDZ397" s="303"/>
      <c r="MEA397" s="303"/>
      <c r="MEB397" s="303"/>
      <c r="MEC397" s="303"/>
      <c r="MED397" s="303"/>
      <c r="MEE397" s="303"/>
      <c r="MEF397" s="303"/>
      <c r="MEG397" s="303"/>
      <c r="MEH397" s="303"/>
      <c r="MEI397" s="303"/>
      <c r="MEJ397" s="303"/>
      <c r="MEK397" s="303"/>
      <c r="MEL397" s="303"/>
      <c r="MEM397" s="303"/>
      <c r="MEN397" s="303"/>
      <c r="MEO397" s="303"/>
      <c r="MEP397" s="303"/>
      <c r="MEQ397" s="303"/>
      <c r="MER397" s="303"/>
      <c r="MES397" s="303"/>
      <c r="MET397" s="303"/>
      <c r="MEU397" s="303"/>
      <c r="MEV397" s="303"/>
      <c r="MEW397" s="303"/>
      <c r="MEX397" s="303"/>
      <c r="MEY397" s="303"/>
      <c r="MEZ397" s="303"/>
      <c r="MFA397" s="303"/>
      <c r="MFB397" s="303"/>
      <c r="MFC397" s="303"/>
      <c r="MFD397" s="303"/>
      <c r="MFE397" s="303"/>
      <c r="MFF397" s="303"/>
      <c r="MFG397" s="303"/>
      <c r="MFH397" s="303"/>
      <c r="MFI397" s="303"/>
      <c r="MFJ397" s="303"/>
      <c r="MFK397" s="303"/>
      <c r="MFL397" s="303"/>
      <c r="MFM397" s="303"/>
      <c r="MFN397" s="303"/>
      <c r="MFO397" s="303"/>
      <c r="MFP397" s="303"/>
      <c r="MFQ397" s="303"/>
      <c r="MFR397" s="303"/>
      <c r="MFS397" s="303"/>
      <c r="MFT397" s="303"/>
      <c r="MFU397" s="303"/>
      <c r="MFV397" s="303"/>
      <c r="MFW397" s="303"/>
      <c r="MFX397" s="303"/>
      <c r="MFY397" s="303"/>
      <c r="MFZ397" s="303"/>
      <c r="MGA397" s="303"/>
      <c r="MGB397" s="303"/>
      <c r="MGC397" s="303"/>
      <c r="MGD397" s="303"/>
      <c r="MGE397" s="303"/>
      <c r="MGF397" s="303"/>
      <c r="MGG397" s="303"/>
      <c r="MGH397" s="303"/>
      <c r="MGI397" s="303"/>
      <c r="MGJ397" s="303"/>
      <c r="MGK397" s="303"/>
      <c r="MGL397" s="303"/>
      <c r="MGM397" s="303"/>
      <c r="MGN397" s="303"/>
      <c r="MGO397" s="303"/>
      <c r="MGP397" s="303"/>
      <c r="MGQ397" s="303"/>
      <c r="MGR397" s="303"/>
      <c r="MGS397" s="303"/>
      <c r="MGT397" s="303"/>
      <c r="MGU397" s="303"/>
      <c r="MGV397" s="303"/>
      <c r="MGW397" s="303"/>
      <c r="MGX397" s="303"/>
      <c r="MGY397" s="303"/>
      <c r="MGZ397" s="303"/>
      <c r="MHA397" s="303"/>
      <c r="MHB397" s="303"/>
      <c r="MHC397" s="303"/>
      <c r="MHD397" s="303"/>
      <c r="MHE397" s="303"/>
      <c r="MHF397" s="303"/>
      <c r="MHG397" s="303"/>
      <c r="MHH397" s="303"/>
      <c r="MHI397" s="303"/>
      <c r="MHJ397" s="303"/>
      <c r="MHK397" s="303"/>
      <c r="MHL397" s="303"/>
      <c r="MHM397" s="303"/>
      <c r="MHN397" s="303"/>
      <c r="MHO397" s="303"/>
      <c r="MHP397" s="303"/>
      <c r="MHQ397" s="303"/>
      <c r="MHR397" s="303"/>
      <c r="MHS397" s="303"/>
      <c r="MHT397" s="303"/>
      <c r="MHU397" s="303"/>
      <c r="MHV397" s="303"/>
      <c r="MHW397" s="303"/>
      <c r="MHX397" s="303"/>
      <c r="MHY397" s="303"/>
      <c r="MHZ397" s="303"/>
      <c r="MIA397" s="303"/>
      <c r="MIB397" s="303"/>
      <c r="MIC397" s="303"/>
      <c r="MID397" s="303"/>
      <c r="MIE397" s="303"/>
      <c r="MIF397" s="303"/>
      <c r="MIG397" s="303"/>
      <c r="MIH397" s="303"/>
      <c r="MII397" s="303"/>
      <c r="MIJ397" s="303"/>
      <c r="MIK397" s="303"/>
      <c r="MIL397" s="303"/>
      <c r="MIM397" s="303"/>
      <c r="MIN397" s="303"/>
      <c r="MIO397" s="303"/>
      <c r="MIP397" s="303"/>
      <c r="MIQ397" s="303"/>
      <c r="MIR397" s="303"/>
      <c r="MIS397" s="303"/>
      <c r="MIT397" s="303"/>
      <c r="MIU397" s="303"/>
      <c r="MIV397" s="303"/>
      <c r="MIW397" s="303"/>
      <c r="MIX397" s="303"/>
      <c r="MIY397" s="303"/>
      <c r="MIZ397" s="303"/>
      <c r="MJA397" s="303"/>
      <c r="MJB397" s="303"/>
      <c r="MJC397" s="303"/>
      <c r="MJD397" s="303"/>
      <c r="MJE397" s="303"/>
      <c r="MJF397" s="303"/>
      <c r="MJG397" s="303"/>
      <c r="MJH397" s="303"/>
      <c r="MJI397" s="303"/>
      <c r="MJJ397" s="303"/>
      <c r="MJK397" s="303"/>
      <c r="MJL397" s="303"/>
      <c r="MJM397" s="303"/>
      <c r="MJN397" s="303"/>
      <c r="MJO397" s="303"/>
      <c r="MJP397" s="303"/>
      <c r="MJQ397" s="303"/>
      <c r="MJR397" s="303"/>
      <c r="MJS397" s="303"/>
      <c r="MJT397" s="303"/>
      <c r="MJU397" s="303"/>
      <c r="MJV397" s="303"/>
      <c r="MJW397" s="303"/>
      <c r="MJX397" s="303"/>
      <c r="MJY397" s="303"/>
      <c r="MJZ397" s="303"/>
      <c r="MKA397" s="303"/>
      <c r="MKB397" s="303"/>
      <c r="MKC397" s="303"/>
      <c r="MKD397" s="303"/>
      <c r="MKE397" s="303"/>
      <c r="MKF397" s="303"/>
      <c r="MKG397" s="303"/>
      <c r="MKH397" s="303"/>
      <c r="MKI397" s="303"/>
      <c r="MKJ397" s="303"/>
      <c r="MKK397" s="303"/>
      <c r="MKL397" s="303"/>
      <c r="MKM397" s="303"/>
      <c r="MKN397" s="303"/>
      <c r="MKO397" s="303"/>
      <c r="MKP397" s="303"/>
      <c r="MKQ397" s="303"/>
      <c r="MKR397" s="303"/>
      <c r="MKS397" s="303"/>
      <c r="MKT397" s="303"/>
      <c r="MKU397" s="303"/>
      <c r="MKV397" s="303"/>
      <c r="MKW397" s="303"/>
      <c r="MKX397" s="303"/>
      <c r="MKY397" s="303"/>
      <c r="MKZ397" s="303"/>
      <c r="MLA397" s="303"/>
      <c r="MLB397" s="303"/>
      <c r="MLC397" s="303"/>
      <c r="MLD397" s="303"/>
      <c r="MLE397" s="303"/>
      <c r="MLF397" s="303"/>
      <c r="MLG397" s="303"/>
      <c r="MLH397" s="303"/>
      <c r="MLI397" s="303"/>
      <c r="MLJ397" s="303"/>
      <c r="MLK397" s="303"/>
      <c r="MLL397" s="303"/>
      <c r="MLM397" s="303"/>
      <c r="MLN397" s="303"/>
      <c r="MLO397" s="303"/>
      <c r="MLP397" s="303"/>
      <c r="MLQ397" s="303"/>
      <c r="MLR397" s="303"/>
      <c r="MLS397" s="303"/>
      <c r="MLT397" s="303"/>
      <c r="MLU397" s="303"/>
      <c r="MLV397" s="303"/>
      <c r="MLW397" s="303"/>
      <c r="MLX397" s="303"/>
      <c r="MLY397" s="303"/>
      <c r="MLZ397" s="303"/>
      <c r="MMA397" s="303"/>
      <c r="MMB397" s="303"/>
      <c r="MMC397" s="303"/>
      <c r="MMD397" s="303"/>
      <c r="MME397" s="303"/>
      <c r="MMF397" s="303"/>
      <c r="MMG397" s="303"/>
      <c r="MMH397" s="303"/>
      <c r="MMI397" s="303"/>
      <c r="MMJ397" s="303"/>
      <c r="MMK397" s="303"/>
      <c r="MML397" s="303"/>
      <c r="MMM397" s="303"/>
      <c r="MMN397" s="303"/>
      <c r="MMO397" s="303"/>
      <c r="MMP397" s="303"/>
      <c r="MMQ397" s="303"/>
      <c r="MMR397" s="303"/>
      <c r="MMS397" s="303"/>
      <c r="MMT397" s="303"/>
      <c r="MMU397" s="303"/>
      <c r="MMV397" s="303"/>
      <c r="MMW397" s="303"/>
      <c r="MMX397" s="303"/>
      <c r="MMY397" s="303"/>
      <c r="MMZ397" s="303"/>
      <c r="MNA397" s="303"/>
      <c r="MNB397" s="303"/>
      <c r="MNC397" s="303"/>
      <c r="MND397" s="303"/>
      <c r="MNE397" s="303"/>
      <c r="MNF397" s="303"/>
      <c r="MNG397" s="303"/>
      <c r="MNH397" s="303"/>
      <c r="MNI397" s="303"/>
      <c r="MNJ397" s="303"/>
      <c r="MNK397" s="303"/>
      <c r="MNL397" s="303"/>
      <c r="MNM397" s="303"/>
      <c r="MNN397" s="303"/>
      <c r="MNO397" s="303"/>
      <c r="MNP397" s="303"/>
      <c r="MNQ397" s="303"/>
      <c r="MNR397" s="303"/>
      <c r="MNS397" s="303"/>
      <c r="MNT397" s="303"/>
      <c r="MNU397" s="303"/>
      <c r="MNV397" s="303"/>
      <c r="MNW397" s="303"/>
      <c r="MNX397" s="303"/>
      <c r="MNY397" s="303"/>
      <c r="MNZ397" s="303"/>
      <c r="MOA397" s="303"/>
      <c r="MOB397" s="303"/>
      <c r="MOC397" s="303"/>
      <c r="MOD397" s="303"/>
      <c r="MOE397" s="303"/>
      <c r="MOF397" s="303"/>
      <c r="MOG397" s="303"/>
      <c r="MOH397" s="303"/>
      <c r="MOI397" s="303"/>
      <c r="MOJ397" s="303"/>
      <c r="MOK397" s="303"/>
      <c r="MOL397" s="303"/>
      <c r="MOM397" s="303"/>
      <c r="MON397" s="303"/>
      <c r="MOO397" s="303"/>
      <c r="MOP397" s="303"/>
      <c r="MOQ397" s="303"/>
      <c r="MOR397" s="303"/>
      <c r="MOS397" s="303"/>
      <c r="MOT397" s="303"/>
      <c r="MOU397" s="303"/>
      <c r="MOV397" s="303"/>
      <c r="MOW397" s="303"/>
      <c r="MOX397" s="303"/>
      <c r="MOY397" s="303"/>
      <c r="MOZ397" s="303"/>
      <c r="MPA397" s="303"/>
      <c r="MPB397" s="303"/>
      <c r="MPC397" s="303"/>
      <c r="MPD397" s="303"/>
      <c r="MPE397" s="303"/>
      <c r="MPF397" s="303"/>
      <c r="MPG397" s="303"/>
      <c r="MPH397" s="303"/>
      <c r="MPI397" s="303"/>
      <c r="MPJ397" s="303"/>
      <c r="MPK397" s="303"/>
      <c r="MPL397" s="303"/>
      <c r="MPM397" s="303"/>
      <c r="MPN397" s="303"/>
      <c r="MPO397" s="303"/>
      <c r="MPP397" s="303"/>
      <c r="MPQ397" s="303"/>
      <c r="MPR397" s="303"/>
      <c r="MPS397" s="303"/>
      <c r="MPT397" s="303"/>
      <c r="MPU397" s="303"/>
      <c r="MPV397" s="303"/>
      <c r="MPW397" s="303"/>
      <c r="MPX397" s="303"/>
      <c r="MPY397" s="303"/>
      <c r="MPZ397" s="303"/>
      <c r="MQA397" s="303"/>
      <c r="MQB397" s="303"/>
      <c r="MQC397" s="303"/>
      <c r="MQD397" s="303"/>
      <c r="MQE397" s="303"/>
      <c r="MQF397" s="303"/>
      <c r="MQG397" s="303"/>
      <c r="MQH397" s="303"/>
      <c r="MQI397" s="303"/>
      <c r="MQJ397" s="303"/>
      <c r="MQK397" s="303"/>
      <c r="MQL397" s="303"/>
      <c r="MQM397" s="303"/>
      <c r="MQN397" s="303"/>
      <c r="MQO397" s="303"/>
      <c r="MQP397" s="303"/>
      <c r="MQQ397" s="303"/>
      <c r="MQR397" s="303"/>
      <c r="MQS397" s="303"/>
      <c r="MQT397" s="303"/>
      <c r="MQU397" s="303"/>
      <c r="MQV397" s="303"/>
      <c r="MQW397" s="303"/>
      <c r="MQX397" s="303"/>
      <c r="MQY397" s="303"/>
      <c r="MQZ397" s="303"/>
      <c r="MRA397" s="303"/>
      <c r="MRB397" s="303"/>
      <c r="MRC397" s="303"/>
      <c r="MRD397" s="303"/>
      <c r="MRE397" s="303"/>
      <c r="MRF397" s="303"/>
      <c r="MRG397" s="303"/>
      <c r="MRH397" s="303"/>
      <c r="MRI397" s="303"/>
      <c r="MRJ397" s="303"/>
      <c r="MRK397" s="303"/>
      <c r="MRL397" s="303"/>
      <c r="MRM397" s="303"/>
      <c r="MRN397" s="303"/>
      <c r="MRO397" s="303"/>
      <c r="MRP397" s="303"/>
      <c r="MRQ397" s="303"/>
      <c r="MRR397" s="303"/>
      <c r="MRS397" s="303"/>
      <c r="MRT397" s="303"/>
      <c r="MRU397" s="303"/>
      <c r="MRV397" s="303"/>
      <c r="MRW397" s="303"/>
      <c r="MRX397" s="303"/>
      <c r="MRY397" s="303"/>
      <c r="MRZ397" s="303"/>
      <c r="MSA397" s="303"/>
      <c r="MSB397" s="303"/>
      <c r="MSC397" s="303"/>
      <c r="MSD397" s="303"/>
      <c r="MSE397" s="303"/>
      <c r="MSF397" s="303"/>
      <c r="MSG397" s="303"/>
      <c r="MSH397" s="303"/>
      <c r="MSI397" s="303"/>
      <c r="MSJ397" s="303"/>
      <c r="MSK397" s="303"/>
      <c r="MSL397" s="303"/>
      <c r="MSM397" s="303"/>
      <c r="MSN397" s="303"/>
      <c r="MSO397" s="303"/>
      <c r="MSP397" s="303"/>
      <c r="MSQ397" s="303"/>
      <c r="MSR397" s="303"/>
      <c r="MSS397" s="303"/>
      <c r="MST397" s="303"/>
      <c r="MSU397" s="303"/>
      <c r="MSV397" s="303"/>
      <c r="MSW397" s="303"/>
      <c r="MSX397" s="303"/>
      <c r="MSY397" s="303"/>
      <c r="MSZ397" s="303"/>
      <c r="MTA397" s="303"/>
      <c r="MTB397" s="303"/>
      <c r="MTC397" s="303"/>
      <c r="MTD397" s="303"/>
      <c r="MTE397" s="303"/>
      <c r="MTF397" s="303"/>
      <c r="MTG397" s="303"/>
      <c r="MTH397" s="303"/>
      <c r="MTI397" s="303"/>
      <c r="MTJ397" s="303"/>
      <c r="MTK397" s="303"/>
      <c r="MTL397" s="303"/>
      <c r="MTM397" s="303"/>
      <c r="MTN397" s="303"/>
      <c r="MTO397" s="303"/>
      <c r="MTP397" s="303"/>
      <c r="MTQ397" s="303"/>
      <c r="MTR397" s="303"/>
      <c r="MTS397" s="303"/>
      <c r="MTT397" s="303"/>
      <c r="MTU397" s="303"/>
      <c r="MTV397" s="303"/>
      <c r="MTW397" s="303"/>
      <c r="MTX397" s="303"/>
      <c r="MTY397" s="303"/>
      <c r="MTZ397" s="303"/>
      <c r="MUA397" s="303"/>
      <c r="MUB397" s="303"/>
      <c r="MUC397" s="303"/>
      <c r="MUD397" s="303"/>
      <c r="MUE397" s="303"/>
      <c r="MUF397" s="303"/>
      <c r="MUG397" s="303"/>
      <c r="MUH397" s="303"/>
      <c r="MUI397" s="303"/>
      <c r="MUJ397" s="303"/>
      <c r="MUK397" s="303"/>
      <c r="MUL397" s="303"/>
      <c r="MUM397" s="303"/>
      <c r="MUN397" s="303"/>
      <c r="MUO397" s="303"/>
      <c r="MUP397" s="303"/>
      <c r="MUQ397" s="303"/>
      <c r="MUR397" s="303"/>
      <c r="MUS397" s="303"/>
      <c r="MUT397" s="303"/>
      <c r="MUU397" s="303"/>
      <c r="MUV397" s="303"/>
      <c r="MUW397" s="303"/>
      <c r="MUX397" s="303"/>
      <c r="MUY397" s="303"/>
      <c r="MUZ397" s="303"/>
      <c r="MVA397" s="303"/>
      <c r="MVB397" s="303"/>
      <c r="MVC397" s="303"/>
      <c r="MVD397" s="303"/>
      <c r="MVE397" s="303"/>
      <c r="MVF397" s="303"/>
      <c r="MVG397" s="303"/>
      <c r="MVH397" s="303"/>
      <c r="MVI397" s="303"/>
      <c r="MVJ397" s="303"/>
      <c r="MVK397" s="303"/>
      <c r="MVL397" s="303"/>
      <c r="MVM397" s="303"/>
      <c r="MVN397" s="303"/>
      <c r="MVO397" s="303"/>
      <c r="MVP397" s="303"/>
      <c r="MVQ397" s="303"/>
      <c r="MVR397" s="303"/>
      <c r="MVS397" s="303"/>
      <c r="MVT397" s="303"/>
      <c r="MVU397" s="303"/>
      <c r="MVV397" s="303"/>
      <c r="MVW397" s="303"/>
      <c r="MVX397" s="303"/>
      <c r="MVY397" s="303"/>
      <c r="MVZ397" s="303"/>
      <c r="MWA397" s="303"/>
      <c r="MWB397" s="303"/>
      <c r="MWC397" s="303"/>
      <c r="MWD397" s="303"/>
      <c r="MWE397" s="303"/>
      <c r="MWF397" s="303"/>
      <c r="MWG397" s="303"/>
      <c r="MWH397" s="303"/>
      <c r="MWI397" s="303"/>
      <c r="MWJ397" s="303"/>
      <c r="MWK397" s="303"/>
      <c r="MWL397" s="303"/>
      <c r="MWM397" s="303"/>
      <c r="MWN397" s="303"/>
      <c r="MWO397" s="303"/>
      <c r="MWP397" s="303"/>
      <c r="MWQ397" s="303"/>
      <c r="MWR397" s="303"/>
      <c r="MWS397" s="303"/>
      <c r="MWT397" s="303"/>
      <c r="MWU397" s="303"/>
      <c r="MWV397" s="303"/>
      <c r="MWW397" s="303"/>
      <c r="MWX397" s="303"/>
      <c r="MWY397" s="303"/>
      <c r="MWZ397" s="303"/>
      <c r="MXA397" s="303"/>
      <c r="MXB397" s="303"/>
      <c r="MXC397" s="303"/>
      <c r="MXD397" s="303"/>
      <c r="MXE397" s="303"/>
      <c r="MXF397" s="303"/>
      <c r="MXG397" s="303"/>
      <c r="MXH397" s="303"/>
      <c r="MXI397" s="303"/>
      <c r="MXJ397" s="303"/>
      <c r="MXK397" s="303"/>
      <c r="MXL397" s="303"/>
      <c r="MXM397" s="303"/>
      <c r="MXN397" s="303"/>
      <c r="MXO397" s="303"/>
      <c r="MXP397" s="303"/>
      <c r="MXQ397" s="303"/>
      <c r="MXR397" s="303"/>
      <c r="MXS397" s="303"/>
      <c r="MXT397" s="303"/>
      <c r="MXU397" s="303"/>
      <c r="MXV397" s="303"/>
      <c r="MXW397" s="303"/>
      <c r="MXX397" s="303"/>
      <c r="MXY397" s="303"/>
      <c r="MXZ397" s="303"/>
      <c r="MYA397" s="303"/>
      <c r="MYB397" s="303"/>
      <c r="MYC397" s="303"/>
      <c r="MYD397" s="303"/>
      <c r="MYE397" s="303"/>
      <c r="MYF397" s="303"/>
      <c r="MYG397" s="303"/>
      <c r="MYH397" s="303"/>
      <c r="MYI397" s="303"/>
      <c r="MYJ397" s="303"/>
      <c r="MYK397" s="303"/>
      <c r="MYL397" s="303"/>
      <c r="MYM397" s="303"/>
      <c r="MYN397" s="303"/>
      <c r="MYO397" s="303"/>
      <c r="MYP397" s="303"/>
      <c r="MYQ397" s="303"/>
      <c r="MYR397" s="303"/>
      <c r="MYS397" s="303"/>
      <c r="MYT397" s="303"/>
      <c r="MYU397" s="303"/>
      <c r="MYV397" s="303"/>
      <c r="MYW397" s="303"/>
      <c r="MYX397" s="303"/>
      <c r="MYY397" s="303"/>
      <c r="MYZ397" s="303"/>
      <c r="MZA397" s="303"/>
      <c r="MZB397" s="303"/>
      <c r="MZC397" s="303"/>
      <c r="MZD397" s="303"/>
      <c r="MZE397" s="303"/>
      <c r="MZF397" s="303"/>
      <c r="MZG397" s="303"/>
      <c r="MZH397" s="303"/>
      <c r="MZI397" s="303"/>
      <c r="MZJ397" s="303"/>
      <c r="MZK397" s="303"/>
      <c r="MZL397" s="303"/>
      <c r="MZM397" s="303"/>
      <c r="MZN397" s="303"/>
      <c r="MZO397" s="303"/>
      <c r="MZP397" s="303"/>
      <c r="MZQ397" s="303"/>
      <c r="MZR397" s="303"/>
      <c r="MZS397" s="303"/>
      <c r="MZT397" s="303"/>
      <c r="MZU397" s="303"/>
      <c r="MZV397" s="303"/>
      <c r="MZW397" s="303"/>
      <c r="MZX397" s="303"/>
      <c r="MZY397" s="303"/>
      <c r="MZZ397" s="303"/>
      <c r="NAA397" s="303"/>
      <c r="NAB397" s="303"/>
      <c r="NAC397" s="303"/>
      <c r="NAD397" s="303"/>
      <c r="NAE397" s="303"/>
      <c r="NAF397" s="303"/>
      <c r="NAG397" s="303"/>
      <c r="NAH397" s="303"/>
      <c r="NAI397" s="303"/>
      <c r="NAJ397" s="303"/>
      <c r="NAK397" s="303"/>
      <c r="NAL397" s="303"/>
      <c r="NAM397" s="303"/>
      <c r="NAN397" s="303"/>
      <c r="NAO397" s="303"/>
      <c r="NAP397" s="303"/>
      <c r="NAQ397" s="303"/>
      <c r="NAR397" s="303"/>
      <c r="NAS397" s="303"/>
      <c r="NAT397" s="303"/>
      <c r="NAU397" s="303"/>
      <c r="NAV397" s="303"/>
      <c r="NAW397" s="303"/>
      <c r="NAX397" s="303"/>
      <c r="NAY397" s="303"/>
      <c r="NAZ397" s="303"/>
      <c r="NBA397" s="303"/>
      <c r="NBB397" s="303"/>
      <c r="NBC397" s="303"/>
      <c r="NBD397" s="303"/>
      <c r="NBE397" s="303"/>
      <c r="NBF397" s="303"/>
      <c r="NBG397" s="303"/>
      <c r="NBH397" s="303"/>
      <c r="NBI397" s="303"/>
      <c r="NBJ397" s="303"/>
      <c r="NBK397" s="303"/>
      <c r="NBL397" s="303"/>
      <c r="NBM397" s="303"/>
      <c r="NBN397" s="303"/>
      <c r="NBO397" s="303"/>
      <c r="NBP397" s="303"/>
      <c r="NBQ397" s="303"/>
      <c r="NBR397" s="303"/>
      <c r="NBS397" s="303"/>
      <c r="NBT397" s="303"/>
      <c r="NBU397" s="303"/>
      <c r="NBV397" s="303"/>
      <c r="NBW397" s="303"/>
      <c r="NBX397" s="303"/>
      <c r="NBY397" s="303"/>
      <c r="NBZ397" s="303"/>
      <c r="NCA397" s="303"/>
      <c r="NCB397" s="303"/>
      <c r="NCC397" s="303"/>
      <c r="NCD397" s="303"/>
      <c r="NCE397" s="303"/>
      <c r="NCF397" s="303"/>
      <c r="NCG397" s="303"/>
      <c r="NCH397" s="303"/>
      <c r="NCI397" s="303"/>
      <c r="NCJ397" s="303"/>
      <c r="NCK397" s="303"/>
      <c r="NCL397" s="303"/>
      <c r="NCM397" s="303"/>
      <c r="NCN397" s="303"/>
      <c r="NCO397" s="303"/>
      <c r="NCP397" s="303"/>
      <c r="NCQ397" s="303"/>
      <c r="NCR397" s="303"/>
      <c r="NCS397" s="303"/>
      <c r="NCT397" s="303"/>
      <c r="NCU397" s="303"/>
      <c r="NCV397" s="303"/>
      <c r="NCW397" s="303"/>
      <c r="NCX397" s="303"/>
      <c r="NCY397" s="303"/>
      <c r="NCZ397" s="303"/>
      <c r="NDA397" s="303"/>
      <c r="NDB397" s="303"/>
      <c r="NDC397" s="303"/>
      <c r="NDD397" s="303"/>
      <c r="NDE397" s="303"/>
      <c r="NDF397" s="303"/>
      <c r="NDG397" s="303"/>
      <c r="NDH397" s="303"/>
      <c r="NDI397" s="303"/>
      <c r="NDJ397" s="303"/>
      <c r="NDK397" s="303"/>
      <c r="NDL397" s="303"/>
      <c r="NDM397" s="303"/>
      <c r="NDN397" s="303"/>
      <c r="NDO397" s="303"/>
      <c r="NDP397" s="303"/>
      <c r="NDQ397" s="303"/>
      <c r="NDR397" s="303"/>
      <c r="NDS397" s="303"/>
      <c r="NDT397" s="303"/>
      <c r="NDU397" s="303"/>
      <c r="NDV397" s="303"/>
      <c r="NDW397" s="303"/>
      <c r="NDX397" s="303"/>
      <c r="NDY397" s="303"/>
      <c r="NDZ397" s="303"/>
      <c r="NEA397" s="303"/>
      <c r="NEB397" s="303"/>
      <c r="NEC397" s="303"/>
      <c r="NED397" s="303"/>
      <c r="NEE397" s="303"/>
      <c r="NEF397" s="303"/>
      <c r="NEG397" s="303"/>
      <c r="NEH397" s="303"/>
      <c r="NEI397" s="303"/>
      <c r="NEJ397" s="303"/>
      <c r="NEK397" s="303"/>
      <c r="NEL397" s="303"/>
      <c r="NEM397" s="303"/>
      <c r="NEN397" s="303"/>
      <c r="NEO397" s="303"/>
      <c r="NEP397" s="303"/>
      <c r="NEQ397" s="303"/>
      <c r="NER397" s="303"/>
      <c r="NES397" s="303"/>
      <c r="NET397" s="303"/>
      <c r="NEU397" s="303"/>
      <c r="NEV397" s="303"/>
      <c r="NEW397" s="303"/>
      <c r="NEX397" s="303"/>
      <c r="NEY397" s="303"/>
      <c r="NEZ397" s="303"/>
      <c r="NFA397" s="303"/>
      <c r="NFB397" s="303"/>
      <c r="NFC397" s="303"/>
      <c r="NFD397" s="303"/>
      <c r="NFE397" s="303"/>
      <c r="NFF397" s="303"/>
      <c r="NFG397" s="303"/>
      <c r="NFH397" s="303"/>
      <c r="NFI397" s="303"/>
      <c r="NFJ397" s="303"/>
      <c r="NFK397" s="303"/>
      <c r="NFL397" s="303"/>
      <c r="NFM397" s="303"/>
      <c r="NFN397" s="303"/>
      <c r="NFO397" s="303"/>
      <c r="NFP397" s="303"/>
      <c r="NFQ397" s="303"/>
      <c r="NFR397" s="303"/>
      <c r="NFS397" s="303"/>
      <c r="NFT397" s="303"/>
      <c r="NFU397" s="303"/>
      <c r="NFV397" s="303"/>
      <c r="NFW397" s="303"/>
      <c r="NFX397" s="303"/>
      <c r="NFY397" s="303"/>
      <c r="NFZ397" s="303"/>
      <c r="NGA397" s="303"/>
      <c r="NGB397" s="303"/>
      <c r="NGC397" s="303"/>
      <c r="NGD397" s="303"/>
      <c r="NGE397" s="303"/>
      <c r="NGF397" s="303"/>
      <c r="NGG397" s="303"/>
      <c r="NGH397" s="303"/>
      <c r="NGI397" s="303"/>
      <c r="NGJ397" s="303"/>
      <c r="NGK397" s="303"/>
      <c r="NGL397" s="303"/>
      <c r="NGM397" s="303"/>
      <c r="NGN397" s="303"/>
      <c r="NGO397" s="303"/>
      <c r="NGP397" s="303"/>
      <c r="NGQ397" s="303"/>
      <c r="NGR397" s="303"/>
      <c r="NGS397" s="303"/>
      <c r="NGT397" s="303"/>
      <c r="NGU397" s="303"/>
      <c r="NGV397" s="303"/>
      <c r="NGW397" s="303"/>
      <c r="NGX397" s="303"/>
      <c r="NGY397" s="303"/>
      <c r="NGZ397" s="303"/>
      <c r="NHA397" s="303"/>
      <c r="NHB397" s="303"/>
      <c r="NHC397" s="303"/>
      <c r="NHD397" s="303"/>
      <c r="NHE397" s="303"/>
      <c r="NHF397" s="303"/>
      <c r="NHG397" s="303"/>
      <c r="NHH397" s="303"/>
      <c r="NHI397" s="303"/>
      <c r="NHJ397" s="303"/>
      <c r="NHK397" s="303"/>
      <c r="NHL397" s="303"/>
      <c r="NHM397" s="303"/>
      <c r="NHN397" s="303"/>
      <c r="NHO397" s="303"/>
      <c r="NHP397" s="303"/>
      <c r="NHQ397" s="303"/>
      <c r="NHR397" s="303"/>
      <c r="NHS397" s="303"/>
      <c r="NHT397" s="303"/>
      <c r="NHU397" s="303"/>
      <c r="NHV397" s="303"/>
      <c r="NHW397" s="303"/>
      <c r="NHX397" s="303"/>
      <c r="NHY397" s="303"/>
      <c r="NHZ397" s="303"/>
      <c r="NIA397" s="303"/>
      <c r="NIB397" s="303"/>
      <c r="NIC397" s="303"/>
      <c r="NID397" s="303"/>
      <c r="NIE397" s="303"/>
      <c r="NIF397" s="303"/>
      <c r="NIG397" s="303"/>
      <c r="NIH397" s="303"/>
      <c r="NII397" s="303"/>
      <c r="NIJ397" s="303"/>
      <c r="NIK397" s="303"/>
      <c r="NIL397" s="303"/>
      <c r="NIM397" s="303"/>
      <c r="NIN397" s="303"/>
      <c r="NIO397" s="303"/>
      <c r="NIP397" s="303"/>
      <c r="NIQ397" s="303"/>
      <c r="NIR397" s="303"/>
      <c r="NIS397" s="303"/>
      <c r="NIT397" s="303"/>
      <c r="NIU397" s="303"/>
      <c r="NIV397" s="303"/>
      <c r="NIW397" s="303"/>
      <c r="NIX397" s="303"/>
      <c r="NIY397" s="303"/>
      <c r="NIZ397" s="303"/>
      <c r="NJA397" s="303"/>
      <c r="NJB397" s="303"/>
      <c r="NJC397" s="303"/>
      <c r="NJD397" s="303"/>
      <c r="NJE397" s="303"/>
      <c r="NJF397" s="303"/>
      <c r="NJG397" s="303"/>
      <c r="NJH397" s="303"/>
      <c r="NJI397" s="303"/>
      <c r="NJJ397" s="303"/>
      <c r="NJK397" s="303"/>
      <c r="NJL397" s="303"/>
      <c r="NJM397" s="303"/>
      <c r="NJN397" s="303"/>
      <c r="NJO397" s="303"/>
      <c r="NJP397" s="303"/>
      <c r="NJQ397" s="303"/>
      <c r="NJR397" s="303"/>
      <c r="NJS397" s="303"/>
      <c r="NJT397" s="303"/>
      <c r="NJU397" s="303"/>
      <c r="NJV397" s="303"/>
      <c r="NJW397" s="303"/>
      <c r="NJX397" s="303"/>
      <c r="NJY397" s="303"/>
      <c r="NJZ397" s="303"/>
      <c r="NKA397" s="303"/>
      <c r="NKB397" s="303"/>
      <c r="NKC397" s="303"/>
      <c r="NKD397" s="303"/>
      <c r="NKE397" s="303"/>
      <c r="NKF397" s="303"/>
      <c r="NKG397" s="303"/>
      <c r="NKH397" s="303"/>
      <c r="NKI397" s="303"/>
      <c r="NKJ397" s="303"/>
      <c r="NKK397" s="303"/>
      <c r="NKL397" s="303"/>
      <c r="NKM397" s="303"/>
      <c r="NKN397" s="303"/>
      <c r="NKO397" s="303"/>
      <c r="NKP397" s="303"/>
      <c r="NKQ397" s="303"/>
      <c r="NKR397" s="303"/>
      <c r="NKS397" s="303"/>
      <c r="NKT397" s="303"/>
      <c r="NKU397" s="303"/>
      <c r="NKV397" s="303"/>
      <c r="NKW397" s="303"/>
      <c r="NKX397" s="303"/>
      <c r="NKY397" s="303"/>
      <c r="NKZ397" s="303"/>
      <c r="NLA397" s="303"/>
      <c r="NLB397" s="303"/>
      <c r="NLC397" s="303"/>
      <c r="NLD397" s="303"/>
      <c r="NLE397" s="303"/>
      <c r="NLF397" s="303"/>
      <c r="NLG397" s="303"/>
      <c r="NLH397" s="303"/>
      <c r="NLI397" s="303"/>
      <c r="NLJ397" s="303"/>
      <c r="NLK397" s="303"/>
      <c r="NLL397" s="303"/>
      <c r="NLM397" s="303"/>
      <c r="NLN397" s="303"/>
      <c r="NLO397" s="303"/>
      <c r="NLP397" s="303"/>
      <c r="NLQ397" s="303"/>
      <c r="NLR397" s="303"/>
      <c r="NLS397" s="303"/>
      <c r="NLT397" s="303"/>
      <c r="NLU397" s="303"/>
      <c r="NLV397" s="303"/>
      <c r="NLW397" s="303"/>
      <c r="NLX397" s="303"/>
      <c r="NLY397" s="303"/>
      <c r="NLZ397" s="303"/>
      <c r="NMA397" s="303"/>
      <c r="NMB397" s="303"/>
      <c r="NMC397" s="303"/>
      <c r="NMD397" s="303"/>
      <c r="NME397" s="303"/>
      <c r="NMF397" s="303"/>
      <c r="NMG397" s="303"/>
      <c r="NMH397" s="303"/>
      <c r="NMI397" s="303"/>
      <c r="NMJ397" s="303"/>
      <c r="NMK397" s="303"/>
      <c r="NML397" s="303"/>
      <c r="NMM397" s="303"/>
      <c r="NMN397" s="303"/>
      <c r="NMO397" s="303"/>
      <c r="NMP397" s="303"/>
      <c r="NMQ397" s="303"/>
      <c r="NMR397" s="303"/>
      <c r="NMS397" s="303"/>
      <c r="NMT397" s="303"/>
      <c r="NMU397" s="303"/>
      <c r="NMV397" s="303"/>
      <c r="NMW397" s="303"/>
      <c r="NMX397" s="303"/>
      <c r="NMY397" s="303"/>
      <c r="NMZ397" s="303"/>
      <c r="NNA397" s="303"/>
      <c r="NNB397" s="303"/>
      <c r="NNC397" s="303"/>
      <c r="NND397" s="303"/>
      <c r="NNE397" s="303"/>
      <c r="NNF397" s="303"/>
      <c r="NNG397" s="303"/>
      <c r="NNH397" s="303"/>
      <c r="NNI397" s="303"/>
      <c r="NNJ397" s="303"/>
      <c r="NNK397" s="303"/>
      <c r="NNL397" s="303"/>
      <c r="NNM397" s="303"/>
      <c r="NNN397" s="303"/>
      <c r="NNO397" s="303"/>
      <c r="NNP397" s="303"/>
      <c r="NNQ397" s="303"/>
      <c r="NNR397" s="303"/>
      <c r="NNS397" s="303"/>
      <c r="NNT397" s="303"/>
      <c r="NNU397" s="303"/>
      <c r="NNV397" s="303"/>
      <c r="NNW397" s="303"/>
      <c r="NNX397" s="303"/>
      <c r="NNY397" s="303"/>
      <c r="NNZ397" s="303"/>
      <c r="NOA397" s="303"/>
      <c r="NOB397" s="303"/>
      <c r="NOC397" s="303"/>
      <c r="NOD397" s="303"/>
      <c r="NOE397" s="303"/>
      <c r="NOF397" s="303"/>
      <c r="NOG397" s="303"/>
      <c r="NOH397" s="303"/>
      <c r="NOI397" s="303"/>
      <c r="NOJ397" s="303"/>
      <c r="NOK397" s="303"/>
      <c r="NOL397" s="303"/>
      <c r="NOM397" s="303"/>
      <c r="NON397" s="303"/>
      <c r="NOO397" s="303"/>
      <c r="NOP397" s="303"/>
      <c r="NOQ397" s="303"/>
      <c r="NOR397" s="303"/>
      <c r="NOS397" s="303"/>
      <c r="NOT397" s="303"/>
      <c r="NOU397" s="303"/>
      <c r="NOV397" s="303"/>
      <c r="NOW397" s="303"/>
      <c r="NOX397" s="303"/>
      <c r="NOY397" s="303"/>
      <c r="NOZ397" s="303"/>
      <c r="NPA397" s="303"/>
      <c r="NPB397" s="303"/>
      <c r="NPC397" s="303"/>
      <c r="NPD397" s="303"/>
      <c r="NPE397" s="303"/>
      <c r="NPF397" s="303"/>
      <c r="NPG397" s="303"/>
      <c r="NPH397" s="303"/>
      <c r="NPI397" s="303"/>
      <c r="NPJ397" s="303"/>
      <c r="NPK397" s="303"/>
      <c r="NPL397" s="303"/>
      <c r="NPM397" s="303"/>
      <c r="NPN397" s="303"/>
      <c r="NPO397" s="303"/>
      <c r="NPP397" s="303"/>
      <c r="NPQ397" s="303"/>
      <c r="NPR397" s="303"/>
      <c r="NPS397" s="303"/>
      <c r="NPT397" s="303"/>
      <c r="NPU397" s="303"/>
      <c r="NPV397" s="303"/>
      <c r="NPW397" s="303"/>
      <c r="NPX397" s="303"/>
      <c r="NPY397" s="303"/>
      <c r="NPZ397" s="303"/>
      <c r="NQA397" s="303"/>
      <c r="NQB397" s="303"/>
      <c r="NQC397" s="303"/>
      <c r="NQD397" s="303"/>
      <c r="NQE397" s="303"/>
      <c r="NQF397" s="303"/>
      <c r="NQG397" s="303"/>
      <c r="NQH397" s="303"/>
      <c r="NQI397" s="303"/>
      <c r="NQJ397" s="303"/>
      <c r="NQK397" s="303"/>
      <c r="NQL397" s="303"/>
      <c r="NQM397" s="303"/>
      <c r="NQN397" s="303"/>
      <c r="NQO397" s="303"/>
      <c r="NQP397" s="303"/>
      <c r="NQQ397" s="303"/>
      <c r="NQR397" s="303"/>
      <c r="NQS397" s="303"/>
      <c r="NQT397" s="303"/>
      <c r="NQU397" s="303"/>
      <c r="NQV397" s="303"/>
      <c r="NQW397" s="303"/>
      <c r="NQX397" s="303"/>
      <c r="NQY397" s="303"/>
      <c r="NQZ397" s="303"/>
      <c r="NRA397" s="303"/>
      <c r="NRB397" s="303"/>
      <c r="NRC397" s="303"/>
      <c r="NRD397" s="303"/>
      <c r="NRE397" s="303"/>
      <c r="NRF397" s="303"/>
      <c r="NRG397" s="303"/>
      <c r="NRH397" s="303"/>
      <c r="NRI397" s="303"/>
      <c r="NRJ397" s="303"/>
      <c r="NRK397" s="303"/>
      <c r="NRL397" s="303"/>
      <c r="NRM397" s="303"/>
      <c r="NRN397" s="303"/>
      <c r="NRO397" s="303"/>
      <c r="NRP397" s="303"/>
      <c r="NRQ397" s="303"/>
      <c r="NRR397" s="303"/>
      <c r="NRS397" s="303"/>
      <c r="NRT397" s="303"/>
      <c r="NRU397" s="303"/>
      <c r="NRV397" s="303"/>
      <c r="NRW397" s="303"/>
      <c r="NRX397" s="303"/>
      <c r="NRY397" s="303"/>
      <c r="NRZ397" s="303"/>
      <c r="NSA397" s="303"/>
      <c r="NSB397" s="303"/>
      <c r="NSC397" s="303"/>
      <c r="NSD397" s="303"/>
      <c r="NSE397" s="303"/>
      <c r="NSF397" s="303"/>
      <c r="NSG397" s="303"/>
      <c r="NSH397" s="303"/>
      <c r="NSI397" s="303"/>
      <c r="NSJ397" s="303"/>
      <c r="NSK397" s="303"/>
      <c r="NSL397" s="303"/>
      <c r="NSM397" s="303"/>
      <c r="NSN397" s="303"/>
      <c r="NSO397" s="303"/>
      <c r="NSP397" s="303"/>
      <c r="NSQ397" s="303"/>
      <c r="NSR397" s="303"/>
      <c r="NSS397" s="303"/>
      <c r="NST397" s="303"/>
      <c r="NSU397" s="303"/>
      <c r="NSV397" s="303"/>
      <c r="NSW397" s="303"/>
      <c r="NSX397" s="303"/>
      <c r="NSY397" s="303"/>
      <c r="NSZ397" s="303"/>
      <c r="NTA397" s="303"/>
      <c r="NTB397" s="303"/>
      <c r="NTC397" s="303"/>
      <c r="NTD397" s="303"/>
      <c r="NTE397" s="303"/>
      <c r="NTF397" s="303"/>
      <c r="NTG397" s="303"/>
      <c r="NTH397" s="303"/>
      <c r="NTI397" s="303"/>
      <c r="NTJ397" s="303"/>
      <c r="NTK397" s="303"/>
      <c r="NTL397" s="303"/>
      <c r="NTM397" s="303"/>
      <c r="NTN397" s="303"/>
      <c r="NTO397" s="303"/>
      <c r="NTP397" s="303"/>
      <c r="NTQ397" s="303"/>
      <c r="NTR397" s="303"/>
      <c r="NTS397" s="303"/>
      <c r="NTT397" s="303"/>
      <c r="NTU397" s="303"/>
      <c r="NTV397" s="303"/>
      <c r="NTW397" s="303"/>
      <c r="NTX397" s="303"/>
      <c r="NTY397" s="303"/>
      <c r="NTZ397" s="303"/>
      <c r="NUA397" s="303"/>
      <c r="NUB397" s="303"/>
      <c r="NUC397" s="303"/>
      <c r="NUD397" s="303"/>
      <c r="NUE397" s="303"/>
      <c r="NUF397" s="303"/>
      <c r="NUG397" s="303"/>
      <c r="NUH397" s="303"/>
      <c r="NUI397" s="303"/>
      <c r="NUJ397" s="303"/>
      <c r="NUK397" s="303"/>
      <c r="NUL397" s="303"/>
      <c r="NUM397" s="303"/>
      <c r="NUN397" s="303"/>
      <c r="NUO397" s="303"/>
      <c r="NUP397" s="303"/>
      <c r="NUQ397" s="303"/>
      <c r="NUR397" s="303"/>
      <c r="NUS397" s="303"/>
      <c r="NUT397" s="303"/>
      <c r="NUU397" s="303"/>
      <c r="NUV397" s="303"/>
      <c r="NUW397" s="303"/>
      <c r="NUX397" s="303"/>
      <c r="NUY397" s="303"/>
      <c r="NUZ397" s="303"/>
      <c r="NVA397" s="303"/>
      <c r="NVB397" s="303"/>
      <c r="NVC397" s="303"/>
      <c r="NVD397" s="303"/>
      <c r="NVE397" s="303"/>
      <c r="NVF397" s="303"/>
      <c r="NVG397" s="303"/>
      <c r="NVH397" s="303"/>
      <c r="NVI397" s="303"/>
      <c r="NVJ397" s="303"/>
      <c r="NVK397" s="303"/>
      <c r="NVL397" s="303"/>
      <c r="NVM397" s="303"/>
      <c r="NVN397" s="303"/>
      <c r="NVO397" s="303"/>
      <c r="NVP397" s="303"/>
      <c r="NVQ397" s="303"/>
      <c r="NVR397" s="303"/>
      <c r="NVS397" s="303"/>
      <c r="NVT397" s="303"/>
      <c r="NVU397" s="303"/>
      <c r="NVV397" s="303"/>
      <c r="NVW397" s="303"/>
      <c r="NVX397" s="303"/>
      <c r="NVY397" s="303"/>
      <c r="NVZ397" s="303"/>
      <c r="NWA397" s="303"/>
      <c r="NWB397" s="303"/>
      <c r="NWC397" s="303"/>
      <c r="NWD397" s="303"/>
      <c r="NWE397" s="303"/>
      <c r="NWF397" s="303"/>
      <c r="NWG397" s="303"/>
      <c r="NWH397" s="303"/>
      <c r="NWI397" s="303"/>
      <c r="NWJ397" s="303"/>
      <c r="NWK397" s="303"/>
      <c r="NWL397" s="303"/>
      <c r="NWM397" s="303"/>
      <c r="NWN397" s="303"/>
      <c r="NWO397" s="303"/>
      <c r="NWP397" s="303"/>
      <c r="NWQ397" s="303"/>
      <c r="NWR397" s="303"/>
      <c r="NWS397" s="303"/>
      <c r="NWT397" s="303"/>
      <c r="NWU397" s="303"/>
      <c r="NWV397" s="303"/>
      <c r="NWW397" s="303"/>
      <c r="NWX397" s="303"/>
      <c r="NWY397" s="303"/>
      <c r="NWZ397" s="303"/>
      <c r="NXA397" s="303"/>
      <c r="NXB397" s="303"/>
      <c r="NXC397" s="303"/>
      <c r="NXD397" s="303"/>
      <c r="NXE397" s="303"/>
      <c r="NXF397" s="303"/>
      <c r="NXG397" s="303"/>
      <c r="NXH397" s="303"/>
      <c r="NXI397" s="303"/>
      <c r="NXJ397" s="303"/>
      <c r="NXK397" s="303"/>
      <c r="NXL397" s="303"/>
      <c r="NXM397" s="303"/>
      <c r="NXN397" s="303"/>
      <c r="NXO397" s="303"/>
      <c r="NXP397" s="303"/>
      <c r="NXQ397" s="303"/>
      <c r="NXR397" s="303"/>
      <c r="NXS397" s="303"/>
      <c r="NXT397" s="303"/>
      <c r="NXU397" s="303"/>
      <c r="NXV397" s="303"/>
      <c r="NXW397" s="303"/>
      <c r="NXX397" s="303"/>
      <c r="NXY397" s="303"/>
      <c r="NXZ397" s="303"/>
      <c r="NYA397" s="303"/>
      <c r="NYB397" s="303"/>
      <c r="NYC397" s="303"/>
      <c r="NYD397" s="303"/>
      <c r="NYE397" s="303"/>
      <c r="NYF397" s="303"/>
      <c r="NYG397" s="303"/>
      <c r="NYH397" s="303"/>
      <c r="NYI397" s="303"/>
      <c r="NYJ397" s="303"/>
      <c r="NYK397" s="303"/>
      <c r="NYL397" s="303"/>
      <c r="NYM397" s="303"/>
      <c r="NYN397" s="303"/>
      <c r="NYO397" s="303"/>
      <c r="NYP397" s="303"/>
      <c r="NYQ397" s="303"/>
      <c r="NYR397" s="303"/>
      <c r="NYS397" s="303"/>
      <c r="NYT397" s="303"/>
      <c r="NYU397" s="303"/>
      <c r="NYV397" s="303"/>
      <c r="NYW397" s="303"/>
      <c r="NYX397" s="303"/>
      <c r="NYY397" s="303"/>
      <c r="NYZ397" s="303"/>
      <c r="NZA397" s="303"/>
      <c r="NZB397" s="303"/>
      <c r="NZC397" s="303"/>
      <c r="NZD397" s="303"/>
      <c r="NZE397" s="303"/>
      <c r="NZF397" s="303"/>
      <c r="NZG397" s="303"/>
      <c r="NZH397" s="303"/>
      <c r="NZI397" s="303"/>
      <c r="NZJ397" s="303"/>
      <c r="NZK397" s="303"/>
      <c r="NZL397" s="303"/>
      <c r="NZM397" s="303"/>
      <c r="NZN397" s="303"/>
      <c r="NZO397" s="303"/>
      <c r="NZP397" s="303"/>
      <c r="NZQ397" s="303"/>
      <c r="NZR397" s="303"/>
      <c r="NZS397" s="303"/>
      <c r="NZT397" s="303"/>
      <c r="NZU397" s="303"/>
      <c r="NZV397" s="303"/>
      <c r="NZW397" s="303"/>
      <c r="NZX397" s="303"/>
      <c r="NZY397" s="303"/>
      <c r="NZZ397" s="303"/>
      <c r="OAA397" s="303"/>
      <c r="OAB397" s="303"/>
      <c r="OAC397" s="303"/>
      <c r="OAD397" s="303"/>
      <c r="OAE397" s="303"/>
      <c r="OAF397" s="303"/>
      <c r="OAG397" s="303"/>
      <c r="OAH397" s="303"/>
      <c r="OAI397" s="303"/>
      <c r="OAJ397" s="303"/>
      <c r="OAK397" s="303"/>
      <c r="OAL397" s="303"/>
      <c r="OAM397" s="303"/>
      <c r="OAN397" s="303"/>
      <c r="OAO397" s="303"/>
      <c r="OAP397" s="303"/>
      <c r="OAQ397" s="303"/>
      <c r="OAR397" s="303"/>
      <c r="OAS397" s="303"/>
      <c r="OAT397" s="303"/>
      <c r="OAU397" s="303"/>
      <c r="OAV397" s="303"/>
      <c r="OAW397" s="303"/>
      <c r="OAX397" s="303"/>
      <c r="OAY397" s="303"/>
      <c r="OAZ397" s="303"/>
      <c r="OBA397" s="303"/>
      <c r="OBB397" s="303"/>
      <c r="OBC397" s="303"/>
      <c r="OBD397" s="303"/>
      <c r="OBE397" s="303"/>
      <c r="OBF397" s="303"/>
      <c r="OBG397" s="303"/>
      <c r="OBH397" s="303"/>
      <c r="OBI397" s="303"/>
      <c r="OBJ397" s="303"/>
      <c r="OBK397" s="303"/>
      <c r="OBL397" s="303"/>
      <c r="OBM397" s="303"/>
      <c r="OBN397" s="303"/>
      <c r="OBO397" s="303"/>
      <c r="OBP397" s="303"/>
      <c r="OBQ397" s="303"/>
      <c r="OBR397" s="303"/>
      <c r="OBS397" s="303"/>
      <c r="OBT397" s="303"/>
      <c r="OBU397" s="303"/>
      <c r="OBV397" s="303"/>
      <c r="OBW397" s="303"/>
      <c r="OBX397" s="303"/>
      <c r="OBY397" s="303"/>
      <c r="OBZ397" s="303"/>
      <c r="OCA397" s="303"/>
      <c r="OCB397" s="303"/>
      <c r="OCC397" s="303"/>
      <c r="OCD397" s="303"/>
      <c r="OCE397" s="303"/>
      <c r="OCF397" s="303"/>
      <c r="OCG397" s="303"/>
      <c r="OCH397" s="303"/>
      <c r="OCI397" s="303"/>
      <c r="OCJ397" s="303"/>
      <c r="OCK397" s="303"/>
      <c r="OCL397" s="303"/>
      <c r="OCM397" s="303"/>
      <c r="OCN397" s="303"/>
      <c r="OCO397" s="303"/>
      <c r="OCP397" s="303"/>
      <c r="OCQ397" s="303"/>
      <c r="OCR397" s="303"/>
      <c r="OCS397" s="303"/>
      <c r="OCT397" s="303"/>
      <c r="OCU397" s="303"/>
      <c r="OCV397" s="303"/>
      <c r="OCW397" s="303"/>
      <c r="OCX397" s="303"/>
      <c r="OCY397" s="303"/>
      <c r="OCZ397" s="303"/>
      <c r="ODA397" s="303"/>
      <c r="ODB397" s="303"/>
      <c r="ODC397" s="303"/>
      <c r="ODD397" s="303"/>
      <c r="ODE397" s="303"/>
      <c r="ODF397" s="303"/>
      <c r="ODG397" s="303"/>
      <c r="ODH397" s="303"/>
      <c r="ODI397" s="303"/>
      <c r="ODJ397" s="303"/>
      <c r="ODK397" s="303"/>
      <c r="ODL397" s="303"/>
      <c r="ODM397" s="303"/>
      <c r="ODN397" s="303"/>
      <c r="ODO397" s="303"/>
      <c r="ODP397" s="303"/>
      <c r="ODQ397" s="303"/>
      <c r="ODR397" s="303"/>
      <c r="ODS397" s="303"/>
      <c r="ODT397" s="303"/>
      <c r="ODU397" s="303"/>
      <c r="ODV397" s="303"/>
      <c r="ODW397" s="303"/>
      <c r="ODX397" s="303"/>
      <c r="ODY397" s="303"/>
      <c r="ODZ397" s="303"/>
      <c r="OEA397" s="303"/>
      <c r="OEB397" s="303"/>
      <c r="OEC397" s="303"/>
      <c r="OED397" s="303"/>
      <c r="OEE397" s="303"/>
      <c r="OEF397" s="303"/>
      <c r="OEG397" s="303"/>
      <c r="OEH397" s="303"/>
      <c r="OEI397" s="303"/>
      <c r="OEJ397" s="303"/>
      <c r="OEK397" s="303"/>
      <c r="OEL397" s="303"/>
      <c r="OEM397" s="303"/>
      <c r="OEN397" s="303"/>
      <c r="OEO397" s="303"/>
      <c r="OEP397" s="303"/>
      <c r="OEQ397" s="303"/>
      <c r="OER397" s="303"/>
      <c r="OES397" s="303"/>
      <c r="OET397" s="303"/>
      <c r="OEU397" s="303"/>
      <c r="OEV397" s="303"/>
      <c r="OEW397" s="303"/>
      <c r="OEX397" s="303"/>
      <c r="OEY397" s="303"/>
      <c r="OEZ397" s="303"/>
      <c r="OFA397" s="303"/>
      <c r="OFB397" s="303"/>
      <c r="OFC397" s="303"/>
      <c r="OFD397" s="303"/>
      <c r="OFE397" s="303"/>
      <c r="OFF397" s="303"/>
      <c r="OFG397" s="303"/>
      <c r="OFH397" s="303"/>
      <c r="OFI397" s="303"/>
      <c r="OFJ397" s="303"/>
      <c r="OFK397" s="303"/>
      <c r="OFL397" s="303"/>
      <c r="OFM397" s="303"/>
      <c r="OFN397" s="303"/>
      <c r="OFO397" s="303"/>
      <c r="OFP397" s="303"/>
      <c r="OFQ397" s="303"/>
      <c r="OFR397" s="303"/>
      <c r="OFS397" s="303"/>
      <c r="OFT397" s="303"/>
      <c r="OFU397" s="303"/>
      <c r="OFV397" s="303"/>
      <c r="OFW397" s="303"/>
      <c r="OFX397" s="303"/>
      <c r="OFY397" s="303"/>
      <c r="OFZ397" s="303"/>
      <c r="OGA397" s="303"/>
      <c r="OGB397" s="303"/>
      <c r="OGC397" s="303"/>
      <c r="OGD397" s="303"/>
      <c r="OGE397" s="303"/>
      <c r="OGF397" s="303"/>
      <c r="OGG397" s="303"/>
      <c r="OGH397" s="303"/>
      <c r="OGI397" s="303"/>
      <c r="OGJ397" s="303"/>
      <c r="OGK397" s="303"/>
      <c r="OGL397" s="303"/>
      <c r="OGM397" s="303"/>
      <c r="OGN397" s="303"/>
      <c r="OGO397" s="303"/>
      <c r="OGP397" s="303"/>
      <c r="OGQ397" s="303"/>
      <c r="OGR397" s="303"/>
      <c r="OGS397" s="303"/>
      <c r="OGT397" s="303"/>
      <c r="OGU397" s="303"/>
      <c r="OGV397" s="303"/>
      <c r="OGW397" s="303"/>
      <c r="OGX397" s="303"/>
      <c r="OGY397" s="303"/>
      <c r="OGZ397" s="303"/>
      <c r="OHA397" s="303"/>
      <c r="OHB397" s="303"/>
      <c r="OHC397" s="303"/>
      <c r="OHD397" s="303"/>
      <c r="OHE397" s="303"/>
      <c r="OHF397" s="303"/>
      <c r="OHG397" s="303"/>
      <c r="OHH397" s="303"/>
      <c r="OHI397" s="303"/>
      <c r="OHJ397" s="303"/>
      <c r="OHK397" s="303"/>
      <c r="OHL397" s="303"/>
      <c r="OHM397" s="303"/>
      <c r="OHN397" s="303"/>
      <c r="OHO397" s="303"/>
      <c r="OHP397" s="303"/>
      <c r="OHQ397" s="303"/>
      <c r="OHR397" s="303"/>
      <c r="OHS397" s="303"/>
      <c r="OHT397" s="303"/>
      <c r="OHU397" s="303"/>
      <c r="OHV397" s="303"/>
      <c r="OHW397" s="303"/>
      <c r="OHX397" s="303"/>
      <c r="OHY397" s="303"/>
      <c r="OHZ397" s="303"/>
      <c r="OIA397" s="303"/>
      <c r="OIB397" s="303"/>
      <c r="OIC397" s="303"/>
      <c r="OID397" s="303"/>
      <c r="OIE397" s="303"/>
      <c r="OIF397" s="303"/>
      <c r="OIG397" s="303"/>
      <c r="OIH397" s="303"/>
      <c r="OII397" s="303"/>
      <c r="OIJ397" s="303"/>
      <c r="OIK397" s="303"/>
      <c r="OIL397" s="303"/>
      <c r="OIM397" s="303"/>
      <c r="OIN397" s="303"/>
      <c r="OIO397" s="303"/>
      <c r="OIP397" s="303"/>
      <c r="OIQ397" s="303"/>
      <c r="OIR397" s="303"/>
      <c r="OIS397" s="303"/>
      <c r="OIT397" s="303"/>
      <c r="OIU397" s="303"/>
      <c r="OIV397" s="303"/>
      <c r="OIW397" s="303"/>
      <c r="OIX397" s="303"/>
      <c r="OIY397" s="303"/>
      <c r="OIZ397" s="303"/>
      <c r="OJA397" s="303"/>
      <c r="OJB397" s="303"/>
      <c r="OJC397" s="303"/>
      <c r="OJD397" s="303"/>
      <c r="OJE397" s="303"/>
      <c r="OJF397" s="303"/>
      <c r="OJG397" s="303"/>
      <c r="OJH397" s="303"/>
      <c r="OJI397" s="303"/>
      <c r="OJJ397" s="303"/>
      <c r="OJK397" s="303"/>
      <c r="OJL397" s="303"/>
      <c r="OJM397" s="303"/>
      <c r="OJN397" s="303"/>
      <c r="OJO397" s="303"/>
      <c r="OJP397" s="303"/>
      <c r="OJQ397" s="303"/>
      <c r="OJR397" s="303"/>
      <c r="OJS397" s="303"/>
      <c r="OJT397" s="303"/>
      <c r="OJU397" s="303"/>
      <c r="OJV397" s="303"/>
      <c r="OJW397" s="303"/>
      <c r="OJX397" s="303"/>
      <c r="OJY397" s="303"/>
      <c r="OJZ397" s="303"/>
      <c r="OKA397" s="303"/>
      <c r="OKB397" s="303"/>
      <c r="OKC397" s="303"/>
      <c r="OKD397" s="303"/>
      <c r="OKE397" s="303"/>
      <c r="OKF397" s="303"/>
      <c r="OKG397" s="303"/>
      <c r="OKH397" s="303"/>
      <c r="OKI397" s="303"/>
      <c r="OKJ397" s="303"/>
      <c r="OKK397" s="303"/>
      <c r="OKL397" s="303"/>
      <c r="OKM397" s="303"/>
      <c r="OKN397" s="303"/>
      <c r="OKO397" s="303"/>
      <c r="OKP397" s="303"/>
      <c r="OKQ397" s="303"/>
      <c r="OKR397" s="303"/>
      <c r="OKS397" s="303"/>
      <c r="OKT397" s="303"/>
      <c r="OKU397" s="303"/>
      <c r="OKV397" s="303"/>
      <c r="OKW397" s="303"/>
      <c r="OKX397" s="303"/>
      <c r="OKY397" s="303"/>
      <c r="OKZ397" s="303"/>
      <c r="OLA397" s="303"/>
      <c r="OLB397" s="303"/>
      <c r="OLC397" s="303"/>
      <c r="OLD397" s="303"/>
      <c r="OLE397" s="303"/>
      <c r="OLF397" s="303"/>
      <c r="OLG397" s="303"/>
      <c r="OLH397" s="303"/>
      <c r="OLI397" s="303"/>
      <c r="OLJ397" s="303"/>
      <c r="OLK397" s="303"/>
      <c r="OLL397" s="303"/>
      <c r="OLM397" s="303"/>
      <c r="OLN397" s="303"/>
      <c r="OLO397" s="303"/>
      <c r="OLP397" s="303"/>
      <c r="OLQ397" s="303"/>
      <c r="OLR397" s="303"/>
      <c r="OLS397" s="303"/>
      <c r="OLT397" s="303"/>
      <c r="OLU397" s="303"/>
      <c r="OLV397" s="303"/>
      <c r="OLW397" s="303"/>
      <c r="OLX397" s="303"/>
      <c r="OLY397" s="303"/>
      <c r="OLZ397" s="303"/>
      <c r="OMA397" s="303"/>
      <c r="OMB397" s="303"/>
      <c r="OMC397" s="303"/>
      <c r="OMD397" s="303"/>
      <c r="OME397" s="303"/>
      <c r="OMF397" s="303"/>
      <c r="OMG397" s="303"/>
      <c r="OMH397" s="303"/>
      <c r="OMI397" s="303"/>
      <c r="OMJ397" s="303"/>
      <c r="OMK397" s="303"/>
      <c r="OML397" s="303"/>
      <c r="OMM397" s="303"/>
      <c r="OMN397" s="303"/>
      <c r="OMO397" s="303"/>
      <c r="OMP397" s="303"/>
      <c r="OMQ397" s="303"/>
      <c r="OMR397" s="303"/>
      <c r="OMS397" s="303"/>
      <c r="OMT397" s="303"/>
      <c r="OMU397" s="303"/>
      <c r="OMV397" s="303"/>
      <c r="OMW397" s="303"/>
      <c r="OMX397" s="303"/>
      <c r="OMY397" s="303"/>
      <c r="OMZ397" s="303"/>
      <c r="ONA397" s="303"/>
      <c r="ONB397" s="303"/>
      <c r="ONC397" s="303"/>
      <c r="OND397" s="303"/>
      <c r="ONE397" s="303"/>
      <c r="ONF397" s="303"/>
      <c r="ONG397" s="303"/>
      <c r="ONH397" s="303"/>
      <c r="ONI397" s="303"/>
      <c r="ONJ397" s="303"/>
      <c r="ONK397" s="303"/>
      <c r="ONL397" s="303"/>
      <c r="ONM397" s="303"/>
      <c r="ONN397" s="303"/>
      <c r="ONO397" s="303"/>
      <c r="ONP397" s="303"/>
      <c r="ONQ397" s="303"/>
      <c r="ONR397" s="303"/>
      <c r="ONS397" s="303"/>
      <c r="ONT397" s="303"/>
      <c r="ONU397" s="303"/>
      <c r="ONV397" s="303"/>
      <c r="ONW397" s="303"/>
      <c r="ONX397" s="303"/>
      <c r="ONY397" s="303"/>
      <c r="ONZ397" s="303"/>
      <c r="OOA397" s="303"/>
      <c r="OOB397" s="303"/>
      <c r="OOC397" s="303"/>
      <c r="OOD397" s="303"/>
      <c r="OOE397" s="303"/>
      <c r="OOF397" s="303"/>
      <c r="OOG397" s="303"/>
      <c r="OOH397" s="303"/>
      <c r="OOI397" s="303"/>
      <c r="OOJ397" s="303"/>
      <c r="OOK397" s="303"/>
      <c r="OOL397" s="303"/>
      <c r="OOM397" s="303"/>
      <c r="OON397" s="303"/>
      <c r="OOO397" s="303"/>
      <c r="OOP397" s="303"/>
      <c r="OOQ397" s="303"/>
      <c r="OOR397" s="303"/>
      <c r="OOS397" s="303"/>
      <c r="OOT397" s="303"/>
      <c r="OOU397" s="303"/>
      <c r="OOV397" s="303"/>
      <c r="OOW397" s="303"/>
      <c r="OOX397" s="303"/>
      <c r="OOY397" s="303"/>
      <c r="OOZ397" s="303"/>
      <c r="OPA397" s="303"/>
      <c r="OPB397" s="303"/>
      <c r="OPC397" s="303"/>
      <c r="OPD397" s="303"/>
      <c r="OPE397" s="303"/>
      <c r="OPF397" s="303"/>
      <c r="OPG397" s="303"/>
      <c r="OPH397" s="303"/>
      <c r="OPI397" s="303"/>
      <c r="OPJ397" s="303"/>
      <c r="OPK397" s="303"/>
      <c r="OPL397" s="303"/>
      <c r="OPM397" s="303"/>
      <c r="OPN397" s="303"/>
      <c r="OPO397" s="303"/>
      <c r="OPP397" s="303"/>
      <c r="OPQ397" s="303"/>
      <c r="OPR397" s="303"/>
      <c r="OPS397" s="303"/>
      <c r="OPT397" s="303"/>
      <c r="OPU397" s="303"/>
      <c r="OPV397" s="303"/>
      <c r="OPW397" s="303"/>
      <c r="OPX397" s="303"/>
      <c r="OPY397" s="303"/>
      <c r="OPZ397" s="303"/>
      <c r="OQA397" s="303"/>
      <c r="OQB397" s="303"/>
      <c r="OQC397" s="303"/>
      <c r="OQD397" s="303"/>
      <c r="OQE397" s="303"/>
      <c r="OQF397" s="303"/>
      <c r="OQG397" s="303"/>
      <c r="OQH397" s="303"/>
      <c r="OQI397" s="303"/>
      <c r="OQJ397" s="303"/>
      <c r="OQK397" s="303"/>
      <c r="OQL397" s="303"/>
      <c r="OQM397" s="303"/>
      <c r="OQN397" s="303"/>
      <c r="OQO397" s="303"/>
      <c r="OQP397" s="303"/>
      <c r="OQQ397" s="303"/>
      <c r="OQR397" s="303"/>
      <c r="OQS397" s="303"/>
      <c r="OQT397" s="303"/>
      <c r="OQU397" s="303"/>
      <c r="OQV397" s="303"/>
      <c r="OQW397" s="303"/>
      <c r="OQX397" s="303"/>
      <c r="OQY397" s="303"/>
      <c r="OQZ397" s="303"/>
      <c r="ORA397" s="303"/>
      <c r="ORB397" s="303"/>
      <c r="ORC397" s="303"/>
      <c r="ORD397" s="303"/>
      <c r="ORE397" s="303"/>
      <c r="ORF397" s="303"/>
      <c r="ORG397" s="303"/>
      <c r="ORH397" s="303"/>
      <c r="ORI397" s="303"/>
      <c r="ORJ397" s="303"/>
      <c r="ORK397" s="303"/>
      <c r="ORL397" s="303"/>
      <c r="ORM397" s="303"/>
      <c r="ORN397" s="303"/>
      <c r="ORO397" s="303"/>
      <c r="ORP397" s="303"/>
      <c r="ORQ397" s="303"/>
      <c r="ORR397" s="303"/>
      <c r="ORS397" s="303"/>
      <c r="ORT397" s="303"/>
      <c r="ORU397" s="303"/>
      <c r="ORV397" s="303"/>
      <c r="ORW397" s="303"/>
      <c r="ORX397" s="303"/>
      <c r="ORY397" s="303"/>
      <c r="ORZ397" s="303"/>
      <c r="OSA397" s="303"/>
      <c r="OSB397" s="303"/>
      <c r="OSC397" s="303"/>
      <c r="OSD397" s="303"/>
      <c r="OSE397" s="303"/>
      <c r="OSF397" s="303"/>
      <c r="OSG397" s="303"/>
      <c r="OSH397" s="303"/>
      <c r="OSI397" s="303"/>
      <c r="OSJ397" s="303"/>
      <c r="OSK397" s="303"/>
      <c r="OSL397" s="303"/>
      <c r="OSM397" s="303"/>
      <c r="OSN397" s="303"/>
      <c r="OSO397" s="303"/>
      <c r="OSP397" s="303"/>
      <c r="OSQ397" s="303"/>
      <c r="OSR397" s="303"/>
      <c r="OSS397" s="303"/>
      <c r="OST397" s="303"/>
      <c r="OSU397" s="303"/>
      <c r="OSV397" s="303"/>
      <c r="OSW397" s="303"/>
      <c r="OSX397" s="303"/>
      <c r="OSY397" s="303"/>
      <c r="OSZ397" s="303"/>
      <c r="OTA397" s="303"/>
      <c r="OTB397" s="303"/>
      <c r="OTC397" s="303"/>
      <c r="OTD397" s="303"/>
      <c r="OTE397" s="303"/>
      <c r="OTF397" s="303"/>
      <c r="OTG397" s="303"/>
      <c r="OTH397" s="303"/>
      <c r="OTI397" s="303"/>
      <c r="OTJ397" s="303"/>
      <c r="OTK397" s="303"/>
      <c r="OTL397" s="303"/>
      <c r="OTM397" s="303"/>
      <c r="OTN397" s="303"/>
      <c r="OTO397" s="303"/>
      <c r="OTP397" s="303"/>
      <c r="OTQ397" s="303"/>
      <c r="OTR397" s="303"/>
      <c r="OTS397" s="303"/>
      <c r="OTT397" s="303"/>
      <c r="OTU397" s="303"/>
      <c r="OTV397" s="303"/>
      <c r="OTW397" s="303"/>
      <c r="OTX397" s="303"/>
      <c r="OTY397" s="303"/>
      <c r="OTZ397" s="303"/>
      <c r="OUA397" s="303"/>
      <c r="OUB397" s="303"/>
      <c r="OUC397" s="303"/>
      <c r="OUD397" s="303"/>
      <c r="OUE397" s="303"/>
      <c r="OUF397" s="303"/>
      <c r="OUG397" s="303"/>
      <c r="OUH397" s="303"/>
      <c r="OUI397" s="303"/>
      <c r="OUJ397" s="303"/>
      <c r="OUK397" s="303"/>
      <c r="OUL397" s="303"/>
      <c r="OUM397" s="303"/>
      <c r="OUN397" s="303"/>
      <c r="OUO397" s="303"/>
      <c r="OUP397" s="303"/>
      <c r="OUQ397" s="303"/>
      <c r="OUR397" s="303"/>
      <c r="OUS397" s="303"/>
      <c r="OUT397" s="303"/>
      <c r="OUU397" s="303"/>
      <c r="OUV397" s="303"/>
      <c r="OUW397" s="303"/>
      <c r="OUX397" s="303"/>
      <c r="OUY397" s="303"/>
      <c r="OUZ397" s="303"/>
      <c r="OVA397" s="303"/>
      <c r="OVB397" s="303"/>
      <c r="OVC397" s="303"/>
      <c r="OVD397" s="303"/>
      <c r="OVE397" s="303"/>
      <c r="OVF397" s="303"/>
      <c r="OVG397" s="303"/>
      <c r="OVH397" s="303"/>
      <c r="OVI397" s="303"/>
      <c r="OVJ397" s="303"/>
      <c r="OVK397" s="303"/>
      <c r="OVL397" s="303"/>
      <c r="OVM397" s="303"/>
      <c r="OVN397" s="303"/>
      <c r="OVO397" s="303"/>
      <c r="OVP397" s="303"/>
      <c r="OVQ397" s="303"/>
      <c r="OVR397" s="303"/>
      <c r="OVS397" s="303"/>
      <c r="OVT397" s="303"/>
      <c r="OVU397" s="303"/>
      <c r="OVV397" s="303"/>
      <c r="OVW397" s="303"/>
      <c r="OVX397" s="303"/>
      <c r="OVY397" s="303"/>
      <c r="OVZ397" s="303"/>
      <c r="OWA397" s="303"/>
      <c r="OWB397" s="303"/>
      <c r="OWC397" s="303"/>
      <c r="OWD397" s="303"/>
      <c r="OWE397" s="303"/>
      <c r="OWF397" s="303"/>
      <c r="OWG397" s="303"/>
      <c r="OWH397" s="303"/>
      <c r="OWI397" s="303"/>
      <c r="OWJ397" s="303"/>
      <c r="OWK397" s="303"/>
      <c r="OWL397" s="303"/>
      <c r="OWM397" s="303"/>
      <c r="OWN397" s="303"/>
      <c r="OWO397" s="303"/>
      <c r="OWP397" s="303"/>
      <c r="OWQ397" s="303"/>
      <c r="OWR397" s="303"/>
      <c r="OWS397" s="303"/>
      <c r="OWT397" s="303"/>
      <c r="OWU397" s="303"/>
      <c r="OWV397" s="303"/>
      <c r="OWW397" s="303"/>
      <c r="OWX397" s="303"/>
      <c r="OWY397" s="303"/>
      <c r="OWZ397" s="303"/>
      <c r="OXA397" s="303"/>
      <c r="OXB397" s="303"/>
      <c r="OXC397" s="303"/>
      <c r="OXD397" s="303"/>
      <c r="OXE397" s="303"/>
      <c r="OXF397" s="303"/>
      <c r="OXG397" s="303"/>
      <c r="OXH397" s="303"/>
      <c r="OXI397" s="303"/>
      <c r="OXJ397" s="303"/>
      <c r="OXK397" s="303"/>
      <c r="OXL397" s="303"/>
      <c r="OXM397" s="303"/>
      <c r="OXN397" s="303"/>
      <c r="OXO397" s="303"/>
      <c r="OXP397" s="303"/>
      <c r="OXQ397" s="303"/>
      <c r="OXR397" s="303"/>
      <c r="OXS397" s="303"/>
      <c r="OXT397" s="303"/>
      <c r="OXU397" s="303"/>
      <c r="OXV397" s="303"/>
      <c r="OXW397" s="303"/>
      <c r="OXX397" s="303"/>
      <c r="OXY397" s="303"/>
      <c r="OXZ397" s="303"/>
      <c r="OYA397" s="303"/>
      <c r="OYB397" s="303"/>
      <c r="OYC397" s="303"/>
      <c r="OYD397" s="303"/>
      <c r="OYE397" s="303"/>
      <c r="OYF397" s="303"/>
      <c r="OYG397" s="303"/>
      <c r="OYH397" s="303"/>
      <c r="OYI397" s="303"/>
      <c r="OYJ397" s="303"/>
      <c r="OYK397" s="303"/>
      <c r="OYL397" s="303"/>
      <c r="OYM397" s="303"/>
      <c r="OYN397" s="303"/>
      <c r="OYO397" s="303"/>
      <c r="OYP397" s="303"/>
      <c r="OYQ397" s="303"/>
      <c r="OYR397" s="303"/>
      <c r="OYS397" s="303"/>
      <c r="OYT397" s="303"/>
      <c r="OYU397" s="303"/>
      <c r="OYV397" s="303"/>
      <c r="OYW397" s="303"/>
      <c r="OYX397" s="303"/>
      <c r="OYY397" s="303"/>
      <c r="OYZ397" s="303"/>
      <c r="OZA397" s="303"/>
      <c r="OZB397" s="303"/>
      <c r="OZC397" s="303"/>
      <c r="OZD397" s="303"/>
      <c r="OZE397" s="303"/>
      <c r="OZF397" s="303"/>
      <c r="OZG397" s="303"/>
      <c r="OZH397" s="303"/>
      <c r="OZI397" s="303"/>
      <c r="OZJ397" s="303"/>
      <c r="OZK397" s="303"/>
      <c r="OZL397" s="303"/>
      <c r="OZM397" s="303"/>
      <c r="OZN397" s="303"/>
      <c r="OZO397" s="303"/>
      <c r="OZP397" s="303"/>
      <c r="OZQ397" s="303"/>
      <c r="OZR397" s="303"/>
      <c r="OZS397" s="303"/>
      <c r="OZT397" s="303"/>
      <c r="OZU397" s="303"/>
      <c r="OZV397" s="303"/>
      <c r="OZW397" s="303"/>
      <c r="OZX397" s="303"/>
      <c r="OZY397" s="303"/>
      <c r="OZZ397" s="303"/>
      <c r="PAA397" s="303"/>
      <c r="PAB397" s="303"/>
      <c r="PAC397" s="303"/>
      <c r="PAD397" s="303"/>
      <c r="PAE397" s="303"/>
      <c r="PAF397" s="303"/>
      <c r="PAG397" s="303"/>
      <c r="PAH397" s="303"/>
      <c r="PAI397" s="303"/>
      <c r="PAJ397" s="303"/>
      <c r="PAK397" s="303"/>
      <c r="PAL397" s="303"/>
      <c r="PAM397" s="303"/>
      <c r="PAN397" s="303"/>
      <c r="PAO397" s="303"/>
      <c r="PAP397" s="303"/>
      <c r="PAQ397" s="303"/>
      <c r="PAR397" s="303"/>
      <c r="PAS397" s="303"/>
      <c r="PAT397" s="303"/>
      <c r="PAU397" s="303"/>
      <c r="PAV397" s="303"/>
      <c r="PAW397" s="303"/>
      <c r="PAX397" s="303"/>
      <c r="PAY397" s="303"/>
      <c r="PAZ397" s="303"/>
      <c r="PBA397" s="303"/>
      <c r="PBB397" s="303"/>
      <c r="PBC397" s="303"/>
      <c r="PBD397" s="303"/>
      <c r="PBE397" s="303"/>
      <c r="PBF397" s="303"/>
      <c r="PBG397" s="303"/>
      <c r="PBH397" s="303"/>
      <c r="PBI397" s="303"/>
      <c r="PBJ397" s="303"/>
      <c r="PBK397" s="303"/>
      <c r="PBL397" s="303"/>
      <c r="PBM397" s="303"/>
      <c r="PBN397" s="303"/>
      <c r="PBO397" s="303"/>
      <c r="PBP397" s="303"/>
      <c r="PBQ397" s="303"/>
      <c r="PBR397" s="303"/>
      <c r="PBS397" s="303"/>
      <c r="PBT397" s="303"/>
      <c r="PBU397" s="303"/>
      <c r="PBV397" s="303"/>
      <c r="PBW397" s="303"/>
      <c r="PBX397" s="303"/>
      <c r="PBY397" s="303"/>
      <c r="PBZ397" s="303"/>
      <c r="PCA397" s="303"/>
      <c r="PCB397" s="303"/>
      <c r="PCC397" s="303"/>
      <c r="PCD397" s="303"/>
      <c r="PCE397" s="303"/>
      <c r="PCF397" s="303"/>
      <c r="PCG397" s="303"/>
      <c r="PCH397" s="303"/>
      <c r="PCI397" s="303"/>
      <c r="PCJ397" s="303"/>
      <c r="PCK397" s="303"/>
      <c r="PCL397" s="303"/>
      <c r="PCM397" s="303"/>
      <c r="PCN397" s="303"/>
      <c r="PCO397" s="303"/>
      <c r="PCP397" s="303"/>
      <c r="PCQ397" s="303"/>
      <c r="PCR397" s="303"/>
      <c r="PCS397" s="303"/>
      <c r="PCT397" s="303"/>
      <c r="PCU397" s="303"/>
      <c r="PCV397" s="303"/>
      <c r="PCW397" s="303"/>
      <c r="PCX397" s="303"/>
      <c r="PCY397" s="303"/>
      <c r="PCZ397" s="303"/>
      <c r="PDA397" s="303"/>
      <c r="PDB397" s="303"/>
      <c r="PDC397" s="303"/>
      <c r="PDD397" s="303"/>
      <c r="PDE397" s="303"/>
      <c r="PDF397" s="303"/>
      <c r="PDG397" s="303"/>
      <c r="PDH397" s="303"/>
      <c r="PDI397" s="303"/>
      <c r="PDJ397" s="303"/>
      <c r="PDK397" s="303"/>
      <c r="PDL397" s="303"/>
      <c r="PDM397" s="303"/>
      <c r="PDN397" s="303"/>
      <c r="PDO397" s="303"/>
      <c r="PDP397" s="303"/>
      <c r="PDQ397" s="303"/>
      <c r="PDR397" s="303"/>
      <c r="PDS397" s="303"/>
      <c r="PDT397" s="303"/>
      <c r="PDU397" s="303"/>
      <c r="PDV397" s="303"/>
      <c r="PDW397" s="303"/>
      <c r="PDX397" s="303"/>
      <c r="PDY397" s="303"/>
      <c r="PDZ397" s="303"/>
      <c r="PEA397" s="303"/>
      <c r="PEB397" s="303"/>
      <c r="PEC397" s="303"/>
      <c r="PED397" s="303"/>
      <c r="PEE397" s="303"/>
      <c r="PEF397" s="303"/>
      <c r="PEG397" s="303"/>
      <c r="PEH397" s="303"/>
      <c r="PEI397" s="303"/>
      <c r="PEJ397" s="303"/>
      <c r="PEK397" s="303"/>
      <c r="PEL397" s="303"/>
      <c r="PEM397" s="303"/>
      <c r="PEN397" s="303"/>
      <c r="PEO397" s="303"/>
      <c r="PEP397" s="303"/>
      <c r="PEQ397" s="303"/>
      <c r="PER397" s="303"/>
      <c r="PES397" s="303"/>
      <c r="PET397" s="303"/>
      <c r="PEU397" s="303"/>
      <c r="PEV397" s="303"/>
      <c r="PEW397" s="303"/>
      <c r="PEX397" s="303"/>
      <c r="PEY397" s="303"/>
      <c r="PEZ397" s="303"/>
      <c r="PFA397" s="303"/>
      <c r="PFB397" s="303"/>
      <c r="PFC397" s="303"/>
      <c r="PFD397" s="303"/>
      <c r="PFE397" s="303"/>
      <c r="PFF397" s="303"/>
      <c r="PFG397" s="303"/>
      <c r="PFH397" s="303"/>
      <c r="PFI397" s="303"/>
      <c r="PFJ397" s="303"/>
      <c r="PFK397" s="303"/>
      <c r="PFL397" s="303"/>
      <c r="PFM397" s="303"/>
      <c r="PFN397" s="303"/>
      <c r="PFO397" s="303"/>
      <c r="PFP397" s="303"/>
      <c r="PFQ397" s="303"/>
      <c r="PFR397" s="303"/>
      <c r="PFS397" s="303"/>
      <c r="PFT397" s="303"/>
      <c r="PFU397" s="303"/>
      <c r="PFV397" s="303"/>
      <c r="PFW397" s="303"/>
      <c r="PFX397" s="303"/>
      <c r="PFY397" s="303"/>
      <c r="PFZ397" s="303"/>
      <c r="PGA397" s="303"/>
      <c r="PGB397" s="303"/>
      <c r="PGC397" s="303"/>
      <c r="PGD397" s="303"/>
      <c r="PGE397" s="303"/>
      <c r="PGF397" s="303"/>
      <c r="PGG397" s="303"/>
      <c r="PGH397" s="303"/>
      <c r="PGI397" s="303"/>
      <c r="PGJ397" s="303"/>
      <c r="PGK397" s="303"/>
      <c r="PGL397" s="303"/>
      <c r="PGM397" s="303"/>
      <c r="PGN397" s="303"/>
      <c r="PGO397" s="303"/>
      <c r="PGP397" s="303"/>
      <c r="PGQ397" s="303"/>
      <c r="PGR397" s="303"/>
      <c r="PGS397" s="303"/>
      <c r="PGT397" s="303"/>
      <c r="PGU397" s="303"/>
      <c r="PGV397" s="303"/>
      <c r="PGW397" s="303"/>
      <c r="PGX397" s="303"/>
      <c r="PGY397" s="303"/>
      <c r="PGZ397" s="303"/>
      <c r="PHA397" s="303"/>
      <c r="PHB397" s="303"/>
      <c r="PHC397" s="303"/>
      <c r="PHD397" s="303"/>
      <c r="PHE397" s="303"/>
      <c r="PHF397" s="303"/>
      <c r="PHG397" s="303"/>
      <c r="PHH397" s="303"/>
      <c r="PHI397" s="303"/>
      <c r="PHJ397" s="303"/>
      <c r="PHK397" s="303"/>
      <c r="PHL397" s="303"/>
      <c r="PHM397" s="303"/>
      <c r="PHN397" s="303"/>
      <c r="PHO397" s="303"/>
      <c r="PHP397" s="303"/>
      <c r="PHQ397" s="303"/>
      <c r="PHR397" s="303"/>
      <c r="PHS397" s="303"/>
      <c r="PHT397" s="303"/>
      <c r="PHU397" s="303"/>
      <c r="PHV397" s="303"/>
      <c r="PHW397" s="303"/>
      <c r="PHX397" s="303"/>
      <c r="PHY397" s="303"/>
      <c r="PHZ397" s="303"/>
      <c r="PIA397" s="303"/>
      <c r="PIB397" s="303"/>
      <c r="PIC397" s="303"/>
      <c r="PID397" s="303"/>
      <c r="PIE397" s="303"/>
      <c r="PIF397" s="303"/>
      <c r="PIG397" s="303"/>
      <c r="PIH397" s="303"/>
      <c r="PII397" s="303"/>
      <c r="PIJ397" s="303"/>
      <c r="PIK397" s="303"/>
      <c r="PIL397" s="303"/>
      <c r="PIM397" s="303"/>
      <c r="PIN397" s="303"/>
      <c r="PIO397" s="303"/>
      <c r="PIP397" s="303"/>
      <c r="PIQ397" s="303"/>
      <c r="PIR397" s="303"/>
      <c r="PIS397" s="303"/>
      <c r="PIT397" s="303"/>
      <c r="PIU397" s="303"/>
      <c r="PIV397" s="303"/>
      <c r="PIW397" s="303"/>
      <c r="PIX397" s="303"/>
      <c r="PIY397" s="303"/>
      <c r="PIZ397" s="303"/>
      <c r="PJA397" s="303"/>
      <c r="PJB397" s="303"/>
      <c r="PJC397" s="303"/>
      <c r="PJD397" s="303"/>
      <c r="PJE397" s="303"/>
      <c r="PJF397" s="303"/>
      <c r="PJG397" s="303"/>
      <c r="PJH397" s="303"/>
      <c r="PJI397" s="303"/>
      <c r="PJJ397" s="303"/>
      <c r="PJK397" s="303"/>
      <c r="PJL397" s="303"/>
      <c r="PJM397" s="303"/>
      <c r="PJN397" s="303"/>
      <c r="PJO397" s="303"/>
      <c r="PJP397" s="303"/>
      <c r="PJQ397" s="303"/>
      <c r="PJR397" s="303"/>
      <c r="PJS397" s="303"/>
      <c r="PJT397" s="303"/>
      <c r="PJU397" s="303"/>
      <c r="PJV397" s="303"/>
      <c r="PJW397" s="303"/>
      <c r="PJX397" s="303"/>
      <c r="PJY397" s="303"/>
      <c r="PJZ397" s="303"/>
      <c r="PKA397" s="303"/>
      <c r="PKB397" s="303"/>
      <c r="PKC397" s="303"/>
      <c r="PKD397" s="303"/>
      <c r="PKE397" s="303"/>
      <c r="PKF397" s="303"/>
      <c r="PKG397" s="303"/>
      <c r="PKH397" s="303"/>
      <c r="PKI397" s="303"/>
      <c r="PKJ397" s="303"/>
      <c r="PKK397" s="303"/>
      <c r="PKL397" s="303"/>
      <c r="PKM397" s="303"/>
      <c r="PKN397" s="303"/>
      <c r="PKO397" s="303"/>
      <c r="PKP397" s="303"/>
      <c r="PKQ397" s="303"/>
      <c r="PKR397" s="303"/>
      <c r="PKS397" s="303"/>
      <c r="PKT397" s="303"/>
      <c r="PKU397" s="303"/>
      <c r="PKV397" s="303"/>
      <c r="PKW397" s="303"/>
      <c r="PKX397" s="303"/>
      <c r="PKY397" s="303"/>
      <c r="PKZ397" s="303"/>
      <c r="PLA397" s="303"/>
      <c r="PLB397" s="303"/>
      <c r="PLC397" s="303"/>
      <c r="PLD397" s="303"/>
      <c r="PLE397" s="303"/>
      <c r="PLF397" s="303"/>
      <c r="PLG397" s="303"/>
      <c r="PLH397" s="303"/>
      <c r="PLI397" s="303"/>
      <c r="PLJ397" s="303"/>
      <c r="PLK397" s="303"/>
      <c r="PLL397" s="303"/>
      <c r="PLM397" s="303"/>
      <c r="PLN397" s="303"/>
      <c r="PLO397" s="303"/>
      <c r="PLP397" s="303"/>
      <c r="PLQ397" s="303"/>
      <c r="PLR397" s="303"/>
      <c r="PLS397" s="303"/>
      <c r="PLT397" s="303"/>
      <c r="PLU397" s="303"/>
      <c r="PLV397" s="303"/>
      <c r="PLW397" s="303"/>
      <c r="PLX397" s="303"/>
      <c r="PLY397" s="303"/>
      <c r="PLZ397" s="303"/>
      <c r="PMA397" s="303"/>
      <c r="PMB397" s="303"/>
      <c r="PMC397" s="303"/>
      <c r="PMD397" s="303"/>
      <c r="PME397" s="303"/>
      <c r="PMF397" s="303"/>
      <c r="PMG397" s="303"/>
      <c r="PMH397" s="303"/>
      <c r="PMI397" s="303"/>
      <c r="PMJ397" s="303"/>
      <c r="PMK397" s="303"/>
      <c r="PML397" s="303"/>
      <c r="PMM397" s="303"/>
      <c r="PMN397" s="303"/>
      <c r="PMO397" s="303"/>
      <c r="PMP397" s="303"/>
      <c r="PMQ397" s="303"/>
      <c r="PMR397" s="303"/>
      <c r="PMS397" s="303"/>
      <c r="PMT397" s="303"/>
      <c r="PMU397" s="303"/>
      <c r="PMV397" s="303"/>
      <c r="PMW397" s="303"/>
      <c r="PMX397" s="303"/>
      <c r="PMY397" s="303"/>
      <c r="PMZ397" s="303"/>
      <c r="PNA397" s="303"/>
      <c r="PNB397" s="303"/>
      <c r="PNC397" s="303"/>
      <c r="PND397" s="303"/>
      <c r="PNE397" s="303"/>
      <c r="PNF397" s="303"/>
      <c r="PNG397" s="303"/>
      <c r="PNH397" s="303"/>
      <c r="PNI397" s="303"/>
      <c r="PNJ397" s="303"/>
      <c r="PNK397" s="303"/>
      <c r="PNL397" s="303"/>
      <c r="PNM397" s="303"/>
      <c r="PNN397" s="303"/>
      <c r="PNO397" s="303"/>
      <c r="PNP397" s="303"/>
      <c r="PNQ397" s="303"/>
      <c r="PNR397" s="303"/>
      <c r="PNS397" s="303"/>
      <c r="PNT397" s="303"/>
      <c r="PNU397" s="303"/>
      <c r="PNV397" s="303"/>
      <c r="PNW397" s="303"/>
      <c r="PNX397" s="303"/>
      <c r="PNY397" s="303"/>
      <c r="PNZ397" s="303"/>
      <c r="POA397" s="303"/>
      <c r="POB397" s="303"/>
      <c r="POC397" s="303"/>
      <c r="POD397" s="303"/>
      <c r="POE397" s="303"/>
      <c r="POF397" s="303"/>
      <c r="POG397" s="303"/>
      <c r="POH397" s="303"/>
      <c r="POI397" s="303"/>
      <c r="POJ397" s="303"/>
      <c r="POK397" s="303"/>
      <c r="POL397" s="303"/>
      <c r="POM397" s="303"/>
      <c r="PON397" s="303"/>
      <c r="POO397" s="303"/>
      <c r="POP397" s="303"/>
      <c r="POQ397" s="303"/>
      <c r="POR397" s="303"/>
      <c r="POS397" s="303"/>
      <c r="POT397" s="303"/>
      <c r="POU397" s="303"/>
      <c r="POV397" s="303"/>
      <c r="POW397" s="303"/>
      <c r="POX397" s="303"/>
      <c r="POY397" s="303"/>
      <c r="POZ397" s="303"/>
      <c r="PPA397" s="303"/>
      <c r="PPB397" s="303"/>
      <c r="PPC397" s="303"/>
      <c r="PPD397" s="303"/>
      <c r="PPE397" s="303"/>
      <c r="PPF397" s="303"/>
      <c r="PPG397" s="303"/>
      <c r="PPH397" s="303"/>
      <c r="PPI397" s="303"/>
      <c r="PPJ397" s="303"/>
      <c r="PPK397" s="303"/>
      <c r="PPL397" s="303"/>
      <c r="PPM397" s="303"/>
      <c r="PPN397" s="303"/>
      <c r="PPO397" s="303"/>
      <c r="PPP397" s="303"/>
      <c r="PPQ397" s="303"/>
      <c r="PPR397" s="303"/>
      <c r="PPS397" s="303"/>
      <c r="PPT397" s="303"/>
      <c r="PPU397" s="303"/>
      <c r="PPV397" s="303"/>
      <c r="PPW397" s="303"/>
      <c r="PPX397" s="303"/>
      <c r="PPY397" s="303"/>
      <c r="PPZ397" s="303"/>
      <c r="PQA397" s="303"/>
      <c r="PQB397" s="303"/>
      <c r="PQC397" s="303"/>
      <c r="PQD397" s="303"/>
      <c r="PQE397" s="303"/>
      <c r="PQF397" s="303"/>
      <c r="PQG397" s="303"/>
      <c r="PQH397" s="303"/>
      <c r="PQI397" s="303"/>
      <c r="PQJ397" s="303"/>
      <c r="PQK397" s="303"/>
      <c r="PQL397" s="303"/>
      <c r="PQM397" s="303"/>
      <c r="PQN397" s="303"/>
      <c r="PQO397" s="303"/>
      <c r="PQP397" s="303"/>
      <c r="PQQ397" s="303"/>
      <c r="PQR397" s="303"/>
      <c r="PQS397" s="303"/>
      <c r="PQT397" s="303"/>
      <c r="PQU397" s="303"/>
      <c r="PQV397" s="303"/>
      <c r="PQW397" s="303"/>
      <c r="PQX397" s="303"/>
      <c r="PQY397" s="303"/>
      <c r="PQZ397" s="303"/>
      <c r="PRA397" s="303"/>
      <c r="PRB397" s="303"/>
      <c r="PRC397" s="303"/>
      <c r="PRD397" s="303"/>
      <c r="PRE397" s="303"/>
      <c r="PRF397" s="303"/>
      <c r="PRG397" s="303"/>
      <c r="PRH397" s="303"/>
      <c r="PRI397" s="303"/>
      <c r="PRJ397" s="303"/>
      <c r="PRK397" s="303"/>
      <c r="PRL397" s="303"/>
      <c r="PRM397" s="303"/>
      <c r="PRN397" s="303"/>
      <c r="PRO397" s="303"/>
      <c r="PRP397" s="303"/>
      <c r="PRQ397" s="303"/>
      <c r="PRR397" s="303"/>
      <c r="PRS397" s="303"/>
      <c r="PRT397" s="303"/>
      <c r="PRU397" s="303"/>
      <c r="PRV397" s="303"/>
      <c r="PRW397" s="303"/>
      <c r="PRX397" s="303"/>
      <c r="PRY397" s="303"/>
      <c r="PRZ397" s="303"/>
      <c r="PSA397" s="303"/>
      <c r="PSB397" s="303"/>
      <c r="PSC397" s="303"/>
      <c r="PSD397" s="303"/>
      <c r="PSE397" s="303"/>
      <c r="PSF397" s="303"/>
      <c r="PSG397" s="303"/>
      <c r="PSH397" s="303"/>
      <c r="PSI397" s="303"/>
      <c r="PSJ397" s="303"/>
      <c r="PSK397" s="303"/>
      <c r="PSL397" s="303"/>
      <c r="PSM397" s="303"/>
      <c r="PSN397" s="303"/>
      <c r="PSO397" s="303"/>
      <c r="PSP397" s="303"/>
      <c r="PSQ397" s="303"/>
      <c r="PSR397" s="303"/>
      <c r="PSS397" s="303"/>
      <c r="PST397" s="303"/>
      <c r="PSU397" s="303"/>
      <c r="PSV397" s="303"/>
      <c r="PSW397" s="303"/>
      <c r="PSX397" s="303"/>
      <c r="PSY397" s="303"/>
      <c r="PSZ397" s="303"/>
      <c r="PTA397" s="303"/>
      <c r="PTB397" s="303"/>
      <c r="PTC397" s="303"/>
      <c r="PTD397" s="303"/>
      <c r="PTE397" s="303"/>
      <c r="PTF397" s="303"/>
      <c r="PTG397" s="303"/>
      <c r="PTH397" s="303"/>
      <c r="PTI397" s="303"/>
      <c r="PTJ397" s="303"/>
      <c r="PTK397" s="303"/>
      <c r="PTL397" s="303"/>
      <c r="PTM397" s="303"/>
      <c r="PTN397" s="303"/>
      <c r="PTO397" s="303"/>
      <c r="PTP397" s="303"/>
      <c r="PTQ397" s="303"/>
      <c r="PTR397" s="303"/>
      <c r="PTS397" s="303"/>
      <c r="PTT397" s="303"/>
      <c r="PTU397" s="303"/>
      <c r="PTV397" s="303"/>
      <c r="PTW397" s="303"/>
      <c r="PTX397" s="303"/>
      <c r="PTY397" s="303"/>
      <c r="PTZ397" s="303"/>
      <c r="PUA397" s="303"/>
      <c r="PUB397" s="303"/>
      <c r="PUC397" s="303"/>
      <c r="PUD397" s="303"/>
      <c r="PUE397" s="303"/>
      <c r="PUF397" s="303"/>
      <c r="PUG397" s="303"/>
      <c r="PUH397" s="303"/>
      <c r="PUI397" s="303"/>
      <c r="PUJ397" s="303"/>
      <c r="PUK397" s="303"/>
      <c r="PUL397" s="303"/>
      <c r="PUM397" s="303"/>
      <c r="PUN397" s="303"/>
      <c r="PUO397" s="303"/>
      <c r="PUP397" s="303"/>
      <c r="PUQ397" s="303"/>
      <c r="PUR397" s="303"/>
      <c r="PUS397" s="303"/>
      <c r="PUT397" s="303"/>
      <c r="PUU397" s="303"/>
      <c r="PUV397" s="303"/>
      <c r="PUW397" s="303"/>
      <c r="PUX397" s="303"/>
      <c r="PUY397" s="303"/>
      <c r="PUZ397" s="303"/>
      <c r="PVA397" s="303"/>
      <c r="PVB397" s="303"/>
      <c r="PVC397" s="303"/>
      <c r="PVD397" s="303"/>
      <c r="PVE397" s="303"/>
      <c r="PVF397" s="303"/>
      <c r="PVG397" s="303"/>
      <c r="PVH397" s="303"/>
      <c r="PVI397" s="303"/>
      <c r="PVJ397" s="303"/>
      <c r="PVK397" s="303"/>
      <c r="PVL397" s="303"/>
      <c r="PVM397" s="303"/>
      <c r="PVN397" s="303"/>
      <c r="PVO397" s="303"/>
      <c r="PVP397" s="303"/>
      <c r="PVQ397" s="303"/>
      <c r="PVR397" s="303"/>
      <c r="PVS397" s="303"/>
      <c r="PVT397" s="303"/>
      <c r="PVU397" s="303"/>
      <c r="PVV397" s="303"/>
      <c r="PVW397" s="303"/>
      <c r="PVX397" s="303"/>
      <c r="PVY397" s="303"/>
      <c r="PVZ397" s="303"/>
      <c r="PWA397" s="303"/>
      <c r="PWB397" s="303"/>
      <c r="PWC397" s="303"/>
      <c r="PWD397" s="303"/>
      <c r="PWE397" s="303"/>
      <c r="PWF397" s="303"/>
      <c r="PWG397" s="303"/>
      <c r="PWH397" s="303"/>
      <c r="PWI397" s="303"/>
      <c r="PWJ397" s="303"/>
      <c r="PWK397" s="303"/>
      <c r="PWL397" s="303"/>
      <c r="PWM397" s="303"/>
      <c r="PWN397" s="303"/>
      <c r="PWO397" s="303"/>
      <c r="PWP397" s="303"/>
      <c r="PWQ397" s="303"/>
      <c r="PWR397" s="303"/>
      <c r="PWS397" s="303"/>
      <c r="PWT397" s="303"/>
      <c r="PWU397" s="303"/>
      <c r="PWV397" s="303"/>
      <c r="PWW397" s="303"/>
      <c r="PWX397" s="303"/>
      <c r="PWY397" s="303"/>
      <c r="PWZ397" s="303"/>
      <c r="PXA397" s="303"/>
      <c r="PXB397" s="303"/>
      <c r="PXC397" s="303"/>
      <c r="PXD397" s="303"/>
      <c r="PXE397" s="303"/>
      <c r="PXF397" s="303"/>
      <c r="PXG397" s="303"/>
      <c r="PXH397" s="303"/>
      <c r="PXI397" s="303"/>
      <c r="PXJ397" s="303"/>
      <c r="PXK397" s="303"/>
      <c r="PXL397" s="303"/>
      <c r="PXM397" s="303"/>
      <c r="PXN397" s="303"/>
      <c r="PXO397" s="303"/>
      <c r="PXP397" s="303"/>
      <c r="PXQ397" s="303"/>
      <c r="PXR397" s="303"/>
      <c r="PXS397" s="303"/>
      <c r="PXT397" s="303"/>
      <c r="PXU397" s="303"/>
      <c r="PXV397" s="303"/>
      <c r="PXW397" s="303"/>
      <c r="PXX397" s="303"/>
      <c r="PXY397" s="303"/>
      <c r="PXZ397" s="303"/>
      <c r="PYA397" s="303"/>
      <c r="PYB397" s="303"/>
      <c r="PYC397" s="303"/>
      <c r="PYD397" s="303"/>
      <c r="PYE397" s="303"/>
      <c r="PYF397" s="303"/>
      <c r="PYG397" s="303"/>
      <c r="PYH397" s="303"/>
      <c r="PYI397" s="303"/>
      <c r="PYJ397" s="303"/>
      <c r="PYK397" s="303"/>
      <c r="PYL397" s="303"/>
      <c r="PYM397" s="303"/>
      <c r="PYN397" s="303"/>
      <c r="PYO397" s="303"/>
      <c r="PYP397" s="303"/>
      <c r="PYQ397" s="303"/>
      <c r="PYR397" s="303"/>
      <c r="PYS397" s="303"/>
      <c r="PYT397" s="303"/>
      <c r="PYU397" s="303"/>
      <c r="PYV397" s="303"/>
      <c r="PYW397" s="303"/>
      <c r="PYX397" s="303"/>
      <c r="PYY397" s="303"/>
      <c r="PYZ397" s="303"/>
      <c r="PZA397" s="303"/>
      <c r="PZB397" s="303"/>
      <c r="PZC397" s="303"/>
      <c r="PZD397" s="303"/>
      <c r="PZE397" s="303"/>
      <c r="PZF397" s="303"/>
      <c r="PZG397" s="303"/>
      <c r="PZH397" s="303"/>
      <c r="PZI397" s="303"/>
      <c r="PZJ397" s="303"/>
      <c r="PZK397" s="303"/>
      <c r="PZL397" s="303"/>
      <c r="PZM397" s="303"/>
      <c r="PZN397" s="303"/>
      <c r="PZO397" s="303"/>
      <c r="PZP397" s="303"/>
      <c r="PZQ397" s="303"/>
      <c r="PZR397" s="303"/>
      <c r="PZS397" s="303"/>
      <c r="PZT397" s="303"/>
      <c r="PZU397" s="303"/>
      <c r="PZV397" s="303"/>
      <c r="PZW397" s="303"/>
      <c r="PZX397" s="303"/>
      <c r="PZY397" s="303"/>
      <c r="PZZ397" s="303"/>
      <c r="QAA397" s="303"/>
      <c r="QAB397" s="303"/>
      <c r="QAC397" s="303"/>
      <c r="QAD397" s="303"/>
      <c r="QAE397" s="303"/>
      <c r="QAF397" s="303"/>
      <c r="QAG397" s="303"/>
      <c r="QAH397" s="303"/>
      <c r="QAI397" s="303"/>
      <c r="QAJ397" s="303"/>
      <c r="QAK397" s="303"/>
      <c r="QAL397" s="303"/>
      <c r="QAM397" s="303"/>
      <c r="QAN397" s="303"/>
      <c r="QAO397" s="303"/>
      <c r="QAP397" s="303"/>
      <c r="QAQ397" s="303"/>
      <c r="QAR397" s="303"/>
      <c r="QAS397" s="303"/>
      <c r="QAT397" s="303"/>
      <c r="QAU397" s="303"/>
      <c r="QAV397" s="303"/>
      <c r="QAW397" s="303"/>
      <c r="QAX397" s="303"/>
      <c r="QAY397" s="303"/>
      <c r="QAZ397" s="303"/>
      <c r="QBA397" s="303"/>
      <c r="QBB397" s="303"/>
      <c r="QBC397" s="303"/>
      <c r="QBD397" s="303"/>
      <c r="QBE397" s="303"/>
      <c r="QBF397" s="303"/>
      <c r="QBG397" s="303"/>
      <c r="QBH397" s="303"/>
      <c r="QBI397" s="303"/>
      <c r="QBJ397" s="303"/>
      <c r="QBK397" s="303"/>
      <c r="QBL397" s="303"/>
      <c r="QBM397" s="303"/>
      <c r="QBN397" s="303"/>
      <c r="QBO397" s="303"/>
      <c r="QBP397" s="303"/>
      <c r="QBQ397" s="303"/>
      <c r="QBR397" s="303"/>
      <c r="QBS397" s="303"/>
      <c r="QBT397" s="303"/>
      <c r="QBU397" s="303"/>
      <c r="QBV397" s="303"/>
      <c r="QBW397" s="303"/>
      <c r="QBX397" s="303"/>
      <c r="QBY397" s="303"/>
      <c r="QBZ397" s="303"/>
      <c r="QCA397" s="303"/>
      <c r="QCB397" s="303"/>
      <c r="QCC397" s="303"/>
      <c r="QCD397" s="303"/>
      <c r="QCE397" s="303"/>
      <c r="QCF397" s="303"/>
      <c r="QCG397" s="303"/>
      <c r="QCH397" s="303"/>
      <c r="QCI397" s="303"/>
      <c r="QCJ397" s="303"/>
      <c r="QCK397" s="303"/>
      <c r="QCL397" s="303"/>
      <c r="QCM397" s="303"/>
      <c r="QCN397" s="303"/>
      <c r="QCO397" s="303"/>
      <c r="QCP397" s="303"/>
      <c r="QCQ397" s="303"/>
      <c r="QCR397" s="303"/>
      <c r="QCS397" s="303"/>
      <c r="QCT397" s="303"/>
      <c r="QCU397" s="303"/>
      <c r="QCV397" s="303"/>
      <c r="QCW397" s="303"/>
      <c r="QCX397" s="303"/>
      <c r="QCY397" s="303"/>
      <c r="QCZ397" s="303"/>
      <c r="QDA397" s="303"/>
      <c r="QDB397" s="303"/>
      <c r="QDC397" s="303"/>
      <c r="QDD397" s="303"/>
      <c r="QDE397" s="303"/>
      <c r="QDF397" s="303"/>
      <c r="QDG397" s="303"/>
      <c r="QDH397" s="303"/>
      <c r="QDI397" s="303"/>
      <c r="QDJ397" s="303"/>
      <c r="QDK397" s="303"/>
      <c r="QDL397" s="303"/>
      <c r="QDM397" s="303"/>
      <c r="QDN397" s="303"/>
      <c r="QDO397" s="303"/>
      <c r="QDP397" s="303"/>
      <c r="QDQ397" s="303"/>
      <c r="QDR397" s="303"/>
      <c r="QDS397" s="303"/>
      <c r="QDT397" s="303"/>
      <c r="QDU397" s="303"/>
      <c r="QDV397" s="303"/>
      <c r="QDW397" s="303"/>
      <c r="QDX397" s="303"/>
      <c r="QDY397" s="303"/>
      <c r="QDZ397" s="303"/>
      <c r="QEA397" s="303"/>
      <c r="QEB397" s="303"/>
      <c r="QEC397" s="303"/>
      <c r="QED397" s="303"/>
      <c r="QEE397" s="303"/>
      <c r="QEF397" s="303"/>
      <c r="QEG397" s="303"/>
      <c r="QEH397" s="303"/>
      <c r="QEI397" s="303"/>
      <c r="QEJ397" s="303"/>
      <c r="QEK397" s="303"/>
      <c r="QEL397" s="303"/>
      <c r="QEM397" s="303"/>
      <c r="QEN397" s="303"/>
      <c r="QEO397" s="303"/>
      <c r="QEP397" s="303"/>
      <c r="QEQ397" s="303"/>
      <c r="QER397" s="303"/>
      <c r="QES397" s="303"/>
      <c r="QET397" s="303"/>
      <c r="QEU397" s="303"/>
      <c r="QEV397" s="303"/>
      <c r="QEW397" s="303"/>
      <c r="QEX397" s="303"/>
      <c r="QEY397" s="303"/>
      <c r="QEZ397" s="303"/>
      <c r="QFA397" s="303"/>
      <c r="QFB397" s="303"/>
      <c r="QFC397" s="303"/>
      <c r="QFD397" s="303"/>
      <c r="QFE397" s="303"/>
      <c r="QFF397" s="303"/>
      <c r="QFG397" s="303"/>
      <c r="QFH397" s="303"/>
      <c r="QFI397" s="303"/>
      <c r="QFJ397" s="303"/>
      <c r="QFK397" s="303"/>
      <c r="QFL397" s="303"/>
      <c r="QFM397" s="303"/>
      <c r="QFN397" s="303"/>
      <c r="QFO397" s="303"/>
      <c r="QFP397" s="303"/>
      <c r="QFQ397" s="303"/>
      <c r="QFR397" s="303"/>
      <c r="QFS397" s="303"/>
      <c r="QFT397" s="303"/>
      <c r="QFU397" s="303"/>
      <c r="QFV397" s="303"/>
      <c r="QFW397" s="303"/>
      <c r="QFX397" s="303"/>
      <c r="QFY397" s="303"/>
      <c r="QFZ397" s="303"/>
      <c r="QGA397" s="303"/>
      <c r="QGB397" s="303"/>
      <c r="QGC397" s="303"/>
      <c r="QGD397" s="303"/>
      <c r="QGE397" s="303"/>
      <c r="QGF397" s="303"/>
      <c r="QGG397" s="303"/>
      <c r="QGH397" s="303"/>
      <c r="QGI397" s="303"/>
      <c r="QGJ397" s="303"/>
      <c r="QGK397" s="303"/>
      <c r="QGL397" s="303"/>
      <c r="QGM397" s="303"/>
      <c r="QGN397" s="303"/>
      <c r="QGO397" s="303"/>
      <c r="QGP397" s="303"/>
      <c r="QGQ397" s="303"/>
      <c r="QGR397" s="303"/>
      <c r="QGS397" s="303"/>
      <c r="QGT397" s="303"/>
      <c r="QGU397" s="303"/>
      <c r="QGV397" s="303"/>
      <c r="QGW397" s="303"/>
      <c r="QGX397" s="303"/>
      <c r="QGY397" s="303"/>
      <c r="QGZ397" s="303"/>
      <c r="QHA397" s="303"/>
      <c r="QHB397" s="303"/>
      <c r="QHC397" s="303"/>
      <c r="QHD397" s="303"/>
      <c r="QHE397" s="303"/>
      <c r="QHF397" s="303"/>
      <c r="QHG397" s="303"/>
      <c r="QHH397" s="303"/>
      <c r="QHI397" s="303"/>
      <c r="QHJ397" s="303"/>
      <c r="QHK397" s="303"/>
      <c r="QHL397" s="303"/>
      <c r="QHM397" s="303"/>
      <c r="QHN397" s="303"/>
      <c r="QHO397" s="303"/>
      <c r="QHP397" s="303"/>
      <c r="QHQ397" s="303"/>
      <c r="QHR397" s="303"/>
      <c r="QHS397" s="303"/>
      <c r="QHT397" s="303"/>
      <c r="QHU397" s="303"/>
      <c r="QHV397" s="303"/>
      <c r="QHW397" s="303"/>
      <c r="QHX397" s="303"/>
      <c r="QHY397" s="303"/>
      <c r="QHZ397" s="303"/>
      <c r="QIA397" s="303"/>
      <c r="QIB397" s="303"/>
      <c r="QIC397" s="303"/>
      <c r="QID397" s="303"/>
      <c r="QIE397" s="303"/>
      <c r="QIF397" s="303"/>
      <c r="QIG397" s="303"/>
      <c r="QIH397" s="303"/>
      <c r="QII397" s="303"/>
      <c r="QIJ397" s="303"/>
      <c r="QIK397" s="303"/>
      <c r="QIL397" s="303"/>
      <c r="QIM397" s="303"/>
      <c r="QIN397" s="303"/>
      <c r="QIO397" s="303"/>
      <c r="QIP397" s="303"/>
      <c r="QIQ397" s="303"/>
      <c r="QIR397" s="303"/>
      <c r="QIS397" s="303"/>
      <c r="QIT397" s="303"/>
      <c r="QIU397" s="303"/>
      <c r="QIV397" s="303"/>
      <c r="QIW397" s="303"/>
      <c r="QIX397" s="303"/>
      <c r="QIY397" s="303"/>
      <c r="QIZ397" s="303"/>
      <c r="QJA397" s="303"/>
      <c r="QJB397" s="303"/>
      <c r="QJC397" s="303"/>
      <c r="QJD397" s="303"/>
      <c r="QJE397" s="303"/>
      <c r="QJF397" s="303"/>
      <c r="QJG397" s="303"/>
      <c r="QJH397" s="303"/>
      <c r="QJI397" s="303"/>
      <c r="QJJ397" s="303"/>
      <c r="QJK397" s="303"/>
      <c r="QJL397" s="303"/>
      <c r="QJM397" s="303"/>
      <c r="QJN397" s="303"/>
      <c r="QJO397" s="303"/>
      <c r="QJP397" s="303"/>
      <c r="QJQ397" s="303"/>
      <c r="QJR397" s="303"/>
      <c r="QJS397" s="303"/>
      <c r="QJT397" s="303"/>
      <c r="QJU397" s="303"/>
      <c r="QJV397" s="303"/>
      <c r="QJW397" s="303"/>
      <c r="QJX397" s="303"/>
      <c r="QJY397" s="303"/>
      <c r="QJZ397" s="303"/>
      <c r="QKA397" s="303"/>
      <c r="QKB397" s="303"/>
      <c r="QKC397" s="303"/>
      <c r="QKD397" s="303"/>
      <c r="QKE397" s="303"/>
      <c r="QKF397" s="303"/>
      <c r="QKG397" s="303"/>
      <c r="QKH397" s="303"/>
      <c r="QKI397" s="303"/>
      <c r="QKJ397" s="303"/>
      <c r="QKK397" s="303"/>
      <c r="QKL397" s="303"/>
      <c r="QKM397" s="303"/>
      <c r="QKN397" s="303"/>
      <c r="QKO397" s="303"/>
      <c r="QKP397" s="303"/>
      <c r="QKQ397" s="303"/>
      <c r="QKR397" s="303"/>
      <c r="QKS397" s="303"/>
      <c r="QKT397" s="303"/>
      <c r="QKU397" s="303"/>
      <c r="QKV397" s="303"/>
      <c r="QKW397" s="303"/>
      <c r="QKX397" s="303"/>
      <c r="QKY397" s="303"/>
      <c r="QKZ397" s="303"/>
      <c r="QLA397" s="303"/>
      <c r="QLB397" s="303"/>
      <c r="QLC397" s="303"/>
      <c r="QLD397" s="303"/>
      <c r="QLE397" s="303"/>
      <c r="QLF397" s="303"/>
      <c r="QLG397" s="303"/>
      <c r="QLH397" s="303"/>
      <c r="QLI397" s="303"/>
      <c r="QLJ397" s="303"/>
      <c r="QLK397" s="303"/>
      <c r="QLL397" s="303"/>
      <c r="QLM397" s="303"/>
      <c r="QLN397" s="303"/>
      <c r="QLO397" s="303"/>
      <c r="QLP397" s="303"/>
      <c r="QLQ397" s="303"/>
      <c r="QLR397" s="303"/>
      <c r="QLS397" s="303"/>
      <c r="QLT397" s="303"/>
      <c r="QLU397" s="303"/>
      <c r="QLV397" s="303"/>
      <c r="QLW397" s="303"/>
      <c r="QLX397" s="303"/>
      <c r="QLY397" s="303"/>
      <c r="QLZ397" s="303"/>
      <c r="QMA397" s="303"/>
      <c r="QMB397" s="303"/>
      <c r="QMC397" s="303"/>
      <c r="QMD397" s="303"/>
      <c r="QME397" s="303"/>
      <c r="QMF397" s="303"/>
      <c r="QMG397" s="303"/>
      <c r="QMH397" s="303"/>
      <c r="QMI397" s="303"/>
      <c r="QMJ397" s="303"/>
      <c r="QMK397" s="303"/>
      <c r="QML397" s="303"/>
      <c r="QMM397" s="303"/>
      <c r="QMN397" s="303"/>
      <c r="QMO397" s="303"/>
      <c r="QMP397" s="303"/>
      <c r="QMQ397" s="303"/>
      <c r="QMR397" s="303"/>
      <c r="QMS397" s="303"/>
      <c r="QMT397" s="303"/>
      <c r="QMU397" s="303"/>
      <c r="QMV397" s="303"/>
      <c r="QMW397" s="303"/>
      <c r="QMX397" s="303"/>
      <c r="QMY397" s="303"/>
      <c r="QMZ397" s="303"/>
      <c r="QNA397" s="303"/>
      <c r="QNB397" s="303"/>
      <c r="QNC397" s="303"/>
      <c r="QND397" s="303"/>
      <c r="QNE397" s="303"/>
      <c r="QNF397" s="303"/>
      <c r="QNG397" s="303"/>
      <c r="QNH397" s="303"/>
      <c r="QNI397" s="303"/>
      <c r="QNJ397" s="303"/>
      <c r="QNK397" s="303"/>
      <c r="QNL397" s="303"/>
      <c r="QNM397" s="303"/>
      <c r="QNN397" s="303"/>
      <c r="QNO397" s="303"/>
      <c r="QNP397" s="303"/>
      <c r="QNQ397" s="303"/>
      <c r="QNR397" s="303"/>
      <c r="QNS397" s="303"/>
      <c r="QNT397" s="303"/>
      <c r="QNU397" s="303"/>
      <c r="QNV397" s="303"/>
      <c r="QNW397" s="303"/>
      <c r="QNX397" s="303"/>
      <c r="QNY397" s="303"/>
      <c r="QNZ397" s="303"/>
      <c r="QOA397" s="303"/>
      <c r="QOB397" s="303"/>
      <c r="QOC397" s="303"/>
      <c r="QOD397" s="303"/>
      <c r="QOE397" s="303"/>
      <c r="QOF397" s="303"/>
      <c r="QOG397" s="303"/>
      <c r="QOH397" s="303"/>
      <c r="QOI397" s="303"/>
      <c r="QOJ397" s="303"/>
      <c r="QOK397" s="303"/>
      <c r="QOL397" s="303"/>
      <c r="QOM397" s="303"/>
      <c r="QON397" s="303"/>
      <c r="QOO397" s="303"/>
      <c r="QOP397" s="303"/>
      <c r="QOQ397" s="303"/>
      <c r="QOR397" s="303"/>
      <c r="QOS397" s="303"/>
      <c r="QOT397" s="303"/>
      <c r="QOU397" s="303"/>
      <c r="QOV397" s="303"/>
      <c r="QOW397" s="303"/>
      <c r="QOX397" s="303"/>
      <c r="QOY397" s="303"/>
      <c r="QOZ397" s="303"/>
      <c r="QPA397" s="303"/>
      <c r="QPB397" s="303"/>
      <c r="QPC397" s="303"/>
      <c r="QPD397" s="303"/>
      <c r="QPE397" s="303"/>
      <c r="QPF397" s="303"/>
      <c r="QPG397" s="303"/>
      <c r="QPH397" s="303"/>
      <c r="QPI397" s="303"/>
      <c r="QPJ397" s="303"/>
      <c r="QPK397" s="303"/>
      <c r="QPL397" s="303"/>
      <c r="QPM397" s="303"/>
      <c r="QPN397" s="303"/>
      <c r="QPO397" s="303"/>
      <c r="QPP397" s="303"/>
      <c r="QPQ397" s="303"/>
      <c r="QPR397" s="303"/>
      <c r="QPS397" s="303"/>
      <c r="QPT397" s="303"/>
      <c r="QPU397" s="303"/>
      <c r="QPV397" s="303"/>
      <c r="QPW397" s="303"/>
      <c r="QPX397" s="303"/>
      <c r="QPY397" s="303"/>
      <c r="QPZ397" s="303"/>
      <c r="QQA397" s="303"/>
      <c r="QQB397" s="303"/>
      <c r="QQC397" s="303"/>
      <c r="QQD397" s="303"/>
      <c r="QQE397" s="303"/>
      <c r="QQF397" s="303"/>
      <c r="QQG397" s="303"/>
      <c r="QQH397" s="303"/>
      <c r="QQI397" s="303"/>
      <c r="QQJ397" s="303"/>
      <c r="QQK397" s="303"/>
      <c r="QQL397" s="303"/>
      <c r="QQM397" s="303"/>
      <c r="QQN397" s="303"/>
      <c r="QQO397" s="303"/>
      <c r="QQP397" s="303"/>
      <c r="QQQ397" s="303"/>
      <c r="QQR397" s="303"/>
      <c r="QQS397" s="303"/>
      <c r="QQT397" s="303"/>
      <c r="QQU397" s="303"/>
      <c r="QQV397" s="303"/>
      <c r="QQW397" s="303"/>
      <c r="QQX397" s="303"/>
      <c r="QQY397" s="303"/>
      <c r="QQZ397" s="303"/>
      <c r="QRA397" s="303"/>
      <c r="QRB397" s="303"/>
      <c r="QRC397" s="303"/>
      <c r="QRD397" s="303"/>
      <c r="QRE397" s="303"/>
      <c r="QRF397" s="303"/>
      <c r="QRG397" s="303"/>
      <c r="QRH397" s="303"/>
      <c r="QRI397" s="303"/>
      <c r="QRJ397" s="303"/>
      <c r="QRK397" s="303"/>
      <c r="QRL397" s="303"/>
      <c r="QRM397" s="303"/>
      <c r="QRN397" s="303"/>
      <c r="QRO397" s="303"/>
      <c r="QRP397" s="303"/>
      <c r="QRQ397" s="303"/>
      <c r="QRR397" s="303"/>
      <c r="QRS397" s="303"/>
      <c r="QRT397" s="303"/>
      <c r="QRU397" s="303"/>
      <c r="QRV397" s="303"/>
      <c r="QRW397" s="303"/>
      <c r="QRX397" s="303"/>
      <c r="QRY397" s="303"/>
      <c r="QRZ397" s="303"/>
      <c r="QSA397" s="303"/>
      <c r="QSB397" s="303"/>
      <c r="QSC397" s="303"/>
      <c r="QSD397" s="303"/>
      <c r="QSE397" s="303"/>
      <c r="QSF397" s="303"/>
      <c r="QSG397" s="303"/>
      <c r="QSH397" s="303"/>
      <c r="QSI397" s="303"/>
      <c r="QSJ397" s="303"/>
      <c r="QSK397" s="303"/>
      <c r="QSL397" s="303"/>
      <c r="QSM397" s="303"/>
      <c r="QSN397" s="303"/>
      <c r="QSO397" s="303"/>
      <c r="QSP397" s="303"/>
      <c r="QSQ397" s="303"/>
      <c r="QSR397" s="303"/>
      <c r="QSS397" s="303"/>
      <c r="QST397" s="303"/>
      <c r="QSU397" s="303"/>
      <c r="QSV397" s="303"/>
      <c r="QSW397" s="303"/>
      <c r="QSX397" s="303"/>
      <c r="QSY397" s="303"/>
      <c r="QSZ397" s="303"/>
      <c r="QTA397" s="303"/>
      <c r="QTB397" s="303"/>
      <c r="QTC397" s="303"/>
      <c r="QTD397" s="303"/>
      <c r="QTE397" s="303"/>
      <c r="QTF397" s="303"/>
      <c r="QTG397" s="303"/>
      <c r="QTH397" s="303"/>
      <c r="QTI397" s="303"/>
      <c r="QTJ397" s="303"/>
      <c r="QTK397" s="303"/>
      <c r="QTL397" s="303"/>
      <c r="QTM397" s="303"/>
      <c r="QTN397" s="303"/>
      <c r="QTO397" s="303"/>
      <c r="QTP397" s="303"/>
      <c r="QTQ397" s="303"/>
      <c r="QTR397" s="303"/>
      <c r="QTS397" s="303"/>
      <c r="QTT397" s="303"/>
      <c r="QTU397" s="303"/>
      <c r="QTV397" s="303"/>
      <c r="QTW397" s="303"/>
      <c r="QTX397" s="303"/>
      <c r="QTY397" s="303"/>
      <c r="QTZ397" s="303"/>
      <c r="QUA397" s="303"/>
      <c r="QUB397" s="303"/>
      <c r="QUC397" s="303"/>
      <c r="QUD397" s="303"/>
      <c r="QUE397" s="303"/>
      <c r="QUF397" s="303"/>
      <c r="QUG397" s="303"/>
      <c r="QUH397" s="303"/>
      <c r="QUI397" s="303"/>
      <c r="QUJ397" s="303"/>
      <c r="QUK397" s="303"/>
      <c r="QUL397" s="303"/>
      <c r="QUM397" s="303"/>
      <c r="QUN397" s="303"/>
      <c r="QUO397" s="303"/>
      <c r="QUP397" s="303"/>
      <c r="QUQ397" s="303"/>
      <c r="QUR397" s="303"/>
      <c r="QUS397" s="303"/>
      <c r="QUT397" s="303"/>
      <c r="QUU397" s="303"/>
      <c r="QUV397" s="303"/>
      <c r="QUW397" s="303"/>
      <c r="QUX397" s="303"/>
      <c r="QUY397" s="303"/>
      <c r="QUZ397" s="303"/>
      <c r="QVA397" s="303"/>
      <c r="QVB397" s="303"/>
      <c r="QVC397" s="303"/>
      <c r="QVD397" s="303"/>
      <c r="QVE397" s="303"/>
      <c r="QVF397" s="303"/>
      <c r="QVG397" s="303"/>
      <c r="QVH397" s="303"/>
      <c r="QVI397" s="303"/>
      <c r="QVJ397" s="303"/>
      <c r="QVK397" s="303"/>
      <c r="QVL397" s="303"/>
      <c r="QVM397" s="303"/>
      <c r="QVN397" s="303"/>
      <c r="QVO397" s="303"/>
      <c r="QVP397" s="303"/>
      <c r="QVQ397" s="303"/>
      <c r="QVR397" s="303"/>
      <c r="QVS397" s="303"/>
      <c r="QVT397" s="303"/>
      <c r="QVU397" s="303"/>
      <c r="QVV397" s="303"/>
      <c r="QVW397" s="303"/>
      <c r="QVX397" s="303"/>
      <c r="QVY397" s="303"/>
      <c r="QVZ397" s="303"/>
      <c r="QWA397" s="303"/>
      <c r="QWB397" s="303"/>
      <c r="QWC397" s="303"/>
      <c r="QWD397" s="303"/>
      <c r="QWE397" s="303"/>
      <c r="QWF397" s="303"/>
      <c r="QWG397" s="303"/>
      <c r="QWH397" s="303"/>
      <c r="QWI397" s="303"/>
      <c r="QWJ397" s="303"/>
      <c r="QWK397" s="303"/>
      <c r="QWL397" s="303"/>
      <c r="QWM397" s="303"/>
      <c r="QWN397" s="303"/>
      <c r="QWO397" s="303"/>
      <c r="QWP397" s="303"/>
      <c r="QWQ397" s="303"/>
      <c r="QWR397" s="303"/>
      <c r="QWS397" s="303"/>
      <c r="QWT397" s="303"/>
      <c r="QWU397" s="303"/>
      <c r="QWV397" s="303"/>
      <c r="QWW397" s="303"/>
      <c r="QWX397" s="303"/>
      <c r="QWY397" s="303"/>
      <c r="QWZ397" s="303"/>
      <c r="QXA397" s="303"/>
      <c r="QXB397" s="303"/>
      <c r="QXC397" s="303"/>
      <c r="QXD397" s="303"/>
      <c r="QXE397" s="303"/>
      <c r="QXF397" s="303"/>
      <c r="QXG397" s="303"/>
      <c r="QXH397" s="303"/>
      <c r="QXI397" s="303"/>
      <c r="QXJ397" s="303"/>
      <c r="QXK397" s="303"/>
      <c r="QXL397" s="303"/>
      <c r="QXM397" s="303"/>
      <c r="QXN397" s="303"/>
      <c r="QXO397" s="303"/>
      <c r="QXP397" s="303"/>
      <c r="QXQ397" s="303"/>
      <c r="QXR397" s="303"/>
      <c r="QXS397" s="303"/>
      <c r="QXT397" s="303"/>
      <c r="QXU397" s="303"/>
      <c r="QXV397" s="303"/>
      <c r="QXW397" s="303"/>
      <c r="QXX397" s="303"/>
      <c r="QXY397" s="303"/>
      <c r="QXZ397" s="303"/>
      <c r="QYA397" s="303"/>
      <c r="QYB397" s="303"/>
      <c r="QYC397" s="303"/>
      <c r="QYD397" s="303"/>
      <c r="QYE397" s="303"/>
      <c r="QYF397" s="303"/>
      <c r="QYG397" s="303"/>
      <c r="QYH397" s="303"/>
      <c r="QYI397" s="303"/>
      <c r="QYJ397" s="303"/>
      <c r="QYK397" s="303"/>
      <c r="QYL397" s="303"/>
      <c r="QYM397" s="303"/>
      <c r="QYN397" s="303"/>
      <c r="QYO397" s="303"/>
      <c r="QYP397" s="303"/>
      <c r="QYQ397" s="303"/>
      <c r="QYR397" s="303"/>
      <c r="QYS397" s="303"/>
      <c r="QYT397" s="303"/>
      <c r="QYU397" s="303"/>
      <c r="QYV397" s="303"/>
      <c r="QYW397" s="303"/>
      <c r="QYX397" s="303"/>
      <c r="QYY397" s="303"/>
      <c r="QYZ397" s="303"/>
      <c r="QZA397" s="303"/>
      <c r="QZB397" s="303"/>
      <c r="QZC397" s="303"/>
      <c r="QZD397" s="303"/>
      <c r="QZE397" s="303"/>
      <c r="QZF397" s="303"/>
      <c r="QZG397" s="303"/>
      <c r="QZH397" s="303"/>
      <c r="QZI397" s="303"/>
      <c r="QZJ397" s="303"/>
      <c r="QZK397" s="303"/>
      <c r="QZL397" s="303"/>
      <c r="QZM397" s="303"/>
      <c r="QZN397" s="303"/>
      <c r="QZO397" s="303"/>
      <c r="QZP397" s="303"/>
      <c r="QZQ397" s="303"/>
      <c r="QZR397" s="303"/>
      <c r="QZS397" s="303"/>
      <c r="QZT397" s="303"/>
      <c r="QZU397" s="303"/>
      <c r="QZV397" s="303"/>
      <c r="QZW397" s="303"/>
      <c r="QZX397" s="303"/>
      <c r="QZY397" s="303"/>
      <c r="QZZ397" s="303"/>
      <c r="RAA397" s="303"/>
      <c r="RAB397" s="303"/>
      <c r="RAC397" s="303"/>
      <c r="RAD397" s="303"/>
      <c r="RAE397" s="303"/>
      <c r="RAF397" s="303"/>
      <c r="RAG397" s="303"/>
      <c r="RAH397" s="303"/>
      <c r="RAI397" s="303"/>
      <c r="RAJ397" s="303"/>
      <c r="RAK397" s="303"/>
      <c r="RAL397" s="303"/>
      <c r="RAM397" s="303"/>
      <c r="RAN397" s="303"/>
      <c r="RAO397" s="303"/>
      <c r="RAP397" s="303"/>
      <c r="RAQ397" s="303"/>
      <c r="RAR397" s="303"/>
      <c r="RAS397" s="303"/>
      <c r="RAT397" s="303"/>
      <c r="RAU397" s="303"/>
      <c r="RAV397" s="303"/>
      <c r="RAW397" s="303"/>
      <c r="RAX397" s="303"/>
      <c r="RAY397" s="303"/>
      <c r="RAZ397" s="303"/>
      <c r="RBA397" s="303"/>
      <c r="RBB397" s="303"/>
      <c r="RBC397" s="303"/>
      <c r="RBD397" s="303"/>
      <c r="RBE397" s="303"/>
      <c r="RBF397" s="303"/>
      <c r="RBG397" s="303"/>
      <c r="RBH397" s="303"/>
      <c r="RBI397" s="303"/>
      <c r="RBJ397" s="303"/>
      <c r="RBK397" s="303"/>
      <c r="RBL397" s="303"/>
      <c r="RBM397" s="303"/>
      <c r="RBN397" s="303"/>
      <c r="RBO397" s="303"/>
      <c r="RBP397" s="303"/>
      <c r="RBQ397" s="303"/>
      <c r="RBR397" s="303"/>
      <c r="RBS397" s="303"/>
      <c r="RBT397" s="303"/>
      <c r="RBU397" s="303"/>
      <c r="RBV397" s="303"/>
      <c r="RBW397" s="303"/>
      <c r="RBX397" s="303"/>
      <c r="RBY397" s="303"/>
      <c r="RBZ397" s="303"/>
      <c r="RCA397" s="303"/>
      <c r="RCB397" s="303"/>
      <c r="RCC397" s="303"/>
      <c r="RCD397" s="303"/>
      <c r="RCE397" s="303"/>
      <c r="RCF397" s="303"/>
      <c r="RCG397" s="303"/>
      <c r="RCH397" s="303"/>
      <c r="RCI397" s="303"/>
      <c r="RCJ397" s="303"/>
      <c r="RCK397" s="303"/>
      <c r="RCL397" s="303"/>
      <c r="RCM397" s="303"/>
      <c r="RCN397" s="303"/>
      <c r="RCO397" s="303"/>
      <c r="RCP397" s="303"/>
      <c r="RCQ397" s="303"/>
      <c r="RCR397" s="303"/>
      <c r="RCS397" s="303"/>
      <c r="RCT397" s="303"/>
      <c r="RCU397" s="303"/>
      <c r="RCV397" s="303"/>
      <c r="RCW397" s="303"/>
      <c r="RCX397" s="303"/>
      <c r="RCY397" s="303"/>
      <c r="RCZ397" s="303"/>
      <c r="RDA397" s="303"/>
      <c r="RDB397" s="303"/>
      <c r="RDC397" s="303"/>
      <c r="RDD397" s="303"/>
      <c r="RDE397" s="303"/>
      <c r="RDF397" s="303"/>
      <c r="RDG397" s="303"/>
      <c r="RDH397" s="303"/>
      <c r="RDI397" s="303"/>
      <c r="RDJ397" s="303"/>
      <c r="RDK397" s="303"/>
      <c r="RDL397" s="303"/>
      <c r="RDM397" s="303"/>
      <c r="RDN397" s="303"/>
      <c r="RDO397" s="303"/>
      <c r="RDP397" s="303"/>
      <c r="RDQ397" s="303"/>
      <c r="RDR397" s="303"/>
      <c r="RDS397" s="303"/>
      <c r="RDT397" s="303"/>
      <c r="RDU397" s="303"/>
      <c r="RDV397" s="303"/>
      <c r="RDW397" s="303"/>
      <c r="RDX397" s="303"/>
      <c r="RDY397" s="303"/>
      <c r="RDZ397" s="303"/>
      <c r="REA397" s="303"/>
      <c r="REB397" s="303"/>
      <c r="REC397" s="303"/>
      <c r="RED397" s="303"/>
      <c r="REE397" s="303"/>
      <c r="REF397" s="303"/>
      <c r="REG397" s="303"/>
      <c r="REH397" s="303"/>
      <c r="REI397" s="303"/>
      <c r="REJ397" s="303"/>
      <c r="REK397" s="303"/>
      <c r="REL397" s="303"/>
      <c r="REM397" s="303"/>
      <c r="REN397" s="303"/>
      <c r="REO397" s="303"/>
      <c r="REP397" s="303"/>
      <c r="REQ397" s="303"/>
      <c r="RER397" s="303"/>
      <c r="RES397" s="303"/>
      <c r="RET397" s="303"/>
      <c r="REU397" s="303"/>
      <c r="REV397" s="303"/>
      <c r="REW397" s="303"/>
      <c r="REX397" s="303"/>
      <c r="REY397" s="303"/>
      <c r="REZ397" s="303"/>
      <c r="RFA397" s="303"/>
      <c r="RFB397" s="303"/>
      <c r="RFC397" s="303"/>
      <c r="RFD397" s="303"/>
      <c r="RFE397" s="303"/>
      <c r="RFF397" s="303"/>
      <c r="RFG397" s="303"/>
      <c r="RFH397" s="303"/>
      <c r="RFI397" s="303"/>
      <c r="RFJ397" s="303"/>
      <c r="RFK397" s="303"/>
      <c r="RFL397" s="303"/>
      <c r="RFM397" s="303"/>
      <c r="RFN397" s="303"/>
      <c r="RFO397" s="303"/>
      <c r="RFP397" s="303"/>
      <c r="RFQ397" s="303"/>
      <c r="RFR397" s="303"/>
      <c r="RFS397" s="303"/>
      <c r="RFT397" s="303"/>
      <c r="RFU397" s="303"/>
      <c r="RFV397" s="303"/>
      <c r="RFW397" s="303"/>
      <c r="RFX397" s="303"/>
      <c r="RFY397" s="303"/>
      <c r="RFZ397" s="303"/>
      <c r="RGA397" s="303"/>
      <c r="RGB397" s="303"/>
      <c r="RGC397" s="303"/>
      <c r="RGD397" s="303"/>
      <c r="RGE397" s="303"/>
      <c r="RGF397" s="303"/>
      <c r="RGG397" s="303"/>
      <c r="RGH397" s="303"/>
      <c r="RGI397" s="303"/>
      <c r="RGJ397" s="303"/>
      <c r="RGK397" s="303"/>
      <c r="RGL397" s="303"/>
      <c r="RGM397" s="303"/>
      <c r="RGN397" s="303"/>
      <c r="RGO397" s="303"/>
      <c r="RGP397" s="303"/>
      <c r="RGQ397" s="303"/>
      <c r="RGR397" s="303"/>
      <c r="RGS397" s="303"/>
      <c r="RGT397" s="303"/>
      <c r="RGU397" s="303"/>
      <c r="RGV397" s="303"/>
      <c r="RGW397" s="303"/>
      <c r="RGX397" s="303"/>
      <c r="RGY397" s="303"/>
      <c r="RGZ397" s="303"/>
      <c r="RHA397" s="303"/>
      <c r="RHB397" s="303"/>
      <c r="RHC397" s="303"/>
      <c r="RHD397" s="303"/>
      <c r="RHE397" s="303"/>
      <c r="RHF397" s="303"/>
      <c r="RHG397" s="303"/>
      <c r="RHH397" s="303"/>
      <c r="RHI397" s="303"/>
      <c r="RHJ397" s="303"/>
      <c r="RHK397" s="303"/>
      <c r="RHL397" s="303"/>
      <c r="RHM397" s="303"/>
      <c r="RHN397" s="303"/>
      <c r="RHO397" s="303"/>
      <c r="RHP397" s="303"/>
      <c r="RHQ397" s="303"/>
      <c r="RHR397" s="303"/>
      <c r="RHS397" s="303"/>
      <c r="RHT397" s="303"/>
      <c r="RHU397" s="303"/>
      <c r="RHV397" s="303"/>
      <c r="RHW397" s="303"/>
      <c r="RHX397" s="303"/>
      <c r="RHY397" s="303"/>
      <c r="RHZ397" s="303"/>
      <c r="RIA397" s="303"/>
      <c r="RIB397" s="303"/>
      <c r="RIC397" s="303"/>
      <c r="RID397" s="303"/>
      <c r="RIE397" s="303"/>
      <c r="RIF397" s="303"/>
      <c r="RIG397" s="303"/>
      <c r="RIH397" s="303"/>
      <c r="RII397" s="303"/>
      <c r="RIJ397" s="303"/>
      <c r="RIK397" s="303"/>
      <c r="RIL397" s="303"/>
      <c r="RIM397" s="303"/>
      <c r="RIN397" s="303"/>
      <c r="RIO397" s="303"/>
      <c r="RIP397" s="303"/>
      <c r="RIQ397" s="303"/>
      <c r="RIR397" s="303"/>
      <c r="RIS397" s="303"/>
      <c r="RIT397" s="303"/>
      <c r="RIU397" s="303"/>
      <c r="RIV397" s="303"/>
      <c r="RIW397" s="303"/>
      <c r="RIX397" s="303"/>
      <c r="RIY397" s="303"/>
      <c r="RIZ397" s="303"/>
      <c r="RJA397" s="303"/>
      <c r="RJB397" s="303"/>
      <c r="RJC397" s="303"/>
      <c r="RJD397" s="303"/>
      <c r="RJE397" s="303"/>
      <c r="RJF397" s="303"/>
      <c r="RJG397" s="303"/>
      <c r="RJH397" s="303"/>
      <c r="RJI397" s="303"/>
      <c r="RJJ397" s="303"/>
      <c r="RJK397" s="303"/>
      <c r="RJL397" s="303"/>
      <c r="RJM397" s="303"/>
      <c r="RJN397" s="303"/>
      <c r="RJO397" s="303"/>
      <c r="RJP397" s="303"/>
      <c r="RJQ397" s="303"/>
      <c r="RJR397" s="303"/>
      <c r="RJS397" s="303"/>
      <c r="RJT397" s="303"/>
      <c r="RJU397" s="303"/>
      <c r="RJV397" s="303"/>
      <c r="RJW397" s="303"/>
      <c r="RJX397" s="303"/>
      <c r="RJY397" s="303"/>
      <c r="RJZ397" s="303"/>
      <c r="RKA397" s="303"/>
      <c r="RKB397" s="303"/>
      <c r="RKC397" s="303"/>
      <c r="RKD397" s="303"/>
      <c r="RKE397" s="303"/>
      <c r="RKF397" s="303"/>
      <c r="RKG397" s="303"/>
      <c r="RKH397" s="303"/>
      <c r="RKI397" s="303"/>
      <c r="RKJ397" s="303"/>
      <c r="RKK397" s="303"/>
      <c r="RKL397" s="303"/>
      <c r="RKM397" s="303"/>
      <c r="RKN397" s="303"/>
      <c r="RKO397" s="303"/>
      <c r="RKP397" s="303"/>
      <c r="RKQ397" s="303"/>
      <c r="RKR397" s="303"/>
      <c r="RKS397" s="303"/>
      <c r="RKT397" s="303"/>
      <c r="RKU397" s="303"/>
      <c r="RKV397" s="303"/>
      <c r="RKW397" s="303"/>
      <c r="RKX397" s="303"/>
      <c r="RKY397" s="303"/>
      <c r="RKZ397" s="303"/>
      <c r="RLA397" s="303"/>
      <c r="RLB397" s="303"/>
      <c r="RLC397" s="303"/>
      <c r="RLD397" s="303"/>
      <c r="RLE397" s="303"/>
      <c r="RLF397" s="303"/>
      <c r="RLG397" s="303"/>
      <c r="RLH397" s="303"/>
      <c r="RLI397" s="303"/>
      <c r="RLJ397" s="303"/>
      <c r="RLK397" s="303"/>
      <c r="RLL397" s="303"/>
      <c r="RLM397" s="303"/>
      <c r="RLN397" s="303"/>
      <c r="RLO397" s="303"/>
      <c r="RLP397" s="303"/>
      <c r="RLQ397" s="303"/>
      <c r="RLR397" s="303"/>
      <c r="RLS397" s="303"/>
      <c r="RLT397" s="303"/>
      <c r="RLU397" s="303"/>
      <c r="RLV397" s="303"/>
      <c r="RLW397" s="303"/>
      <c r="RLX397" s="303"/>
      <c r="RLY397" s="303"/>
      <c r="RLZ397" s="303"/>
      <c r="RMA397" s="303"/>
      <c r="RMB397" s="303"/>
      <c r="RMC397" s="303"/>
      <c r="RMD397" s="303"/>
      <c r="RME397" s="303"/>
      <c r="RMF397" s="303"/>
      <c r="RMG397" s="303"/>
      <c r="RMH397" s="303"/>
      <c r="RMI397" s="303"/>
      <c r="RMJ397" s="303"/>
      <c r="RMK397" s="303"/>
      <c r="RML397" s="303"/>
      <c r="RMM397" s="303"/>
      <c r="RMN397" s="303"/>
      <c r="RMO397" s="303"/>
      <c r="RMP397" s="303"/>
      <c r="RMQ397" s="303"/>
      <c r="RMR397" s="303"/>
      <c r="RMS397" s="303"/>
      <c r="RMT397" s="303"/>
      <c r="RMU397" s="303"/>
      <c r="RMV397" s="303"/>
      <c r="RMW397" s="303"/>
      <c r="RMX397" s="303"/>
      <c r="RMY397" s="303"/>
      <c r="RMZ397" s="303"/>
      <c r="RNA397" s="303"/>
      <c r="RNB397" s="303"/>
      <c r="RNC397" s="303"/>
      <c r="RND397" s="303"/>
      <c r="RNE397" s="303"/>
      <c r="RNF397" s="303"/>
      <c r="RNG397" s="303"/>
      <c r="RNH397" s="303"/>
      <c r="RNI397" s="303"/>
      <c r="RNJ397" s="303"/>
      <c r="RNK397" s="303"/>
      <c r="RNL397" s="303"/>
      <c r="RNM397" s="303"/>
      <c r="RNN397" s="303"/>
      <c r="RNO397" s="303"/>
      <c r="RNP397" s="303"/>
      <c r="RNQ397" s="303"/>
      <c r="RNR397" s="303"/>
      <c r="RNS397" s="303"/>
      <c r="RNT397" s="303"/>
      <c r="RNU397" s="303"/>
      <c r="RNV397" s="303"/>
      <c r="RNW397" s="303"/>
      <c r="RNX397" s="303"/>
      <c r="RNY397" s="303"/>
      <c r="RNZ397" s="303"/>
      <c r="ROA397" s="303"/>
      <c r="ROB397" s="303"/>
      <c r="ROC397" s="303"/>
      <c r="ROD397" s="303"/>
      <c r="ROE397" s="303"/>
      <c r="ROF397" s="303"/>
      <c r="ROG397" s="303"/>
      <c r="ROH397" s="303"/>
      <c r="ROI397" s="303"/>
      <c r="ROJ397" s="303"/>
      <c r="ROK397" s="303"/>
      <c r="ROL397" s="303"/>
      <c r="ROM397" s="303"/>
      <c r="RON397" s="303"/>
      <c r="ROO397" s="303"/>
      <c r="ROP397" s="303"/>
      <c r="ROQ397" s="303"/>
      <c r="ROR397" s="303"/>
      <c r="ROS397" s="303"/>
      <c r="ROT397" s="303"/>
      <c r="ROU397" s="303"/>
      <c r="ROV397" s="303"/>
      <c r="ROW397" s="303"/>
      <c r="ROX397" s="303"/>
      <c r="ROY397" s="303"/>
      <c r="ROZ397" s="303"/>
      <c r="RPA397" s="303"/>
      <c r="RPB397" s="303"/>
      <c r="RPC397" s="303"/>
      <c r="RPD397" s="303"/>
      <c r="RPE397" s="303"/>
      <c r="RPF397" s="303"/>
      <c r="RPG397" s="303"/>
      <c r="RPH397" s="303"/>
      <c r="RPI397" s="303"/>
      <c r="RPJ397" s="303"/>
      <c r="RPK397" s="303"/>
      <c r="RPL397" s="303"/>
      <c r="RPM397" s="303"/>
      <c r="RPN397" s="303"/>
      <c r="RPO397" s="303"/>
      <c r="RPP397" s="303"/>
      <c r="RPQ397" s="303"/>
      <c r="RPR397" s="303"/>
      <c r="RPS397" s="303"/>
      <c r="RPT397" s="303"/>
      <c r="RPU397" s="303"/>
      <c r="RPV397" s="303"/>
      <c r="RPW397" s="303"/>
      <c r="RPX397" s="303"/>
      <c r="RPY397" s="303"/>
      <c r="RPZ397" s="303"/>
      <c r="RQA397" s="303"/>
      <c r="RQB397" s="303"/>
      <c r="RQC397" s="303"/>
      <c r="RQD397" s="303"/>
      <c r="RQE397" s="303"/>
      <c r="RQF397" s="303"/>
      <c r="RQG397" s="303"/>
      <c r="RQH397" s="303"/>
      <c r="RQI397" s="303"/>
      <c r="RQJ397" s="303"/>
      <c r="RQK397" s="303"/>
      <c r="RQL397" s="303"/>
      <c r="RQM397" s="303"/>
      <c r="RQN397" s="303"/>
      <c r="RQO397" s="303"/>
      <c r="RQP397" s="303"/>
      <c r="RQQ397" s="303"/>
      <c r="RQR397" s="303"/>
      <c r="RQS397" s="303"/>
      <c r="RQT397" s="303"/>
      <c r="RQU397" s="303"/>
      <c r="RQV397" s="303"/>
      <c r="RQW397" s="303"/>
      <c r="RQX397" s="303"/>
      <c r="RQY397" s="303"/>
      <c r="RQZ397" s="303"/>
      <c r="RRA397" s="303"/>
      <c r="RRB397" s="303"/>
      <c r="RRC397" s="303"/>
      <c r="RRD397" s="303"/>
      <c r="RRE397" s="303"/>
      <c r="RRF397" s="303"/>
      <c r="RRG397" s="303"/>
      <c r="RRH397" s="303"/>
      <c r="RRI397" s="303"/>
      <c r="RRJ397" s="303"/>
      <c r="RRK397" s="303"/>
      <c r="RRL397" s="303"/>
      <c r="RRM397" s="303"/>
      <c r="RRN397" s="303"/>
      <c r="RRO397" s="303"/>
      <c r="RRP397" s="303"/>
      <c r="RRQ397" s="303"/>
      <c r="RRR397" s="303"/>
      <c r="RRS397" s="303"/>
      <c r="RRT397" s="303"/>
      <c r="RRU397" s="303"/>
      <c r="RRV397" s="303"/>
      <c r="RRW397" s="303"/>
      <c r="RRX397" s="303"/>
      <c r="RRY397" s="303"/>
      <c r="RRZ397" s="303"/>
      <c r="RSA397" s="303"/>
      <c r="RSB397" s="303"/>
      <c r="RSC397" s="303"/>
      <c r="RSD397" s="303"/>
      <c r="RSE397" s="303"/>
      <c r="RSF397" s="303"/>
      <c r="RSG397" s="303"/>
      <c r="RSH397" s="303"/>
      <c r="RSI397" s="303"/>
      <c r="RSJ397" s="303"/>
      <c r="RSK397" s="303"/>
      <c r="RSL397" s="303"/>
      <c r="RSM397" s="303"/>
      <c r="RSN397" s="303"/>
      <c r="RSO397" s="303"/>
      <c r="RSP397" s="303"/>
      <c r="RSQ397" s="303"/>
      <c r="RSR397" s="303"/>
      <c r="RSS397" s="303"/>
      <c r="RST397" s="303"/>
      <c r="RSU397" s="303"/>
      <c r="RSV397" s="303"/>
      <c r="RSW397" s="303"/>
      <c r="RSX397" s="303"/>
      <c r="RSY397" s="303"/>
      <c r="RSZ397" s="303"/>
      <c r="RTA397" s="303"/>
      <c r="RTB397" s="303"/>
      <c r="RTC397" s="303"/>
      <c r="RTD397" s="303"/>
      <c r="RTE397" s="303"/>
      <c r="RTF397" s="303"/>
      <c r="RTG397" s="303"/>
      <c r="RTH397" s="303"/>
      <c r="RTI397" s="303"/>
      <c r="RTJ397" s="303"/>
      <c r="RTK397" s="303"/>
      <c r="RTL397" s="303"/>
      <c r="RTM397" s="303"/>
      <c r="RTN397" s="303"/>
      <c r="RTO397" s="303"/>
      <c r="RTP397" s="303"/>
      <c r="RTQ397" s="303"/>
      <c r="RTR397" s="303"/>
      <c r="RTS397" s="303"/>
      <c r="RTT397" s="303"/>
      <c r="RTU397" s="303"/>
      <c r="RTV397" s="303"/>
      <c r="RTW397" s="303"/>
      <c r="RTX397" s="303"/>
      <c r="RTY397" s="303"/>
      <c r="RTZ397" s="303"/>
      <c r="RUA397" s="303"/>
      <c r="RUB397" s="303"/>
      <c r="RUC397" s="303"/>
      <c r="RUD397" s="303"/>
      <c r="RUE397" s="303"/>
      <c r="RUF397" s="303"/>
      <c r="RUG397" s="303"/>
      <c r="RUH397" s="303"/>
      <c r="RUI397" s="303"/>
      <c r="RUJ397" s="303"/>
      <c r="RUK397" s="303"/>
      <c r="RUL397" s="303"/>
      <c r="RUM397" s="303"/>
      <c r="RUN397" s="303"/>
      <c r="RUO397" s="303"/>
      <c r="RUP397" s="303"/>
      <c r="RUQ397" s="303"/>
      <c r="RUR397" s="303"/>
      <c r="RUS397" s="303"/>
      <c r="RUT397" s="303"/>
      <c r="RUU397" s="303"/>
      <c r="RUV397" s="303"/>
      <c r="RUW397" s="303"/>
      <c r="RUX397" s="303"/>
      <c r="RUY397" s="303"/>
      <c r="RUZ397" s="303"/>
      <c r="RVA397" s="303"/>
      <c r="RVB397" s="303"/>
      <c r="RVC397" s="303"/>
      <c r="RVD397" s="303"/>
      <c r="RVE397" s="303"/>
      <c r="RVF397" s="303"/>
      <c r="RVG397" s="303"/>
      <c r="RVH397" s="303"/>
      <c r="RVI397" s="303"/>
      <c r="RVJ397" s="303"/>
      <c r="RVK397" s="303"/>
      <c r="RVL397" s="303"/>
      <c r="RVM397" s="303"/>
      <c r="RVN397" s="303"/>
      <c r="RVO397" s="303"/>
      <c r="RVP397" s="303"/>
      <c r="RVQ397" s="303"/>
      <c r="RVR397" s="303"/>
      <c r="RVS397" s="303"/>
      <c r="RVT397" s="303"/>
      <c r="RVU397" s="303"/>
      <c r="RVV397" s="303"/>
      <c r="RVW397" s="303"/>
      <c r="RVX397" s="303"/>
      <c r="RVY397" s="303"/>
      <c r="RVZ397" s="303"/>
      <c r="RWA397" s="303"/>
      <c r="RWB397" s="303"/>
      <c r="RWC397" s="303"/>
      <c r="RWD397" s="303"/>
      <c r="RWE397" s="303"/>
      <c r="RWF397" s="303"/>
      <c r="RWG397" s="303"/>
      <c r="RWH397" s="303"/>
      <c r="RWI397" s="303"/>
      <c r="RWJ397" s="303"/>
      <c r="RWK397" s="303"/>
      <c r="RWL397" s="303"/>
      <c r="RWM397" s="303"/>
      <c r="RWN397" s="303"/>
      <c r="RWO397" s="303"/>
      <c r="RWP397" s="303"/>
      <c r="RWQ397" s="303"/>
      <c r="RWR397" s="303"/>
      <c r="RWS397" s="303"/>
      <c r="RWT397" s="303"/>
      <c r="RWU397" s="303"/>
      <c r="RWV397" s="303"/>
      <c r="RWW397" s="303"/>
      <c r="RWX397" s="303"/>
      <c r="RWY397" s="303"/>
      <c r="RWZ397" s="303"/>
      <c r="RXA397" s="303"/>
      <c r="RXB397" s="303"/>
      <c r="RXC397" s="303"/>
      <c r="RXD397" s="303"/>
      <c r="RXE397" s="303"/>
      <c r="RXF397" s="303"/>
      <c r="RXG397" s="303"/>
      <c r="RXH397" s="303"/>
      <c r="RXI397" s="303"/>
      <c r="RXJ397" s="303"/>
      <c r="RXK397" s="303"/>
      <c r="RXL397" s="303"/>
      <c r="RXM397" s="303"/>
      <c r="RXN397" s="303"/>
      <c r="RXO397" s="303"/>
      <c r="RXP397" s="303"/>
      <c r="RXQ397" s="303"/>
      <c r="RXR397" s="303"/>
      <c r="RXS397" s="303"/>
      <c r="RXT397" s="303"/>
      <c r="RXU397" s="303"/>
      <c r="RXV397" s="303"/>
      <c r="RXW397" s="303"/>
      <c r="RXX397" s="303"/>
      <c r="RXY397" s="303"/>
      <c r="RXZ397" s="303"/>
      <c r="RYA397" s="303"/>
      <c r="RYB397" s="303"/>
      <c r="RYC397" s="303"/>
      <c r="RYD397" s="303"/>
      <c r="RYE397" s="303"/>
      <c r="RYF397" s="303"/>
      <c r="RYG397" s="303"/>
      <c r="RYH397" s="303"/>
      <c r="RYI397" s="303"/>
      <c r="RYJ397" s="303"/>
      <c r="RYK397" s="303"/>
      <c r="RYL397" s="303"/>
      <c r="RYM397" s="303"/>
      <c r="RYN397" s="303"/>
      <c r="RYO397" s="303"/>
      <c r="RYP397" s="303"/>
      <c r="RYQ397" s="303"/>
      <c r="RYR397" s="303"/>
      <c r="RYS397" s="303"/>
      <c r="RYT397" s="303"/>
      <c r="RYU397" s="303"/>
      <c r="RYV397" s="303"/>
      <c r="RYW397" s="303"/>
      <c r="RYX397" s="303"/>
      <c r="RYY397" s="303"/>
      <c r="RYZ397" s="303"/>
      <c r="RZA397" s="303"/>
      <c r="RZB397" s="303"/>
      <c r="RZC397" s="303"/>
      <c r="RZD397" s="303"/>
      <c r="RZE397" s="303"/>
      <c r="RZF397" s="303"/>
      <c r="RZG397" s="303"/>
      <c r="RZH397" s="303"/>
      <c r="RZI397" s="303"/>
      <c r="RZJ397" s="303"/>
      <c r="RZK397" s="303"/>
      <c r="RZL397" s="303"/>
      <c r="RZM397" s="303"/>
      <c r="RZN397" s="303"/>
      <c r="RZO397" s="303"/>
      <c r="RZP397" s="303"/>
      <c r="RZQ397" s="303"/>
      <c r="RZR397" s="303"/>
      <c r="RZS397" s="303"/>
      <c r="RZT397" s="303"/>
      <c r="RZU397" s="303"/>
      <c r="RZV397" s="303"/>
      <c r="RZW397" s="303"/>
      <c r="RZX397" s="303"/>
      <c r="RZY397" s="303"/>
      <c r="RZZ397" s="303"/>
      <c r="SAA397" s="303"/>
      <c r="SAB397" s="303"/>
      <c r="SAC397" s="303"/>
      <c r="SAD397" s="303"/>
      <c r="SAE397" s="303"/>
      <c r="SAF397" s="303"/>
      <c r="SAG397" s="303"/>
      <c r="SAH397" s="303"/>
      <c r="SAI397" s="303"/>
      <c r="SAJ397" s="303"/>
      <c r="SAK397" s="303"/>
      <c r="SAL397" s="303"/>
      <c r="SAM397" s="303"/>
      <c r="SAN397" s="303"/>
      <c r="SAO397" s="303"/>
      <c r="SAP397" s="303"/>
      <c r="SAQ397" s="303"/>
      <c r="SAR397" s="303"/>
      <c r="SAS397" s="303"/>
      <c r="SAT397" s="303"/>
      <c r="SAU397" s="303"/>
      <c r="SAV397" s="303"/>
      <c r="SAW397" s="303"/>
      <c r="SAX397" s="303"/>
      <c r="SAY397" s="303"/>
      <c r="SAZ397" s="303"/>
      <c r="SBA397" s="303"/>
      <c r="SBB397" s="303"/>
      <c r="SBC397" s="303"/>
      <c r="SBD397" s="303"/>
      <c r="SBE397" s="303"/>
      <c r="SBF397" s="303"/>
      <c r="SBG397" s="303"/>
      <c r="SBH397" s="303"/>
      <c r="SBI397" s="303"/>
      <c r="SBJ397" s="303"/>
      <c r="SBK397" s="303"/>
      <c r="SBL397" s="303"/>
      <c r="SBM397" s="303"/>
      <c r="SBN397" s="303"/>
      <c r="SBO397" s="303"/>
      <c r="SBP397" s="303"/>
      <c r="SBQ397" s="303"/>
      <c r="SBR397" s="303"/>
      <c r="SBS397" s="303"/>
      <c r="SBT397" s="303"/>
      <c r="SBU397" s="303"/>
      <c r="SBV397" s="303"/>
      <c r="SBW397" s="303"/>
      <c r="SBX397" s="303"/>
      <c r="SBY397" s="303"/>
      <c r="SBZ397" s="303"/>
      <c r="SCA397" s="303"/>
      <c r="SCB397" s="303"/>
      <c r="SCC397" s="303"/>
      <c r="SCD397" s="303"/>
      <c r="SCE397" s="303"/>
      <c r="SCF397" s="303"/>
      <c r="SCG397" s="303"/>
      <c r="SCH397" s="303"/>
      <c r="SCI397" s="303"/>
      <c r="SCJ397" s="303"/>
      <c r="SCK397" s="303"/>
      <c r="SCL397" s="303"/>
      <c r="SCM397" s="303"/>
      <c r="SCN397" s="303"/>
      <c r="SCO397" s="303"/>
      <c r="SCP397" s="303"/>
      <c r="SCQ397" s="303"/>
      <c r="SCR397" s="303"/>
      <c r="SCS397" s="303"/>
      <c r="SCT397" s="303"/>
      <c r="SCU397" s="303"/>
      <c r="SCV397" s="303"/>
      <c r="SCW397" s="303"/>
      <c r="SCX397" s="303"/>
      <c r="SCY397" s="303"/>
      <c r="SCZ397" s="303"/>
      <c r="SDA397" s="303"/>
      <c r="SDB397" s="303"/>
      <c r="SDC397" s="303"/>
      <c r="SDD397" s="303"/>
      <c r="SDE397" s="303"/>
      <c r="SDF397" s="303"/>
      <c r="SDG397" s="303"/>
      <c r="SDH397" s="303"/>
      <c r="SDI397" s="303"/>
      <c r="SDJ397" s="303"/>
      <c r="SDK397" s="303"/>
      <c r="SDL397" s="303"/>
      <c r="SDM397" s="303"/>
      <c r="SDN397" s="303"/>
      <c r="SDO397" s="303"/>
      <c r="SDP397" s="303"/>
      <c r="SDQ397" s="303"/>
      <c r="SDR397" s="303"/>
      <c r="SDS397" s="303"/>
      <c r="SDT397" s="303"/>
      <c r="SDU397" s="303"/>
      <c r="SDV397" s="303"/>
      <c r="SDW397" s="303"/>
      <c r="SDX397" s="303"/>
      <c r="SDY397" s="303"/>
      <c r="SDZ397" s="303"/>
      <c r="SEA397" s="303"/>
      <c r="SEB397" s="303"/>
      <c r="SEC397" s="303"/>
      <c r="SED397" s="303"/>
      <c r="SEE397" s="303"/>
      <c r="SEF397" s="303"/>
      <c r="SEG397" s="303"/>
      <c r="SEH397" s="303"/>
      <c r="SEI397" s="303"/>
      <c r="SEJ397" s="303"/>
      <c r="SEK397" s="303"/>
      <c r="SEL397" s="303"/>
      <c r="SEM397" s="303"/>
      <c r="SEN397" s="303"/>
      <c r="SEO397" s="303"/>
      <c r="SEP397" s="303"/>
      <c r="SEQ397" s="303"/>
      <c r="SER397" s="303"/>
      <c r="SES397" s="303"/>
      <c r="SET397" s="303"/>
      <c r="SEU397" s="303"/>
      <c r="SEV397" s="303"/>
      <c r="SEW397" s="303"/>
      <c r="SEX397" s="303"/>
      <c r="SEY397" s="303"/>
      <c r="SEZ397" s="303"/>
      <c r="SFA397" s="303"/>
      <c r="SFB397" s="303"/>
      <c r="SFC397" s="303"/>
      <c r="SFD397" s="303"/>
      <c r="SFE397" s="303"/>
      <c r="SFF397" s="303"/>
      <c r="SFG397" s="303"/>
      <c r="SFH397" s="303"/>
      <c r="SFI397" s="303"/>
      <c r="SFJ397" s="303"/>
      <c r="SFK397" s="303"/>
      <c r="SFL397" s="303"/>
      <c r="SFM397" s="303"/>
      <c r="SFN397" s="303"/>
      <c r="SFO397" s="303"/>
      <c r="SFP397" s="303"/>
      <c r="SFQ397" s="303"/>
      <c r="SFR397" s="303"/>
      <c r="SFS397" s="303"/>
      <c r="SFT397" s="303"/>
      <c r="SFU397" s="303"/>
      <c r="SFV397" s="303"/>
      <c r="SFW397" s="303"/>
      <c r="SFX397" s="303"/>
      <c r="SFY397" s="303"/>
      <c r="SFZ397" s="303"/>
      <c r="SGA397" s="303"/>
      <c r="SGB397" s="303"/>
      <c r="SGC397" s="303"/>
      <c r="SGD397" s="303"/>
      <c r="SGE397" s="303"/>
      <c r="SGF397" s="303"/>
      <c r="SGG397" s="303"/>
      <c r="SGH397" s="303"/>
      <c r="SGI397" s="303"/>
      <c r="SGJ397" s="303"/>
      <c r="SGK397" s="303"/>
      <c r="SGL397" s="303"/>
      <c r="SGM397" s="303"/>
      <c r="SGN397" s="303"/>
      <c r="SGO397" s="303"/>
      <c r="SGP397" s="303"/>
      <c r="SGQ397" s="303"/>
      <c r="SGR397" s="303"/>
      <c r="SGS397" s="303"/>
      <c r="SGT397" s="303"/>
      <c r="SGU397" s="303"/>
      <c r="SGV397" s="303"/>
      <c r="SGW397" s="303"/>
      <c r="SGX397" s="303"/>
      <c r="SGY397" s="303"/>
      <c r="SGZ397" s="303"/>
      <c r="SHA397" s="303"/>
      <c r="SHB397" s="303"/>
      <c r="SHC397" s="303"/>
      <c r="SHD397" s="303"/>
      <c r="SHE397" s="303"/>
      <c r="SHF397" s="303"/>
      <c r="SHG397" s="303"/>
      <c r="SHH397" s="303"/>
      <c r="SHI397" s="303"/>
      <c r="SHJ397" s="303"/>
      <c r="SHK397" s="303"/>
      <c r="SHL397" s="303"/>
      <c r="SHM397" s="303"/>
      <c r="SHN397" s="303"/>
      <c r="SHO397" s="303"/>
      <c r="SHP397" s="303"/>
      <c r="SHQ397" s="303"/>
      <c r="SHR397" s="303"/>
      <c r="SHS397" s="303"/>
      <c r="SHT397" s="303"/>
      <c r="SHU397" s="303"/>
      <c r="SHV397" s="303"/>
      <c r="SHW397" s="303"/>
      <c r="SHX397" s="303"/>
      <c r="SHY397" s="303"/>
      <c r="SHZ397" s="303"/>
      <c r="SIA397" s="303"/>
      <c r="SIB397" s="303"/>
      <c r="SIC397" s="303"/>
      <c r="SID397" s="303"/>
      <c r="SIE397" s="303"/>
      <c r="SIF397" s="303"/>
      <c r="SIG397" s="303"/>
      <c r="SIH397" s="303"/>
      <c r="SII397" s="303"/>
      <c r="SIJ397" s="303"/>
      <c r="SIK397" s="303"/>
      <c r="SIL397" s="303"/>
      <c r="SIM397" s="303"/>
      <c r="SIN397" s="303"/>
      <c r="SIO397" s="303"/>
      <c r="SIP397" s="303"/>
      <c r="SIQ397" s="303"/>
      <c r="SIR397" s="303"/>
      <c r="SIS397" s="303"/>
      <c r="SIT397" s="303"/>
      <c r="SIU397" s="303"/>
      <c r="SIV397" s="303"/>
      <c r="SIW397" s="303"/>
      <c r="SIX397" s="303"/>
      <c r="SIY397" s="303"/>
      <c r="SIZ397" s="303"/>
      <c r="SJA397" s="303"/>
      <c r="SJB397" s="303"/>
      <c r="SJC397" s="303"/>
      <c r="SJD397" s="303"/>
      <c r="SJE397" s="303"/>
      <c r="SJF397" s="303"/>
      <c r="SJG397" s="303"/>
      <c r="SJH397" s="303"/>
      <c r="SJI397" s="303"/>
      <c r="SJJ397" s="303"/>
      <c r="SJK397" s="303"/>
      <c r="SJL397" s="303"/>
      <c r="SJM397" s="303"/>
      <c r="SJN397" s="303"/>
      <c r="SJO397" s="303"/>
      <c r="SJP397" s="303"/>
      <c r="SJQ397" s="303"/>
      <c r="SJR397" s="303"/>
      <c r="SJS397" s="303"/>
      <c r="SJT397" s="303"/>
      <c r="SJU397" s="303"/>
      <c r="SJV397" s="303"/>
      <c r="SJW397" s="303"/>
      <c r="SJX397" s="303"/>
      <c r="SJY397" s="303"/>
      <c r="SJZ397" s="303"/>
      <c r="SKA397" s="303"/>
      <c r="SKB397" s="303"/>
      <c r="SKC397" s="303"/>
      <c r="SKD397" s="303"/>
      <c r="SKE397" s="303"/>
      <c r="SKF397" s="303"/>
      <c r="SKG397" s="303"/>
      <c r="SKH397" s="303"/>
      <c r="SKI397" s="303"/>
      <c r="SKJ397" s="303"/>
      <c r="SKK397" s="303"/>
      <c r="SKL397" s="303"/>
      <c r="SKM397" s="303"/>
      <c r="SKN397" s="303"/>
      <c r="SKO397" s="303"/>
      <c r="SKP397" s="303"/>
      <c r="SKQ397" s="303"/>
      <c r="SKR397" s="303"/>
      <c r="SKS397" s="303"/>
      <c r="SKT397" s="303"/>
      <c r="SKU397" s="303"/>
      <c r="SKV397" s="303"/>
      <c r="SKW397" s="303"/>
      <c r="SKX397" s="303"/>
      <c r="SKY397" s="303"/>
      <c r="SKZ397" s="303"/>
      <c r="SLA397" s="303"/>
      <c r="SLB397" s="303"/>
      <c r="SLC397" s="303"/>
      <c r="SLD397" s="303"/>
      <c r="SLE397" s="303"/>
      <c r="SLF397" s="303"/>
      <c r="SLG397" s="303"/>
      <c r="SLH397" s="303"/>
      <c r="SLI397" s="303"/>
      <c r="SLJ397" s="303"/>
      <c r="SLK397" s="303"/>
      <c r="SLL397" s="303"/>
      <c r="SLM397" s="303"/>
      <c r="SLN397" s="303"/>
      <c r="SLO397" s="303"/>
      <c r="SLP397" s="303"/>
      <c r="SLQ397" s="303"/>
      <c r="SLR397" s="303"/>
      <c r="SLS397" s="303"/>
      <c r="SLT397" s="303"/>
      <c r="SLU397" s="303"/>
      <c r="SLV397" s="303"/>
      <c r="SLW397" s="303"/>
      <c r="SLX397" s="303"/>
      <c r="SLY397" s="303"/>
      <c r="SLZ397" s="303"/>
      <c r="SMA397" s="303"/>
      <c r="SMB397" s="303"/>
      <c r="SMC397" s="303"/>
      <c r="SMD397" s="303"/>
      <c r="SME397" s="303"/>
      <c r="SMF397" s="303"/>
      <c r="SMG397" s="303"/>
      <c r="SMH397" s="303"/>
      <c r="SMI397" s="303"/>
      <c r="SMJ397" s="303"/>
      <c r="SMK397" s="303"/>
      <c r="SML397" s="303"/>
      <c r="SMM397" s="303"/>
      <c r="SMN397" s="303"/>
      <c r="SMO397" s="303"/>
      <c r="SMP397" s="303"/>
      <c r="SMQ397" s="303"/>
      <c r="SMR397" s="303"/>
      <c r="SMS397" s="303"/>
      <c r="SMT397" s="303"/>
      <c r="SMU397" s="303"/>
      <c r="SMV397" s="303"/>
      <c r="SMW397" s="303"/>
      <c r="SMX397" s="303"/>
      <c r="SMY397" s="303"/>
      <c r="SMZ397" s="303"/>
      <c r="SNA397" s="303"/>
      <c r="SNB397" s="303"/>
      <c r="SNC397" s="303"/>
      <c r="SND397" s="303"/>
      <c r="SNE397" s="303"/>
      <c r="SNF397" s="303"/>
      <c r="SNG397" s="303"/>
      <c r="SNH397" s="303"/>
      <c r="SNI397" s="303"/>
      <c r="SNJ397" s="303"/>
      <c r="SNK397" s="303"/>
      <c r="SNL397" s="303"/>
      <c r="SNM397" s="303"/>
      <c r="SNN397" s="303"/>
      <c r="SNO397" s="303"/>
      <c r="SNP397" s="303"/>
      <c r="SNQ397" s="303"/>
      <c r="SNR397" s="303"/>
      <c r="SNS397" s="303"/>
      <c r="SNT397" s="303"/>
      <c r="SNU397" s="303"/>
      <c r="SNV397" s="303"/>
      <c r="SNW397" s="303"/>
      <c r="SNX397" s="303"/>
      <c r="SNY397" s="303"/>
      <c r="SNZ397" s="303"/>
      <c r="SOA397" s="303"/>
      <c r="SOB397" s="303"/>
      <c r="SOC397" s="303"/>
      <c r="SOD397" s="303"/>
      <c r="SOE397" s="303"/>
      <c r="SOF397" s="303"/>
      <c r="SOG397" s="303"/>
      <c r="SOH397" s="303"/>
      <c r="SOI397" s="303"/>
      <c r="SOJ397" s="303"/>
      <c r="SOK397" s="303"/>
      <c r="SOL397" s="303"/>
      <c r="SOM397" s="303"/>
      <c r="SON397" s="303"/>
      <c r="SOO397" s="303"/>
      <c r="SOP397" s="303"/>
      <c r="SOQ397" s="303"/>
      <c r="SOR397" s="303"/>
      <c r="SOS397" s="303"/>
      <c r="SOT397" s="303"/>
      <c r="SOU397" s="303"/>
      <c r="SOV397" s="303"/>
      <c r="SOW397" s="303"/>
      <c r="SOX397" s="303"/>
      <c r="SOY397" s="303"/>
      <c r="SOZ397" s="303"/>
      <c r="SPA397" s="303"/>
      <c r="SPB397" s="303"/>
      <c r="SPC397" s="303"/>
      <c r="SPD397" s="303"/>
      <c r="SPE397" s="303"/>
      <c r="SPF397" s="303"/>
      <c r="SPG397" s="303"/>
      <c r="SPH397" s="303"/>
      <c r="SPI397" s="303"/>
      <c r="SPJ397" s="303"/>
      <c r="SPK397" s="303"/>
      <c r="SPL397" s="303"/>
      <c r="SPM397" s="303"/>
      <c r="SPN397" s="303"/>
      <c r="SPO397" s="303"/>
      <c r="SPP397" s="303"/>
      <c r="SPQ397" s="303"/>
      <c r="SPR397" s="303"/>
      <c r="SPS397" s="303"/>
      <c r="SPT397" s="303"/>
      <c r="SPU397" s="303"/>
      <c r="SPV397" s="303"/>
      <c r="SPW397" s="303"/>
      <c r="SPX397" s="303"/>
      <c r="SPY397" s="303"/>
      <c r="SPZ397" s="303"/>
      <c r="SQA397" s="303"/>
      <c r="SQB397" s="303"/>
      <c r="SQC397" s="303"/>
      <c r="SQD397" s="303"/>
      <c r="SQE397" s="303"/>
      <c r="SQF397" s="303"/>
      <c r="SQG397" s="303"/>
      <c r="SQH397" s="303"/>
      <c r="SQI397" s="303"/>
      <c r="SQJ397" s="303"/>
      <c r="SQK397" s="303"/>
      <c r="SQL397" s="303"/>
      <c r="SQM397" s="303"/>
      <c r="SQN397" s="303"/>
      <c r="SQO397" s="303"/>
      <c r="SQP397" s="303"/>
      <c r="SQQ397" s="303"/>
      <c r="SQR397" s="303"/>
      <c r="SQS397" s="303"/>
      <c r="SQT397" s="303"/>
      <c r="SQU397" s="303"/>
      <c r="SQV397" s="303"/>
      <c r="SQW397" s="303"/>
      <c r="SQX397" s="303"/>
      <c r="SQY397" s="303"/>
      <c r="SQZ397" s="303"/>
      <c r="SRA397" s="303"/>
      <c r="SRB397" s="303"/>
      <c r="SRC397" s="303"/>
      <c r="SRD397" s="303"/>
      <c r="SRE397" s="303"/>
      <c r="SRF397" s="303"/>
      <c r="SRG397" s="303"/>
      <c r="SRH397" s="303"/>
      <c r="SRI397" s="303"/>
      <c r="SRJ397" s="303"/>
      <c r="SRK397" s="303"/>
      <c r="SRL397" s="303"/>
      <c r="SRM397" s="303"/>
      <c r="SRN397" s="303"/>
      <c r="SRO397" s="303"/>
      <c r="SRP397" s="303"/>
      <c r="SRQ397" s="303"/>
      <c r="SRR397" s="303"/>
      <c r="SRS397" s="303"/>
      <c r="SRT397" s="303"/>
      <c r="SRU397" s="303"/>
      <c r="SRV397" s="303"/>
      <c r="SRW397" s="303"/>
      <c r="SRX397" s="303"/>
      <c r="SRY397" s="303"/>
      <c r="SRZ397" s="303"/>
      <c r="SSA397" s="303"/>
      <c r="SSB397" s="303"/>
      <c r="SSC397" s="303"/>
      <c r="SSD397" s="303"/>
      <c r="SSE397" s="303"/>
      <c r="SSF397" s="303"/>
      <c r="SSG397" s="303"/>
      <c r="SSH397" s="303"/>
      <c r="SSI397" s="303"/>
      <c r="SSJ397" s="303"/>
      <c r="SSK397" s="303"/>
      <c r="SSL397" s="303"/>
      <c r="SSM397" s="303"/>
      <c r="SSN397" s="303"/>
      <c r="SSO397" s="303"/>
      <c r="SSP397" s="303"/>
      <c r="SSQ397" s="303"/>
      <c r="SSR397" s="303"/>
      <c r="SSS397" s="303"/>
      <c r="SST397" s="303"/>
      <c r="SSU397" s="303"/>
      <c r="SSV397" s="303"/>
      <c r="SSW397" s="303"/>
      <c r="SSX397" s="303"/>
      <c r="SSY397" s="303"/>
      <c r="SSZ397" s="303"/>
      <c r="STA397" s="303"/>
      <c r="STB397" s="303"/>
      <c r="STC397" s="303"/>
      <c r="STD397" s="303"/>
      <c r="STE397" s="303"/>
      <c r="STF397" s="303"/>
      <c r="STG397" s="303"/>
      <c r="STH397" s="303"/>
      <c r="STI397" s="303"/>
      <c r="STJ397" s="303"/>
      <c r="STK397" s="303"/>
      <c r="STL397" s="303"/>
      <c r="STM397" s="303"/>
      <c r="STN397" s="303"/>
      <c r="STO397" s="303"/>
      <c r="STP397" s="303"/>
      <c r="STQ397" s="303"/>
      <c r="STR397" s="303"/>
      <c r="STS397" s="303"/>
      <c r="STT397" s="303"/>
      <c r="STU397" s="303"/>
      <c r="STV397" s="303"/>
      <c r="STW397" s="303"/>
      <c r="STX397" s="303"/>
      <c r="STY397" s="303"/>
      <c r="STZ397" s="303"/>
      <c r="SUA397" s="303"/>
      <c r="SUB397" s="303"/>
      <c r="SUC397" s="303"/>
      <c r="SUD397" s="303"/>
      <c r="SUE397" s="303"/>
      <c r="SUF397" s="303"/>
      <c r="SUG397" s="303"/>
      <c r="SUH397" s="303"/>
      <c r="SUI397" s="303"/>
      <c r="SUJ397" s="303"/>
      <c r="SUK397" s="303"/>
      <c r="SUL397" s="303"/>
      <c r="SUM397" s="303"/>
      <c r="SUN397" s="303"/>
      <c r="SUO397" s="303"/>
      <c r="SUP397" s="303"/>
      <c r="SUQ397" s="303"/>
      <c r="SUR397" s="303"/>
      <c r="SUS397" s="303"/>
      <c r="SUT397" s="303"/>
      <c r="SUU397" s="303"/>
      <c r="SUV397" s="303"/>
      <c r="SUW397" s="303"/>
      <c r="SUX397" s="303"/>
      <c r="SUY397" s="303"/>
      <c r="SUZ397" s="303"/>
      <c r="SVA397" s="303"/>
      <c r="SVB397" s="303"/>
      <c r="SVC397" s="303"/>
      <c r="SVD397" s="303"/>
      <c r="SVE397" s="303"/>
      <c r="SVF397" s="303"/>
      <c r="SVG397" s="303"/>
      <c r="SVH397" s="303"/>
      <c r="SVI397" s="303"/>
      <c r="SVJ397" s="303"/>
      <c r="SVK397" s="303"/>
      <c r="SVL397" s="303"/>
      <c r="SVM397" s="303"/>
      <c r="SVN397" s="303"/>
      <c r="SVO397" s="303"/>
      <c r="SVP397" s="303"/>
      <c r="SVQ397" s="303"/>
      <c r="SVR397" s="303"/>
      <c r="SVS397" s="303"/>
      <c r="SVT397" s="303"/>
      <c r="SVU397" s="303"/>
      <c r="SVV397" s="303"/>
      <c r="SVW397" s="303"/>
      <c r="SVX397" s="303"/>
      <c r="SVY397" s="303"/>
      <c r="SVZ397" s="303"/>
      <c r="SWA397" s="303"/>
      <c r="SWB397" s="303"/>
      <c r="SWC397" s="303"/>
      <c r="SWD397" s="303"/>
      <c r="SWE397" s="303"/>
      <c r="SWF397" s="303"/>
      <c r="SWG397" s="303"/>
      <c r="SWH397" s="303"/>
      <c r="SWI397" s="303"/>
      <c r="SWJ397" s="303"/>
      <c r="SWK397" s="303"/>
      <c r="SWL397" s="303"/>
      <c r="SWM397" s="303"/>
      <c r="SWN397" s="303"/>
      <c r="SWO397" s="303"/>
      <c r="SWP397" s="303"/>
      <c r="SWQ397" s="303"/>
      <c r="SWR397" s="303"/>
      <c r="SWS397" s="303"/>
      <c r="SWT397" s="303"/>
      <c r="SWU397" s="303"/>
      <c r="SWV397" s="303"/>
      <c r="SWW397" s="303"/>
      <c r="SWX397" s="303"/>
      <c r="SWY397" s="303"/>
      <c r="SWZ397" s="303"/>
      <c r="SXA397" s="303"/>
      <c r="SXB397" s="303"/>
      <c r="SXC397" s="303"/>
      <c r="SXD397" s="303"/>
      <c r="SXE397" s="303"/>
      <c r="SXF397" s="303"/>
      <c r="SXG397" s="303"/>
      <c r="SXH397" s="303"/>
      <c r="SXI397" s="303"/>
      <c r="SXJ397" s="303"/>
      <c r="SXK397" s="303"/>
      <c r="SXL397" s="303"/>
      <c r="SXM397" s="303"/>
      <c r="SXN397" s="303"/>
      <c r="SXO397" s="303"/>
      <c r="SXP397" s="303"/>
      <c r="SXQ397" s="303"/>
      <c r="SXR397" s="303"/>
      <c r="SXS397" s="303"/>
      <c r="SXT397" s="303"/>
      <c r="SXU397" s="303"/>
      <c r="SXV397" s="303"/>
      <c r="SXW397" s="303"/>
      <c r="SXX397" s="303"/>
      <c r="SXY397" s="303"/>
      <c r="SXZ397" s="303"/>
      <c r="SYA397" s="303"/>
      <c r="SYB397" s="303"/>
      <c r="SYC397" s="303"/>
      <c r="SYD397" s="303"/>
      <c r="SYE397" s="303"/>
      <c r="SYF397" s="303"/>
      <c r="SYG397" s="303"/>
      <c r="SYH397" s="303"/>
      <c r="SYI397" s="303"/>
      <c r="SYJ397" s="303"/>
      <c r="SYK397" s="303"/>
      <c r="SYL397" s="303"/>
      <c r="SYM397" s="303"/>
      <c r="SYN397" s="303"/>
      <c r="SYO397" s="303"/>
      <c r="SYP397" s="303"/>
      <c r="SYQ397" s="303"/>
      <c r="SYR397" s="303"/>
      <c r="SYS397" s="303"/>
      <c r="SYT397" s="303"/>
      <c r="SYU397" s="303"/>
      <c r="SYV397" s="303"/>
      <c r="SYW397" s="303"/>
      <c r="SYX397" s="303"/>
      <c r="SYY397" s="303"/>
      <c r="SYZ397" s="303"/>
      <c r="SZA397" s="303"/>
      <c r="SZB397" s="303"/>
      <c r="SZC397" s="303"/>
      <c r="SZD397" s="303"/>
      <c r="SZE397" s="303"/>
      <c r="SZF397" s="303"/>
      <c r="SZG397" s="303"/>
      <c r="SZH397" s="303"/>
      <c r="SZI397" s="303"/>
      <c r="SZJ397" s="303"/>
      <c r="SZK397" s="303"/>
      <c r="SZL397" s="303"/>
      <c r="SZM397" s="303"/>
      <c r="SZN397" s="303"/>
      <c r="SZO397" s="303"/>
      <c r="SZP397" s="303"/>
      <c r="SZQ397" s="303"/>
      <c r="SZR397" s="303"/>
      <c r="SZS397" s="303"/>
      <c r="SZT397" s="303"/>
      <c r="SZU397" s="303"/>
      <c r="SZV397" s="303"/>
      <c r="SZW397" s="303"/>
      <c r="SZX397" s="303"/>
      <c r="SZY397" s="303"/>
      <c r="SZZ397" s="303"/>
      <c r="TAA397" s="303"/>
      <c r="TAB397" s="303"/>
      <c r="TAC397" s="303"/>
      <c r="TAD397" s="303"/>
      <c r="TAE397" s="303"/>
      <c r="TAF397" s="303"/>
      <c r="TAG397" s="303"/>
      <c r="TAH397" s="303"/>
      <c r="TAI397" s="303"/>
      <c r="TAJ397" s="303"/>
      <c r="TAK397" s="303"/>
      <c r="TAL397" s="303"/>
      <c r="TAM397" s="303"/>
      <c r="TAN397" s="303"/>
      <c r="TAO397" s="303"/>
      <c r="TAP397" s="303"/>
      <c r="TAQ397" s="303"/>
      <c r="TAR397" s="303"/>
      <c r="TAS397" s="303"/>
      <c r="TAT397" s="303"/>
      <c r="TAU397" s="303"/>
      <c r="TAV397" s="303"/>
      <c r="TAW397" s="303"/>
      <c r="TAX397" s="303"/>
      <c r="TAY397" s="303"/>
      <c r="TAZ397" s="303"/>
      <c r="TBA397" s="303"/>
      <c r="TBB397" s="303"/>
      <c r="TBC397" s="303"/>
      <c r="TBD397" s="303"/>
      <c r="TBE397" s="303"/>
      <c r="TBF397" s="303"/>
      <c r="TBG397" s="303"/>
      <c r="TBH397" s="303"/>
      <c r="TBI397" s="303"/>
      <c r="TBJ397" s="303"/>
      <c r="TBK397" s="303"/>
      <c r="TBL397" s="303"/>
      <c r="TBM397" s="303"/>
      <c r="TBN397" s="303"/>
      <c r="TBO397" s="303"/>
      <c r="TBP397" s="303"/>
      <c r="TBQ397" s="303"/>
      <c r="TBR397" s="303"/>
      <c r="TBS397" s="303"/>
      <c r="TBT397" s="303"/>
      <c r="TBU397" s="303"/>
      <c r="TBV397" s="303"/>
      <c r="TBW397" s="303"/>
      <c r="TBX397" s="303"/>
      <c r="TBY397" s="303"/>
      <c r="TBZ397" s="303"/>
      <c r="TCA397" s="303"/>
      <c r="TCB397" s="303"/>
      <c r="TCC397" s="303"/>
      <c r="TCD397" s="303"/>
      <c r="TCE397" s="303"/>
      <c r="TCF397" s="303"/>
      <c r="TCG397" s="303"/>
      <c r="TCH397" s="303"/>
      <c r="TCI397" s="303"/>
      <c r="TCJ397" s="303"/>
      <c r="TCK397" s="303"/>
      <c r="TCL397" s="303"/>
      <c r="TCM397" s="303"/>
      <c r="TCN397" s="303"/>
      <c r="TCO397" s="303"/>
      <c r="TCP397" s="303"/>
      <c r="TCQ397" s="303"/>
      <c r="TCR397" s="303"/>
      <c r="TCS397" s="303"/>
      <c r="TCT397" s="303"/>
      <c r="TCU397" s="303"/>
      <c r="TCV397" s="303"/>
      <c r="TCW397" s="303"/>
      <c r="TCX397" s="303"/>
      <c r="TCY397" s="303"/>
      <c r="TCZ397" s="303"/>
      <c r="TDA397" s="303"/>
      <c r="TDB397" s="303"/>
      <c r="TDC397" s="303"/>
      <c r="TDD397" s="303"/>
      <c r="TDE397" s="303"/>
      <c r="TDF397" s="303"/>
      <c r="TDG397" s="303"/>
      <c r="TDH397" s="303"/>
      <c r="TDI397" s="303"/>
      <c r="TDJ397" s="303"/>
      <c r="TDK397" s="303"/>
      <c r="TDL397" s="303"/>
      <c r="TDM397" s="303"/>
      <c r="TDN397" s="303"/>
      <c r="TDO397" s="303"/>
      <c r="TDP397" s="303"/>
      <c r="TDQ397" s="303"/>
      <c r="TDR397" s="303"/>
      <c r="TDS397" s="303"/>
      <c r="TDT397" s="303"/>
      <c r="TDU397" s="303"/>
      <c r="TDV397" s="303"/>
      <c r="TDW397" s="303"/>
      <c r="TDX397" s="303"/>
      <c r="TDY397" s="303"/>
      <c r="TDZ397" s="303"/>
      <c r="TEA397" s="303"/>
      <c r="TEB397" s="303"/>
      <c r="TEC397" s="303"/>
      <c r="TED397" s="303"/>
      <c r="TEE397" s="303"/>
      <c r="TEF397" s="303"/>
      <c r="TEG397" s="303"/>
      <c r="TEH397" s="303"/>
      <c r="TEI397" s="303"/>
      <c r="TEJ397" s="303"/>
      <c r="TEK397" s="303"/>
      <c r="TEL397" s="303"/>
      <c r="TEM397" s="303"/>
      <c r="TEN397" s="303"/>
      <c r="TEO397" s="303"/>
      <c r="TEP397" s="303"/>
      <c r="TEQ397" s="303"/>
      <c r="TER397" s="303"/>
      <c r="TES397" s="303"/>
      <c r="TET397" s="303"/>
      <c r="TEU397" s="303"/>
      <c r="TEV397" s="303"/>
      <c r="TEW397" s="303"/>
      <c r="TEX397" s="303"/>
      <c r="TEY397" s="303"/>
      <c r="TEZ397" s="303"/>
      <c r="TFA397" s="303"/>
      <c r="TFB397" s="303"/>
      <c r="TFC397" s="303"/>
      <c r="TFD397" s="303"/>
      <c r="TFE397" s="303"/>
      <c r="TFF397" s="303"/>
      <c r="TFG397" s="303"/>
      <c r="TFH397" s="303"/>
      <c r="TFI397" s="303"/>
      <c r="TFJ397" s="303"/>
      <c r="TFK397" s="303"/>
      <c r="TFL397" s="303"/>
      <c r="TFM397" s="303"/>
      <c r="TFN397" s="303"/>
      <c r="TFO397" s="303"/>
      <c r="TFP397" s="303"/>
      <c r="TFQ397" s="303"/>
      <c r="TFR397" s="303"/>
      <c r="TFS397" s="303"/>
      <c r="TFT397" s="303"/>
      <c r="TFU397" s="303"/>
      <c r="TFV397" s="303"/>
      <c r="TFW397" s="303"/>
      <c r="TFX397" s="303"/>
      <c r="TFY397" s="303"/>
      <c r="TFZ397" s="303"/>
      <c r="TGA397" s="303"/>
      <c r="TGB397" s="303"/>
      <c r="TGC397" s="303"/>
      <c r="TGD397" s="303"/>
      <c r="TGE397" s="303"/>
      <c r="TGF397" s="303"/>
      <c r="TGG397" s="303"/>
      <c r="TGH397" s="303"/>
      <c r="TGI397" s="303"/>
      <c r="TGJ397" s="303"/>
      <c r="TGK397" s="303"/>
      <c r="TGL397" s="303"/>
      <c r="TGM397" s="303"/>
      <c r="TGN397" s="303"/>
      <c r="TGO397" s="303"/>
      <c r="TGP397" s="303"/>
      <c r="TGQ397" s="303"/>
      <c r="TGR397" s="303"/>
      <c r="TGS397" s="303"/>
      <c r="TGT397" s="303"/>
      <c r="TGU397" s="303"/>
      <c r="TGV397" s="303"/>
      <c r="TGW397" s="303"/>
      <c r="TGX397" s="303"/>
      <c r="TGY397" s="303"/>
      <c r="TGZ397" s="303"/>
      <c r="THA397" s="303"/>
      <c r="THB397" s="303"/>
      <c r="THC397" s="303"/>
      <c r="THD397" s="303"/>
      <c r="THE397" s="303"/>
      <c r="THF397" s="303"/>
      <c r="THG397" s="303"/>
      <c r="THH397" s="303"/>
      <c r="THI397" s="303"/>
      <c r="THJ397" s="303"/>
      <c r="THK397" s="303"/>
      <c r="THL397" s="303"/>
      <c r="THM397" s="303"/>
      <c r="THN397" s="303"/>
      <c r="THO397" s="303"/>
      <c r="THP397" s="303"/>
      <c r="THQ397" s="303"/>
      <c r="THR397" s="303"/>
      <c r="THS397" s="303"/>
      <c r="THT397" s="303"/>
      <c r="THU397" s="303"/>
      <c r="THV397" s="303"/>
      <c r="THW397" s="303"/>
      <c r="THX397" s="303"/>
      <c r="THY397" s="303"/>
      <c r="THZ397" s="303"/>
      <c r="TIA397" s="303"/>
      <c r="TIB397" s="303"/>
      <c r="TIC397" s="303"/>
      <c r="TID397" s="303"/>
      <c r="TIE397" s="303"/>
      <c r="TIF397" s="303"/>
      <c r="TIG397" s="303"/>
      <c r="TIH397" s="303"/>
      <c r="TII397" s="303"/>
      <c r="TIJ397" s="303"/>
      <c r="TIK397" s="303"/>
      <c r="TIL397" s="303"/>
      <c r="TIM397" s="303"/>
      <c r="TIN397" s="303"/>
      <c r="TIO397" s="303"/>
      <c r="TIP397" s="303"/>
      <c r="TIQ397" s="303"/>
      <c r="TIR397" s="303"/>
      <c r="TIS397" s="303"/>
      <c r="TIT397" s="303"/>
      <c r="TIU397" s="303"/>
      <c r="TIV397" s="303"/>
      <c r="TIW397" s="303"/>
      <c r="TIX397" s="303"/>
      <c r="TIY397" s="303"/>
      <c r="TIZ397" s="303"/>
      <c r="TJA397" s="303"/>
      <c r="TJB397" s="303"/>
      <c r="TJC397" s="303"/>
      <c r="TJD397" s="303"/>
      <c r="TJE397" s="303"/>
      <c r="TJF397" s="303"/>
      <c r="TJG397" s="303"/>
      <c r="TJH397" s="303"/>
      <c r="TJI397" s="303"/>
      <c r="TJJ397" s="303"/>
      <c r="TJK397" s="303"/>
      <c r="TJL397" s="303"/>
      <c r="TJM397" s="303"/>
      <c r="TJN397" s="303"/>
      <c r="TJO397" s="303"/>
      <c r="TJP397" s="303"/>
      <c r="TJQ397" s="303"/>
      <c r="TJR397" s="303"/>
      <c r="TJS397" s="303"/>
      <c r="TJT397" s="303"/>
      <c r="TJU397" s="303"/>
      <c r="TJV397" s="303"/>
      <c r="TJW397" s="303"/>
      <c r="TJX397" s="303"/>
      <c r="TJY397" s="303"/>
      <c r="TJZ397" s="303"/>
      <c r="TKA397" s="303"/>
      <c r="TKB397" s="303"/>
      <c r="TKC397" s="303"/>
      <c r="TKD397" s="303"/>
      <c r="TKE397" s="303"/>
      <c r="TKF397" s="303"/>
      <c r="TKG397" s="303"/>
      <c r="TKH397" s="303"/>
      <c r="TKI397" s="303"/>
      <c r="TKJ397" s="303"/>
      <c r="TKK397" s="303"/>
      <c r="TKL397" s="303"/>
      <c r="TKM397" s="303"/>
      <c r="TKN397" s="303"/>
      <c r="TKO397" s="303"/>
      <c r="TKP397" s="303"/>
      <c r="TKQ397" s="303"/>
      <c r="TKR397" s="303"/>
      <c r="TKS397" s="303"/>
      <c r="TKT397" s="303"/>
      <c r="TKU397" s="303"/>
      <c r="TKV397" s="303"/>
      <c r="TKW397" s="303"/>
      <c r="TKX397" s="303"/>
      <c r="TKY397" s="303"/>
      <c r="TKZ397" s="303"/>
      <c r="TLA397" s="303"/>
      <c r="TLB397" s="303"/>
      <c r="TLC397" s="303"/>
      <c r="TLD397" s="303"/>
      <c r="TLE397" s="303"/>
      <c r="TLF397" s="303"/>
      <c r="TLG397" s="303"/>
      <c r="TLH397" s="303"/>
      <c r="TLI397" s="303"/>
      <c r="TLJ397" s="303"/>
      <c r="TLK397" s="303"/>
      <c r="TLL397" s="303"/>
      <c r="TLM397" s="303"/>
      <c r="TLN397" s="303"/>
      <c r="TLO397" s="303"/>
      <c r="TLP397" s="303"/>
      <c r="TLQ397" s="303"/>
      <c r="TLR397" s="303"/>
      <c r="TLS397" s="303"/>
      <c r="TLT397" s="303"/>
      <c r="TLU397" s="303"/>
      <c r="TLV397" s="303"/>
      <c r="TLW397" s="303"/>
      <c r="TLX397" s="303"/>
      <c r="TLY397" s="303"/>
      <c r="TLZ397" s="303"/>
      <c r="TMA397" s="303"/>
      <c r="TMB397" s="303"/>
      <c r="TMC397" s="303"/>
      <c r="TMD397" s="303"/>
      <c r="TME397" s="303"/>
      <c r="TMF397" s="303"/>
      <c r="TMG397" s="303"/>
      <c r="TMH397" s="303"/>
      <c r="TMI397" s="303"/>
      <c r="TMJ397" s="303"/>
      <c r="TMK397" s="303"/>
      <c r="TML397" s="303"/>
      <c r="TMM397" s="303"/>
      <c r="TMN397" s="303"/>
      <c r="TMO397" s="303"/>
      <c r="TMP397" s="303"/>
      <c r="TMQ397" s="303"/>
      <c r="TMR397" s="303"/>
      <c r="TMS397" s="303"/>
      <c r="TMT397" s="303"/>
      <c r="TMU397" s="303"/>
      <c r="TMV397" s="303"/>
      <c r="TMW397" s="303"/>
      <c r="TMX397" s="303"/>
      <c r="TMY397" s="303"/>
      <c r="TMZ397" s="303"/>
      <c r="TNA397" s="303"/>
      <c r="TNB397" s="303"/>
      <c r="TNC397" s="303"/>
      <c r="TND397" s="303"/>
      <c r="TNE397" s="303"/>
      <c r="TNF397" s="303"/>
      <c r="TNG397" s="303"/>
      <c r="TNH397" s="303"/>
      <c r="TNI397" s="303"/>
      <c r="TNJ397" s="303"/>
      <c r="TNK397" s="303"/>
      <c r="TNL397" s="303"/>
      <c r="TNM397" s="303"/>
      <c r="TNN397" s="303"/>
      <c r="TNO397" s="303"/>
      <c r="TNP397" s="303"/>
      <c r="TNQ397" s="303"/>
      <c r="TNR397" s="303"/>
      <c r="TNS397" s="303"/>
      <c r="TNT397" s="303"/>
      <c r="TNU397" s="303"/>
      <c r="TNV397" s="303"/>
      <c r="TNW397" s="303"/>
      <c r="TNX397" s="303"/>
      <c r="TNY397" s="303"/>
      <c r="TNZ397" s="303"/>
      <c r="TOA397" s="303"/>
      <c r="TOB397" s="303"/>
      <c r="TOC397" s="303"/>
      <c r="TOD397" s="303"/>
      <c r="TOE397" s="303"/>
      <c r="TOF397" s="303"/>
      <c r="TOG397" s="303"/>
      <c r="TOH397" s="303"/>
      <c r="TOI397" s="303"/>
      <c r="TOJ397" s="303"/>
      <c r="TOK397" s="303"/>
      <c r="TOL397" s="303"/>
      <c r="TOM397" s="303"/>
      <c r="TON397" s="303"/>
      <c r="TOO397" s="303"/>
      <c r="TOP397" s="303"/>
      <c r="TOQ397" s="303"/>
      <c r="TOR397" s="303"/>
      <c r="TOS397" s="303"/>
      <c r="TOT397" s="303"/>
      <c r="TOU397" s="303"/>
      <c r="TOV397" s="303"/>
      <c r="TOW397" s="303"/>
      <c r="TOX397" s="303"/>
      <c r="TOY397" s="303"/>
      <c r="TOZ397" s="303"/>
      <c r="TPA397" s="303"/>
      <c r="TPB397" s="303"/>
      <c r="TPC397" s="303"/>
      <c r="TPD397" s="303"/>
      <c r="TPE397" s="303"/>
      <c r="TPF397" s="303"/>
      <c r="TPG397" s="303"/>
      <c r="TPH397" s="303"/>
      <c r="TPI397" s="303"/>
      <c r="TPJ397" s="303"/>
      <c r="TPK397" s="303"/>
      <c r="TPL397" s="303"/>
      <c r="TPM397" s="303"/>
      <c r="TPN397" s="303"/>
      <c r="TPO397" s="303"/>
      <c r="TPP397" s="303"/>
      <c r="TPQ397" s="303"/>
      <c r="TPR397" s="303"/>
      <c r="TPS397" s="303"/>
      <c r="TPT397" s="303"/>
      <c r="TPU397" s="303"/>
      <c r="TPV397" s="303"/>
      <c r="TPW397" s="303"/>
      <c r="TPX397" s="303"/>
      <c r="TPY397" s="303"/>
      <c r="TPZ397" s="303"/>
      <c r="TQA397" s="303"/>
      <c r="TQB397" s="303"/>
      <c r="TQC397" s="303"/>
      <c r="TQD397" s="303"/>
      <c r="TQE397" s="303"/>
      <c r="TQF397" s="303"/>
      <c r="TQG397" s="303"/>
      <c r="TQH397" s="303"/>
      <c r="TQI397" s="303"/>
      <c r="TQJ397" s="303"/>
      <c r="TQK397" s="303"/>
      <c r="TQL397" s="303"/>
      <c r="TQM397" s="303"/>
      <c r="TQN397" s="303"/>
      <c r="TQO397" s="303"/>
      <c r="TQP397" s="303"/>
      <c r="TQQ397" s="303"/>
      <c r="TQR397" s="303"/>
      <c r="TQS397" s="303"/>
      <c r="TQT397" s="303"/>
      <c r="TQU397" s="303"/>
      <c r="TQV397" s="303"/>
      <c r="TQW397" s="303"/>
      <c r="TQX397" s="303"/>
      <c r="TQY397" s="303"/>
      <c r="TQZ397" s="303"/>
      <c r="TRA397" s="303"/>
      <c r="TRB397" s="303"/>
      <c r="TRC397" s="303"/>
      <c r="TRD397" s="303"/>
      <c r="TRE397" s="303"/>
      <c r="TRF397" s="303"/>
      <c r="TRG397" s="303"/>
      <c r="TRH397" s="303"/>
      <c r="TRI397" s="303"/>
      <c r="TRJ397" s="303"/>
      <c r="TRK397" s="303"/>
      <c r="TRL397" s="303"/>
      <c r="TRM397" s="303"/>
      <c r="TRN397" s="303"/>
      <c r="TRO397" s="303"/>
      <c r="TRP397" s="303"/>
      <c r="TRQ397" s="303"/>
      <c r="TRR397" s="303"/>
      <c r="TRS397" s="303"/>
      <c r="TRT397" s="303"/>
      <c r="TRU397" s="303"/>
      <c r="TRV397" s="303"/>
      <c r="TRW397" s="303"/>
      <c r="TRX397" s="303"/>
      <c r="TRY397" s="303"/>
      <c r="TRZ397" s="303"/>
      <c r="TSA397" s="303"/>
      <c r="TSB397" s="303"/>
      <c r="TSC397" s="303"/>
      <c r="TSD397" s="303"/>
      <c r="TSE397" s="303"/>
      <c r="TSF397" s="303"/>
      <c r="TSG397" s="303"/>
      <c r="TSH397" s="303"/>
      <c r="TSI397" s="303"/>
      <c r="TSJ397" s="303"/>
      <c r="TSK397" s="303"/>
      <c r="TSL397" s="303"/>
      <c r="TSM397" s="303"/>
      <c r="TSN397" s="303"/>
      <c r="TSO397" s="303"/>
      <c r="TSP397" s="303"/>
      <c r="TSQ397" s="303"/>
      <c r="TSR397" s="303"/>
      <c r="TSS397" s="303"/>
      <c r="TST397" s="303"/>
      <c r="TSU397" s="303"/>
      <c r="TSV397" s="303"/>
      <c r="TSW397" s="303"/>
      <c r="TSX397" s="303"/>
      <c r="TSY397" s="303"/>
      <c r="TSZ397" s="303"/>
      <c r="TTA397" s="303"/>
      <c r="TTB397" s="303"/>
      <c r="TTC397" s="303"/>
      <c r="TTD397" s="303"/>
      <c r="TTE397" s="303"/>
      <c r="TTF397" s="303"/>
      <c r="TTG397" s="303"/>
      <c r="TTH397" s="303"/>
      <c r="TTI397" s="303"/>
      <c r="TTJ397" s="303"/>
      <c r="TTK397" s="303"/>
      <c r="TTL397" s="303"/>
      <c r="TTM397" s="303"/>
      <c r="TTN397" s="303"/>
      <c r="TTO397" s="303"/>
      <c r="TTP397" s="303"/>
      <c r="TTQ397" s="303"/>
      <c r="TTR397" s="303"/>
      <c r="TTS397" s="303"/>
      <c r="TTT397" s="303"/>
      <c r="TTU397" s="303"/>
      <c r="TTV397" s="303"/>
      <c r="TTW397" s="303"/>
      <c r="TTX397" s="303"/>
      <c r="TTY397" s="303"/>
      <c r="TTZ397" s="303"/>
      <c r="TUA397" s="303"/>
      <c r="TUB397" s="303"/>
      <c r="TUC397" s="303"/>
      <c r="TUD397" s="303"/>
      <c r="TUE397" s="303"/>
      <c r="TUF397" s="303"/>
      <c r="TUG397" s="303"/>
      <c r="TUH397" s="303"/>
      <c r="TUI397" s="303"/>
      <c r="TUJ397" s="303"/>
      <c r="TUK397" s="303"/>
      <c r="TUL397" s="303"/>
      <c r="TUM397" s="303"/>
      <c r="TUN397" s="303"/>
      <c r="TUO397" s="303"/>
      <c r="TUP397" s="303"/>
      <c r="TUQ397" s="303"/>
      <c r="TUR397" s="303"/>
      <c r="TUS397" s="303"/>
      <c r="TUT397" s="303"/>
      <c r="TUU397" s="303"/>
      <c r="TUV397" s="303"/>
      <c r="TUW397" s="303"/>
      <c r="TUX397" s="303"/>
      <c r="TUY397" s="303"/>
      <c r="TUZ397" s="303"/>
      <c r="TVA397" s="303"/>
      <c r="TVB397" s="303"/>
      <c r="TVC397" s="303"/>
      <c r="TVD397" s="303"/>
      <c r="TVE397" s="303"/>
      <c r="TVF397" s="303"/>
      <c r="TVG397" s="303"/>
      <c r="TVH397" s="303"/>
      <c r="TVI397" s="303"/>
      <c r="TVJ397" s="303"/>
      <c r="TVK397" s="303"/>
      <c r="TVL397" s="303"/>
      <c r="TVM397" s="303"/>
      <c r="TVN397" s="303"/>
      <c r="TVO397" s="303"/>
      <c r="TVP397" s="303"/>
      <c r="TVQ397" s="303"/>
      <c r="TVR397" s="303"/>
      <c r="TVS397" s="303"/>
      <c r="TVT397" s="303"/>
      <c r="TVU397" s="303"/>
      <c r="TVV397" s="303"/>
      <c r="TVW397" s="303"/>
      <c r="TVX397" s="303"/>
      <c r="TVY397" s="303"/>
      <c r="TVZ397" s="303"/>
      <c r="TWA397" s="303"/>
      <c r="TWB397" s="303"/>
      <c r="TWC397" s="303"/>
      <c r="TWD397" s="303"/>
      <c r="TWE397" s="303"/>
      <c r="TWF397" s="303"/>
      <c r="TWG397" s="303"/>
      <c r="TWH397" s="303"/>
      <c r="TWI397" s="303"/>
      <c r="TWJ397" s="303"/>
      <c r="TWK397" s="303"/>
      <c r="TWL397" s="303"/>
      <c r="TWM397" s="303"/>
      <c r="TWN397" s="303"/>
      <c r="TWO397" s="303"/>
      <c r="TWP397" s="303"/>
      <c r="TWQ397" s="303"/>
      <c r="TWR397" s="303"/>
      <c r="TWS397" s="303"/>
      <c r="TWT397" s="303"/>
      <c r="TWU397" s="303"/>
      <c r="TWV397" s="303"/>
      <c r="TWW397" s="303"/>
      <c r="TWX397" s="303"/>
      <c r="TWY397" s="303"/>
      <c r="TWZ397" s="303"/>
      <c r="TXA397" s="303"/>
      <c r="TXB397" s="303"/>
      <c r="TXC397" s="303"/>
      <c r="TXD397" s="303"/>
      <c r="TXE397" s="303"/>
      <c r="TXF397" s="303"/>
      <c r="TXG397" s="303"/>
      <c r="TXH397" s="303"/>
      <c r="TXI397" s="303"/>
      <c r="TXJ397" s="303"/>
      <c r="TXK397" s="303"/>
      <c r="TXL397" s="303"/>
      <c r="TXM397" s="303"/>
      <c r="TXN397" s="303"/>
      <c r="TXO397" s="303"/>
      <c r="TXP397" s="303"/>
      <c r="TXQ397" s="303"/>
      <c r="TXR397" s="303"/>
      <c r="TXS397" s="303"/>
      <c r="TXT397" s="303"/>
      <c r="TXU397" s="303"/>
      <c r="TXV397" s="303"/>
      <c r="TXW397" s="303"/>
      <c r="TXX397" s="303"/>
      <c r="TXY397" s="303"/>
      <c r="TXZ397" s="303"/>
      <c r="TYA397" s="303"/>
      <c r="TYB397" s="303"/>
      <c r="TYC397" s="303"/>
      <c r="TYD397" s="303"/>
      <c r="TYE397" s="303"/>
      <c r="TYF397" s="303"/>
      <c r="TYG397" s="303"/>
      <c r="TYH397" s="303"/>
      <c r="TYI397" s="303"/>
      <c r="TYJ397" s="303"/>
      <c r="TYK397" s="303"/>
      <c r="TYL397" s="303"/>
      <c r="TYM397" s="303"/>
      <c r="TYN397" s="303"/>
      <c r="TYO397" s="303"/>
      <c r="TYP397" s="303"/>
      <c r="TYQ397" s="303"/>
      <c r="TYR397" s="303"/>
      <c r="TYS397" s="303"/>
      <c r="TYT397" s="303"/>
      <c r="TYU397" s="303"/>
      <c r="TYV397" s="303"/>
      <c r="TYW397" s="303"/>
      <c r="TYX397" s="303"/>
      <c r="TYY397" s="303"/>
      <c r="TYZ397" s="303"/>
      <c r="TZA397" s="303"/>
      <c r="TZB397" s="303"/>
      <c r="TZC397" s="303"/>
      <c r="TZD397" s="303"/>
      <c r="TZE397" s="303"/>
      <c r="TZF397" s="303"/>
      <c r="TZG397" s="303"/>
      <c r="TZH397" s="303"/>
      <c r="TZI397" s="303"/>
      <c r="TZJ397" s="303"/>
      <c r="TZK397" s="303"/>
      <c r="TZL397" s="303"/>
      <c r="TZM397" s="303"/>
      <c r="TZN397" s="303"/>
      <c r="TZO397" s="303"/>
      <c r="TZP397" s="303"/>
      <c r="TZQ397" s="303"/>
      <c r="TZR397" s="303"/>
      <c r="TZS397" s="303"/>
      <c r="TZT397" s="303"/>
      <c r="TZU397" s="303"/>
      <c r="TZV397" s="303"/>
      <c r="TZW397" s="303"/>
      <c r="TZX397" s="303"/>
      <c r="TZY397" s="303"/>
      <c r="TZZ397" s="303"/>
      <c r="UAA397" s="303"/>
      <c r="UAB397" s="303"/>
      <c r="UAC397" s="303"/>
      <c r="UAD397" s="303"/>
      <c r="UAE397" s="303"/>
      <c r="UAF397" s="303"/>
      <c r="UAG397" s="303"/>
      <c r="UAH397" s="303"/>
      <c r="UAI397" s="303"/>
      <c r="UAJ397" s="303"/>
      <c r="UAK397" s="303"/>
      <c r="UAL397" s="303"/>
      <c r="UAM397" s="303"/>
      <c r="UAN397" s="303"/>
      <c r="UAO397" s="303"/>
      <c r="UAP397" s="303"/>
      <c r="UAQ397" s="303"/>
      <c r="UAR397" s="303"/>
      <c r="UAS397" s="303"/>
      <c r="UAT397" s="303"/>
      <c r="UAU397" s="303"/>
      <c r="UAV397" s="303"/>
      <c r="UAW397" s="303"/>
      <c r="UAX397" s="303"/>
      <c r="UAY397" s="303"/>
      <c r="UAZ397" s="303"/>
      <c r="UBA397" s="303"/>
      <c r="UBB397" s="303"/>
      <c r="UBC397" s="303"/>
      <c r="UBD397" s="303"/>
      <c r="UBE397" s="303"/>
      <c r="UBF397" s="303"/>
      <c r="UBG397" s="303"/>
      <c r="UBH397" s="303"/>
      <c r="UBI397" s="303"/>
      <c r="UBJ397" s="303"/>
      <c r="UBK397" s="303"/>
      <c r="UBL397" s="303"/>
      <c r="UBM397" s="303"/>
      <c r="UBN397" s="303"/>
      <c r="UBO397" s="303"/>
      <c r="UBP397" s="303"/>
      <c r="UBQ397" s="303"/>
      <c r="UBR397" s="303"/>
      <c r="UBS397" s="303"/>
      <c r="UBT397" s="303"/>
      <c r="UBU397" s="303"/>
      <c r="UBV397" s="303"/>
      <c r="UBW397" s="303"/>
      <c r="UBX397" s="303"/>
      <c r="UBY397" s="303"/>
      <c r="UBZ397" s="303"/>
      <c r="UCA397" s="303"/>
      <c r="UCB397" s="303"/>
      <c r="UCC397" s="303"/>
      <c r="UCD397" s="303"/>
      <c r="UCE397" s="303"/>
      <c r="UCF397" s="303"/>
      <c r="UCG397" s="303"/>
      <c r="UCH397" s="303"/>
      <c r="UCI397" s="303"/>
      <c r="UCJ397" s="303"/>
      <c r="UCK397" s="303"/>
      <c r="UCL397" s="303"/>
      <c r="UCM397" s="303"/>
      <c r="UCN397" s="303"/>
      <c r="UCO397" s="303"/>
      <c r="UCP397" s="303"/>
      <c r="UCQ397" s="303"/>
      <c r="UCR397" s="303"/>
      <c r="UCS397" s="303"/>
      <c r="UCT397" s="303"/>
      <c r="UCU397" s="303"/>
      <c r="UCV397" s="303"/>
      <c r="UCW397" s="303"/>
      <c r="UCX397" s="303"/>
      <c r="UCY397" s="303"/>
      <c r="UCZ397" s="303"/>
      <c r="UDA397" s="303"/>
      <c r="UDB397" s="303"/>
      <c r="UDC397" s="303"/>
      <c r="UDD397" s="303"/>
      <c r="UDE397" s="303"/>
      <c r="UDF397" s="303"/>
      <c r="UDG397" s="303"/>
      <c r="UDH397" s="303"/>
      <c r="UDI397" s="303"/>
      <c r="UDJ397" s="303"/>
      <c r="UDK397" s="303"/>
      <c r="UDL397" s="303"/>
      <c r="UDM397" s="303"/>
      <c r="UDN397" s="303"/>
      <c r="UDO397" s="303"/>
      <c r="UDP397" s="303"/>
      <c r="UDQ397" s="303"/>
      <c r="UDR397" s="303"/>
      <c r="UDS397" s="303"/>
      <c r="UDT397" s="303"/>
      <c r="UDU397" s="303"/>
      <c r="UDV397" s="303"/>
      <c r="UDW397" s="303"/>
      <c r="UDX397" s="303"/>
      <c r="UDY397" s="303"/>
      <c r="UDZ397" s="303"/>
      <c r="UEA397" s="303"/>
      <c r="UEB397" s="303"/>
      <c r="UEC397" s="303"/>
      <c r="UED397" s="303"/>
      <c r="UEE397" s="303"/>
      <c r="UEF397" s="303"/>
      <c r="UEG397" s="303"/>
      <c r="UEH397" s="303"/>
      <c r="UEI397" s="303"/>
      <c r="UEJ397" s="303"/>
      <c r="UEK397" s="303"/>
      <c r="UEL397" s="303"/>
      <c r="UEM397" s="303"/>
      <c r="UEN397" s="303"/>
      <c r="UEO397" s="303"/>
      <c r="UEP397" s="303"/>
      <c r="UEQ397" s="303"/>
      <c r="UER397" s="303"/>
      <c r="UES397" s="303"/>
      <c r="UET397" s="303"/>
      <c r="UEU397" s="303"/>
      <c r="UEV397" s="303"/>
      <c r="UEW397" s="303"/>
      <c r="UEX397" s="303"/>
      <c r="UEY397" s="303"/>
      <c r="UEZ397" s="303"/>
      <c r="UFA397" s="303"/>
      <c r="UFB397" s="303"/>
      <c r="UFC397" s="303"/>
      <c r="UFD397" s="303"/>
      <c r="UFE397" s="303"/>
      <c r="UFF397" s="303"/>
      <c r="UFG397" s="303"/>
      <c r="UFH397" s="303"/>
      <c r="UFI397" s="303"/>
      <c r="UFJ397" s="303"/>
      <c r="UFK397" s="303"/>
      <c r="UFL397" s="303"/>
      <c r="UFM397" s="303"/>
      <c r="UFN397" s="303"/>
      <c r="UFO397" s="303"/>
      <c r="UFP397" s="303"/>
      <c r="UFQ397" s="303"/>
      <c r="UFR397" s="303"/>
      <c r="UFS397" s="303"/>
      <c r="UFT397" s="303"/>
      <c r="UFU397" s="303"/>
      <c r="UFV397" s="303"/>
      <c r="UFW397" s="303"/>
      <c r="UFX397" s="303"/>
      <c r="UFY397" s="303"/>
      <c r="UFZ397" s="303"/>
      <c r="UGA397" s="303"/>
      <c r="UGB397" s="303"/>
      <c r="UGC397" s="303"/>
      <c r="UGD397" s="303"/>
      <c r="UGE397" s="303"/>
      <c r="UGF397" s="303"/>
      <c r="UGG397" s="303"/>
      <c r="UGH397" s="303"/>
      <c r="UGI397" s="303"/>
      <c r="UGJ397" s="303"/>
      <c r="UGK397" s="303"/>
      <c r="UGL397" s="303"/>
      <c r="UGM397" s="303"/>
      <c r="UGN397" s="303"/>
      <c r="UGO397" s="303"/>
      <c r="UGP397" s="303"/>
      <c r="UGQ397" s="303"/>
      <c r="UGR397" s="303"/>
      <c r="UGS397" s="303"/>
      <c r="UGT397" s="303"/>
      <c r="UGU397" s="303"/>
      <c r="UGV397" s="303"/>
      <c r="UGW397" s="303"/>
      <c r="UGX397" s="303"/>
      <c r="UGY397" s="303"/>
      <c r="UGZ397" s="303"/>
      <c r="UHA397" s="303"/>
      <c r="UHB397" s="303"/>
      <c r="UHC397" s="303"/>
      <c r="UHD397" s="303"/>
      <c r="UHE397" s="303"/>
      <c r="UHF397" s="303"/>
      <c r="UHG397" s="303"/>
      <c r="UHH397" s="303"/>
      <c r="UHI397" s="303"/>
      <c r="UHJ397" s="303"/>
      <c r="UHK397" s="303"/>
      <c r="UHL397" s="303"/>
      <c r="UHM397" s="303"/>
      <c r="UHN397" s="303"/>
      <c r="UHO397" s="303"/>
      <c r="UHP397" s="303"/>
      <c r="UHQ397" s="303"/>
      <c r="UHR397" s="303"/>
      <c r="UHS397" s="303"/>
      <c r="UHT397" s="303"/>
      <c r="UHU397" s="303"/>
      <c r="UHV397" s="303"/>
      <c r="UHW397" s="303"/>
      <c r="UHX397" s="303"/>
      <c r="UHY397" s="303"/>
      <c r="UHZ397" s="303"/>
      <c r="UIA397" s="303"/>
      <c r="UIB397" s="303"/>
      <c r="UIC397" s="303"/>
      <c r="UID397" s="303"/>
      <c r="UIE397" s="303"/>
      <c r="UIF397" s="303"/>
      <c r="UIG397" s="303"/>
      <c r="UIH397" s="303"/>
      <c r="UII397" s="303"/>
      <c r="UIJ397" s="303"/>
      <c r="UIK397" s="303"/>
      <c r="UIL397" s="303"/>
      <c r="UIM397" s="303"/>
      <c r="UIN397" s="303"/>
      <c r="UIO397" s="303"/>
      <c r="UIP397" s="303"/>
      <c r="UIQ397" s="303"/>
      <c r="UIR397" s="303"/>
      <c r="UIS397" s="303"/>
      <c r="UIT397" s="303"/>
      <c r="UIU397" s="303"/>
      <c r="UIV397" s="303"/>
      <c r="UIW397" s="303"/>
      <c r="UIX397" s="303"/>
      <c r="UIY397" s="303"/>
      <c r="UIZ397" s="303"/>
      <c r="UJA397" s="303"/>
      <c r="UJB397" s="303"/>
      <c r="UJC397" s="303"/>
      <c r="UJD397" s="303"/>
      <c r="UJE397" s="303"/>
      <c r="UJF397" s="303"/>
      <c r="UJG397" s="303"/>
      <c r="UJH397" s="303"/>
      <c r="UJI397" s="303"/>
      <c r="UJJ397" s="303"/>
      <c r="UJK397" s="303"/>
      <c r="UJL397" s="303"/>
      <c r="UJM397" s="303"/>
      <c r="UJN397" s="303"/>
      <c r="UJO397" s="303"/>
      <c r="UJP397" s="303"/>
      <c r="UJQ397" s="303"/>
      <c r="UJR397" s="303"/>
      <c r="UJS397" s="303"/>
      <c r="UJT397" s="303"/>
      <c r="UJU397" s="303"/>
      <c r="UJV397" s="303"/>
      <c r="UJW397" s="303"/>
      <c r="UJX397" s="303"/>
      <c r="UJY397" s="303"/>
      <c r="UJZ397" s="303"/>
      <c r="UKA397" s="303"/>
      <c r="UKB397" s="303"/>
      <c r="UKC397" s="303"/>
      <c r="UKD397" s="303"/>
      <c r="UKE397" s="303"/>
      <c r="UKF397" s="303"/>
      <c r="UKG397" s="303"/>
      <c r="UKH397" s="303"/>
      <c r="UKI397" s="303"/>
      <c r="UKJ397" s="303"/>
      <c r="UKK397" s="303"/>
      <c r="UKL397" s="303"/>
      <c r="UKM397" s="303"/>
      <c r="UKN397" s="303"/>
      <c r="UKO397" s="303"/>
      <c r="UKP397" s="303"/>
      <c r="UKQ397" s="303"/>
      <c r="UKR397" s="303"/>
      <c r="UKS397" s="303"/>
      <c r="UKT397" s="303"/>
      <c r="UKU397" s="303"/>
      <c r="UKV397" s="303"/>
      <c r="UKW397" s="303"/>
      <c r="UKX397" s="303"/>
      <c r="UKY397" s="303"/>
      <c r="UKZ397" s="303"/>
      <c r="ULA397" s="303"/>
      <c r="ULB397" s="303"/>
      <c r="ULC397" s="303"/>
      <c r="ULD397" s="303"/>
      <c r="ULE397" s="303"/>
      <c r="ULF397" s="303"/>
      <c r="ULG397" s="303"/>
      <c r="ULH397" s="303"/>
      <c r="ULI397" s="303"/>
      <c r="ULJ397" s="303"/>
      <c r="ULK397" s="303"/>
      <c r="ULL397" s="303"/>
      <c r="ULM397" s="303"/>
      <c r="ULN397" s="303"/>
      <c r="ULO397" s="303"/>
      <c r="ULP397" s="303"/>
      <c r="ULQ397" s="303"/>
      <c r="ULR397" s="303"/>
      <c r="ULS397" s="303"/>
      <c r="ULT397" s="303"/>
      <c r="ULU397" s="303"/>
      <c r="ULV397" s="303"/>
      <c r="ULW397" s="303"/>
      <c r="ULX397" s="303"/>
      <c r="ULY397" s="303"/>
      <c r="ULZ397" s="303"/>
      <c r="UMA397" s="303"/>
      <c r="UMB397" s="303"/>
      <c r="UMC397" s="303"/>
      <c r="UMD397" s="303"/>
      <c r="UME397" s="303"/>
      <c r="UMF397" s="303"/>
      <c r="UMG397" s="303"/>
      <c r="UMH397" s="303"/>
      <c r="UMI397" s="303"/>
      <c r="UMJ397" s="303"/>
      <c r="UMK397" s="303"/>
      <c r="UML397" s="303"/>
      <c r="UMM397" s="303"/>
      <c r="UMN397" s="303"/>
      <c r="UMO397" s="303"/>
      <c r="UMP397" s="303"/>
      <c r="UMQ397" s="303"/>
      <c r="UMR397" s="303"/>
      <c r="UMS397" s="303"/>
      <c r="UMT397" s="303"/>
      <c r="UMU397" s="303"/>
      <c r="UMV397" s="303"/>
      <c r="UMW397" s="303"/>
      <c r="UMX397" s="303"/>
      <c r="UMY397" s="303"/>
      <c r="UMZ397" s="303"/>
      <c r="UNA397" s="303"/>
      <c r="UNB397" s="303"/>
      <c r="UNC397" s="303"/>
      <c r="UND397" s="303"/>
      <c r="UNE397" s="303"/>
      <c r="UNF397" s="303"/>
      <c r="UNG397" s="303"/>
      <c r="UNH397" s="303"/>
      <c r="UNI397" s="303"/>
      <c r="UNJ397" s="303"/>
      <c r="UNK397" s="303"/>
      <c r="UNL397" s="303"/>
      <c r="UNM397" s="303"/>
      <c r="UNN397" s="303"/>
      <c r="UNO397" s="303"/>
      <c r="UNP397" s="303"/>
      <c r="UNQ397" s="303"/>
      <c r="UNR397" s="303"/>
      <c r="UNS397" s="303"/>
      <c r="UNT397" s="303"/>
      <c r="UNU397" s="303"/>
      <c r="UNV397" s="303"/>
      <c r="UNW397" s="303"/>
      <c r="UNX397" s="303"/>
      <c r="UNY397" s="303"/>
      <c r="UNZ397" s="303"/>
      <c r="UOA397" s="303"/>
      <c r="UOB397" s="303"/>
      <c r="UOC397" s="303"/>
      <c r="UOD397" s="303"/>
      <c r="UOE397" s="303"/>
      <c r="UOF397" s="303"/>
      <c r="UOG397" s="303"/>
      <c r="UOH397" s="303"/>
      <c r="UOI397" s="303"/>
      <c r="UOJ397" s="303"/>
      <c r="UOK397" s="303"/>
      <c r="UOL397" s="303"/>
      <c r="UOM397" s="303"/>
      <c r="UON397" s="303"/>
      <c r="UOO397" s="303"/>
      <c r="UOP397" s="303"/>
      <c r="UOQ397" s="303"/>
      <c r="UOR397" s="303"/>
      <c r="UOS397" s="303"/>
      <c r="UOT397" s="303"/>
      <c r="UOU397" s="303"/>
      <c r="UOV397" s="303"/>
      <c r="UOW397" s="303"/>
      <c r="UOX397" s="303"/>
      <c r="UOY397" s="303"/>
      <c r="UOZ397" s="303"/>
      <c r="UPA397" s="303"/>
      <c r="UPB397" s="303"/>
      <c r="UPC397" s="303"/>
      <c r="UPD397" s="303"/>
      <c r="UPE397" s="303"/>
      <c r="UPF397" s="303"/>
      <c r="UPG397" s="303"/>
      <c r="UPH397" s="303"/>
      <c r="UPI397" s="303"/>
      <c r="UPJ397" s="303"/>
      <c r="UPK397" s="303"/>
      <c r="UPL397" s="303"/>
      <c r="UPM397" s="303"/>
      <c r="UPN397" s="303"/>
      <c r="UPO397" s="303"/>
      <c r="UPP397" s="303"/>
      <c r="UPQ397" s="303"/>
      <c r="UPR397" s="303"/>
      <c r="UPS397" s="303"/>
      <c r="UPT397" s="303"/>
      <c r="UPU397" s="303"/>
      <c r="UPV397" s="303"/>
      <c r="UPW397" s="303"/>
      <c r="UPX397" s="303"/>
      <c r="UPY397" s="303"/>
      <c r="UPZ397" s="303"/>
      <c r="UQA397" s="303"/>
      <c r="UQB397" s="303"/>
      <c r="UQC397" s="303"/>
      <c r="UQD397" s="303"/>
      <c r="UQE397" s="303"/>
      <c r="UQF397" s="303"/>
      <c r="UQG397" s="303"/>
      <c r="UQH397" s="303"/>
      <c r="UQI397" s="303"/>
      <c r="UQJ397" s="303"/>
      <c r="UQK397" s="303"/>
      <c r="UQL397" s="303"/>
      <c r="UQM397" s="303"/>
      <c r="UQN397" s="303"/>
      <c r="UQO397" s="303"/>
      <c r="UQP397" s="303"/>
      <c r="UQQ397" s="303"/>
      <c r="UQR397" s="303"/>
      <c r="UQS397" s="303"/>
      <c r="UQT397" s="303"/>
      <c r="UQU397" s="303"/>
      <c r="UQV397" s="303"/>
      <c r="UQW397" s="303"/>
      <c r="UQX397" s="303"/>
      <c r="UQY397" s="303"/>
      <c r="UQZ397" s="303"/>
      <c r="URA397" s="303"/>
      <c r="URB397" s="303"/>
      <c r="URC397" s="303"/>
      <c r="URD397" s="303"/>
      <c r="URE397" s="303"/>
      <c r="URF397" s="303"/>
      <c r="URG397" s="303"/>
      <c r="URH397" s="303"/>
      <c r="URI397" s="303"/>
      <c r="URJ397" s="303"/>
      <c r="URK397" s="303"/>
      <c r="URL397" s="303"/>
      <c r="URM397" s="303"/>
      <c r="URN397" s="303"/>
      <c r="URO397" s="303"/>
      <c r="URP397" s="303"/>
      <c r="URQ397" s="303"/>
      <c r="URR397" s="303"/>
      <c r="URS397" s="303"/>
      <c r="URT397" s="303"/>
      <c r="URU397" s="303"/>
      <c r="URV397" s="303"/>
      <c r="URW397" s="303"/>
      <c r="URX397" s="303"/>
      <c r="URY397" s="303"/>
      <c r="URZ397" s="303"/>
      <c r="USA397" s="303"/>
      <c r="USB397" s="303"/>
      <c r="USC397" s="303"/>
      <c r="USD397" s="303"/>
      <c r="USE397" s="303"/>
      <c r="USF397" s="303"/>
      <c r="USG397" s="303"/>
      <c r="USH397" s="303"/>
      <c r="USI397" s="303"/>
      <c r="USJ397" s="303"/>
      <c r="USK397" s="303"/>
      <c r="USL397" s="303"/>
      <c r="USM397" s="303"/>
      <c r="USN397" s="303"/>
      <c r="USO397" s="303"/>
      <c r="USP397" s="303"/>
      <c r="USQ397" s="303"/>
      <c r="USR397" s="303"/>
      <c r="USS397" s="303"/>
      <c r="UST397" s="303"/>
      <c r="USU397" s="303"/>
      <c r="USV397" s="303"/>
      <c r="USW397" s="303"/>
      <c r="USX397" s="303"/>
      <c r="USY397" s="303"/>
      <c r="USZ397" s="303"/>
      <c r="UTA397" s="303"/>
      <c r="UTB397" s="303"/>
      <c r="UTC397" s="303"/>
      <c r="UTD397" s="303"/>
      <c r="UTE397" s="303"/>
      <c r="UTF397" s="303"/>
      <c r="UTG397" s="303"/>
      <c r="UTH397" s="303"/>
      <c r="UTI397" s="303"/>
      <c r="UTJ397" s="303"/>
      <c r="UTK397" s="303"/>
      <c r="UTL397" s="303"/>
      <c r="UTM397" s="303"/>
      <c r="UTN397" s="303"/>
      <c r="UTO397" s="303"/>
      <c r="UTP397" s="303"/>
      <c r="UTQ397" s="303"/>
      <c r="UTR397" s="303"/>
      <c r="UTS397" s="303"/>
      <c r="UTT397" s="303"/>
      <c r="UTU397" s="303"/>
      <c r="UTV397" s="303"/>
      <c r="UTW397" s="303"/>
      <c r="UTX397" s="303"/>
      <c r="UTY397" s="303"/>
      <c r="UTZ397" s="303"/>
      <c r="UUA397" s="303"/>
      <c r="UUB397" s="303"/>
      <c r="UUC397" s="303"/>
      <c r="UUD397" s="303"/>
      <c r="UUE397" s="303"/>
      <c r="UUF397" s="303"/>
      <c r="UUG397" s="303"/>
      <c r="UUH397" s="303"/>
      <c r="UUI397" s="303"/>
      <c r="UUJ397" s="303"/>
      <c r="UUK397" s="303"/>
      <c r="UUL397" s="303"/>
      <c r="UUM397" s="303"/>
      <c r="UUN397" s="303"/>
      <c r="UUO397" s="303"/>
      <c r="UUP397" s="303"/>
      <c r="UUQ397" s="303"/>
      <c r="UUR397" s="303"/>
      <c r="UUS397" s="303"/>
      <c r="UUT397" s="303"/>
      <c r="UUU397" s="303"/>
      <c r="UUV397" s="303"/>
      <c r="UUW397" s="303"/>
      <c r="UUX397" s="303"/>
      <c r="UUY397" s="303"/>
      <c r="UUZ397" s="303"/>
      <c r="UVA397" s="303"/>
      <c r="UVB397" s="303"/>
      <c r="UVC397" s="303"/>
      <c r="UVD397" s="303"/>
      <c r="UVE397" s="303"/>
      <c r="UVF397" s="303"/>
      <c r="UVG397" s="303"/>
      <c r="UVH397" s="303"/>
      <c r="UVI397" s="303"/>
      <c r="UVJ397" s="303"/>
      <c r="UVK397" s="303"/>
      <c r="UVL397" s="303"/>
      <c r="UVM397" s="303"/>
      <c r="UVN397" s="303"/>
      <c r="UVO397" s="303"/>
      <c r="UVP397" s="303"/>
      <c r="UVQ397" s="303"/>
      <c r="UVR397" s="303"/>
      <c r="UVS397" s="303"/>
      <c r="UVT397" s="303"/>
      <c r="UVU397" s="303"/>
      <c r="UVV397" s="303"/>
      <c r="UVW397" s="303"/>
      <c r="UVX397" s="303"/>
      <c r="UVY397" s="303"/>
      <c r="UVZ397" s="303"/>
      <c r="UWA397" s="303"/>
      <c r="UWB397" s="303"/>
      <c r="UWC397" s="303"/>
      <c r="UWD397" s="303"/>
      <c r="UWE397" s="303"/>
      <c r="UWF397" s="303"/>
      <c r="UWG397" s="303"/>
      <c r="UWH397" s="303"/>
      <c r="UWI397" s="303"/>
      <c r="UWJ397" s="303"/>
      <c r="UWK397" s="303"/>
      <c r="UWL397" s="303"/>
      <c r="UWM397" s="303"/>
      <c r="UWN397" s="303"/>
      <c r="UWO397" s="303"/>
      <c r="UWP397" s="303"/>
      <c r="UWQ397" s="303"/>
      <c r="UWR397" s="303"/>
      <c r="UWS397" s="303"/>
      <c r="UWT397" s="303"/>
      <c r="UWU397" s="303"/>
      <c r="UWV397" s="303"/>
      <c r="UWW397" s="303"/>
      <c r="UWX397" s="303"/>
      <c r="UWY397" s="303"/>
      <c r="UWZ397" s="303"/>
      <c r="UXA397" s="303"/>
      <c r="UXB397" s="303"/>
      <c r="UXC397" s="303"/>
      <c r="UXD397" s="303"/>
      <c r="UXE397" s="303"/>
      <c r="UXF397" s="303"/>
      <c r="UXG397" s="303"/>
      <c r="UXH397" s="303"/>
      <c r="UXI397" s="303"/>
      <c r="UXJ397" s="303"/>
      <c r="UXK397" s="303"/>
      <c r="UXL397" s="303"/>
      <c r="UXM397" s="303"/>
      <c r="UXN397" s="303"/>
      <c r="UXO397" s="303"/>
      <c r="UXP397" s="303"/>
      <c r="UXQ397" s="303"/>
      <c r="UXR397" s="303"/>
      <c r="UXS397" s="303"/>
      <c r="UXT397" s="303"/>
      <c r="UXU397" s="303"/>
      <c r="UXV397" s="303"/>
      <c r="UXW397" s="303"/>
      <c r="UXX397" s="303"/>
      <c r="UXY397" s="303"/>
      <c r="UXZ397" s="303"/>
      <c r="UYA397" s="303"/>
      <c r="UYB397" s="303"/>
      <c r="UYC397" s="303"/>
      <c r="UYD397" s="303"/>
      <c r="UYE397" s="303"/>
      <c r="UYF397" s="303"/>
      <c r="UYG397" s="303"/>
      <c r="UYH397" s="303"/>
      <c r="UYI397" s="303"/>
      <c r="UYJ397" s="303"/>
      <c r="UYK397" s="303"/>
      <c r="UYL397" s="303"/>
      <c r="UYM397" s="303"/>
      <c r="UYN397" s="303"/>
      <c r="UYO397" s="303"/>
      <c r="UYP397" s="303"/>
      <c r="UYQ397" s="303"/>
      <c r="UYR397" s="303"/>
      <c r="UYS397" s="303"/>
      <c r="UYT397" s="303"/>
      <c r="UYU397" s="303"/>
      <c r="UYV397" s="303"/>
      <c r="UYW397" s="303"/>
      <c r="UYX397" s="303"/>
      <c r="UYY397" s="303"/>
      <c r="UYZ397" s="303"/>
      <c r="UZA397" s="303"/>
      <c r="UZB397" s="303"/>
      <c r="UZC397" s="303"/>
      <c r="UZD397" s="303"/>
      <c r="UZE397" s="303"/>
      <c r="UZF397" s="303"/>
      <c r="UZG397" s="303"/>
      <c r="UZH397" s="303"/>
      <c r="UZI397" s="303"/>
      <c r="UZJ397" s="303"/>
      <c r="UZK397" s="303"/>
      <c r="UZL397" s="303"/>
      <c r="UZM397" s="303"/>
      <c r="UZN397" s="303"/>
      <c r="UZO397" s="303"/>
      <c r="UZP397" s="303"/>
      <c r="UZQ397" s="303"/>
      <c r="UZR397" s="303"/>
      <c r="UZS397" s="303"/>
      <c r="UZT397" s="303"/>
      <c r="UZU397" s="303"/>
      <c r="UZV397" s="303"/>
      <c r="UZW397" s="303"/>
      <c r="UZX397" s="303"/>
      <c r="UZY397" s="303"/>
      <c r="UZZ397" s="303"/>
      <c r="VAA397" s="303"/>
      <c r="VAB397" s="303"/>
      <c r="VAC397" s="303"/>
      <c r="VAD397" s="303"/>
      <c r="VAE397" s="303"/>
      <c r="VAF397" s="303"/>
      <c r="VAG397" s="303"/>
      <c r="VAH397" s="303"/>
      <c r="VAI397" s="303"/>
      <c r="VAJ397" s="303"/>
      <c r="VAK397" s="303"/>
      <c r="VAL397" s="303"/>
      <c r="VAM397" s="303"/>
      <c r="VAN397" s="303"/>
      <c r="VAO397" s="303"/>
      <c r="VAP397" s="303"/>
      <c r="VAQ397" s="303"/>
      <c r="VAR397" s="303"/>
      <c r="VAS397" s="303"/>
      <c r="VAT397" s="303"/>
      <c r="VAU397" s="303"/>
      <c r="VAV397" s="303"/>
      <c r="VAW397" s="303"/>
      <c r="VAX397" s="303"/>
      <c r="VAY397" s="303"/>
      <c r="VAZ397" s="303"/>
      <c r="VBA397" s="303"/>
      <c r="VBB397" s="303"/>
      <c r="VBC397" s="303"/>
      <c r="VBD397" s="303"/>
      <c r="VBE397" s="303"/>
      <c r="VBF397" s="303"/>
      <c r="VBG397" s="303"/>
      <c r="VBH397" s="303"/>
      <c r="VBI397" s="303"/>
      <c r="VBJ397" s="303"/>
      <c r="VBK397" s="303"/>
      <c r="VBL397" s="303"/>
      <c r="VBM397" s="303"/>
      <c r="VBN397" s="303"/>
      <c r="VBO397" s="303"/>
      <c r="VBP397" s="303"/>
      <c r="VBQ397" s="303"/>
      <c r="VBR397" s="303"/>
      <c r="VBS397" s="303"/>
      <c r="VBT397" s="303"/>
      <c r="VBU397" s="303"/>
      <c r="VBV397" s="303"/>
      <c r="VBW397" s="303"/>
      <c r="VBX397" s="303"/>
      <c r="VBY397" s="303"/>
      <c r="VBZ397" s="303"/>
      <c r="VCA397" s="303"/>
      <c r="VCB397" s="303"/>
      <c r="VCC397" s="303"/>
      <c r="VCD397" s="303"/>
      <c r="VCE397" s="303"/>
      <c r="VCF397" s="303"/>
      <c r="VCG397" s="303"/>
      <c r="VCH397" s="303"/>
      <c r="VCI397" s="303"/>
      <c r="VCJ397" s="303"/>
      <c r="VCK397" s="303"/>
      <c r="VCL397" s="303"/>
      <c r="VCM397" s="303"/>
      <c r="VCN397" s="303"/>
      <c r="VCO397" s="303"/>
      <c r="VCP397" s="303"/>
      <c r="VCQ397" s="303"/>
      <c r="VCR397" s="303"/>
      <c r="VCS397" s="303"/>
      <c r="VCT397" s="303"/>
      <c r="VCU397" s="303"/>
      <c r="VCV397" s="303"/>
      <c r="VCW397" s="303"/>
      <c r="VCX397" s="303"/>
      <c r="VCY397" s="303"/>
      <c r="VCZ397" s="303"/>
      <c r="VDA397" s="303"/>
      <c r="VDB397" s="303"/>
      <c r="VDC397" s="303"/>
      <c r="VDD397" s="303"/>
      <c r="VDE397" s="303"/>
      <c r="VDF397" s="303"/>
      <c r="VDG397" s="303"/>
      <c r="VDH397" s="303"/>
      <c r="VDI397" s="303"/>
      <c r="VDJ397" s="303"/>
      <c r="VDK397" s="303"/>
      <c r="VDL397" s="303"/>
      <c r="VDM397" s="303"/>
      <c r="VDN397" s="303"/>
      <c r="VDO397" s="303"/>
      <c r="VDP397" s="303"/>
      <c r="VDQ397" s="303"/>
      <c r="VDR397" s="303"/>
      <c r="VDS397" s="303"/>
      <c r="VDT397" s="303"/>
      <c r="VDU397" s="303"/>
      <c r="VDV397" s="303"/>
      <c r="VDW397" s="303"/>
      <c r="VDX397" s="303"/>
      <c r="VDY397" s="303"/>
      <c r="VDZ397" s="303"/>
      <c r="VEA397" s="303"/>
      <c r="VEB397" s="303"/>
      <c r="VEC397" s="303"/>
      <c r="VED397" s="303"/>
      <c r="VEE397" s="303"/>
      <c r="VEF397" s="303"/>
      <c r="VEG397" s="303"/>
      <c r="VEH397" s="303"/>
      <c r="VEI397" s="303"/>
      <c r="VEJ397" s="303"/>
      <c r="VEK397" s="303"/>
      <c r="VEL397" s="303"/>
      <c r="VEM397" s="303"/>
      <c r="VEN397" s="303"/>
      <c r="VEO397" s="303"/>
      <c r="VEP397" s="303"/>
      <c r="VEQ397" s="303"/>
      <c r="VER397" s="303"/>
      <c r="VES397" s="303"/>
      <c r="VET397" s="303"/>
      <c r="VEU397" s="303"/>
      <c r="VEV397" s="303"/>
      <c r="VEW397" s="303"/>
      <c r="VEX397" s="303"/>
      <c r="VEY397" s="303"/>
      <c r="VEZ397" s="303"/>
      <c r="VFA397" s="303"/>
      <c r="VFB397" s="303"/>
      <c r="VFC397" s="303"/>
      <c r="VFD397" s="303"/>
      <c r="VFE397" s="303"/>
      <c r="VFF397" s="303"/>
      <c r="VFG397" s="303"/>
      <c r="VFH397" s="303"/>
      <c r="VFI397" s="303"/>
      <c r="VFJ397" s="303"/>
      <c r="VFK397" s="303"/>
      <c r="VFL397" s="303"/>
      <c r="VFM397" s="303"/>
      <c r="VFN397" s="303"/>
      <c r="VFO397" s="303"/>
      <c r="VFP397" s="303"/>
      <c r="VFQ397" s="303"/>
      <c r="VFR397" s="303"/>
      <c r="VFS397" s="303"/>
      <c r="VFT397" s="303"/>
      <c r="VFU397" s="303"/>
      <c r="VFV397" s="303"/>
      <c r="VFW397" s="303"/>
      <c r="VFX397" s="303"/>
      <c r="VFY397" s="303"/>
      <c r="VFZ397" s="303"/>
      <c r="VGA397" s="303"/>
      <c r="VGB397" s="303"/>
      <c r="VGC397" s="303"/>
      <c r="VGD397" s="303"/>
      <c r="VGE397" s="303"/>
      <c r="VGF397" s="303"/>
      <c r="VGG397" s="303"/>
      <c r="VGH397" s="303"/>
      <c r="VGI397" s="303"/>
      <c r="VGJ397" s="303"/>
      <c r="VGK397" s="303"/>
      <c r="VGL397" s="303"/>
      <c r="VGM397" s="303"/>
      <c r="VGN397" s="303"/>
      <c r="VGO397" s="303"/>
      <c r="VGP397" s="303"/>
      <c r="VGQ397" s="303"/>
      <c r="VGR397" s="303"/>
      <c r="VGS397" s="303"/>
      <c r="VGT397" s="303"/>
      <c r="VGU397" s="303"/>
      <c r="VGV397" s="303"/>
      <c r="VGW397" s="303"/>
      <c r="VGX397" s="303"/>
      <c r="VGY397" s="303"/>
      <c r="VGZ397" s="303"/>
      <c r="VHA397" s="303"/>
      <c r="VHB397" s="303"/>
      <c r="VHC397" s="303"/>
      <c r="VHD397" s="303"/>
      <c r="VHE397" s="303"/>
      <c r="VHF397" s="303"/>
      <c r="VHG397" s="303"/>
      <c r="VHH397" s="303"/>
      <c r="VHI397" s="303"/>
      <c r="VHJ397" s="303"/>
      <c r="VHK397" s="303"/>
      <c r="VHL397" s="303"/>
      <c r="VHM397" s="303"/>
      <c r="VHN397" s="303"/>
      <c r="VHO397" s="303"/>
      <c r="VHP397" s="303"/>
      <c r="VHQ397" s="303"/>
      <c r="VHR397" s="303"/>
      <c r="VHS397" s="303"/>
      <c r="VHT397" s="303"/>
      <c r="VHU397" s="303"/>
      <c r="VHV397" s="303"/>
      <c r="VHW397" s="303"/>
      <c r="VHX397" s="303"/>
      <c r="VHY397" s="303"/>
      <c r="VHZ397" s="303"/>
      <c r="VIA397" s="303"/>
      <c r="VIB397" s="303"/>
      <c r="VIC397" s="303"/>
      <c r="VID397" s="303"/>
      <c r="VIE397" s="303"/>
      <c r="VIF397" s="303"/>
      <c r="VIG397" s="303"/>
      <c r="VIH397" s="303"/>
      <c r="VII397" s="303"/>
      <c r="VIJ397" s="303"/>
      <c r="VIK397" s="303"/>
      <c r="VIL397" s="303"/>
      <c r="VIM397" s="303"/>
      <c r="VIN397" s="303"/>
      <c r="VIO397" s="303"/>
      <c r="VIP397" s="303"/>
      <c r="VIQ397" s="303"/>
      <c r="VIR397" s="303"/>
      <c r="VIS397" s="303"/>
      <c r="VIT397" s="303"/>
      <c r="VIU397" s="303"/>
      <c r="VIV397" s="303"/>
      <c r="VIW397" s="303"/>
      <c r="VIX397" s="303"/>
      <c r="VIY397" s="303"/>
      <c r="VIZ397" s="303"/>
      <c r="VJA397" s="303"/>
      <c r="VJB397" s="303"/>
      <c r="VJC397" s="303"/>
      <c r="VJD397" s="303"/>
      <c r="VJE397" s="303"/>
      <c r="VJF397" s="303"/>
      <c r="VJG397" s="303"/>
      <c r="VJH397" s="303"/>
      <c r="VJI397" s="303"/>
      <c r="VJJ397" s="303"/>
      <c r="VJK397" s="303"/>
      <c r="VJL397" s="303"/>
      <c r="VJM397" s="303"/>
      <c r="VJN397" s="303"/>
      <c r="VJO397" s="303"/>
      <c r="VJP397" s="303"/>
      <c r="VJQ397" s="303"/>
      <c r="VJR397" s="303"/>
      <c r="VJS397" s="303"/>
      <c r="VJT397" s="303"/>
      <c r="VJU397" s="303"/>
      <c r="VJV397" s="303"/>
      <c r="VJW397" s="303"/>
      <c r="VJX397" s="303"/>
      <c r="VJY397" s="303"/>
      <c r="VJZ397" s="303"/>
      <c r="VKA397" s="303"/>
      <c r="VKB397" s="303"/>
      <c r="VKC397" s="303"/>
      <c r="VKD397" s="303"/>
      <c r="VKE397" s="303"/>
      <c r="VKF397" s="303"/>
      <c r="VKG397" s="303"/>
      <c r="VKH397" s="303"/>
      <c r="VKI397" s="303"/>
      <c r="VKJ397" s="303"/>
      <c r="VKK397" s="303"/>
      <c r="VKL397" s="303"/>
      <c r="VKM397" s="303"/>
      <c r="VKN397" s="303"/>
      <c r="VKO397" s="303"/>
      <c r="VKP397" s="303"/>
      <c r="VKQ397" s="303"/>
      <c r="VKR397" s="303"/>
      <c r="VKS397" s="303"/>
      <c r="VKT397" s="303"/>
      <c r="VKU397" s="303"/>
      <c r="VKV397" s="303"/>
      <c r="VKW397" s="303"/>
      <c r="VKX397" s="303"/>
      <c r="VKY397" s="303"/>
      <c r="VKZ397" s="303"/>
      <c r="VLA397" s="303"/>
      <c r="VLB397" s="303"/>
      <c r="VLC397" s="303"/>
      <c r="VLD397" s="303"/>
      <c r="VLE397" s="303"/>
      <c r="VLF397" s="303"/>
      <c r="VLG397" s="303"/>
      <c r="VLH397" s="303"/>
      <c r="VLI397" s="303"/>
      <c r="VLJ397" s="303"/>
      <c r="VLK397" s="303"/>
      <c r="VLL397" s="303"/>
      <c r="VLM397" s="303"/>
      <c r="VLN397" s="303"/>
      <c r="VLO397" s="303"/>
      <c r="VLP397" s="303"/>
      <c r="VLQ397" s="303"/>
      <c r="VLR397" s="303"/>
      <c r="VLS397" s="303"/>
      <c r="VLT397" s="303"/>
      <c r="VLU397" s="303"/>
      <c r="VLV397" s="303"/>
      <c r="VLW397" s="303"/>
      <c r="VLX397" s="303"/>
      <c r="VLY397" s="303"/>
      <c r="VLZ397" s="303"/>
      <c r="VMA397" s="303"/>
      <c r="VMB397" s="303"/>
      <c r="VMC397" s="303"/>
      <c r="VMD397" s="303"/>
      <c r="VME397" s="303"/>
      <c r="VMF397" s="303"/>
      <c r="VMG397" s="303"/>
      <c r="VMH397" s="303"/>
      <c r="VMI397" s="303"/>
      <c r="VMJ397" s="303"/>
      <c r="VMK397" s="303"/>
      <c r="VML397" s="303"/>
      <c r="VMM397" s="303"/>
      <c r="VMN397" s="303"/>
      <c r="VMO397" s="303"/>
      <c r="VMP397" s="303"/>
      <c r="VMQ397" s="303"/>
      <c r="VMR397" s="303"/>
      <c r="VMS397" s="303"/>
      <c r="VMT397" s="303"/>
      <c r="VMU397" s="303"/>
      <c r="VMV397" s="303"/>
      <c r="VMW397" s="303"/>
      <c r="VMX397" s="303"/>
      <c r="VMY397" s="303"/>
      <c r="VMZ397" s="303"/>
      <c r="VNA397" s="303"/>
      <c r="VNB397" s="303"/>
      <c r="VNC397" s="303"/>
      <c r="VND397" s="303"/>
      <c r="VNE397" s="303"/>
      <c r="VNF397" s="303"/>
      <c r="VNG397" s="303"/>
      <c r="VNH397" s="303"/>
      <c r="VNI397" s="303"/>
      <c r="VNJ397" s="303"/>
      <c r="VNK397" s="303"/>
      <c r="VNL397" s="303"/>
      <c r="VNM397" s="303"/>
      <c r="VNN397" s="303"/>
      <c r="VNO397" s="303"/>
      <c r="VNP397" s="303"/>
      <c r="VNQ397" s="303"/>
      <c r="VNR397" s="303"/>
      <c r="VNS397" s="303"/>
      <c r="VNT397" s="303"/>
      <c r="VNU397" s="303"/>
      <c r="VNV397" s="303"/>
      <c r="VNW397" s="303"/>
      <c r="VNX397" s="303"/>
      <c r="VNY397" s="303"/>
      <c r="VNZ397" s="303"/>
      <c r="VOA397" s="303"/>
      <c r="VOB397" s="303"/>
      <c r="VOC397" s="303"/>
      <c r="VOD397" s="303"/>
      <c r="VOE397" s="303"/>
      <c r="VOF397" s="303"/>
      <c r="VOG397" s="303"/>
      <c r="VOH397" s="303"/>
      <c r="VOI397" s="303"/>
      <c r="VOJ397" s="303"/>
      <c r="VOK397" s="303"/>
      <c r="VOL397" s="303"/>
      <c r="VOM397" s="303"/>
      <c r="VON397" s="303"/>
      <c r="VOO397" s="303"/>
      <c r="VOP397" s="303"/>
      <c r="VOQ397" s="303"/>
      <c r="VOR397" s="303"/>
      <c r="VOS397" s="303"/>
      <c r="VOT397" s="303"/>
      <c r="VOU397" s="303"/>
      <c r="VOV397" s="303"/>
      <c r="VOW397" s="303"/>
      <c r="VOX397" s="303"/>
      <c r="VOY397" s="303"/>
      <c r="VOZ397" s="303"/>
      <c r="VPA397" s="303"/>
      <c r="VPB397" s="303"/>
      <c r="VPC397" s="303"/>
      <c r="VPD397" s="303"/>
      <c r="VPE397" s="303"/>
      <c r="VPF397" s="303"/>
      <c r="VPG397" s="303"/>
      <c r="VPH397" s="303"/>
      <c r="VPI397" s="303"/>
      <c r="VPJ397" s="303"/>
      <c r="VPK397" s="303"/>
      <c r="VPL397" s="303"/>
      <c r="VPM397" s="303"/>
      <c r="VPN397" s="303"/>
      <c r="VPO397" s="303"/>
      <c r="VPP397" s="303"/>
      <c r="VPQ397" s="303"/>
      <c r="VPR397" s="303"/>
      <c r="VPS397" s="303"/>
      <c r="VPT397" s="303"/>
      <c r="VPU397" s="303"/>
      <c r="VPV397" s="303"/>
      <c r="VPW397" s="303"/>
      <c r="VPX397" s="303"/>
      <c r="VPY397" s="303"/>
      <c r="VPZ397" s="303"/>
      <c r="VQA397" s="303"/>
      <c r="VQB397" s="303"/>
      <c r="VQC397" s="303"/>
      <c r="VQD397" s="303"/>
      <c r="VQE397" s="303"/>
      <c r="VQF397" s="303"/>
      <c r="VQG397" s="303"/>
      <c r="VQH397" s="303"/>
      <c r="VQI397" s="303"/>
      <c r="VQJ397" s="303"/>
      <c r="VQK397" s="303"/>
      <c r="VQL397" s="303"/>
      <c r="VQM397" s="303"/>
      <c r="VQN397" s="303"/>
      <c r="VQO397" s="303"/>
      <c r="VQP397" s="303"/>
      <c r="VQQ397" s="303"/>
      <c r="VQR397" s="303"/>
      <c r="VQS397" s="303"/>
      <c r="VQT397" s="303"/>
      <c r="VQU397" s="303"/>
      <c r="VQV397" s="303"/>
      <c r="VQW397" s="303"/>
      <c r="VQX397" s="303"/>
      <c r="VQY397" s="303"/>
      <c r="VQZ397" s="303"/>
      <c r="VRA397" s="303"/>
      <c r="VRB397" s="303"/>
      <c r="VRC397" s="303"/>
      <c r="VRD397" s="303"/>
      <c r="VRE397" s="303"/>
      <c r="VRF397" s="303"/>
      <c r="VRG397" s="303"/>
      <c r="VRH397" s="303"/>
      <c r="VRI397" s="303"/>
      <c r="VRJ397" s="303"/>
      <c r="VRK397" s="303"/>
      <c r="VRL397" s="303"/>
      <c r="VRM397" s="303"/>
      <c r="VRN397" s="303"/>
      <c r="VRO397" s="303"/>
      <c r="VRP397" s="303"/>
      <c r="VRQ397" s="303"/>
      <c r="VRR397" s="303"/>
      <c r="VRS397" s="303"/>
      <c r="VRT397" s="303"/>
      <c r="VRU397" s="303"/>
      <c r="VRV397" s="303"/>
      <c r="VRW397" s="303"/>
      <c r="VRX397" s="303"/>
      <c r="VRY397" s="303"/>
      <c r="VRZ397" s="303"/>
      <c r="VSA397" s="303"/>
      <c r="VSB397" s="303"/>
      <c r="VSC397" s="303"/>
      <c r="VSD397" s="303"/>
      <c r="VSE397" s="303"/>
      <c r="VSF397" s="303"/>
      <c r="VSG397" s="303"/>
      <c r="VSH397" s="303"/>
      <c r="VSI397" s="303"/>
      <c r="VSJ397" s="303"/>
      <c r="VSK397" s="303"/>
      <c r="VSL397" s="303"/>
      <c r="VSM397" s="303"/>
      <c r="VSN397" s="303"/>
      <c r="VSO397" s="303"/>
      <c r="VSP397" s="303"/>
      <c r="VSQ397" s="303"/>
      <c r="VSR397" s="303"/>
      <c r="VSS397" s="303"/>
      <c r="VST397" s="303"/>
      <c r="VSU397" s="303"/>
      <c r="VSV397" s="303"/>
      <c r="VSW397" s="303"/>
      <c r="VSX397" s="303"/>
      <c r="VSY397" s="303"/>
      <c r="VSZ397" s="303"/>
      <c r="VTA397" s="303"/>
      <c r="VTB397" s="303"/>
      <c r="VTC397" s="303"/>
      <c r="VTD397" s="303"/>
      <c r="VTE397" s="303"/>
      <c r="VTF397" s="303"/>
      <c r="VTG397" s="303"/>
      <c r="VTH397" s="303"/>
      <c r="VTI397" s="303"/>
      <c r="VTJ397" s="303"/>
      <c r="VTK397" s="303"/>
      <c r="VTL397" s="303"/>
      <c r="VTM397" s="303"/>
      <c r="VTN397" s="303"/>
      <c r="VTO397" s="303"/>
      <c r="VTP397" s="303"/>
      <c r="VTQ397" s="303"/>
      <c r="VTR397" s="303"/>
      <c r="VTS397" s="303"/>
      <c r="VTT397" s="303"/>
      <c r="VTU397" s="303"/>
      <c r="VTV397" s="303"/>
      <c r="VTW397" s="303"/>
      <c r="VTX397" s="303"/>
      <c r="VTY397" s="303"/>
      <c r="VTZ397" s="303"/>
      <c r="VUA397" s="303"/>
      <c r="VUB397" s="303"/>
      <c r="VUC397" s="303"/>
      <c r="VUD397" s="303"/>
      <c r="VUE397" s="303"/>
      <c r="VUF397" s="303"/>
      <c r="VUG397" s="303"/>
      <c r="VUH397" s="303"/>
      <c r="VUI397" s="303"/>
      <c r="VUJ397" s="303"/>
      <c r="VUK397" s="303"/>
      <c r="VUL397" s="303"/>
      <c r="VUM397" s="303"/>
      <c r="VUN397" s="303"/>
      <c r="VUO397" s="303"/>
      <c r="VUP397" s="303"/>
      <c r="VUQ397" s="303"/>
      <c r="VUR397" s="303"/>
      <c r="VUS397" s="303"/>
      <c r="VUT397" s="303"/>
      <c r="VUU397" s="303"/>
      <c r="VUV397" s="303"/>
      <c r="VUW397" s="303"/>
      <c r="VUX397" s="303"/>
      <c r="VUY397" s="303"/>
      <c r="VUZ397" s="303"/>
      <c r="VVA397" s="303"/>
      <c r="VVB397" s="303"/>
      <c r="VVC397" s="303"/>
      <c r="VVD397" s="303"/>
      <c r="VVE397" s="303"/>
      <c r="VVF397" s="303"/>
      <c r="VVG397" s="303"/>
      <c r="VVH397" s="303"/>
      <c r="VVI397" s="303"/>
      <c r="VVJ397" s="303"/>
      <c r="VVK397" s="303"/>
      <c r="VVL397" s="303"/>
      <c r="VVM397" s="303"/>
      <c r="VVN397" s="303"/>
      <c r="VVO397" s="303"/>
      <c r="VVP397" s="303"/>
      <c r="VVQ397" s="303"/>
      <c r="VVR397" s="303"/>
      <c r="VVS397" s="303"/>
      <c r="VVT397" s="303"/>
      <c r="VVU397" s="303"/>
      <c r="VVV397" s="303"/>
      <c r="VVW397" s="303"/>
      <c r="VVX397" s="303"/>
      <c r="VVY397" s="303"/>
      <c r="VVZ397" s="303"/>
      <c r="VWA397" s="303"/>
      <c r="VWB397" s="303"/>
      <c r="VWC397" s="303"/>
      <c r="VWD397" s="303"/>
      <c r="VWE397" s="303"/>
      <c r="VWF397" s="303"/>
      <c r="VWG397" s="303"/>
      <c r="VWH397" s="303"/>
      <c r="VWI397" s="303"/>
      <c r="VWJ397" s="303"/>
      <c r="VWK397" s="303"/>
      <c r="VWL397" s="303"/>
      <c r="VWM397" s="303"/>
      <c r="VWN397" s="303"/>
      <c r="VWO397" s="303"/>
      <c r="VWP397" s="303"/>
      <c r="VWQ397" s="303"/>
      <c r="VWR397" s="303"/>
      <c r="VWS397" s="303"/>
      <c r="VWT397" s="303"/>
      <c r="VWU397" s="303"/>
      <c r="VWV397" s="303"/>
      <c r="VWW397" s="303"/>
      <c r="VWX397" s="303"/>
      <c r="VWY397" s="303"/>
      <c r="VWZ397" s="303"/>
      <c r="VXA397" s="303"/>
      <c r="VXB397" s="303"/>
      <c r="VXC397" s="303"/>
      <c r="VXD397" s="303"/>
      <c r="VXE397" s="303"/>
      <c r="VXF397" s="303"/>
      <c r="VXG397" s="303"/>
      <c r="VXH397" s="303"/>
      <c r="VXI397" s="303"/>
      <c r="VXJ397" s="303"/>
      <c r="VXK397" s="303"/>
      <c r="VXL397" s="303"/>
      <c r="VXM397" s="303"/>
      <c r="VXN397" s="303"/>
      <c r="VXO397" s="303"/>
      <c r="VXP397" s="303"/>
      <c r="VXQ397" s="303"/>
      <c r="VXR397" s="303"/>
      <c r="VXS397" s="303"/>
      <c r="VXT397" s="303"/>
      <c r="VXU397" s="303"/>
      <c r="VXV397" s="303"/>
      <c r="VXW397" s="303"/>
      <c r="VXX397" s="303"/>
      <c r="VXY397" s="303"/>
      <c r="VXZ397" s="303"/>
      <c r="VYA397" s="303"/>
      <c r="VYB397" s="303"/>
      <c r="VYC397" s="303"/>
      <c r="VYD397" s="303"/>
      <c r="VYE397" s="303"/>
      <c r="VYF397" s="303"/>
      <c r="VYG397" s="303"/>
      <c r="VYH397" s="303"/>
      <c r="VYI397" s="303"/>
      <c r="VYJ397" s="303"/>
      <c r="VYK397" s="303"/>
      <c r="VYL397" s="303"/>
      <c r="VYM397" s="303"/>
      <c r="VYN397" s="303"/>
      <c r="VYO397" s="303"/>
      <c r="VYP397" s="303"/>
      <c r="VYQ397" s="303"/>
      <c r="VYR397" s="303"/>
      <c r="VYS397" s="303"/>
      <c r="VYT397" s="303"/>
      <c r="VYU397" s="303"/>
      <c r="VYV397" s="303"/>
      <c r="VYW397" s="303"/>
      <c r="VYX397" s="303"/>
      <c r="VYY397" s="303"/>
      <c r="VYZ397" s="303"/>
      <c r="VZA397" s="303"/>
      <c r="VZB397" s="303"/>
      <c r="VZC397" s="303"/>
      <c r="VZD397" s="303"/>
      <c r="VZE397" s="303"/>
      <c r="VZF397" s="303"/>
      <c r="VZG397" s="303"/>
      <c r="VZH397" s="303"/>
      <c r="VZI397" s="303"/>
      <c r="VZJ397" s="303"/>
      <c r="VZK397" s="303"/>
      <c r="VZL397" s="303"/>
      <c r="VZM397" s="303"/>
      <c r="VZN397" s="303"/>
      <c r="VZO397" s="303"/>
      <c r="VZP397" s="303"/>
      <c r="VZQ397" s="303"/>
      <c r="VZR397" s="303"/>
      <c r="VZS397" s="303"/>
      <c r="VZT397" s="303"/>
      <c r="VZU397" s="303"/>
      <c r="VZV397" s="303"/>
      <c r="VZW397" s="303"/>
      <c r="VZX397" s="303"/>
      <c r="VZY397" s="303"/>
      <c r="VZZ397" s="303"/>
      <c r="WAA397" s="303"/>
      <c r="WAB397" s="303"/>
      <c r="WAC397" s="303"/>
      <c r="WAD397" s="303"/>
      <c r="WAE397" s="303"/>
      <c r="WAF397" s="303"/>
      <c r="WAG397" s="303"/>
      <c r="WAH397" s="303"/>
      <c r="WAI397" s="303"/>
      <c r="WAJ397" s="303"/>
      <c r="WAK397" s="303"/>
      <c r="WAL397" s="303"/>
      <c r="WAM397" s="303"/>
      <c r="WAN397" s="303"/>
      <c r="WAO397" s="303"/>
      <c r="WAP397" s="303"/>
      <c r="WAQ397" s="303"/>
      <c r="WAR397" s="303"/>
      <c r="WAS397" s="303"/>
      <c r="WAT397" s="303"/>
      <c r="WAU397" s="303"/>
      <c r="WAV397" s="303"/>
      <c r="WAW397" s="303"/>
      <c r="WAX397" s="303"/>
      <c r="WAY397" s="303"/>
      <c r="WAZ397" s="303"/>
      <c r="WBA397" s="303"/>
      <c r="WBB397" s="303"/>
      <c r="WBC397" s="303"/>
      <c r="WBD397" s="303"/>
      <c r="WBE397" s="303"/>
      <c r="WBF397" s="303"/>
      <c r="WBG397" s="303"/>
      <c r="WBH397" s="303"/>
      <c r="WBI397" s="303"/>
      <c r="WBJ397" s="303"/>
      <c r="WBK397" s="303"/>
      <c r="WBL397" s="303"/>
      <c r="WBM397" s="303"/>
      <c r="WBN397" s="303"/>
      <c r="WBO397" s="303"/>
      <c r="WBP397" s="303"/>
      <c r="WBQ397" s="303"/>
      <c r="WBR397" s="303"/>
      <c r="WBS397" s="303"/>
      <c r="WBT397" s="303"/>
      <c r="WBU397" s="303"/>
      <c r="WBV397" s="303"/>
      <c r="WBW397" s="303"/>
      <c r="WBX397" s="303"/>
      <c r="WBY397" s="303"/>
      <c r="WBZ397" s="303"/>
      <c r="WCA397" s="303"/>
      <c r="WCB397" s="303"/>
      <c r="WCC397" s="303"/>
      <c r="WCD397" s="303"/>
      <c r="WCE397" s="303"/>
      <c r="WCF397" s="303"/>
      <c r="WCG397" s="303"/>
      <c r="WCH397" s="303"/>
      <c r="WCI397" s="303"/>
      <c r="WCJ397" s="303"/>
      <c r="WCK397" s="303"/>
      <c r="WCL397" s="303"/>
      <c r="WCM397" s="303"/>
      <c r="WCN397" s="303"/>
      <c r="WCO397" s="303"/>
      <c r="WCP397" s="303"/>
      <c r="WCQ397" s="303"/>
      <c r="WCR397" s="303"/>
      <c r="WCS397" s="303"/>
      <c r="WCT397" s="303"/>
      <c r="WCU397" s="303"/>
      <c r="WCV397" s="303"/>
      <c r="WCW397" s="303"/>
      <c r="WCX397" s="303"/>
      <c r="WCY397" s="303"/>
      <c r="WCZ397" s="303"/>
      <c r="WDA397" s="303"/>
      <c r="WDB397" s="303"/>
      <c r="WDC397" s="303"/>
      <c r="WDD397" s="303"/>
      <c r="WDE397" s="303"/>
      <c r="WDF397" s="303"/>
      <c r="WDG397" s="303"/>
      <c r="WDH397" s="303"/>
      <c r="WDI397" s="303"/>
      <c r="WDJ397" s="303"/>
      <c r="WDK397" s="303"/>
      <c r="WDL397" s="303"/>
      <c r="WDM397" s="303"/>
      <c r="WDN397" s="303"/>
      <c r="WDO397" s="303"/>
      <c r="WDP397" s="303"/>
      <c r="WDQ397" s="303"/>
      <c r="WDR397" s="303"/>
      <c r="WDS397" s="303"/>
      <c r="WDT397" s="303"/>
      <c r="WDU397" s="303"/>
      <c r="WDV397" s="303"/>
      <c r="WDW397" s="303"/>
      <c r="WDX397" s="303"/>
      <c r="WDY397" s="303"/>
      <c r="WDZ397" s="303"/>
      <c r="WEA397" s="303"/>
      <c r="WEB397" s="303"/>
      <c r="WEC397" s="303"/>
      <c r="WED397" s="303"/>
      <c r="WEE397" s="303"/>
      <c r="WEF397" s="303"/>
      <c r="WEG397" s="303"/>
      <c r="WEH397" s="303"/>
      <c r="WEI397" s="303"/>
      <c r="WEJ397" s="303"/>
      <c r="WEK397" s="303"/>
      <c r="WEL397" s="303"/>
      <c r="WEM397" s="303"/>
      <c r="WEN397" s="303"/>
      <c r="WEO397" s="303"/>
      <c r="WEP397" s="303"/>
      <c r="WEQ397" s="303"/>
      <c r="WER397" s="303"/>
      <c r="WES397" s="303"/>
      <c r="WET397" s="303"/>
      <c r="WEU397" s="303"/>
      <c r="WEV397" s="303"/>
      <c r="WEW397" s="303"/>
      <c r="WEX397" s="303"/>
      <c r="WEY397" s="303"/>
      <c r="WEZ397" s="303"/>
      <c r="WFA397" s="303"/>
      <c r="WFB397" s="303"/>
      <c r="WFC397" s="303"/>
      <c r="WFD397" s="303"/>
      <c r="WFE397" s="303"/>
      <c r="WFF397" s="303"/>
      <c r="WFG397" s="303"/>
      <c r="WFH397" s="303"/>
      <c r="WFI397" s="303"/>
      <c r="WFJ397" s="303"/>
      <c r="WFK397" s="303"/>
      <c r="WFL397" s="303"/>
      <c r="WFM397" s="303"/>
      <c r="WFN397" s="303"/>
      <c r="WFO397" s="303"/>
      <c r="WFP397" s="303"/>
      <c r="WFQ397" s="303"/>
      <c r="WFR397" s="303"/>
      <c r="WFS397" s="303"/>
      <c r="WFT397" s="303"/>
      <c r="WFU397" s="303"/>
      <c r="WFV397" s="303"/>
      <c r="WFW397" s="303"/>
      <c r="WFX397" s="303"/>
      <c r="WFY397" s="303"/>
      <c r="WFZ397" s="303"/>
      <c r="WGA397" s="303"/>
      <c r="WGB397" s="303"/>
      <c r="WGC397" s="303"/>
      <c r="WGD397" s="303"/>
      <c r="WGE397" s="303"/>
      <c r="WGF397" s="303"/>
      <c r="WGG397" s="303"/>
      <c r="WGH397" s="303"/>
      <c r="WGI397" s="303"/>
      <c r="WGJ397" s="303"/>
      <c r="WGK397" s="303"/>
      <c r="WGL397" s="303"/>
      <c r="WGM397" s="303"/>
      <c r="WGN397" s="303"/>
      <c r="WGO397" s="303"/>
      <c r="WGP397" s="303"/>
      <c r="WGQ397" s="303"/>
      <c r="WGR397" s="303"/>
      <c r="WGS397" s="303"/>
      <c r="WGT397" s="303"/>
      <c r="WGU397" s="303"/>
      <c r="WGV397" s="303"/>
      <c r="WGW397" s="303"/>
      <c r="WGX397" s="303"/>
      <c r="WGY397" s="303"/>
      <c r="WGZ397" s="303"/>
      <c r="WHA397" s="303"/>
      <c r="WHB397" s="303"/>
      <c r="WHC397" s="303"/>
      <c r="WHD397" s="303"/>
      <c r="WHE397" s="303"/>
      <c r="WHF397" s="303"/>
      <c r="WHG397" s="303"/>
      <c r="WHH397" s="303"/>
      <c r="WHI397" s="303"/>
      <c r="WHJ397" s="303"/>
      <c r="WHK397" s="303"/>
      <c r="WHL397" s="303"/>
      <c r="WHM397" s="303"/>
      <c r="WHN397" s="303"/>
      <c r="WHO397" s="303"/>
      <c r="WHP397" s="303"/>
      <c r="WHQ397" s="303"/>
      <c r="WHR397" s="303"/>
      <c r="WHS397" s="303"/>
      <c r="WHT397" s="303"/>
      <c r="WHU397" s="303"/>
      <c r="WHV397" s="303"/>
      <c r="WHW397" s="303"/>
      <c r="WHX397" s="303"/>
      <c r="WHY397" s="303"/>
      <c r="WHZ397" s="303"/>
      <c r="WIA397" s="303"/>
      <c r="WIB397" s="303"/>
      <c r="WIC397" s="303"/>
      <c r="WID397" s="303"/>
      <c r="WIE397" s="303"/>
      <c r="WIF397" s="303"/>
      <c r="WIG397" s="303"/>
      <c r="WIH397" s="303"/>
      <c r="WII397" s="303"/>
      <c r="WIJ397" s="303"/>
      <c r="WIK397" s="303"/>
      <c r="WIL397" s="303"/>
      <c r="WIM397" s="303"/>
      <c r="WIN397" s="303"/>
      <c r="WIO397" s="303"/>
      <c r="WIP397" s="303"/>
      <c r="WIQ397" s="303"/>
      <c r="WIR397" s="303"/>
      <c r="WIS397" s="303"/>
      <c r="WIT397" s="303"/>
      <c r="WIU397" s="303"/>
      <c r="WIV397" s="303"/>
      <c r="WIW397" s="303"/>
      <c r="WIX397" s="303"/>
      <c r="WIY397" s="303"/>
      <c r="WIZ397" s="303"/>
      <c r="WJA397" s="303"/>
      <c r="WJB397" s="303"/>
      <c r="WJC397" s="303"/>
      <c r="WJD397" s="303"/>
      <c r="WJE397" s="303"/>
      <c r="WJF397" s="303"/>
      <c r="WJG397" s="303"/>
      <c r="WJH397" s="303"/>
      <c r="WJI397" s="303"/>
      <c r="WJJ397" s="303"/>
      <c r="WJK397" s="303"/>
      <c r="WJL397" s="303"/>
      <c r="WJM397" s="303"/>
      <c r="WJN397" s="303"/>
      <c r="WJO397" s="303"/>
      <c r="WJP397" s="303"/>
      <c r="WJQ397" s="303"/>
      <c r="WJR397" s="303"/>
      <c r="WJS397" s="303"/>
      <c r="WJT397" s="303"/>
      <c r="WJU397" s="303"/>
      <c r="WJV397" s="303"/>
      <c r="WJW397" s="303"/>
      <c r="WJX397" s="303"/>
      <c r="WJY397" s="303"/>
      <c r="WJZ397" s="303"/>
      <c r="WKA397" s="303"/>
      <c r="WKB397" s="303"/>
      <c r="WKC397" s="303"/>
      <c r="WKD397" s="303"/>
      <c r="WKE397" s="303"/>
      <c r="WKF397" s="303"/>
      <c r="WKG397" s="303"/>
      <c r="WKH397" s="303"/>
      <c r="WKI397" s="303"/>
      <c r="WKJ397" s="303"/>
      <c r="WKK397" s="303"/>
      <c r="WKL397" s="303"/>
      <c r="WKM397" s="303"/>
      <c r="WKN397" s="303"/>
      <c r="WKO397" s="303"/>
      <c r="WKP397" s="303"/>
      <c r="WKQ397" s="303"/>
      <c r="WKR397" s="303"/>
      <c r="WKS397" s="303"/>
      <c r="WKT397" s="303"/>
      <c r="WKU397" s="303"/>
      <c r="WKV397" s="303"/>
      <c r="WKW397" s="303"/>
      <c r="WKX397" s="303"/>
      <c r="WKY397" s="303"/>
      <c r="WKZ397" s="303"/>
      <c r="WLA397" s="303"/>
      <c r="WLB397" s="303"/>
      <c r="WLC397" s="303"/>
      <c r="WLD397" s="303"/>
      <c r="WLE397" s="303"/>
      <c r="WLF397" s="303"/>
      <c r="WLG397" s="303"/>
      <c r="WLH397" s="303"/>
      <c r="WLI397" s="303"/>
      <c r="WLJ397" s="303"/>
      <c r="WLK397" s="303"/>
      <c r="WLL397" s="303"/>
      <c r="WLM397" s="303"/>
      <c r="WLN397" s="303"/>
      <c r="WLO397" s="303"/>
      <c r="WLP397" s="303"/>
      <c r="WLQ397" s="303"/>
      <c r="WLR397" s="303"/>
      <c r="WLS397" s="303"/>
      <c r="WLT397" s="303"/>
      <c r="WLU397" s="303"/>
      <c r="WLV397" s="303"/>
      <c r="WLW397" s="303"/>
      <c r="WLX397" s="303"/>
      <c r="WLY397" s="303"/>
      <c r="WLZ397" s="303"/>
      <c r="WMA397" s="303"/>
      <c r="WMB397" s="303"/>
      <c r="WMC397" s="303"/>
      <c r="WMD397" s="303"/>
      <c r="WME397" s="303"/>
      <c r="WMF397" s="303"/>
      <c r="WMG397" s="303"/>
      <c r="WMH397" s="303"/>
      <c r="WMI397" s="303"/>
      <c r="WMJ397" s="303"/>
      <c r="WMK397" s="303"/>
      <c r="WML397" s="303"/>
      <c r="WMM397" s="303"/>
      <c r="WMN397" s="303"/>
      <c r="WMO397" s="303"/>
      <c r="WMP397" s="303"/>
      <c r="WMQ397" s="303"/>
      <c r="WMR397" s="303"/>
      <c r="WMS397" s="303"/>
      <c r="WMT397" s="303"/>
      <c r="WMU397" s="303"/>
      <c r="WMV397" s="303"/>
      <c r="WMW397" s="303"/>
      <c r="WMX397" s="303"/>
      <c r="WMY397" s="303"/>
      <c r="WMZ397" s="303"/>
      <c r="WNA397" s="303"/>
      <c r="WNB397" s="303"/>
      <c r="WNC397" s="303"/>
      <c r="WND397" s="303"/>
      <c r="WNE397" s="303"/>
      <c r="WNF397" s="303"/>
      <c r="WNG397" s="303"/>
      <c r="WNH397" s="303"/>
      <c r="WNI397" s="303"/>
      <c r="WNJ397" s="303"/>
      <c r="WNK397" s="303"/>
      <c r="WNL397" s="303"/>
      <c r="WNM397" s="303"/>
      <c r="WNN397" s="303"/>
      <c r="WNO397" s="303"/>
      <c r="WNP397" s="303"/>
      <c r="WNQ397" s="303"/>
      <c r="WNR397" s="303"/>
      <c r="WNS397" s="303"/>
      <c r="WNT397" s="303"/>
      <c r="WNU397" s="303"/>
      <c r="WNV397" s="303"/>
      <c r="WNW397" s="303"/>
      <c r="WNX397" s="303"/>
      <c r="WNY397" s="303"/>
      <c r="WNZ397" s="303"/>
      <c r="WOA397" s="303"/>
      <c r="WOB397" s="303"/>
      <c r="WOC397" s="303"/>
      <c r="WOD397" s="303"/>
      <c r="WOE397" s="303"/>
      <c r="WOF397" s="303"/>
      <c r="WOG397" s="303"/>
      <c r="WOH397" s="303"/>
      <c r="WOI397" s="303"/>
      <c r="WOJ397" s="303"/>
      <c r="WOK397" s="303"/>
      <c r="WOL397" s="303"/>
      <c r="WOM397" s="303"/>
      <c r="WON397" s="303"/>
      <c r="WOO397" s="303"/>
      <c r="WOP397" s="303"/>
      <c r="WOQ397" s="303"/>
      <c r="WOR397" s="303"/>
      <c r="WOS397" s="303"/>
      <c r="WOT397" s="303"/>
      <c r="WOU397" s="303"/>
      <c r="WOV397" s="303"/>
      <c r="WOW397" s="303"/>
      <c r="WOX397" s="303"/>
      <c r="WOY397" s="303"/>
      <c r="WOZ397" s="303"/>
      <c r="WPA397" s="303"/>
      <c r="WPB397" s="303"/>
      <c r="WPC397" s="303"/>
      <c r="WPD397" s="303"/>
      <c r="WPE397" s="303"/>
      <c r="WPF397" s="303"/>
      <c r="WPG397" s="303"/>
      <c r="WPH397" s="303"/>
      <c r="WPI397" s="303"/>
      <c r="WPJ397" s="303"/>
      <c r="WPK397" s="303"/>
      <c r="WPL397" s="303"/>
      <c r="WPM397" s="303"/>
      <c r="WPN397" s="303"/>
      <c r="WPO397" s="303"/>
      <c r="WPP397" s="303"/>
      <c r="WPQ397" s="303"/>
      <c r="WPR397" s="303"/>
      <c r="WPS397" s="303"/>
      <c r="WPT397" s="303"/>
      <c r="WPU397" s="303"/>
      <c r="WPV397" s="303"/>
      <c r="WPW397" s="303"/>
      <c r="WPX397" s="303"/>
      <c r="WPY397" s="303"/>
      <c r="WPZ397" s="303"/>
      <c r="WQA397" s="303"/>
      <c r="WQB397" s="303"/>
      <c r="WQC397" s="303"/>
      <c r="WQD397" s="303"/>
      <c r="WQE397" s="303"/>
      <c r="WQF397" s="303"/>
      <c r="WQG397" s="303"/>
      <c r="WQH397" s="303"/>
      <c r="WQI397" s="303"/>
      <c r="WQJ397" s="303"/>
      <c r="WQK397" s="303"/>
      <c r="WQL397" s="303"/>
      <c r="WQM397" s="303"/>
      <c r="WQN397" s="303"/>
      <c r="WQO397" s="303"/>
      <c r="WQP397" s="303"/>
      <c r="WQQ397" s="303"/>
      <c r="WQR397" s="303"/>
      <c r="WQS397" s="303"/>
      <c r="WQT397" s="303"/>
      <c r="WQU397" s="303"/>
      <c r="WQV397" s="303"/>
      <c r="WQW397" s="303"/>
      <c r="WQX397" s="303"/>
      <c r="WQY397" s="303"/>
      <c r="WQZ397" s="303"/>
      <c r="WRA397" s="303"/>
      <c r="WRB397" s="303"/>
      <c r="WRC397" s="303"/>
      <c r="WRD397" s="303"/>
      <c r="WRE397" s="303"/>
      <c r="WRF397" s="303"/>
      <c r="WRG397" s="303"/>
      <c r="WRH397" s="303"/>
      <c r="WRI397" s="303"/>
      <c r="WRJ397" s="303"/>
      <c r="WRK397" s="303"/>
      <c r="WRL397" s="303"/>
      <c r="WRM397" s="303"/>
      <c r="WRN397" s="303"/>
      <c r="WRO397" s="303"/>
      <c r="WRP397" s="303"/>
      <c r="WRQ397" s="303"/>
      <c r="WRR397" s="303"/>
      <c r="WRS397" s="303"/>
      <c r="WRT397" s="303"/>
      <c r="WRU397" s="303"/>
      <c r="WRV397" s="303"/>
      <c r="WRW397" s="303"/>
      <c r="WRX397" s="303"/>
      <c r="WRY397" s="303"/>
      <c r="WRZ397" s="303"/>
      <c r="WSA397" s="303"/>
      <c r="WSB397" s="303"/>
      <c r="WSC397" s="303"/>
      <c r="WSD397" s="303"/>
      <c r="WSE397" s="303"/>
      <c r="WSF397" s="303"/>
      <c r="WSG397" s="303"/>
      <c r="WSH397" s="303"/>
      <c r="WSI397" s="303"/>
      <c r="WSJ397" s="303"/>
      <c r="WSK397" s="303"/>
      <c r="WSL397" s="303"/>
      <c r="WSM397" s="303"/>
      <c r="WSN397" s="303"/>
      <c r="WSO397" s="303"/>
      <c r="WSP397" s="303"/>
      <c r="WSQ397" s="303"/>
      <c r="WSR397" s="303"/>
      <c r="WSS397" s="303"/>
      <c r="WST397" s="303"/>
      <c r="WSU397" s="303"/>
      <c r="WSV397" s="303"/>
      <c r="WSW397" s="303"/>
      <c r="WSX397" s="303"/>
      <c r="WSY397" s="303"/>
      <c r="WSZ397" s="303"/>
      <c r="WTA397" s="303"/>
      <c r="WTB397" s="303"/>
      <c r="WTC397" s="303"/>
      <c r="WTD397" s="303"/>
      <c r="WTE397" s="303"/>
      <c r="WTF397" s="303"/>
      <c r="WTG397" s="303"/>
      <c r="WTH397" s="303"/>
      <c r="WTI397" s="303"/>
      <c r="WTJ397" s="303"/>
      <c r="WTK397" s="303"/>
      <c r="WTL397" s="303"/>
      <c r="WTM397" s="303"/>
      <c r="WTN397" s="303"/>
      <c r="WTO397" s="303"/>
      <c r="WTP397" s="303"/>
      <c r="WTQ397" s="303"/>
      <c r="WTR397" s="303"/>
      <c r="WTS397" s="303"/>
      <c r="WTT397" s="303"/>
      <c r="WTU397" s="303"/>
      <c r="WTV397" s="303"/>
      <c r="WTW397" s="303"/>
      <c r="WTX397" s="303"/>
      <c r="WTY397" s="303"/>
      <c r="WTZ397" s="303"/>
      <c r="WUA397" s="303"/>
      <c r="WUB397" s="303"/>
      <c r="WUC397" s="303"/>
      <c r="WUD397" s="303"/>
      <c r="WUE397" s="303"/>
      <c r="WUF397" s="303"/>
      <c r="WUG397" s="303"/>
      <c r="WUH397" s="303"/>
      <c r="WUI397" s="303"/>
      <c r="WUJ397" s="303"/>
      <c r="WUK397" s="303"/>
      <c r="WUL397" s="303"/>
      <c r="WUM397" s="303"/>
      <c r="WUN397" s="303"/>
      <c r="WUO397" s="303"/>
      <c r="WUP397" s="303"/>
      <c r="WUQ397" s="303"/>
      <c r="WUR397" s="303"/>
      <c r="WUS397" s="303"/>
      <c r="WUT397" s="303"/>
      <c r="WUU397" s="303"/>
      <c r="WUV397" s="303"/>
      <c r="WUW397" s="303"/>
      <c r="WUX397" s="303"/>
      <c r="WUY397" s="303"/>
      <c r="WUZ397" s="303"/>
      <c r="WVA397" s="303"/>
      <c r="WVB397" s="303"/>
      <c r="WVC397" s="303"/>
      <c r="WVD397" s="303"/>
      <c r="WVE397" s="303"/>
      <c r="WVF397" s="303"/>
      <c r="WVG397" s="303"/>
      <c r="WVH397" s="303"/>
      <c r="WVI397" s="303"/>
      <c r="WVJ397" s="303"/>
      <c r="WVK397" s="303"/>
      <c r="WVL397" s="303"/>
      <c r="WVM397" s="303"/>
      <c r="WVN397" s="303"/>
      <c r="WVO397" s="303"/>
      <c r="WVP397" s="303"/>
      <c r="WVQ397" s="303"/>
      <c r="WVR397" s="303"/>
      <c r="WVS397" s="303"/>
      <c r="WVT397" s="303"/>
      <c r="WVU397" s="303"/>
      <c r="WVV397" s="303"/>
      <c r="WVW397" s="303"/>
      <c r="WVX397" s="303"/>
      <c r="WVY397" s="303"/>
      <c r="WVZ397" s="303"/>
      <c r="WWA397" s="303"/>
      <c r="WWB397" s="303"/>
      <c r="WWC397" s="303"/>
      <c r="WWD397" s="303"/>
      <c r="WWE397" s="303"/>
      <c r="WWF397" s="303"/>
      <c r="WWG397" s="303"/>
      <c r="WWH397" s="303"/>
      <c r="WWI397" s="303"/>
      <c r="WWJ397" s="303"/>
      <c r="WWK397" s="303"/>
      <c r="WWL397" s="303"/>
      <c r="WWM397" s="303"/>
      <c r="WWN397" s="303"/>
      <c r="WWO397" s="303"/>
      <c r="WWP397" s="303"/>
      <c r="WWQ397" s="303"/>
      <c r="WWR397" s="303"/>
      <c r="WWS397" s="303"/>
      <c r="WWT397" s="303"/>
      <c r="WWU397" s="303"/>
      <c r="WWV397" s="303"/>
      <c r="WWW397" s="303"/>
      <c r="WWX397" s="303"/>
      <c r="WWY397" s="303"/>
      <c r="WWZ397" s="303"/>
      <c r="WXA397" s="303"/>
      <c r="WXB397" s="303"/>
      <c r="WXC397" s="303"/>
      <c r="WXD397" s="303"/>
      <c r="WXE397" s="303"/>
      <c r="WXF397" s="303"/>
      <c r="WXG397" s="303"/>
      <c r="WXH397" s="303"/>
      <c r="WXI397" s="303"/>
      <c r="WXJ397" s="303"/>
      <c r="WXK397" s="303"/>
      <c r="WXL397" s="303"/>
      <c r="WXM397" s="303"/>
      <c r="WXN397" s="303"/>
      <c r="WXO397" s="303"/>
      <c r="WXP397" s="303"/>
      <c r="WXQ397" s="303"/>
      <c r="WXR397" s="303"/>
      <c r="WXS397" s="303"/>
      <c r="WXT397" s="303"/>
      <c r="WXU397" s="303"/>
      <c r="WXV397" s="303"/>
      <c r="WXW397" s="303"/>
      <c r="WXX397" s="303"/>
      <c r="WXY397" s="303"/>
      <c r="WXZ397" s="303"/>
      <c r="WYA397" s="303"/>
      <c r="WYB397" s="303"/>
      <c r="WYC397" s="303"/>
      <c r="WYD397" s="303"/>
      <c r="WYE397" s="303"/>
      <c r="WYF397" s="303"/>
      <c r="WYG397" s="303"/>
      <c r="WYH397" s="303"/>
      <c r="WYI397" s="303"/>
      <c r="WYJ397" s="303"/>
      <c r="WYK397" s="303"/>
      <c r="WYL397" s="303"/>
      <c r="WYM397" s="303"/>
      <c r="WYN397" s="303"/>
      <c r="WYO397" s="303"/>
      <c r="WYP397" s="303"/>
      <c r="WYQ397" s="303"/>
      <c r="WYR397" s="303"/>
      <c r="WYS397" s="303"/>
      <c r="WYT397" s="303"/>
      <c r="WYU397" s="303"/>
      <c r="WYV397" s="303"/>
      <c r="WYW397" s="303"/>
      <c r="WYX397" s="303"/>
      <c r="WYY397" s="303"/>
      <c r="WYZ397" s="303"/>
      <c r="WZA397" s="303"/>
      <c r="WZB397" s="303"/>
      <c r="WZC397" s="303"/>
      <c r="WZD397" s="303"/>
      <c r="WZE397" s="303"/>
      <c r="WZF397" s="303"/>
      <c r="WZG397" s="303"/>
      <c r="WZH397" s="303"/>
      <c r="WZI397" s="303"/>
      <c r="WZJ397" s="303"/>
      <c r="WZK397" s="303"/>
      <c r="WZL397" s="303"/>
      <c r="WZM397" s="303"/>
      <c r="WZN397" s="303"/>
      <c r="WZO397" s="303"/>
      <c r="WZP397" s="303"/>
      <c r="WZQ397" s="303"/>
      <c r="WZR397" s="303"/>
      <c r="WZS397" s="303"/>
      <c r="WZT397" s="303"/>
      <c r="WZU397" s="303"/>
      <c r="WZV397" s="303"/>
      <c r="WZW397" s="303"/>
      <c r="WZX397" s="303"/>
      <c r="WZY397" s="303"/>
      <c r="WZZ397" s="303"/>
      <c r="XAA397" s="303"/>
      <c r="XAB397" s="303"/>
      <c r="XAC397" s="303"/>
      <c r="XAD397" s="303"/>
      <c r="XAE397" s="303"/>
      <c r="XAF397" s="303"/>
      <c r="XAG397" s="303"/>
      <c r="XAH397" s="303"/>
      <c r="XAI397" s="303"/>
      <c r="XAJ397" s="303"/>
      <c r="XAK397" s="303"/>
      <c r="XAL397" s="303"/>
      <c r="XAM397" s="303"/>
      <c r="XAN397" s="303"/>
      <c r="XAO397" s="303"/>
      <c r="XAP397" s="303"/>
      <c r="XAQ397" s="303"/>
      <c r="XAR397" s="303"/>
      <c r="XAS397" s="303"/>
      <c r="XAT397" s="303"/>
      <c r="XAU397" s="303"/>
      <c r="XAV397" s="303"/>
      <c r="XAW397" s="303"/>
      <c r="XAX397" s="303"/>
      <c r="XAY397" s="303"/>
      <c r="XAZ397" s="303"/>
      <c r="XBA397" s="303"/>
      <c r="XBB397" s="303"/>
      <c r="XBC397" s="303"/>
      <c r="XBD397" s="303"/>
      <c r="XBE397" s="303"/>
      <c r="XBF397" s="303"/>
      <c r="XBG397" s="303"/>
      <c r="XBH397" s="303"/>
      <c r="XBI397" s="303"/>
      <c r="XBJ397" s="303"/>
      <c r="XBK397" s="303"/>
      <c r="XBL397" s="303"/>
      <c r="XBM397" s="303"/>
      <c r="XBN397" s="303"/>
      <c r="XBO397" s="303"/>
      <c r="XBP397" s="303"/>
      <c r="XBQ397" s="303"/>
      <c r="XBR397" s="303"/>
      <c r="XBS397" s="303"/>
      <c r="XBT397" s="303"/>
      <c r="XBU397" s="303"/>
      <c r="XBV397" s="303"/>
      <c r="XBW397" s="303"/>
      <c r="XBX397" s="303"/>
      <c r="XBY397" s="303"/>
      <c r="XBZ397" s="303"/>
      <c r="XCA397" s="303"/>
      <c r="XCB397" s="303"/>
      <c r="XCC397" s="303"/>
      <c r="XCD397" s="303"/>
      <c r="XCE397" s="303"/>
      <c r="XCF397" s="303"/>
      <c r="XCG397" s="303"/>
      <c r="XCH397" s="303"/>
      <c r="XCI397" s="303"/>
      <c r="XCJ397" s="303"/>
      <c r="XCK397" s="303"/>
      <c r="XCL397" s="303"/>
      <c r="XCM397" s="303"/>
      <c r="XCN397" s="303"/>
      <c r="XCO397" s="303"/>
      <c r="XCP397" s="303"/>
      <c r="XCQ397" s="303"/>
      <c r="XCR397" s="303"/>
      <c r="XCS397" s="303"/>
      <c r="XCT397" s="303"/>
      <c r="XCU397" s="303"/>
      <c r="XCV397" s="303"/>
      <c r="XCW397" s="303"/>
      <c r="XCX397" s="303"/>
      <c r="XCY397" s="303"/>
      <c r="XCZ397" s="303"/>
      <c r="XDA397" s="303"/>
      <c r="XDB397" s="303"/>
      <c r="XDC397" s="303"/>
      <c r="XDD397" s="303"/>
      <c r="XDE397" s="303"/>
      <c r="XDF397" s="303"/>
      <c r="XDG397" s="303"/>
      <c r="XDH397" s="303"/>
      <c r="XDI397" s="303"/>
      <c r="XDJ397" s="303"/>
      <c r="XDK397" s="303"/>
      <c r="XDL397" s="303"/>
      <c r="XDM397" s="303"/>
      <c r="XDN397" s="303"/>
      <c r="XDO397" s="303"/>
      <c r="XDP397" s="303"/>
      <c r="XDQ397" s="303"/>
      <c r="XDR397" s="303"/>
      <c r="XDS397" s="303"/>
      <c r="XDT397" s="303"/>
      <c r="XDU397" s="303"/>
      <c r="XDV397" s="303"/>
      <c r="XDW397" s="303"/>
      <c r="XDX397" s="303"/>
      <c r="XDY397" s="303"/>
      <c r="XDZ397" s="303"/>
      <c r="XEA397" s="303"/>
      <c r="XEB397" s="303"/>
      <c r="XEC397" s="303"/>
      <c r="XED397" s="303"/>
      <c r="XEE397" s="303"/>
      <c r="XEF397" s="303"/>
      <c r="XEG397" s="303"/>
      <c r="XEH397" s="303"/>
      <c r="XEI397" s="303"/>
      <c r="XEJ397" s="303"/>
      <c r="XEK397" s="303"/>
      <c r="XEL397" s="303"/>
      <c r="XEM397" s="303"/>
      <c r="XEN397" s="303"/>
      <c r="XEO397" s="303"/>
      <c r="XEP397" s="303"/>
      <c r="XEQ397" s="303"/>
      <c r="XER397" s="303"/>
      <c r="XES397" s="303"/>
      <c r="XET397" s="303"/>
      <c r="XEU397" s="303"/>
      <c r="XEV397" s="303"/>
      <c r="XEW397" s="303"/>
      <c r="XEX397" s="303"/>
      <c r="XEY397" s="303"/>
      <c r="XEZ397" s="303"/>
    </row>
    <row r="398" spans="1:16380" ht="15" customHeight="1" x14ac:dyDescent="0.3">
      <c r="A398" s="277" t="e">
        <f t="shared" si="14"/>
        <v>#VALUE!</v>
      </c>
      <c r="B398" t="s">
        <v>15021</v>
      </c>
      <c r="C398" s="41" t="s">
        <v>15608</v>
      </c>
      <c r="D398" s="41" t="s">
        <v>14393</v>
      </c>
      <c r="E398" s="1" t="s">
        <v>6971</v>
      </c>
      <c r="F398" s="226">
        <v>2350000</v>
      </c>
      <c r="G398" t="s">
        <v>15609</v>
      </c>
      <c r="H398" s="41" t="s">
        <v>4400</v>
      </c>
      <c r="I398" s="153" t="s">
        <v>5833</v>
      </c>
      <c r="J398" t="s">
        <v>14392</v>
      </c>
      <c r="K398" t="e">
        <f>VLOOKUP(I398,#REF!,2,FALSE)</f>
        <v>#REF!</v>
      </c>
    </row>
    <row r="399" spans="1:16380" ht="15" customHeight="1" x14ac:dyDescent="0.3">
      <c r="A399" s="277" t="e">
        <f t="shared" si="14"/>
        <v>#VALUE!</v>
      </c>
      <c r="B399" t="s">
        <v>15297</v>
      </c>
      <c r="C399" s="41" t="s">
        <v>5834</v>
      </c>
      <c r="D399" s="41" t="s">
        <v>14395</v>
      </c>
      <c r="E399" s="1" t="s">
        <v>6971</v>
      </c>
      <c r="F399" s="226">
        <v>32640000</v>
      </c>
      <c r="G399" t="s">
        <v>15610</v>
      </c>
      <c r="H399" s="41" t="s">
        <v>4400</v>
      </c>
      <c r="I399" s="153" t="s">
        <v>5833</v>
      </c>
      <c r="J399" t="s">
        <v>14394</v>
      </c>
      <c r="K399" t="e">
        <f>VLOOKUP(I399,#REF!,2,FALSE)</f>
        <v>#REF!</v>
      </c>
    </row>
    <row r="400" spans="1:16380" ht="15" customHeight="1" x14ac:dyDescent="0.3">
      <c r="A400" s="277" t="e">
        <f t="shared" si="14"/>
        <v>#VALUE!</v>
      </c>
      <c r="B400" t="s">
        <v>15026</v>
      </c>
      <c r="C400" s="41" t="s">
        <v>5838</v>
      </c>
      <c r="D400" s="41" t="s">
        <v>14397</v>
      </c>
      <c r="E400" s="1" t="s">
        <v>6971</v>
      </c>
      <c r="F400" s="226">
        <v>2075000</v>
      </c>
      <c r="G400" t="s">
        <v>15611</v>
      </c>
      <c r="H400" s="41" t="s">
        <v>4400</v>
      </c>
      <c r="I400" s="126" t="s">
        <v>5837</v>
      </c>
      <c r="J400" t="s">
        <v>14396</v>
      </c>
      <c r="K400" t="e">
        <f>VLOOKUP(I400,#REF!,2,FALSE)</f>
        <v>#REF!</v>
      </c>
    </row>
    <row r="401" spans="1:11" ht="15" customHeight="1" x14ac:dyDescent="0.3">
      <c r="A401" s="277" t="e">
        <f t="shared" si="14"/>
        <v>#VALUE!</v>
      </c>
      <c r="B401" t="s">
        <v>15020</v>
      </c>
      <c r="C401" s="41" t="s">
        <v>5838</v>
      </c>
      <c r="D401" s="41" t="s">
        <v>14399</v>
      </c>
      <c r="E401" s="1" t="s">
        <v>6971</v>
      </c>
      <c r="F401" s="226">
        <v>996790</v>
      </c>
      <c r="G401">
        <v>614030133001</v>
      </c>
      <c r="H401" s="41" t="s">
        <v>4400</v>
      </c>
      <c r="I401" s="126" t="s">
        <v>5837</v>
      </c>
      <c r="J401" t="s">
        <v>14398</v>
      </c>
      <c r="K401" t="e">
        <f>VLOOKUP(I401,#REF!,2,FALSE)</f>
        <v>#REF!</v>
      </c>
    </row>
    <row r="402" spans="1:11" ht="15" customHeight="1" x14ac:dyDescent="0.3">
      <c r="A402" s="277" t="e">
        <f t="shared" si="14"/>
        <v>#VALUE!</v>
      </c>
      <c r="B402" s="297" t="s">
        <v>15103</v>
      </c>
      <c r="C402" s="345" t="s">
        <v>5840</v>
      </c>
      <c r="D402" s="345" t="s">
        <v>14401</v>
      </c>
      <c r="E402" s="346" t="s">
        <v>7167</v>
      </c>
      <c r="F402" s="347">
        <v>3214800</v>
      </c>
      <c r="G402" s="348" t="s">
        <v>15612</v>
      </c>
      <c r="H402" s="41" t="s">
        <v>4400</v>
      </c>
      <c r="I402" s="321" t="s">
        <v>5839</v>
      </c>
      <c r="J402" t="s">
        <v>14400</v>
      </c>
      <c r="K402" t="e">
        <f>VLOOKUP(I402,#REF!,2,FALSE)</f>
        <v>#REF!</v>
      </c>
    </row>
    <row r="403" spans="1:11" ht="15" customHeight="1" x14ac:dyDescent="0.3">
      <c r="A403" s="277" t="e">
        <f t="shared" si="14"/>
        <v>#VALUE!</v>
      </c>
      <c r="B403" t="s">
        <v>15092</v>
      </c>
      <c r="C403" s="41" t="s">
        <v>5840</v>
      </c>
      <c r="D403" s="41" t="s">
        <v>14403</v>
      </c>
      <c r="E403" s="1" t="s">
        <v>6971</v>
      </c>
      <c r="F403" s="226">
        <v>3720096</v>
      </c>
      <c r="G403" t="s">
        <v>15093</v>
      </c>
      <c r="H403" s="41" t="s">
        <v>4400</v>
      </c>
      <c r="I403" s="126" t="s">
        <v>5839</v>
      </c>
      <c r="J403" t="s">
        <v>14402</v>
      </c>
      <c r="K403" t="e">
        <f>VLOOKUP(I403,#REF!,2,FALSE)</f>
        <v>#REF!</v>
      </c>
    </row>
    <row r="404" spans="1:11" ht="15" customHeight="1" x14ac:dyDescent="0.3">
      <c r="A404" s="277" t="e">
        <f t="shared" si="14"/>
        <v>#VALUE!</v>
      </c>
      <c r="B404" t="s">
        <v>14988</v>
      </c>
      <c r="C404" s="41" t="s">
        <v>15613</v>
      </c>
      <c r="D404" s="41" t="s">
        <v>14405</v>
      </c>
      <c r="E404" s="1" t="s">
        <v>6971</v>
      </c>
      <c r="F404" s="226">
        <v>594000</v>
      </c>
      <c r="G404" t="s">
        <v>15614</v>
      </c>
      <c r="H404" s="41" t="s">
        <v>4400</v>
      </c>
      <c r="I404" s="126" t="s">
        <v>5839</v>
      </c>
      <c r="J404" t="s">
        <v>14404</v>
      </c>
      <c r="K404" t="e">
        <f>VLOOKUP(I404,#REF!,2,FALSE)</f>
        <v>#REF!</v>
      </c>
    </row>
    <row r="405" spans="1:11" ht="15" customHeight="1" x14ac:dyDescent="0.3">
      <c r="A405" s="277" t="e">
        <f t="shared" si="14"/>
        <v>#VALUE!</v>
      </c>
      <c r="B405" t="s">
        <v>15021</v>
      </c>
      <c r="C405" s="41" t="s">
        <v>5840</v>
      </c>
      <c r="D405" s="41" t="s">
        <v>14407</v>
      </c>
      <c r="E405" s="1" t="s">
        <v>6971</v>
      </c>
      <c r="F405" s="226">
        <v>2000000</v>
      </c>
      <c r="G405" t="s">
        <v>15615</v>
      </c>
      <c r="H405" s="41" t="s">
        <v>4400</v>
      </c>
      <c r="I405" s="153" t="s">
        <v>5839</v>
      </c>
      <c r="J405" t="s">
        <v>14406</v>
      </c>
      <c r="K405" t="e">
        <f>VLOOKUP(I405,#REF!,2,FALSE)</f>
        <v>#REF!</v>
      </c>
    </row>
    <row r="406" spans="1:11" ht="15" customHeight="1" x14ac:dyDescent="0.3">
      <c r="A406" s="277" t="e">
        <f t="shared" si="14"/>
        <v>#VALUE!</v>
      </c>
      <c r="B406" t="s">
        <v>15021</v>
      </c>
      <c r="C406" s="41" t="s">
        <v>15616</v>
      </c>
      <c r="D406" s="41" t="s">
        <v>14409</v>
      </c>
      <c r="E406" s="1" t="s">
        <v>6971</v>
      </c>
      <c r="F406" s="226">
        <v>2760000</v>
      </c>
      <c r="G406">
        <v>614030101001</v>
      </c>
      <c r="H406" s="41" t="s">
        <v>4400</v>
      </c>
      <c r="I406" s="153" t="s">
        <v>5839</v>
      </c>
      <c r="J406" t="s">
        <v>14408</v>
      </c>
      <c r="K406" t="e">
        <f>VLOOKUP(I406,#REF!,2,FALSE)</f>
        <v>#REF!</v>
      </c>
    </row>
    <row r="407" spans="1:11" ht="15" customHeight="1" x14ac:dyDescent="0.3">
      <c r="A407" s="277" t="e">
        <f t="shared" si="14"/>
        <v>#VALUE!</v>
      </c>
      <c r="B407" t="s">
        <v>15002</v>
      </c>
      <c r="C407" s="41" t="s">
        <v>5840</v>
      </c>
      <c r="D407" s="41" t="s">
        <v>14411</v>
      </c>
      <c r="E407" s="1" t="s">
        <v>6971</v>
      </c>
      <c r="F407" s="226">
        <v>400000</v>
      </c>
      <c r="G407" t="s">
        <v>15617</v>
      </c>
      <c r="H407" s="41" t="s">
        <v>4400</v>
      </c>
      <c r="I407" s="153" t="s">
        <v>5839</v>
      </c>
      <c r="J407" t="s">
        <v>14410</v>
      </c>
      <c r="K407" t="e">
        <f>VLOOKUP(I407,#REF!,2,FALSE)</f>
        <v>#REF!</v>
      </c>
    </row>
    <row r="408" spans="1:11" ht="15" customHeight="1" x14ac:dyDescent="0.3">
      <c r="A408" s="277" t="e">
        <f t="shared" si="14"/>
        <v>#VALUE!</v>
      </c>
      <c r="B408" t="s">
        <v>14991</v>
      </c>
      <c r="C408" s="41" t="s">
        <v>15618</v>
      </c>
      <c r="D408" s="41" t="s">
        <v>14413</v>
      </c>
      <c r="E408" s="1" t="s">
        <v>7077</v>
      </c>
      <c r="F408" s="226">
        <v>999350</v>
      </c>
      <c r="G408" t="s">
        <v>15619</v>
      </c>
      <c r="H408" s="41" t="s">
        <v>4400</v>
      </c>
      <c r="I408" s="147" t="s">
        <v>5855</v>
      </c>
      <c r="J408" t="s">
        <v>14412</v>
      </c>
      <c r="K408" t="e">
        <f>VLOOKUP(I408,#REF!,2,FALSE)</f>
        <v>#REF!</v>
      </c>
    </row>
    <row r="409" spans="1:11" ht="15" customHeight="1" x14ac:dyDescent="0.3">
      <c r="A409" s="277" t="e">
        <f t="shared" si="14"/>
        <v>#VALUE!</v>
      </c>
      <c r="B409" t="s">
        <v>15174</v>
      </c>
      <c r="C409" s="41" t="s">
        <v>3943</v>
      </c>
      <c r="D409" s="41" t="s">
        <v>14416</v>
      </c>
      <c r="E409" s="1" t="s">
        <v>15176</v>
      </c>
      <c r="F409" s="226">
        <v>90000</v>
      </c>
      <c r="G409" t="s">
        <v>15620</v>
      </c>
      <c r="H409" s="41" t="s">
        <v>4400</v>
      </c>
      <c r="I409" s="193" t="s">
        <v>14414</v>
      </c>
      <c r="J409" s="5" t="s">
        <v>14415</v>
      </c>
      <c r="K409" t="e">
        <f>VLOOKUP(I409,#REF!,2,FALSE)</f>
        <v>#REF!</v>
      </c>
    </row>
    <row r="410" spans="1:11" ht="15" customHeight="1" x14ac:dyDescent="0.3">
      <c r="A410" s="277" t="e">
        <f t="shared" si="14"/>
        <v>#VALUE!</v>
      </c>
      <c r="B410" t="s">
        <v>15325</v>
      </c>
      <c r="C410" s="41" t="s">
        <v>5868</v>
      </c>
      <c r="D410" s="41" t="s">
        <v>14418</v>
      </c>
      <c r="E410" s="1" t="s">
        <v>7167</v>
      </c>
      <c r="F410" s="226" t="s">
        <v>14419</v>
      </c>
      <c r="G410" t="s">
        <v>15621</v>
      </c>
      <c r="H410" s="41" t="s">
        <v>4400</v>
      </c>
      <c r="I410" s="137" t="s">
        <v>5873</v>
      </c>
      <c r="J410" t="s">
        <v>14417</v>
      </c>
      <c r="K410" t="e">
        <f>VLOOKUP(I410,#REF!,2,FALSE)</f>
        <v>#REF!</v>
      </c>
    </row>
    <row r="411" spans="1:11" ht="15" customHeight="1" x14ac:dyDescent="0.3">
      <c r="A411" s="277" t="e">
        <f t="shared" si="14"/>
        <v>#VALUE!</v>
      </c>
      <c r="B411" t="s">
        <v>15325</v>
      </c>
      <c r="C411" s="41" t="s">
        <v>5868</v>
      </c>
      <c r="D411" s="41" t="s">
        <v>14421</v>
      </c>
      <c r="E411" s="1" t="s">
        <v>7167</v>
      </c>
      <c r="F411" s="226" t="s">
        <v>14422</v>
      </c>
      <c r="G411" t="s">
        <v>15621</v>
      </c>
      <c r="H411" s="41" t="s">
        <v>4400</v>
      </c>
      <c r="I411" s="137" t="s">
        <v>5873</v>
      </c>
      <c r="J411" t="s">
        <v>14420</v>
      </c>
      <c r="K411" t="e">
        <f>VLOOKUP(I411,#REF!,2,FALSE)</f>
        <v>#REF!</v>
      </c>
    </row>
    <row r="412" spans="1:11" ht="15" customHeight="1" x14ac:dyDescent="0.3">
      <c r="A412" s="277" t="e">
        <f t="shared" si="14"/>
        <v>#VALUE!</v>
      </c>
      <c r="B412" t="s">
        <v>15325</v>
      </c>
      <c r="C412" s="41" t="s">
        <v>5868</v>
      </c>
      <c r="D412" s="41" t="s">
        <v>14424</v>
      </c>
      <c r="E412" s="1" t="s">
        <v>7167</v>
      </c>
      <c r="F412" s="226" t="s">
        <v>14425</v>
      </c>
      <c r="G412" t="s">
        <v>15621</v>
      </c>
      <c r="H412" s="41" t="s">
        <v>4400</v>
      </c>
      <c r="I412" s="137" t="s">
        <v>5873</v>
      </c>
      <c r="J412" t="s">
        <v>14423</v>
      </c>
      <c r="K412" t="e">
        <f>VLOOKUP(I412,#REF!,2,FALSE)</f>
        <v>#REF!</v>
      </c>
    </row>
    <row r="413" spans="1:11" ht="15" customHeight="1" x14ac:dyDescent="0.3">
      <c r="A413" s="277" t="e">
        <f t="shared" si="14"/>
        <v>#VALUE!</v>
      </c>
      <c r="B413" t="s">
        <v>15325</v>
      </c>
      <c r="C413" s="41" t="s">
        <v>5868</v>
      </c>
      <c r="D413" s="41" t="s">
        <v>14427</v>
      </c>
      <c r="E413" s="1" t="s">
        <v>7167</v>
      </c>
      <c r="F413" s="226" t="s">
        <v>14428</v>
      </c>
      <c r="G413" t="s">
        <v>15621</v>
      </c>
      <c r="H413" s="41" t="s">
        <v>4400</v>
      </c>
      <c r="I413" s="137" t="s">
        <v>5873</v>
      </c>
      <c r="J413" t="s">
        <v>14426</v>
      </c>
      <c r="K413" t="e">
        <f>VLOOKUP(I413,#REF!,2,FALSE)</f>
        <v>#REF!</v>
      </c>
    </row>
    <row r="414" spans="1:11" ht="15" customHeight="1" x14ac:dyDescent="0.3">
      <c r="A414" s="277" t="e">
        <f t="shared" si="14"/>
        <v>#VALUE!</v>
      </c>
      <c r="B414" t="s">
        <v>15325</v>
      </c>
      <c r="C414" s="41" t="s">
        <v>5868</v>
      </c>
      <c r="D414" s="41" t="s">
        <v>14430</v>
      </c>
      <c r="E414" s="1" t="s">
        <v>7167</v>
      </c>
      <c r="F414" s="226" t="s">
        <v>14431</v>
      </c>
      <c r="G414" t="s">
        <v>15621</v>
      </c>
      <c r="H414" s="41" t="s">
        <v>4400</v>
      </c>
      <c r="I414" s="137" t="s">
        <v>5873</v>
      </c>
      <c r="J414" t="s">
        <v>14429</v>
      </c>
      <c r="K414" t="e">
        <f>VLOOKUP(I414,#REF!,2,FALSE)</f>
        <v>#REF!</v>
      </c>
    </row>
    <row r="415" spans="1:11" ht="15" customHeight="1" x14ac:dyDescent="0.3">
      <c r="A415" s="277" t="e">
        <f t="shared" si="14"/>
        <v>#VALUE!</v>
      </c>
      <c r="B415" t="s">
        <v>15325</v>
      </c>
      <c r="C415" s="41" t="s">
        <v>5868</v>
      </c>
      <c r="D415" s="41" t="s">
        <v>14433</v>
      </c>
      <c r="E415" s="1" t="s">
        <v>7167</v>
      </c>
      <c r="F415" s="226" t="s">
        <v>14434</v>
      </c>
      <c r="G415" t="s">
        <v>15621</v>
      </c>
      <c r="H415" s="41" t="s">
        <v>4400</v>
      </c>
      <c r="I415" s="137" t="s">
        <v>5873</v>
      </c>
      <c r="J415" t="s">
        <v>14432</v>
      </c>
      <c r="K415" t="e">
        <f>VLOOKUP(I415,#REF!,2,FALSE)</f>
        <v>#REF!</v>
      </c>
    </row>
    <row r="416" spans="1:11" ht="15" customHeight="1" x14ac:dyDescent="0.3">
      <c r="A416" s="277" t="e">
        <f t="shared" si="14"/>
        <v>#VALUE!</v>
      </c>
      <c r="B416" t="s">
        <v>15325</v>
      </c>
      <c r="C416" s="41" t="s">
        <v>5868</v>
      </c>
      <c r="D416" s="41" t="s">
        <v>14436</v>
      </c>
      <c r="E416" s="1" t="s">
        <v>7167</v>
      </c>
      <c r="F416" s="226" t="s">
        <v>14431</v>
      </c>
      <c r="G416" t="s">
        <v>15621</v>
      </c>
      <c r="H416" s="41" t="s">
        <v>4400</v>
      </c>
      <c r="I416" s="137" t="s">
        <v>5873</v>
      </c>
      <c r="J416" t="s">
        <v>14435</v>
      </c>
      <c r="K416" t="e">
        <f>VLOOKUP(I416,#REF!,2,FALSE)</f>
        <v>#REF!</v>
      </c>
    </row>
    <row r="417" spans="1:11" ht="15" customHeight="1" x14ac:dyDescent="0.3">
      <c r="A417" s="277" t="e">
        <f t="shared" ref="A417:A448" si="15">A416+1</f>
        <v>#VALUE!</v>
      </c>
      <c r="B417" t="s">
        <v>15325</v>
      </c>
      <c r="C417" s="41" t="s">
        <v>5868</v>
      </c>
      <c r="D417" s="41" t="s">
        <v>14438</v>
      </c>
      <c r="E417" s="1" t="s">
        <v>7167</v>
      </c>
      <c r="F417" s="226" t="s">
        <v>14439</v>
      </c>
      <c r="G417" t="s">
        <v>15621</v>
      </c>
      <c r="H417" s="41" t="s">
        <v>4400</v>
      </c>
      <c r="I417" s="137" t="s">
        <v>5873</v>
      </c>
      <c r="J417" t="s">
        <v>14437</v>
      </c>
      <c r="K417" t="e">
        <f>VLOOKUP(I417,#REF!,2,FALSE)</f>
        <v>#REF!</v>
      </c>
    </row>
    <row r="418" spans="1:11" ht="15" customHeight="1" x14ac:dyDescent="0.3">
      <c r="A418" s="277" t="e">
        <f t="shared" si="15"/>
        <v>#VALUE!</v>
      </c>
      <c r="B418" t="s">
        <v>15325</v>
      </c>
      <c r="C418" s="41" t="s">
        <v>5868</v>
      </c>
      <c r="D418" s="41" t="s">
        <v>14441</v>
      </c>
      <c r="E418" s="1" t="s">
        <v>7167</v>
      </c>
      <c r="F418" s="226" t="s">
        <v>14442</v>
      </c>
      <c r="G418" t="s">
        <v>15621</v>
      </c>
      <c r="H418" s="41" t="s">
        <v>4400</v>
      </c>
      <c r="I418" s="137" t="s">
        <v>5873</v>
      </c>
      <c r="J418" t="s">
        <v>14440</v>
      </c>
      <c r="K418" t="e">
        <f>VLOOKUP(I418,#REF!,2,FALSE)</f>
        <v>#REF!</v>
      </c>
    </row>
    <row r="419" spans="1:11" ht="15" customHeight="1" x14ac:dyDescent="0.3">
      <c r="A419" s="277" t="e">
        <f t="shared" si="15"/>
        <v>#VALUE!</v>
      </c>
      <c r="B419" t="s">
        <v>15325</v>
      </c>
      <c r="C419" s="41" t="s">
        <v>5868</v>
      </c>
      <c r="D419" s="41" t="s">
        <v>14444</v>
      </c>
      <c r="E419" s="1" t="s">
        <v>7167</v>
      </c>
      <c r="F419" s="226" t="s">
        <v>14445</v>
      </c>
      <c r="G419" t="s">
        <v>15621</v>
      </c>
      <c r="H419" s="41" t="s">
        <v>4400</v>
      </c>
      <c r="I419" s="137" t="s">
        <v>5873</v>
      </c>
      <c r="J419" t="s">
        <v>14443</v>
      </c>
      <c r="K419" t="e">
        <f>VLOOKUP(I419,#REF!,2,FALSE)</f>
        <v>#REF!</v>
      </c>
    </row>
    <row r="420" spans="1:11" ht="15" customHeight="1" x14ac:dyDescent="0.3">
      <c r="A420" s="277" t="e">
        <f t="shared" si="15"/>
        <v>#VALUE!</v>
      </c>
      <c r="B420" t="s">
        <v>15325</v>
      </c>
      <c r="C420" s="41" t="s">
        <v>5868</v>
      </c>
      <c r="D420" s="41" t="s">
        <v>14447</v>
      </c>
      <c r="E420" s="1" t="s">
        <v>7167</v>
      </c>
      <c r="F420" s="226" t="s">
        <v>14448</v>
      </c>
      <c r="G420" t="s">
        <v>15621</v>
      </c>
      <c r="H420" s="41" t="s">
        <v>4400</v>
      </c>
      <c r="I420" s="137" t="s">
        <v>5873</v>
      </c>
      <c r="J420" t="s">
        <v>14446</v>
      </c>
      <c r="K420" t="e">
        <f>VLOOKUP(I420,#REF!,2,FALSE)</f>
        <v>#REF!</v>
      </c>
    </row>
    <row r="421" spans="1:11" ht="15" customHeight="1" x14ac:dyDescent="0.3">
      <c r="A421" s="277" t="e">
        <f t="shared" si="15"/>
        <v>#VALUE!</v>
      </c>
      <c r="B421" t="s">
        <v>15325</v>
      </c>
      <c r="C421" s="41" t="s">
        <v>5868</v>
      </c>
      <c r="D421" s="41" t="s">
        <v>14450</v>
      </c>
      <c r="E421" s="1" t="s">
        <v>7167</v>
      </c>
      <c r="F421" s="226" t="s">
        <v>14451</v>
      </c>
      <c r="G421" t="s">
        <v>15621</v>
      </c>
      <c r="H421" s="41" t="s">
        <v>4400</v>
      </c>
      <c r="I421" s="137" t="s">
        <v>5873</v>
      </c>
      <c r="J421" t="s">
        <v>14449</v>
      </c>
      <c r="K421" t="e">
        <f>VLOOKUP(I421,#REF!,2,FALSE)</f>
        <v>#REF!</v>
      </c>
    </row>
    <row r="422" spans="1:11" ht="15" customHeight="1" x14ac:dyDescent="0.3">
      <c r="A422" s="277" t="e">
        <f t="shared" si="15"/>
        <v>#VALUE!</v>
      </c>
      <c r="B422" t="s">
        <v>15325</v>
      </c>
      <c r="C422" s="41" t="s">
        <v>5868</v>
      </c>
      <c r="D422" s="41" t="s">
        <v>14453</v>
      </c>
      <c r="E422" s="1" t="s">
        <v>7167</v>
      </c>
      <c r="F422" s="226" t="s">
        <v>14454</v>
      </c>
      <c r="G422" t="s">
        <v>15621</v>
      </c>
      <c r="H422" s="41" t="s">
        <v>4400</v>
      </c>
      <c r="I422" s="137" t="s">
        <v>5873</v>
      </c>
      <c r="J422" t="s">
        <v>14452</v>
      </c>
      <c r="K422" t="e">
        <f>VLOOKUP(I422,#REF!,2,FALSE)</f>
        <v>#REF!</v>
      </c>
    </row>
    <row r="423" spans="1:11" ht="15" customHeight="1" x14ac:dyDescent="0.3">
      <c r="A423" s="277" t="e">
        <f t="shared" si="15"/>
        <v>#VALUE!</v>
      </c>
      <c r="B423" t="s">
        <v>15325</v>
      </c>
      <c r="C423" s="41" t="s">
        <v>5868</v>
      </c>
      <c r="D423" s="41" t="s">
        <v>14456</v>
      </c>
      <c r="E423" s="1" t="s">
        <v>7167</v>
      </c>
      <c r="F423" s="226" t="s">
        <v>14431</v>
      </c>
      <c r="G423" t="s">
        <v>15621</v>
      </c>
      <c r="H423" s="41" t="s">
        <v>4400</v>
      </c>
      <c r="I423" s="137" t="s">
        <v>5873</v>
      </c>
      <c r="J423" t="s">
        <v>14455</v>
      </c>
      <c r="K423" t="e">
        <f>VLOOKUP(I423,#REF!,2,FALSE)</f>
        <v>#REF!</v>
      </c>
    </row>
    <row r="424" spans="1:11" ht="15" customHeight="1" x14ac:dyDescent="0.3">
      <c r="A424" s="277" t="e">
        <f t="shared" si="15"/>
        <v>#VALUE!</v>
      </c>
      <c r="B424" t="s">
        <v>15325</v>
      </c>
      <c r="C424" s="41" t="s">
        <v>5868</v>
      </c>
      <c r="D424" s="41" t="s">
        <v>14458</v>
      </c>
      <c r="E424" s="1" t="s">
        <v>7167</v>
      </c>
      <c r="F424" s="226" t="s">
        <v>14459</v>
      </c>
      <c r="G424" t="s">
        <v>15621</v>
      </c>
      <c r="H424" s="41" t="s">
        <v>4400</v>
      </c>
      <c r="I424" s="137" t="s">
        <v>5873</v>
      </c>
      <c r="J424" t="s">
        <v>14457</v>
      </c>
      <c r="K424" t="e">
        <f>VLOOKUP(I424,#REF!,2,FALSE)</f>
        <v>#REF!</v>
      </c>
    </row>
    <row r="425" spans="1:11" ht="15" customHeight="1" x14ac:dyDescent="0.3">
      <c r="A425" s="277" t="e">
        <f t="shared" si="15"/>
        <v>#VALUE!</v>
      </c>
      <c r="B425" t="s">
        <v>15325</v>
      </c>
      <c r="C425" s="41" t="s">
        <v>5868</v>
      </c>
      <c r="D425" s="41" t="s">
        <v>14461</v>
      </c>
      <c r="E425" s="1" t="s">
        <v>7167</v>
      </c>
      <c r="F425" s="226" t="s">
        <v>14431</v>
      </c>
      <c r="G425" t="s">
        <v>15621</v>
      </c>
      <c r="H425" s="41" t="s">
        <v>4400</v>
      </c>
      <c r="I425" s="137" t="s">
        <v>5873</v>
      </c>
      <c r="J425" t="s">
        <v>14460</v>
      </c>
      <c r="K425" t="e">
        <f>VLOOKUP(I425,#REF!,2,FALSE)</f>
        <v>#REF!</v>
      </c>
    </row>
    <row r="426" spans="1:11" ht="15" customHeight="1" x14ac:dyDescent="0.3">
      <c r="A426" s="277" t="e">
        <f t="shared" si="15"/>
        <v>#VALUE!</v>
      </c>
      <c r="B426" t="s">
        <v>15325</v>
      </c>
      <c r="C426" s="41" t="s">
        <v>5868</v>
      </c>
      <c r="D426" s="41" t="s">
        <v>14463</v>
      </c>
      <c r="E426" s="1" t="s">
        <v>7167</v>
      </c>
      <c r="F426" s="226" t="s">
        <v>14464</v>
      </c>
      <c r="G426" t="s">
        <v>15621</v>
      </c>
      <c r="H426" s="41" t="s">
        <v>4400</v>
      </c>
      <c r="I426" s="137" t="s">
        <v>5873</v>
      </c>
      <c r="J426" t="s">
        <v>14462</v>
      </c>
      <c r="K426" t="e">
        <f>VLOOKUP(I426,#REF!,2,FALSE)</f>
        <v>#REF!</v>
      </c>
    </row>
    <row r="427" spans="1:11" ht="15" customHeight="1" x14ac:dyDescent="0.3">
      <c r="A427" s="277" t="e">
        <f t="shared" si="15"/>
        <v>#VALUE!</v>
      </c>
      <c r="B427" t="s">
        <v>15325</v>
      </c>
      <c r="C427" s="41" t="s">
        <v>5868</v>
      </c>
      <c r="D427" s="41" t="s">
        <v>14466</v>
      </c>
      <c r="E427" s="1" t="s">
        <v>7167</v>
      </c>
      <c r="F427" s="226" t="s">
        <v>14467</v>
      </c>
      <c r="G427" t="s">
        <v>15621</v>
      </c>
      <c r="H427" s="41" t="s">
        <v>4400</v>
      </c>
      <c r="I427" s="137" t="s">
        <v>5873</v>
      </c>
      <c r="J427" t="s">
        <v>14465</v>
      </c>
      <c r="K427" t="e">
        <f>VLOOKUP(I427,#REF!,2,FALSE)</f>
        <v>#REF!</v>
      </c>
    </row>
    <row r="428" spans="1:11" ht="15" customHeight="1" x14ac:dyDescent="0.3">
      <c r="A428" s="277" t="e">
        <f t="shared" si="15"/>
        <v>#VALUE!</v>
      </c>
      <c r="B428" t="s">
        <v>15325</v>
      </c>
      <c r="C428" s="41" t="s">
        <v>5868</v>
      </c>
      <c r="D428" s="41" t="s">
        <v>14469</v>
      </c>
      <c r="E428" s="1" t="s">
        <v>7167</v>
      </c>
      <c r="F428" s="226" t="s">
        <v>14470</v>
      </c>
      <c r="G428" t="s">
        <v>15621</v>
      </c>
      <c r="H428" s="41" t="s">
        <v>4400</v>
      </c>
      <c r="I428" s="137" t="s">
        <v>5873</v>
      </c>
      <c r="J428" t="s">
        <v>14468</v>
      </c>
      <c r="K428" t="e">
        <f>VLOOKUP(I428,#REF!,2,FALSE)</f>
        <v>#REF!</v>
      </c>
    </row>
    <row r="429" spans="1:11" ht="15" customHeight="1" x14ac:dyDescent="0.3">
      <c r="A429" s="277" t="e">
        <f t="shared" si="15"/>
        <v>#VALUE!</v>
      </c>
      <c r="B429" t="s">
        <v>15325</v>
      </c>
      <c r="C429" s="41" t="s">
        <v>5868</v>
      </c>
      <c r="D429" s="41" t="s">
        <v>14472</v>
      </c>
      <c r="E429" s="1" t="s">
        <v>7167</v>
      </c>
      <c r="F429" s="226" t="s">
        <v>14422</v>
      </c>
      <c r="G429" t="s">
        <v>15621</v>
      </c>
      <c r="H429" s="41" t="s">
        <v>4400</v>
      </c>
      <c r="I429" s="137" t="s">
        <v>5873</v>
      </c>
      <c r="J429" t="s">
        <v>14471</v>
      </c>
      <c r="K429" t="e">
        <f>VLOOKUP(I429,#REF!,2,FALSE)</f>
        <v>#REF!</v>
      </c>
    </row>
    <row r="430" spans="1:11" ht="15" customHeight="1" x14ac:dyDescent="0.3">
      <c r="A430" s="277" t="e">
        <f t="shared" si="15"/>
        <v>#VALUE!</v>
      </c>
      <c r="B430" t="s">
        <v>15325</v>
      </c>
      <c r="C430" s="41" t="s">
        <v>5868</v>
      </c>
      <c r="D430" s="41" t="s">
        <v>14474</v>
      </c>
      <c r="E430" s="1" t="s">
        <v>7167</v>
      </c>
      <c r="F430" s="226" t="s">
        <v>14442</v>
      </c>
      <c r="G430" t="s">
        <v>15621</v>
      </c>
      <c r="H430" s="41" t="s">
        <v>4400</v>
      </c>
      <c r="I430" s="137" t="s">
        <v>5873</v>
      </c>
      <c r="J430" t="s">
        <v>14473</v>
      </c>
      <c r="K430" t="e">
        <f>VLOOKUP(I430,#REF!,2,FALSE)</f>
        <v>#REF!</v>
      </c>
    </row>
    <row r="431" spans="1:11" ht="15" customHeight="1" x14ac:dyDescent="0.3">
      <c r="A431" s="277" t="e">
        <f t="shared" si="15"/>
        <v>#VALUE!</v>
      </c>
      <c r="B431" t="s">
        <v>15325</v>
      </c>
      <c r="C431" s="41" t="s">
        <v>5868</v>
      </c>
      <c r="D431" s="41" t="s">
        <v>14476</v>
      </c>
      <c r="E431" s="1" t="s">
        <v>7167</v>
      </c>
      <c r="F431" s="226" t="s">
        <v>14477</v>
      </c>
      <c r="G431" t="s">
        <v>15621</v>
      </c>
      <c r="H431" s="41" t="s">
        <v>4400</v>
      </c>
      <c r="I431" s="137" t="s">
        <v>5873</v>
      </c>
      <c r="J431" t="s">
        <v>14475</v>
      </c>
      <c r="K431" t="e">
        <f>VLOOKUP(I431,#REF!,2,FALSE)</f>
        <v>#REF!</v>
      </c>
    </row>
    <row r="432" spans="1:11" ht="15" customHeight="1" x14ac:dyDescent="0.3">
      <c r="A432" s="277" t="e">
        <f t="shared" si="15"/>
        <v>#VALUE!</v>
      </c>
      <c r="B432" t="s">
        <v>15325</v>
      </c>
      <c r="C432" s="41" t="s">
        <v>5868</v>
      </c>
      <c r="D432" s="41" t="s">
        <v>14479</v>
      </c>
      <c r="E432" s="1" t="s">
        <v>7167</v>
      </c>
      <c r="F432" s="226" t="s">
        <v>14480</v>
      </c>
      <c r="G432" t="s">
        <v>15621</v>
      </c>
      <c r="H432" s="41" t="s">
        <v>4400</v>
      </c>
      <c r="I432" s="137" t="s">
        <v>5873</v>
      </c>
      <c r="J432" t="s">
        <v>14478</v>
      </c>
      <c r="K432" t="e">
        <f>VLOOKUP(I432,#REF!,2,FALSE)</f>
        <v>#REF!</v>
      </c>
    </row>
    <row r="433" spans="1:11" ht="15" customHeight="1" x14ac:dyDescent="0.3">
      <c r="A433" s="277" t="e">
        <f t="shared" si="15"/>
        <v>#VALUE!</v>
      </c>
      <c r="B433" t="s">
        <v>15325</v>
      </c>
      <c r="C433" s="41" t="s">
        <v>5868</v>
      </c>
      <c r="D433" s="41" t="s">
        <v>14482</v>
      </c>
      <c r="E433" s="1" t="s">
        <v>7167</v>
      </c>
      <c r="F433" s="226" t="s">
        <v>14442</v>
      </c>
      <c r="G433" t="s">
        <v>15621</v>
      </c>
      <c r="H433" s="41" t="s">
        <v>4400</v>
      </c>
      <c r="I433" s="137" t="s">
        <v>5873</v>
      </c>
      <c r="J433" t="s">
        <v>14481</v>
      </c>
      <c r="K433" t="e">
        <f>VLOOKUP(I433,#REF!,2,FALSE)</f>
        <v>#REF!</v>
      </c>
    </row>
    <row r="434" spans="1:11" ht="15" customHeight="1" x14ac:dyDescent="0.3">
      <c r="A434" s="277" t="e">
        <f t="shared" si="15"/>
        <v>#VALUE!</v>
      </c>
      <c r="B434" t="s">
        <v>15325</v>
      </c>
      <c r="C434" s="41" t="s">
        <v>5868</v>
      </c>
      <c r="D434" s="41" t="s">
        <v>14484</v>
      </c>
      <c r="E434" s="1" t="s">
        <v>7167</v>
      </c>
      <c r="F434" s="226" t="s">
        <v>14485</v>
      </c>
      <c r="G434" t="s">
        <v>15621</v>
      </c>
      <c r="H434" s="41" t="s">
        <v>4400</v>
      </c>
      <c r="I434" s="137" t="s">
        <v>5873</v>
      </c>
      <c r="J434" t="s">
        <v>14483</v>
      </c>
      <c r="K434" t="e">
        <f>VLOOKUP(I434,#REF!,2,FALSE)</f>
        <v>#REF!</v>
      </c>
    </row>
    <row r="435" spans="1:11" ht="15" customHeight="1" x14ac:dyDescent="0.3">
      <c r="A435" s="277" t="e">
        <f t="shared" si="15"/>
        <v>#VALUE!</v>
      </c>
      <c r="B435" t="s">
        <v>15325</v>
      </c>
      <c r="C435" s="41" t="s">
        <v>5868</v>
      </c>
      <c r="D435" s="41" t="s">
        <v>14487</v>
      </c>
      <c r="E435" s="1" t="s">
        <v>7167</v>
      </c>
      <c r="F435" s="226" t="s">
        <v>14488</v>
      </c>
      <c r="G435" t="s">
        <v>15621</v>
      </c>
      <c r="H435" s="41" t="s">
        <v>4400</v>
      </c>
      <c r="I435" s="137" t="s">
        <v>5873</v>
      </c>
      <c r="J435" t="s">
        <v>14486</v>
      </c>
      <c r="K435" t="e">
        <f>VLOOKUP(I435,#REF!,2,FALSE)</f>
        <v>#REF!</v>
      </c>
    </row>
    <row r="436" spans="1:11" ht="15" customHeight="1" x14ac:dyDescent="0.3">
      <c r="A436" s="277" t="e">
        <f t="shared" si="15"/>
        <v>#VALUE!</v>
      </c>
      <c r="B436" t="s">
        <v>15325</v>
      </c>
      <c r="C436" s="41" t="s">
        <v>5868</v>
      </c>
      <c r="D436" s="41" t="s">
        <v>14490</v>
      </c>
      <c r="E436" s="1" t="s">
        <v>7167</v>
      </c>
      <c r="F436" s="226" t="s">
        <v>14422</v>
      </c>
      <c r="G436" t="s">
        <v>15621</v>
      </c>
      <c r="H436" s="41" t="s">
        <v>4400</v>
      </c>
      <c r="I436" s="137" t="s">
        <v>5873</v>
      </c>
      <c r="J436" t="s">
        <v>14489</v>
      </c>
      <c r="K436" t="e">
        <f>VLOOKUP(I436,#REF!,2,FALSE)</f>
        <v>#REF!</v>
      </c>
    </row>
    <row r="437" spans="1:11" ht="15" customHeight="1" x14ac:dyDescent="0.3">
      <c r="A437" s="277" t="e">
        <f t="shared" si="15"/>
        <v>#VALUE!</v>
      </c>
      <c r="B437" t="s">
        <v>15325</v>
      </c>
      <c r="C437" s="41" t="s">
        <v>5868</v>
      </c>
      <c r="D437" s="41" t="s">
        <v>14492</v>
      </c>
      <c r="E437" s="1" t="s">
        <v>7167</v>
      </c>
      <c r="F437" s="226" t="s">
        <v>14493</v>
      </c>
      <c r="G437" t="s">
        <v>15621</v>
      </c>
      <c r="H437" s="41" t="s">
        <v>4400</v>
      </c>
      <c r="I437" s="137" t="s">
        <v>5873</v>
      </c>
      <c r="J437" t="s">
        <v>14491</v>
      </c>
      <c r="K437" t="e">
        <f>VLOOKUP(I437,#REF!,2,FALSE)</f>
        <v>#REF!</v>
      </c>
    </row>
    <row r="438" spans="1:11" ht="15" customHeight="1" x14ac:dyDescent="0.3">
      <c r="A438" s="277" t="e">
        <f t="shared" si="15"/>
        <v>#VALUE!</v>
      </c>
      <c r="B438" t="s">
        <v>15325</v>
      </c>
      <c r="C438" s="41" t="s">
        <v>5868</v>
      </c>
      <c r="D438" s="41" t="s">
        <v>14495</v>
      </c>
      <c r="E438" s="1" t="s">
        <v>7167</v>
      </c>
      <c r="F438" s="226" t="s">
        <v>14496</v>
      </c>
      <c r="G438" t="s">
        <v>15621</v>
      </c>
      <c r="H438" s="41" t="s">
        <v>4400</v>
      </c>
      <c r="I438" s="137" t="s">
        <v>5873</v>
      </c>
      <c r="J438" t="s">
        <v>14494</v>
      </c>
      <c r="K438" t="e">
        <f>VLOOKUP(I438,#REF!,2,FALSE)</f>
        <v>#REF!</v>
      </c>
    </row>
    <row r="439" spans="1:11" ht="15" customHeight="1" x14ac:dyDescent="0.3">
      <c r="A439" s="277" t="e">
        <f t="shared" si="15"/>
        <v>#VALUE!</v>
      </c>
      <c r="B439" t="s">
        <v>15325</v>
      </c>
      <c r="C439" s="41" t="s">
        <v>5868</v>
      </c>
      <c r="D439" s="41" t="s">
        <v>14498</v>
      </c>
      <c r="E439" s="1" t="s">
        <v>7167</v>
      </c>
      <c r="F439" s="226" t="s">
        <v>14499</v>
      </c>
      <c r="G439" t="s">
        <v>15621</v>
      </c>
      <c r="H439" s="41" t="s">
        <v>4400</v>
      </c>
      <c r="I439" s="137" t="s">
        <v>5873</v>
      </c>
      <c r="J439" t="s">
        <v>14497</v>
      </c>
      <c r="K439" t="e">
        <f>VLOOKUP(I439,#REF!,2,FALSE)</f>
        <v>#REF!</v>
      </c>
    </row>
    <row r="440" spans="1:11" ht="15" customHeight="1" x14ac:dyDescent="0.3">
      <c r="A440" s="277" t="e">
        <f t="shared" si="15"/>
        <v>#VALUE!</v>
      </c>
      <c r="B440" t="s">
        <v>15325</v>
      </c>
      <c r="C440" s="41" t="s">
        <v>5868</v>
      </c>
      <c r="D440" s="41" t="s">
        <v>14501</v>
      </c>
      <c r="E440" s="1" t="s">
        <v>7167</v>
      </c>
      <c r="F440" s="226" t="s">
        <v>14502</v>
      </c>
      <c r="G440" t="s">
        <v>15621</v>
      </c>
      <c r="H440" s="41" t="s">
        <v>4400</v>
      </c>
      <c r="I440" s="137" t="s">
        <v>5873</v>
      </c>
      <c r="J440" t="s">
        <v>14500</v>
      </c>
      <c r="K440" t="e">
        <f>VLOOKUP(I440,#REF!,2,FALSE)</f>
        <v>#REF!</v>
      </c>
    </row>
    <row r="441" spans="1:11" ht="15" customHeight="1" x14ac:dyDescent="0.3">
      <c r="A441" s="277" t="e">
        <f t="shared" si="15"/>
        <v>#VALUE!</v>
      </c>
      <c r="B441" t="s">
        <v>15325</v>
      </c>
      <c r="C441" s="41" t="s">
        <v>5868</v>
      </c>
      <c r="D441" s="41" t="s">
        <v>14504</v>
      </c>
      <c r="E441" s="1" t="s">
        <v>7167</v>
      </c>
      <c r="F441" s="226" t="s">
        <v>14505</v>
      </c>
      <c r="G441" t="s">
        <v>15621</v>
      </c>
      <c r="H441" s="41" t="s">
        <v>4400</v>
      </c>
      <c r="I441" s="137" t="s">
        <v>5873</v>
      </c>
      <c r="J441" t="s">
        <v>14503</v>
      </c>
      <c r="K441" t="e">
        <f>VLOOKUP(I441,#REF!,2,FALSE)</f>
        <v>#REF!</v>
      </c>
    </row>
    <row r="442" spans="1:11" ht="15" customHeight="1" x14ac:dyDescent="0.3">
      <c r="A442" s="277" t="e">
        <f t="shared" si="15"/>
        <v>#VALUE!</v>
      </c>
      <c r="B442" t="s">
        <v>15325</v>
      </c>
      <c r="C442" s="41" t="s">
        <v>5868</v>
      </c>
      <c r="D442" s="41" t="s">
        <v>14507</v>
      </c>
      <c r="E442" s="1" t="s">
        <v>7167</v>
      </c>
      <c r="F442" s="226">
        <v>2361000</v>
      </c>
      <c r="G442" t="s">
        <v>15622</v>
      </c>
      <c r="H442" s="41" t="s">
        <v>4400</v>
      </c>
      <c r="I442" s="137" t="s">
        <v>5873</v>
      </c>
      <c r="J442" t="s">
        <v>14506</v>
      </c>
      <c r="K442" t="e">
        <f>VLOOKUP(I442,#REF!,2,FALSE)</f>
        <v>#REF!</v>
      </c>
    </row>
    <row r="443" spans="1:11" ht="15" customHeight="1" x14ac:dyDescent="0.3">
      <c r="A443" s="277" t="e">
        <f t="shared" si="15"/>
        <v>#VALUE!</v>
      </c>
      <c r="B443" t="s">
        <v>15325</v>
      </c>
      <c r="C443" s="41" t="s">
        <v>5868</v>
      </c>
      <c r="D443" s="41" t="s">
        <v>14509</v>
      </c>
      <c r="E443" s="1" t="s">
        <v>7167</v>
      </c>
      <c r="F443" s="226">
        <v>1001200</v>
      </c>
      <c r="G443" t="s">
        <v>15623</v>
      </c>
      <c r="H443" s="41" t="s">
        <v>4400</v>
      </c>
      <c r="I443" s="137" t="s">
        <v>5873</v>
      </c>
      <c r="J443" t="s">
        <v>14508</v>
      </c>
      <c r="K443" t="e">
        <f>VLOOKUP(I443,#REF!,2,FALSE)</f>
        <v>#REF!</v>
      </c>
    </row>
    <row r="444" spans="1:11" ht="18.600000000000001" customHeight="1" x14ac:dyDescent="0.3">
      <c r="A444" s="277" t="e">
        <f t="shared" si="15"/>
        <v>#VALUE!</v>
      </c>
      <c r="B444" t="s">
        <v>15325</v>
      </c>
      <c r="C444" s="41" t="s">
        <v>5868</v>
      </c>
      <c r="D444" s="41" t="s">
        <v>14511</v>
      </c>
      <c r="E444" s="1" t="s">
        <v>7167</v>
      </c>
      <c r="F444" s="226">
        <v>1071785</v>
      </c>
      <c r="G444" t="s">
        <v>15624</v>
      </c>
      <c r="H444" s="41" t="s">
        <v>4400</v>
      </c>
      <c r="I444" s="137" t="s">
        <v>5873</v>
      </c>
      <c r="J444" t="s">
        <v>14510</v>
      </c>
      <c r="K444" t="e">
        <f>VLOOKUP(I444,#REF!,2,FALSE)</f>
        <v>#REF!</v>
      </c>
    </row>
    <row r="445" spans="1:11" ht="22.95" customHeight="1" x14ac:dyDescent="0.3">
      <c r="A445" s="277" t="e">
        <f t="shared" si="15"/>
        <v>#VALUE!</v>
      </c>
      <c r="B445" t="s">
        <v>15325</v>
      </c>
      <c r="C445" s="41" t="s">
        <v>5868</v>
      </c>
      <c r="D445" s="41" t="s">
        <v>14513</v>
      </c>
      <c r="E445" s="1" t="s">
        <v>7167</v>
      </c>
      <c r="F445" s="226">
        <v>650000</v>
      </c>
      <c r="G445" t="s">
        <v>15625</v>
      </c>
      <c r="H445" s="41" t="s">
        <v>4400</v>
      </c>
      <c r="I445" s="137" t="s">
        <v>5873</v>
      </c>
      <c r="J445" t="s">
        <v>14512</v>
      </c>
      <c r="K445" t="e">
        <f>VLOOKUP(I445,#REF!,2,FALSE)</f>
        <v>#REF!</v>
      </c>
    </row>
    <row r="446" spans="1:11" ht="15" customHeight="1" x14ac:dyDescent="0.3">
      <c r="A446" s="277" t="e">
        <f t="shared" si="15"/>
        <v>#VALUE!</v>
      </c>
      <c r="B446" t="s">
        <v>15119</v>
      </c>
      <c r="C446" s="41" t="s">
        <v>15626</v>
      </c>
      <c r="D446" s="41" t="s">
        <v>14515</v>
      </c>
      <c r="E446" s="1" t="s">
        <v>7082</v>
      </c>
      <c r="F446" s="226">
        <v>1710000</v>
      </c>
      <c r="G446" t="s">
        <v>15627</v>
      </c>
      <c r="H446" s="41" t="s">
        <v>4400</v>
      </c>
      <c r="I446" s="137" t="s">
        <v>5873</v>
      </c>
      <c r="J446" t="s">
        <v>14514</v>
      </c>
      <c r="K446" t="e">
        <f>VLOOKUP(I446,#REF!,2,FALSE)</f>
        <v>#REF!</v>
      </c>
    </row>
    <row r="447" spans="1:11" ht="15" customHeight="1" x14ac:dyDescent="0.3">
      <c r="A447" s="277" t="e">
        <f t="shared" si="15"/>
        <v>#VALUE!</v>
      </c>
      <c r="B447" t="s">
        <v>15325</v>
      </c>
      <c r="C447" s="41" t="s">
        <v>5868</v>
      </c>
      <c r="D447" s="41" t="s">
        <v>14517</v>
      </c>
      <c r="E447" s="1" t="s">
        <v>6971</v>
      </c>
      <c r="F447" s="226">
        <v>8197200</v>
      </c>
      <c r="G447" t="s">
        <v>15562</v>
      </c>
      <c r="H447" s="41" t="s">
        <v>4400</v>
      </c>
      <c r="I447" s="137" t="s">
        <v>5876</v>
      </c>
      <c r="J447" t="s">
        <v>14516</v>
      </c>
      <c r="K447" t="e">
        <f>VLOOKUP(I447,#REF!,2,FALSE)</f>
        <v>#REF!</v>
      </c>
    </row>
    <row r="448" spans="1:11" ht="15" customHeight="1" x14ac:dyDescent="0.3">
      <c r="A448" s="277" t="e">
        <f t="shared" si="15"/>
        <v>#VALUE!</v>
      </c>
      <c r="B448" t="s">
        <v>15292</v>
      </c>
      <c r="C448" s="41" t="s">
        <v>5954</v>
      </c>
      <c r="D448" s="41" t="s">
        <v>14519</v>
      </c>
      <c r="E448" s="1" t="s">
        <v>7082</v>
      </c>
      <c r="F448" s="226">
        <v>5820000</v>
      </c>
      <c r="G448" t="s">
        <v>15628</v>
      </c>
      <c r="H448" s="41" t="s">
        <v>4400</v>
      </c>
      <c r="I448" s="97">
        <v>1210101001</v>
      </c>
      <c r="J448" s="5" t="s">
        <v>14518</v>
      </c>
      <c r="K448" t="e">
        <f>VLOOKUP(I448,#REF!,2,FALSE)</f>
        <v>#REF!</v>
      </c>
    </row>
    <row r="449" spans="1:11" ht="15" customHeight="1" x14ac:dyDescent="0.3">
      <c r="A449" s="277" t="e">
        <f t="shared" ref="A449:A484" si="16">A448+1</f>
        <v>#VALUE!</v>
      </c>
      <c r="B449" t="s">
        <v>15179</v>
      </c>
      <c r="C449" s="41" t="s">
        <v>5954</v>
      </c>
      <c r="D449" s="41" t="s">
        <v>14521</v>
      </c>
      <c r="E449" s="1" t="s">
        <v>7407</v>
      </c>
      <c r="F449" s="226">
        <v>280720000</v>
      </c>
      <c r="G449" t="s">
        <v>15629</v>
      </c>
      <c r="H449" s="41" t="s">
        <v>4400</v>
      </c>
      <c r="I449" s="97">
        <v>1210101001</v>
      </c>
      <c r="J449" t="s">
        <v>14520</v>
      </c>
      <c r="K449" t="e">
        <f>VLOOKUP(I449,#REF!,2,FALSE)</f>
        <v>#REF!</v>
      </c>
    </row>
    <row r="450" spans="1:11" ht="15" customHeight="1" x14ac:dyDescent="0.3">
      <c r="A450" s="277" t="e">
        <f t="shared" si="16"/>
        <v>#VALUE!</v>
      </c>
      <c r="B450" s="288" t="s">
        <v>14982</v>
      </c>
      <c r="C450" s="239" t="s">
        <v>15630</v>
      </c>
      <c r="D450" s="325" t="s">
        <v>14523</v>
      </c>
      <c r="E450" s="289" t="s">
        <v>14524</v>
      </c>
      <c r="F450" s="344">
        <v>190960000</v>
      </c>
      <c r="G450" s="288" t="s">
        <v>15631</v>
      </c>
      <c r="H450" s="239" t="s">
        <v>4400</v>
      </c>
      <c r="I450" s="369">
        <v>1210101001</v>
      </c>
      <c r="J450" s="5" t="s">
        <v>14522</v>
      </c>
      <c r="K450" t="e">
        <f>VLOOKUP(I450,#REF!,2,FALSE)</f>
        <v>#REF!</v>
      </c>
    </row>
    <row r="451" spans="1:11" ht="15" customHeight="1" x14ac:dyDescent="0.3">
      <c r="A451" s="277" t="e">
        <f t="shared" si="16"/>
        <v>#VALUE!</v>
      </c>
      <c r="B451" s="288" t="s">
        <v>14982</v>
      </c>
      <c r="C451" s="239" t="s">
        <v>15632</v>
      </c>
      <c r="D451" s="325" t="s">
        <v>14526</v>
      </c>
      <c r="E451" s="289" t="s">
        <v>14524</v>
      </c>
      <c r="F451" s="350">
        <v>32340000</v>
      </c>
      <c r="G451" s="288" t="s">
        <v>15631</v>
      </c>
      <c r="H451" s="239" t="s">
        <v>4400</v>
      </c>
      <c r="I451" s="150">
        <v>1210101001</v>
      </c>
      <c r="J451" s="352" t="s">
        <v>14525</v>
      </c>
      <c r="K451" t="e">
        <f>VLOOKUP(I451,#REF!,2,FALSE)</f>
        <v>#REF!</v>
      </c>
    </row>
    <row r="452" spans="1:11" ht="15" customHeight="1" x14ac:dyDescent="0.3">
      <c r="A452" s="277" t="e">
        <f t="shared" si="16"/>
        <v>#VALUE!</v>
      </c>
      <c r="B452" t="s">
        <v>15325</v>
      </c>
      <c r="C452" s="41" t="s">
        <v>5962</v>
      </c>
      <c r="D452" s="41" t="s">
        <v>14528</v>
      </c>
      <c r="E452" s="1" t="s">
        <v>7167</v>
      </c>
      <c r="F452" s="226">
        <v>3026000</v>
      </c>
      <c r="G452" t="s">
        <v>15633</v>
      </c>
      <c r="H452" s="41" t="s">
        <v>4400</v>
      </c>
      <c r="I452" s="349" t="s">
        <v>5961</v>
      </c>
      <c r="J452" t="s">
        <v>14527</v>
      </c>
      <c r="K452" t="e">
        <f>VLOOKUP(I452,#REF!,2,FALSE)</f>
        <v>#REF!</v>
      </c>
    </row>
    <row r="453" spans="1:11" ht="15" customHeight="1" x14ac:dyDescent="0.3">
      <c r="A453" s="277" t="e">
        <f t="shared" si="16"/>
        <v>#VALUE!</v>
      </c>
      <c r="B453" t="s">
        <v>15325</v>
      </c>
      <c r="C453" s="41" t="s">
        <v>5962</v>
      </c>
      <c r="D453" s="41" t="s">
        <v>14530</v>
      </c>
      <c r="E453" s="1" t="s">
        <v>7167</v>
      </c>
      <c r="F453" s="226">
        <v>9078000</v>
      </c>
      <c r="G453" t="s">
        <v>15633</v>
      </c>
      <c r="H453" s="41" t="s">
        <v>4400</v>
      </c>
      <c r="I453" s="349" t="s">
        <v>5961</v>
      </c>
      <c r="J453" t="s">
        <v>14529</v>
      </c>
      <c r="K453" t="e">
        <f>VLOOKUP(I453,#REF!,2,FALSE)</f>
        <v>#REF!</v>
      </c>
    </row>
    <row r="454" spans="1:11" ht="15" customHeight="1" x14ac:dyDescent="0.3">
      <c r="A454" s="277" t="e">
        <f t="shared" si="16"/>
        <v>#VALUE!</v>
      </c>
      <c r="B454" t="s">
        <v>15325</v>
      </c>
      <c r="C454" s="41" t="s">
        <v>5962</v>
      </c>
      <c r="D454" s="41" t="s">
        <v>14532</v>
      </c>
      <c r="E454" s="1" t="s">
        <v>7167</v>
      </c>
      <c r="F454" s="226">
        <v>4687000</v>
      </c>
      <c r="G454" t="s">
        <v>15633</v>
      </c>
      <c r="H454" s="41" t="s">
        <v>4400</v>
      </c>
      <c r="I454" s="349" t="s">
        <v>5961</v>
      </c>
      <c r="J454" t="s">
        <v>14531</v>
      </c>
      <c r="K454" t="e">
        <f>VLOOKUP(I454,#REF!,2,FALSE)</f>
        <v>#REF!</v>
      </c>
    </row>
    <row r="455" spans="1:11" ht="15" customHeight="1" x14ac:dyDescent="0.3">
      <c r="A455" s="277" t="e">
        <f t="shared" si="16"/>
        <v>#VALUE!</v>
      </c>
      <c r="B455" t="s">
        <v>15325</v>
      </c>
      <c r="C455" s="41" t="s">
        <v>5962</v>
      </c>
      <c r="D455" s="41" t="s">
        <v>14534</v>
      </c>
      <c r="E455" s="1" t="s">
        <v>7167</v>
      </c>
      <c r="F455" s="226">
        <v>1066000</v>
      </c>
      <c r="G455" t="s">
        <v>15633</v>
      </c>
      <c r="H455" s="41" t="s">
        <v>4400</v>
      </c>
      <c r="I455" s="349" t="s">
        <v>5961</v>
      </c>
      <c r="J455" t="s">
        <v>14533</v>
      </c>
      <c r="K455" t="e">
        <f>VLOOKUP(I455,#REF!,2,FALSE)</f>
        <v>#REF!</v>
      </c>
    </row>
    <row r="456" spans="1:11" ht="15" customHeight="1" x14ac:dyDescent="0.3">
      <c r="A456" s="277" t="e">
        <f t="shared" si="16"/>
        <v>#VALUE!</v>
      </c>
      <c r="B456" t="s">
        <v>15325</v>
      </c>
      <c r="C456" s="41" t="s">
        <v>5962</v>
      </c>
      <c r="D456" s="41" t="s">
        <v>14536</v>
      </c>
      <c r="E456" s="1" t="s">
        <v>7167</v>
      </c>
      <c r="F456" s="226">
        <v>8396000</v>
      </c>
      <c r="G456" t="s">
        <v>15633</v>
      </c>
      <c r="H456" s="41" t="s">
        <v>4400</v>
      </c>
      <c r="I456" s="349" t="s">
        <v>5961</v>
      </c>
      <c r="J456" t="s">
        <v>14535</v>
      </c>
      <c r="K456" t="e">
        <f>VLOOKUP(I456,#REF!,2,FALSE)</f>
        <v>#REF!</v>
      </c>
    </row>
    <row r="457" spans="1:11" ht="15" customHeight="1" x14ac:dyDescent="0.3">
      <c r="A457" s="277" t="e">
        <f t="shared" si="16"/>
        <v>#VALUE!</v>
      </c>
      <c r="B457" t="s">
        <v>15325</v>
      </c>
      <c r="C457" s="41" t="s">
        <v>5962</v>
      </c>
      <c r="D457" s="41" t="s">
        <v>14538</v>
      </c>
      <c r="E457" s="1" t="s">
        <v>7167</v>
      </c>
      <c r="F457" s="226">
        <v>10911000</v>
      </c>
      <c r="G457" t="s">
        <v>15633</v>
      </c>
      <c r="H457" s="41" t="s">
        <v>4400</v>
      </c>
      <c r="I457" s="349" t="s">
        <v>5961</v>
      </c>
      <c r="J457" t="s">
        <v>14537</v>
      </c>
      <c r="K457" t="e">
        <f>VLOOKUP(I457,#REF!,2,FALSE)</f>
        <v>#REF!</v>
      </c>
    </row>
    <row r="458" spans="1:11" ht="15" customHeight="1" x14ac:dyDescent="0.3">
      <c r="A458" s="277" t="e">
        <f t="shared" si="16"/>
        <v>#VALUE!</v>
      </c>
      <c r="B458" t="s">
        <v>15325</v>
      </c>
      <c r="C458" s="41" t="s">
        <v>5962</v>
      </c>
      <c r="D458" s="41" t="s">
        <v>14540</v>
      </c>
      <c r="E458" s="1" t="s">
        <v>7167</v>
      </c>
      <c r="F458" s="226">
        <v>1277000</v>
      </c>
      <c r="G458" t="s">
        <v>15633</v>
      </c>
      <c r="H458" s="41" t="s">
        <v>4400</v>
      </c>
      <c r="I458" s="349" t="s">
        <v>5961</v>
      </c>
      <c r="J458" t="s">
        <v>14539</v>
      </c>
      <c r="K458" t="e">
        <f>VLOOKUP(I458,#REF!,2,FALSE)</f>
        <v>#REF!</v>
      </c>
    </row>
    <row r="459" spans="1:11" ht="15" customHeight="1" x14ac:dyDescent="0.3">
      <c r="A459" s="277" t="e">
        <f t="shared" si="16"/>
        <v>#VALUE!</v>
      </c>
      <c r="B459" t="s">
        <v>15325</v>
      </c>
      <c r="C459" s="41" t="s">
        <v>5962</v>
      </c>
      <c r="D459" s="41" t="s">
        <v>14542</v>
      </c>
      <c r="E459" s="1" t="s">
        <v>7167</v>
      </c>
      <c r="F459" s="226">
        <v>1490000</v>
      </c>
      <c r="G459" t="s">
        <v>15633</v>
      </c>
      <c r="H459" s="41" t="s">
        <v>4400</v>
      </c>
      <c r="I459" s="349" t="s">
        <v>5961</v>
      </c>
      <c r="J459" t="s">
        <v>14541</v>
      </c>
      <c r="K459" t="e">
        <f>VLOOKUP(I459,#REF!,2,FALSE)</f>
        <v>#REF!</v>
      </c>
    </row>
    <row r="460" spans="1:11" ht="15" customHeight="1" x14ac:dyDescent="0.3">
      <c r="A460" s="277" t="e">
        <f t="shared" si="16"/>
        <v>#VALUE!</v>
      </c>
      <c r="B460" t="s">
        <v>15325</v>
      </c>
      <c r="C460" s="41" t="s">
        <v>5962</v>
      </c>
      <c r="D460" s="41" t="s">
        <v>14544</v>
      </c>
      <c r="E460" s="1" t="s">
        <v>7167</v>
      </c>
      <c r="F460" s="226">
        <v>1279000</v>
      </c>
      <c r="G460" t="s">
        <v>15633</v>
      </c>
      <c r="H460" s="41" t="s">
        <v>4400</v>
      </c>
      <c r="I460" s="349" t="s">
        <v>5961</v>
      </c>
      <c r="J460" t="s">
        <v>14543</v>
      </c>
      <c r="K460" t="e">
        <f>VLOOKUP(I460,#REF!,2,FALSE)</f>
        <v>#REF!</v>
      </c>
    </row>
    <row r="461" spans="1:11" ht="15" customHeight="1" x14ac:dyDescent="0.3">
      <c r="A461" s="277" t="e">
        <f t="shared" si="16"/>
        <v>#VALUE!</v>
      </c>
      <c r="B461" t="s">
        <v>15325</v>
      </c>
      <c r="C461" s="41" t="s">
        <v>5962</v>
      </c>
      <c r="D461" s="41" t="s">
        <v>14546</v>
      </c>
      <c r="E461" s="1" t="s">
        <v>7167</v>
      </c>
      <c r="F461" s="226">
        <v>7460000</v>
      </c>
      <c r="G461" t="s">
        <v>15633</v>
      </c>
      <c r="H461" s="41" t="s">
        <v>4400</v>
      </c>
      <c r="I461" s="349" t="s">
        <v>5961</v>
      </c>
      <c r="J461" t="s">
        <v>14545</v>
      </c>
      <c r="K461" t="e">
        <f>VLOOKUP(I461,#REF!,2,FALSE)</f>
        <v>#REF!</v>
      </c>
    </row>
    <row r="462" spans="1:11" ht="15" customHeight="1" x14ac:dyDescent="0.3">
      <c r="A462" s="277" t="e">
        <f t="shared" si="16"/>
        <v>#VALUE!</v>
      </c>
      <c r="B462" t="s">
        <v>15325</v>
      </c>
      <c r="C462" s="41" t="s">
        <v>5962</v>
      </c>
      <c r="D462" s="41" t="s">
        <v>14548</v>
      </c>
      <c r="E462" s="1" t="s">
        <v>7167</v>
      </c>
      <c r="F462" s="226">
        <v>4900000</v>
      </c>
      <c r="G462" t="s">
        <v>15633</v>
      </c>
      <c r="H462" s="41" t="s">
        <v>4400</v>
      </c>
      <c r="I462" s="349" t="s">
        <v>5961</v>
      </c>
      <c r="J462" t="s">
        <v>14547</v>
      </c>
      <c r="K462" t="e">
        <f>VLOOKUP(I462,#REF!,2,FALSE)</f>
        <v>#REF!</v>
      </c>
    </row>
    <row r="463" spans="1:11" ht="15" customHeight="1" x14ac:dyDescent="0.3">
      <c r="A463" s="277" t="e">
        <f t="shared" si="16"/>
        <v>#VALUE!</v>
      </c>
      <c r="B463" t="s">
        <v>15325</v>
      </c>
      <c r="C463" s="41" t="s">
        <v>5962</v>
      </c>
      <c r="D463" s="41" t="s">
        <v>14550</v>
      </c>
      <c r="E463" s="1" t="s">
        <v>7167</v>
      </c>
      <c r="F463" s="226">
        <v>3323000</v>
      </c>
      <c r="G463" t="s">
        <v>15633</v>
      </c>
      <c r="H463" s="41" t="s">
        <v>4400</v>
      </c>
      <c r="I463" s="349" t="s">
        <v>5961</v>
      </c>
      <c r="J463" t="s">
        <v>14549</v>
      </c>
      <c r="K463" t="e">
        <f>VLOOKUP(I463,#REF!,2,FALSE)</f>
        <v>#REF!</v>
      </c>
    </row>
    <row r="464" spans="1:11" ht="15" customHeight="1" x14ac:dyDescent="0.3">
      <c r="A464" s="277" t="e">
        <f t="shared" si="16"/>
        <v>#VALUE!</v>
      </c>
      <c r="B464" t="s">
        <v>15325</v>
      </c>
      <c r="C464" s="41" t="s">
        <v>5962</v>
      </c>
      <c r="D464" s="41" t="s">
        <v>14552</v>
      </c>
      <c r="E464" s="1" t="s">
        <v>7167</v>
      </c>
      <c r="F464" s="226">
        <v>1490000</v>
      </c>
      <c r="G464" t="s">
        <v>15633</v>
      </c>
      <c r="H464" s="41" t="s">
        <v>4400</v>
      </c>
      <c r="I464" s="349" t="s">
        <v>5961</v>
      </c>
      <c r="J464" t="s">
        <v>14551</v>
      </c>
      <c r="K464" t="e">
        <f>VLOOKUP(I464,#REF!,2,FALSE)</f>
        <v>#REF!</v>
      </c>
    </row>
    <row r="465" spans="1:11" ht="15" customHeight="1" x14ac:dyDescent="0.3">
      <c r="A465" s="277" t="e">
        <f t="shared" si="16"/>
        <v>#VALUE!</v>
      </c>
      <c r="B465" t="s">
        <v>15325</v>
      </c>
      <c r="C465" s="41" t="s">
        <v>5962</v>
      </c>
      <c r="D465" s="41" t="s">
        <v>14554</v>
      </c>
      <c r="E465" s="1" t="s">
        <v>7167</v>
      </c>
      <c r="F465" s="226">
        <v>1492000</v>
      </c>
      <c r="G465" t="s">
        <v>15633</v>
      </c>
      <c r="H465" s="41" t="s">
        <v>4400</v>
      </c>
      <c r="I465" s="349" t="s">
        <v>5961</v>
      </c>
      <c r="J465" t="s">
        <v>14553</v>
      </c>
      <c r="K465" t="e">
        <f>VLOOKUP(I465,#REF!,2,FALSE)</f>
        <v>#REF!</v>
      </c>
    </row>
    <row r="466" spans="1:11" ht="15" customHeight="1" x14ac:dyDescent="0.3">
      <c r="A466" s="277" t="e">
        <f t="shared" si="16"/>
        <v>#VALUE!</v>
      </c>
      <c r="B466" t="s">
        <v>15325</v>
      </c>
      <c r="C466" s="41" t="s">
        <v>5962</v>
      </c>
      <c r="D466" s="41" t="s">
        <v>14556</v>
      </c>
      <c r="E466" s="1" t="s">
        <v>7167</v>
      </c>
      <c r="F466" s="226">
        <v>11252000</v>
      </c>
      <c r="G466" t="s">
        <v>15633</v>
      </c>
      <c r="H466" s="41" t="s">
        <v>4400</v>
      </c>
      <c r="I466" s="349" t="s">
        <v>5961</v>
      </c>
      <c r="J466" t="s">
        <v>14555</v>
      </c>
      <c r="K466" t="e">
        <f>VLOOKUP(I466,#REF!,2,FALSE)</f>
        <v>#REF!</v>
      </c>
    </row>
    <row r="467" spans="1:11" ht="15" customHeight="1" x14ac:dyDescent="0.3">
      <c r="A467" s="277" t="e">
        <f t="shared" si="16"/>
        <v>#VALUE!</v>
      </c>
      <c r="B467" t="s">
        <v>15325</v>
      </c>
      <c r="C467" s="41" t="s">
        <v>5962</v>
      </c>
      <c r="D467" s="41" t="s">
        <v>14558</v>
      </c>
      <c r="E467" s="1" t="s">
        <v>7167</v>
      </c>
      <c r="F467" s="226">
        <v>9379000</v>
      </c>
      <c r="G467" t="s">
        <v>15633</v>
      </c>
      <c r="H467" s="41" t="s">
        <v>4400</v>
      </c>
      <c r="I467" s="349" t="s">
        <v>5961</v>
      </c>
      <c r="J467" t="s">
        <v>14557</v>
      </c>
      <c r="K467" t="e">
        <f>VLOOKUP(I467,#REF!,2,FALSE)</f>
        <v>#REF!</v>
      </c>
    </row>
    <row r="468" spans="1:11" ht="15" customHeight="1" x14ac:dyDescent="0.3">
      <c r="A468" s="277" t="e">
        <f t="shared" si="16"/>
        <v>#VALUE!</v>
      </c>
      <c r="B468" t="s">
        <v>15325</v>
      </c>
      <c r="C468" s="41" t="s">
        <v>5962</v>
      </c>
      <c r="D468" s="41" t="s">
        <v>14560</v>
      </c>
      <c r="E468" s="1" t="s">
        <v>7167</v>
      </c>
      <c r="F468" s="226">
        <v>2984000</v>
      </c>
      <c r="G468" t="s">
        <v>15633</v>
      </c>
      <c r="H468" s="41" t="s">
        <v>4400</v>
      </c>
      <c r="I468" s="349" t="s">
        <v>5961</v>
      </c>
      <c r="J468" t="s">
        <v>14559</v>
      </c>
      <c r="K468" t="e">
        <f>VLOOKUP(I468,#REF!,2,FALSE)</f>
        <v>#REF!</v>
      </c>
    </row>
    <row r="469" spans="1:11" ht="15" customHeight="1" x14ac:dyDescent="0.3">
      <c r="A469" s="277" t="e">
        <f t="shared" si="16"/>
        <v>#VALUE!</v>
      </c>
      <c r="B469" t="s">
        <v>15325</v>
      </c>
      <c r="C469" s="41" t="s">
        <v>5962</v>
      </c>
      <c r="D469" s="41" t="s">
        <v>14562</v>
      </c>
      <c r="E469" s="1" t="s">
        <v>7167</v>
      </c>
      <c r="F469" s="226">
        <v>1492000</v>
      </c>
      <c r="G469" t="s">
        <v>15633</v>
      </c>
      <c r="H469" s="41" t="s">
        <v>4400</v>
      </c>
      <c r="I469" s="349" t="s">
        <v>5961</v>
      </c>
      <c r="J469" t="s">
        <v>14561</v>
      </c>
      <c r="K469" t="e">
        <f>VLOOKUP(I469,#REF!,2,FALSE)</f>
        <v>#REF!</v>
      </c>
    </row>
    <row r="470" spans="1:11" ht="15" customHeight="1" x14ac:dyDescent="0.3">
      <c r="A470" s="277" t="e">
        <f t="shared" si="16"/>
        <v>#VALUE!</v>
      </c>
      <c r="B470" t="s">
        <v>15325</v>
      </c>
      <c r="C470" s="41" t="s">
        <v>5962</v>
      </c>
      <c r="D470" s="41" t="s">
        <v>14564</v>
      </c>
      <c r="E470" s="1" t="s">
        <v>7167</v>
      </c>
      <c r="F470" s="226">
        <v>1703000</v>
      </c>
      <c r="G470" t="s">
        <v>15633</v>
      </c>
      <c r="H470" s="41" t="s">
        <v>4400</v>
      </c>
      <c r="I470" s="349" t="s">
        <v>5961</v>
      </c>
      <c r="J470" t="s">
        <v>14563</v>
      </c>
      <c r="K470" t="e">
        <f>VLOOKUP(I470,#REF!,2,FALSE)</f>
        <v>#REF!</v>
      </c>
    </row>
    <row r="471" spans="1:11" ht="15" customHeight="1" x14ac:dyDescent="0.3">
      <c r="A471" s="277" t="e">
        <f t="shared" si="16"/>
        <v>#VALUE!</v>
      </c>
      <c r="B471" t="s">
        <v>15325</v>
      </c>
      <c r="C471" s="41" t="s">
        <v>5962</v>
      </c>
      <c r="D471" s="41" t="s">
        <v>14566</v>
      </c>
      <c r="E471" s="1" t="s">
        <v>7167</v>
      </c>
      <c r="F471" s="226">
        <v>2558000</v>
      </c>
      <c r="G471" t="s">
        <v>15633</v>
      </c>
      <c r="H471" s="41" t="s">
        <v>4400</v>
      </c>
      <c r="I471" s="349" t="s">
        <v>5961</v>
      </c>
      <c r="J471" t="s">
        <v>14565</v>
      </c>
      <c r="K471" t="e">
        <f>VLOOKUP(I471,#REF!,2,FALSE)</f>
        <v>#REF!</v>
      </c>
    </row>
    <row r="472" spans="1:11" ht="15" customHeight="1" x14ac:dyDescent="0.3">
      <c r="A472" s="277" t="e">
        <f t="shared" si="16"/>
        <v>#VALUE!</v>
      </c>
      <c r="B472" t="s">
        <v>15325</v>
      </c>
      <c r="C472" s="41" t="s">
        <v>5962</v>
      </c>
      <c r="D472" s="41" t="s">
        <v>14568</v>
      </c>
      <c r="E472" s="1" t="s">
        <v>7167</v>
      </c>
      <c r="F472" s="226" t="s">
        <v>14569</v>
      </c>
      <c r="G472" t="s">
        <v>15633</v>
      </c>
      <c r="H472" s="41" t="s">
        <v>4400</v>
      </c>
      <c r="I472" s="349" t="s">
        <v>5961</v>
      </c>
      <c r="J472" t="s">
        <v>14567</v>
      </c>
      <c r="K472" t="e">
        <f>VLOOKUP(I472,#REF!,2,FALSE)</f>
        <v>#REF!</v>
      </c>
    </row>
    <row r="473" spans="1:11" ht="15" customHeight="1" x14ac:dyDescent="0.3">
      <c r="A473" s="277" t="e">
        <f t="shared" si="16"/>
        <v>#VALUE!</v>
      </c>
      <c r="B473" t="s">
        <v>15325</v>
      </c>
      <c r="C473" s="41" t="s">
        <v>5962</v>
      </c>
      <c r="D473" s="41" t="s">
        <v>14571</v>
      </c>
      <c r="E473" s="1" t="s">
        <v>7167</v>
      </c>
      <c r="F473" s="226">
        <v>2345000</v>
      </c>
      <c r="G473" t="s">
        <v>15633</v>
      </c>
      <c r="H473" s="41" t="s">
        <v>4400</v>
      </c>
      <c r="I473" s="349" t="s">
        <v>5961</v>
      </c>
      <c r="J473" t="s">
        <v>14570</v>
      </c>
      <c r="K473" t="e">
        <f>VLOOKUP(I473,#REF!,2,FALSE)</f>
        <v>#REF!</v>
      </c>
    </row>
    <row r="474" spans="1:11" ht="15" customHeight="1" x14ac:dyDescent="0.3">
      <c r="A474" s="277" t="e">
        <f t="shared" si="16"/>
        <v>#VALUE!</v>
      </c>
      <c r="B474" t="s">
        <v>15325</v>
      </c>
      <c r="C474" s="41" t="s">
        <v>5962</v>
      </c>
      <c r="D474" s="41" t="s">
        <v>14573</v>
      </c>
      <c r="E474" s="1" t="s">
        <v>7167</v>
      </c>
      <c r="F474" s="226">
        <v>1492000</v>
      </c>
      <c r="G474" t="s">
        <v>15633</v>
      </c>
      <c r="H474" s="41" t="s">
        <v>4400</v>
      </c>
      <c r="I474" s="349" t="s">
        <v>5961</v>
      </c>
      <c r="J474" t="s">
        <v>14572</v>
      </c>
      <c r="K474" t="e">
        <f>VLOOKUP(I474,#REF!,2,FALSE)</f>
        <v>#REF!</v>
      </c>
    </row>
    <row r="475" spans="1:11" ht="15" customHeight="1" x14ac:dyDescent="0.3">
      <c r="A475" s="277" t="e">
        <f t="shared" si="16"/>
        <v>#VALUE!</v>
      </c>
      <c r="B475" t="s">
        <v>15325</v>
      </c>
      <c r="C475" s="41" t="s">
        <v>5962</v>
      </c>
      <c r="D475" s="41" t="s">
        <v>14575</v>
      </c>
      <c r="E475" s="1" t="s">
        <v>7167</v>
      </c>
      <c r="F475" s="226">
        <v>14705000</v>
      </c>
      <c r="G475" t="s">
        <v>15633</v>
      </c>
      <c r="H475" s="41" t="s">
        <v>4400</v>
      </c>
      <c r="I475" s="349" t="s">
        <v>5961</v>
      </c>
      <c r="J475" t="s">
        <v>14574</v>
      </c>
      <c r="K475" t="e">
        <f>VLOOKUP(I475,#REF!,2,FALSE)</f>
        <v>#REF!</v>
      </c>
    </row>
    <row r="476" spans="1:11" ht="15" customHeight="1" x14ac:dyDescent="0.3">
      <c r="A476" s="277" t="e">
        <f t="shared" si="16"/>
        <v>#VALUE!</v>
      </c>
      <c r="B476" t="s">
        <v>15325</v>
      </c>
      <c r="C476" s="41" t="s">
        <v>5962</v>
      </c>
      <c r="D476" s="41" t="s">
        <v>14577</v>
      </c>
      <c r="E476" s="1" t="s">
        <v>7167</v>
      </c>
      <c r="F476" s="226">
        <v>5329000</v>
      </c>
      <c r="G476" t="s">
        <v>15633</v>
      </c>
      <c r="H476" s="41" t="s">
        <v>4400</v>
      </c>
      <c r="I476" s="349" t="s">
        <v>5961</v>
      </c>
      <c r="J476" t="s">
        <v>14576</v>
      </c>
      <c r="K476" t="e">
        <f>VLOOKUP(I476,#REF!,2,FALSE)</f>
        <v>#REF!</v>
      </c>
    </row>
    <row r="477" spans="1:11" ht="15" customHeight="1" x14ac:dyDescent="0.3">
      <c r="A477" s="277" t="e">
        <f t="shared" si="16"/>
        <v>#VALUE!</v>
      </c>
      <c r="B477" t="s">
        <v>15325</v>
      </c>
      <c r="C477" s="41" t="s">
        <v>5962</v>
      </c>
      <c r="D477" s="41" t="s">
        <v>14579</v>
      </c>
      <c r="E477" s="1" t="s">
        <v>7167</v>
      </c>
      <c r="F477" s="226">
        <v>3621000</v>
      </c>
      <c r="G477" t="s">
        <v>15633</v>
      </c>
      <c r="H477" s="41" t="s">
        <v>4400</v>
      </c>
      <c r="I477" s="349" t="s">
        <v>5961</v>
      </c>
      <c r="J477" t="s">
        <v>14578</v>
      </c>
      <c r="K477" t="e">
        <f>VLOOKUP(I477,#REF!,2,FALSE)</f>
        <v>#REF!</v>
      </c>
    </row>
    <row r="478" spans="1:11" ht="15" customHeight="1" x14ac:dyDescent="0.3">
      <c r="A478" s="277" t="e">
        <f t="shared" si="16"/>
        <v>#VALUE!</v>
      </c>
      <c r="B478" t="s">
        <v>15325</v>
      </c>
      <c r="C478" s="41" t="s">
        <v>5962</v>
      </c>
      <c r="D478" s="41" t="s">
        <v>14581</v>
      </c>
      <c r="E478" s="1" t="s">
        <v>7167</v>
      </c>
      <c r="F478" s="226">
        <v>1194000</v>
      </c>
      <c r="G478" t="s">
        <v>15633</v>
      </c>
      <c r="H478" s="41" t="s">
        <v>4400</v>
      </c>
      <c r="I478" s="349" t="s">
        <v>5961</v>
      </c>
      <c r="J478" t="s">
        <v>14580</v>
      </c>
      <c r="K478" t="e">
        <f>VLOOKUP(I478,#REF!,2,FALSE)</f>
        <v>#REF!</v>
      </c>
    </row>
    <row r="479" spans="1:11" ht="15" customHeight="1" x14ac:dyDescent="0.3">
      <c r="A479" s="277" t="e">
        <f t="shared" si="16"/>
        <v>#VALUE!</v>
      </c>
      <c r="B479" t="s">
        <v>15325</v>
      </c>
      <c r="C479" s="41" t="s">
        <v>5962</v>
      </c>
      <c r="D479" s="41" t="s">
        <v>14583</v>
      </c>
      <c r="E479" s="1" t="s">
        <v>7167</v>
      </c>
      <c r="F479" s="226">
        <v>1364000</v>
      </c>
      <c r="G479" t="s">
        <v>15633</v>
      </c>
      <c r="H479" s="41" t="s">
        <v>4400</v>
      </c>
      <c r="I479" s="349" t="s">
        <v>5961</v>
      </c>
      <c r="J479" t="s">
        <v>14582</v>
      </c>
      <c r="K479" t="e">
        <f>VLOOKUP(I479,#REF!,2,FALSE)</f>
        <v>#REF!</v>
      </c>
    </row>
    <row r="480" spans="1:11" ht="15" customHeight="1" x14ac:dyDescent="0.3">
      <c r="A480" s="277" t="e">
        <f t="shared" si="16"/>
        <v>#VALUE!</v>
      </c>
      <c r="B480" t="s">
        <v>15325</v>
      </c>
      <c r="C480" s="41" t="s">
        <v>5962</v>
      </c>
      <c r="D480" s="41" t="s">
        <v>14585</v>
      </c>
      <c r="E480" s="1" t="s">
        <v>7167</v>
      </c>
      <c r="F480" s="226">
        <v>5156000</v>
      </c>
      <c r="G480" t="s">
        <v>15633</v>
      </c>
      <c r="H480" s="41" t="s">
        <v>4400</v>
      </c>
      <c r="I480" s="349" t="s">
        <v>5961</v>
      </c>
      <c r="J480" t="s">
        <v>14584</v>
      </c>
      <c r="K480" t="e">
        <f>VLOOKUP(I480,#REF!,2,FALSE)</f>
        <v>#REF!</v>
      </c>
    </row>
    <row r="481" spans="1:11" ht="15" customHeight="1" x14ac:dyDescent="0.3">
      <c r="A481" s="277" t="e">
        <f t="shared" si="16"/>
        <v>#VALUE!</v>
      </c>
      <c r="B481" t="s">
        <v>15325</v>
      </c>
      <c r="C481" s="41" t="s">
        <v>5962</v>
      </c>
      <c r="D481" s="41" t="s">
        <v>14587</v>
      </c>
      <c r="E481" s="1" t="s">
        <v>7167</v>
      </c>
      <c r="F481" s="226">
        <v>5156000</v>
      </c>
      <c r="G481" t="s">
        <v>15633</v>
      </c>
      <c r="H481" s="41" t="s">
        <v>4400</v>
      </c>
      <c r="I481" s="349" t="s">
        <v>5961</v>
      </c>
      <c r="J481" t="s">
        <v>14586</v>
      </c>
      <c r="K481" t="e">
        <f>VLOOKUP(I481,#REF!,2,FALSE)</f>
        <v>#REF!</v>
      </c>
    </row>
    <row r="482" spans="1:11" ht="15" customHeight="1" x14ac:dyDescent="0.3">
      <c r="A482" s="277" t="e">
        <f t="shared" si="16"/>
        <v>#VALUE!</v>
      </c>
      <c r="B482" t="s">
        <v>15325</v>
      </c>
      <c r="C482" s="41" t="s">
        <v>5962</v>
      </c>
      <c r="D482" s="41" t="s">
        <v>14589</v>
      </c>
      <c r="E482" s="1" t="s">
        <v>7167</v>
      </c>
      <c r="F482" s="226">
        <v>6203000</v>
      </c>
      <c r="G482" t="s">
        <v>15633</v>
      </c>
      <c r="H482" s="41" t="s">
        <v>4400</v>
      </c>
      <c r="I482" s="349" t="s">
        <v>5961</v>
      </c>
      <c r="J482" t="s">
        <v>14588</v>
      </c>
      <c r="K482" t="e">
        <f>VLOOKUP(I482,#REF!,2,FALSE)</f>
        <v>#REF!</v>
      </c>
    </row>
    <row r="483" spans="1:11" ht="15" customHeight="1" x14ac:dyDescent="0.3">
      <c r="A483" s="277" t="e">
        <f t="shared" si="16"/>
        <v>#VALUE!</v>
      </c>
      <c r="B483" t="s">
        <v>15325</v>
      </c>
      <c r="C483" s="41" t="s">
        <v>5962</v>
      </c>
      <c r="D483" s="41" t="s">
        <v>14591</v>
      </c>
      <c r="E483" s="1" t="s">
        <v>7167</v>
      </c>
      <c r="F483" s="226">
        <v>2129000</v>
      </c>
      <c r="G483" t="s">
        <v>15633</v>
      </c>
      <c r="H483" s="41" t="s">
        <v>4400</v>
      </c>
      <c r="I483" s="349" t="s">
        <v>5961</v>
      </c>
      <c r="J483" t="s">
        <v>14590</v>
      </c>
      <c r="K483" t="e">
        <f>VLOOKUP(I483,#REF!,2,FALSE)</f>
        <v>#REF!</v>
      </c>
    </row>
    <row r="484" spans="1:11" ht="15" customHeight="1" x14ac:dyDescent="0.3">
      <c r="A484" s="277" t="e">
        <f t="shared" si="16"/>
        <v>#VALUE!</v>
      </c>
      <c r="B484" t="s">
        <v>15325</v>
      </c>
      <c r="C484" s="41" t="s">
        <v>5962</v>
      </c>
      <c r="D484" s="41" t="s">
        <v>14593</v>
      </c>
      <c r="E484" s="1" t="s">
        <v>7167</v>
      </c>
      <c r="F484" s="226">
        <v>1703000</v>
      </c>
      <c r="G484" t="s">
        <v>15633</v>
      </c>
      <c r="H484" s="41" t="s">
        <v>4400</v>
      </c>
      <c r="I484" s="349" t="s">
        <v>5961</v>
      </c>
      <c r="J484" t="s">
        <v>14592</v>
      </c>
      <c r="K484" t="e">
        <f>VLOOKUP(I484,#REF!,2,FALSE)</f>
        <v>#REF!</v>
      </c>
    </row>
  </sheetData>
  <sortState xmlns:xlrd2="http://schemas.microsoft.com/office/spreadsheetml/2017/richdata2" ref="A2:K484">
    <sortCondition ref="J2:J484"/>
  </sortState>
  <conditionalFormatting sqref="J1:J1048576">
    <cfRule type="duplicateValues" dxfId="0" priority="1"/>
  </conditionalFormatting>
  <hyperlinks>
    <hyperlink ref="G66" r:id="rId1" xr:uid="{00000000-0004-0000-0C00-000000000000}"/>
    <hyperlink ref="G295" r:id="rId2" xr:uid="{00000000-0004-0000-0C00-000001000000}"/>
    <hyperlink ref="G262" r:id="rId3" xr:uid="{00000000-0004-0000-0C00-000002000000}"/>
    <hyperlink ref="G376" r:id="rId4" xr:uid="{00000000-0004-0000-0C00-000003000000}"/>
    <hyperlink ref="G402" r:id="rId5" xr:uid="{00000000-0004-0000-0C00-000004000000}"/>
    <hyperlink ref="G58" r:id="rId6" xr:uid="{00000000-0004-0000-0C00-000005000000}"/>
    <hyperlink ref="G183" r:id="rId7" xr:uid="{00000000-0004-0000-0C00-000006000000}"/>
    <hyperlink ref="G263" r:id="rId8" xr:uid="{00000000-0004-0000-0C00-000007000000}"/>
    <hyperlink ref="G210" r:id="rId9" xr:uid="{00000000-0004-0000-0C00-000008000000}"/>
    <hyperlink ref="G185" r:id="rId10" xr:uid="{00000000-0004-0000-0C00-000009000000}"/>
    <hyperlink ref="G358" r:id="rId11" xr:uid="{00000000-0004-0000-0C00-00000A000000}"/>
    <hyperlink ref="G163" r:id="rId12" xr:uid="{00000000-0004-0000-0C00-00000B000000}"/>
    <hyperlink ref="G2" r:id="rId13" xr:uid="{00000000-0004-0000-0C00-00000C000000}"/>
    <hyperlink ref="G396" r:id="rId14" xr:uid="{00000000-0004-0000-0C00-00000D000000}"/>
    <hyperlink ref="G127" r:id="rId15" xr:uid="{00000000-0004-0000-0C00-00000E000000}"/>
    <hyperlink ref="G377" r:id="rId16" xr:uid="{00000000-0004-0000-0C00-00000F000000}"/>
    <hyperlink ref="G390" r:id="rId17" xr:uid="{00000000-0004-0000-0C00-000010000000}"/>
    <hyperlink ref="G264" r:id="rId18" xr:uid="{00000000-0004-0000-0C00-000011000000}"/>
    <hyperlink ref="G304" r:id="rId19" xr:uid="{00000000-0004-0000-0C00-000012000000}"/>
    <hyperlink ref="G328" r:id="rId20" xr:uid="{00000000-0004-0000-0C00-000013000000}"/>
    <hyperlink ref="G215" r:id="rId21" xr:uid="{00000000-0004-0000-0C00-000014000000}"/>
    <hyperlink ref="G134" r:id="rId22" xr:uid="{00000000-0004-0000-0C00-000015000000}"/>
    <hyperlink ref="G179" r:id="rId23" xr:uid="{00000000-0004-0000-0C00-000016000000}"/>
    <hyperlink ref="G303" r:id="rId24" xr:uid="{00000000-0004-0000-0C00-000017000000}"/>
    <hyperlink ref="G61" r:id="rId25" xr:uid="{00000000-0004-0000-0C00-000018000000}"/>
    <hyperlink ref="G372" r:id="rId26" xr:uid="{00000000-0004-0000-0C00-000019000000}"/>
    <hyperlink ref="G110" r:id="rId27" xr:uid="{00000000-0004-0000-0C00-00001A000000}"/>
    <hyperlink ref="G69" r:id="rId28" xr:uid="{00000000-0004-0000-0C00-00001B000000}"/>
    <hyperlink ref="G395" r:id="rId29" xr:uid="{00000000-0004-0000-0C00-00001C000000}"/>
    <hyperlink ref="G256" r:id="rId30" xr:uid="{00000000-0004-0000-0C00-00001D000000}"/>
    <hyperlink ref="G88" r:id="rId31" xr:uid="{00000000-0004-0000-0C00-00001E000000}"/>
    <hyperlink ref="G253" r:id="rId32" xr:uid="{00000000-0004-0000-0C00-00001F000000}"/>
    <hyperlink ref="G254" r:id="rId33" xr:uid="{00000000-0004-0000-0C00-000020000000}"/>
    <hyperlink ref="G155" r:id="rId34" display="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 xr:uid="{00000000-0004-0000-0C00-000021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E72"/>
  <sheetViews>
    <sheetView workbookViewId="0">
      <selection activeCell="D20" sqref="D20"/>
    </sheetView>
  </sheetViews>
  <sheetFormatPr defaultRowHeight="14.4" x14ac:dyDescent="0.3"/>
  <cols>
    <col min="3" max="3" width="75.88671875" bestFit="1" customWidth="1"/>
    <col min="5" max="5" width="131.5546875" bestFit="1" customWidth="1"/>
  </cols>
  <sheetData>
    <row r="2" spans="2:5" x14ac:dyDescent="0.3">
      <c r="B2">
        <v>1</v>
      </c>
      <c r="C2" t="s">
        <v>17</v>
      </c>
    </row>
    <row r="3" spans="2:5" x14ac:dyDescent="0.3">
      <c r="D3">
        <v>11</v>
      </c>
      <c r="E3" t="s">
        <v>18</v>
      </c>
    </row>
    <row r="4" spans="2:5" x14ac:dyDescent="0.3">
      <c r="D4">
        <v>12</v>
      </c>
      <c r="E4" t="s">
        <v>19</v>
      </c>
    </row>
    <row r="5" spans="2:5" x14ac:dyDescent="0.3">
      <c r="D5">
        <v>13</v>
      </c>
      <c r="E5" t="s">
        <v>20</v>
      </c>
    </row>
    <row r="6" spans="2:5" x14ac:dyDescent="0.3">
      <c r="D6">
        <v>14</v>
      </c>
      <c r="E6" t="s">
        <v>21</v>
      </c>
    </row>
    <row r="7" spans="2:5" x14ac:dyDescent="0.3">
      <c r="D7">
        <v>15</v>
      </c>
      <c r="E7" t="s">
        <v>22</v>
      </c>
    </row>
    <row r="8" spans="2:5" x14ac:dyDescent="0.3">
      <c r="D8">
        <v>16</v>
      </c>
      <c r="E8" t="s">
        <v>23</v>
      </c>
    </row>
    <row r="9" spans="2:5" x14ac:dyDescent="0.3">
      <c r="D9">
        <v>17</v>
      </c>
      <c r="E9" t="s">
        <v>24</v>
      </c>
    </row>
    <row r="12" spans="2:5" x14ac:dyDescent="0.3">
      <c r="B12">
        <v>2</v>
      </c>
      <c r="C12" t="s">
        <v>25</v>
      </c>
    </row>
    <row r="13" spans="2:5" x14ac:dyDescent="0.3">
      <c r="D13">
        <v>21</v>
      </c>
      <c r="E13" t="s">
        <v>26</v>
      </c>
    </row>
    <row r="14" spans="2:5" x14ac:dyDescent="0.3">
      <c r="D14">
        <v>22</v>
      </c>
      <c r="E14" t="s">
        <v>27</v>
      </c>
    </row>
    <row r="15" spans="2:5" x14ac:dyDescent="0.3">
      <c r="D15">
        <v>23</v>
      </c>
      <c r="E15" t="s">
        <v>28</v>
      </c>
    </row>
    <row r="16" spans="2:5" x14ac:dyDescent="0.3">
      <c r="D16">
        <v>24</v>
      </c>
      <c r="E16" t="s">
        <v>29</v>
      </c>
    </row>
    <row r="17" spans="2:5" x14ac:dyDescent="0.3">
      <c r="D17">
        <v>25</v>
      </c>
      <c r="E17" t="s">
        <v>30</v>
      </c>
    </row>
    <row r="18" spans="2:5" x14ac:dyDescent="0.3">
      <c r="D18">
        <v>26</v>
      </c>
      <c r="E18" t="s">
        <v>31</v>
      </c>
    </row>
    <row r="19" spans="2:5" x14ac:dyDescent="0.3">
      <c r="D19">
        <v>27</v>
      </c>
      <c r="E19" t="s">
        <v>32</v>
      </c>
    </row>
    <row r="21" spans="2:5" x14ac:dyDescent="0.3">
      <c r="B21">
        <v>3</v>
      </c>
      <c r="C21" t="s">
        <v>33</v>
      </c>
    </row>
    <row r="22" spans="2:5" x14ac:dyDescent="0.3">
      <c r="D22">
        <v>31</v>
      </c>
      <c r="E22" t="s">
        <v>34</v>
      </c>
    </row>
    <row r="23" spans="2:5" x14ac:dyDescent="0.3">
      <c r="D23">
        <v>32</v>
      </c>
      <c r="E23" t="s">
        <v>35</v>
      </c>
    </row>
    <row r="24" spans="2:5" x14ac:dyDescent="0.3">
      <c r="D24">
        <v>33</v>
      </c>
      <c r="E24" t="s">
        <v>36</v>
      </c>
    </row>
    <row r="25" spans="2:5" x14ac:dyDescent="0.3">
      <c r="D25">
        <v>34</v>
      </c>
      <c r="E25" t="s">
        <v>37</v>
      </c>
    </row>
    <row r="26" spans="2:5" x14ac:dyDescent="0.3">
      <c r="D26">
        <v>35</v>
      </c>
      <c r="E26" t="s">
        <v>38</v>
      </c>
    </row>
    <row r="27" spans="2:5" x14ac:dyDescent="0.3">
      <c r="D27">
        <v>36</v>
      </c>
      <c r="E27" t="s">
        <v>39</v>
      </c>
    </row>
    <row r="29" spans="2:5" x14ac:dyDescent="0.3">
      <c r="B29">
        <v>4</v>
      </c>
      <c r="C29" t="s">
        <v>40</v>
      </c>
    </row>
    <row r="30" spans="2:5" x14ac:dyDescent="0.3">
      <c r="D30">
        <v>41</v>
      </c>
      <c r="E30" t="s">
        <v>41</v>
      </c>
    </row>
    <row r="31" spans="2:5" x14ac:dyDescent="0.3">
      <c r="D31">
        <v>42</v>
      </c>
      <c r="E31" t="s">
        <v>42</v>
      </c>
    </row>
    <row r="32" spans="2:5" x14ac:dyDescent="0.3">
      <c r="D32">
        <v>43</v>
      </c>
      <c r="E32" t="s">
        <v>43</v>
      </c>
    </row>
    <row r="33" spans="2:5" x14ac:dyDescent="0.3">
      <c r="D33">
        <v>44</v>
      </c>
      <c r="E33" t="s">
        <v>44</v>
      </c>
    </row>
    <row r="34" spans="2:5" x14ac:dyDescent="0.3">
      <c r="D34">
        <v>45</v>
      </c>
      <c r="E34" t="s">
        <v>45</v>
      </c>
    </row>
    <row r="35" spans="2:5" x14ac:dyDescent="0.3">
      <c r="D35">
        <v>46</v>
      </c>
      <c r="E35" t="s">
        <v>46</v>
      </c>
    </row>
    <row r="36" spans="2:5" x14ac:dyDescent="0.3">
      <c r="D36">
        <v>47</v>
      </c>
      <c r="E36" t="s">
        <v>47</v>
      </c>
    </row>
    <row r="37" spans="2:5" x14ac:dyDescent="0.3">
      <c r="D37">
        <v>48</v>
      </c>
      <c r="E37" t="s">
        <v>48</v>
      </c>
    </row>
    <row r="39" spans="2:5" x14ac:dyDescent="0.3">
      <c r="B39">
        <v>5</v>
      </c>
      <c r="C39" t="s">
        <v>49</v>
      </c>
    </row>
    <row r="40" spans="2:5" x14ac:dyDescent="0.3">
      <c r="D40">
        <v>51</v>
      </c>
      <c r="E40" t="s">
        <v>50</v>
      </c>
    </row>
    <row r="41" spans="2:5" x14ac:dyDescent="0.3">
      <c r="D41">
        <v>52</v>
      </c>
      <c r="E41" t="s">
        <v>51</v>
      </c>
    </row>
    <row r="42" spans="2:5" x14ac:dyDescent="0.3">
      <c r="D42">
        <v>53</v>
      </c>
      <c r="E42" t="s">
        <v>52</v>
      </c>
    </row>
    <row r="43" spans="2:5" x14ac:dyDescent="0.3">
      <c r="D43">
        <v>54</v>
      </c>
      <c r="E43" t="s">
        <v>53</v>
      </c>
    </row>
    <row r="44" spans="2:5" x14ac:dyDescent="0.3">
      <c r="D44">
        <v>55</v>
      </c>
      <c r="E44" t="s">
        <v>54</v>
      </c>
    </row>
    <row r="45" spans="2:5" x14ac:dyDescent="0.3">
      <c r="D45">
        <v>56</v>
      </c>
      <c r="E45" t="s">
        <v>55</v>
      </c>
    </row>
    <row r="46" spans="2:5" x14ac:dyDescent="0.3">
      <c r="D46">
        <v>57</v>
      </c>
      <c r="E46" t="s">
        <v>56</v>
      </c>
    </row>
    <row r="47" spans="2:5" x14ac:dyDescent="0.3">
      <c r="D47">
        <v>58</v>
      </c>
      <c r="E47" t="s">
        <v>57</v>
      </c>
    </row>
    <row r="48" spans="2:5" x14ac:dyDescent="0.3">
      <c r="D48">
        <v>59</v>
      </c>
      <c r="E48" t="s">
        <v>58</v>
      </c>
    </row>
    <row r="49" spans="2:5" x14ac:dyDescent="0.3">
      <c r="D49">
        <v>510</v>
      </c>
      <c r="E49" t="s">
        <v>59</v>
      </c>
    </row>
    <row r="50" spans="2:5" x14ac:dyDescent="0.3">
      <c r="D50">
        <v>511</v>
      </c>
      <c r="E50" t="s">
        <v>60</v>
      </c>
    </row>
    <row r="51" spans="2:5" x14ac:dyDescent="0.3">
      <c r="D51">
        <v>512</v>
      </c>
      <c r="E51" t="s">
        <v>61</v>
      </c>
    </row>
    <row r="52" spans="2:5" x14ac:dyDescent="0.3">
      <c r="D52">
        <v>513</v>
      </c>
      <c r="E52" t="s">
        <v>62</v>
      </c>
    </row>
    <row r="53" spans="2:5" x14ac:dyDescent="0.3">
      <c r="D53">
        <v>514</v>
      </c>
      <c r="E53" t="s">
        <v>63</v>
      </c>
    </row>
    <row r="54" spans="2:5" x14ac:dyDescent="0.3">
      <c r="D54">
        <v>515</v>
      </c>
      <c r="E54" t="s">
        <v>64</v>
      </c>
    </row>
    <row r="55" spans="2:5" x14ac:dyDescent="0.3">
      <c r="D55">
        <v>516</v>
      </c>
      <c r="E55" t="s">
        <v>65</v>
      </c>
    </row>
    <row r="56" spans="2:5" x14ac:dyDescent="0.3">
      <c r="D56">
        <v>517</v>
      </c>
      <c r="E56" t="s">
        <v>66</v>
      </c>
    </row>
    <row r="57" spans="2:5" x14ac:dyDescent="0.3">
      <c r="D57">
        <v>518</v>
      </c>
      <c r="E57" t="s">
        <v>67</v>
      </c>
    </row>
    <row r="58" spans="2:5" x14ac:dyDescent="0.3">
      <c r="D58">
        <v>519</v>
      </c>
      <c r="E58" t="s">
        <v>68</v>
      </c>
    </row>
    <row r="59" spans="2:5" x14ac:dyDescent="0.3">
      <c r="D59">
        <v>520</v>
      </c>
      <c r="E59" t="s">
        <v>69</v>
      </c>
    </row>
    <row r="62" spans="2:5" x14ac:dyDescent="0.3">
      <c r="B62">
        <v>6</v>
      </c>
      <c r="C62" t="s">
        <v>70</v>
      </c>
    </row>
    <row r="63" spans="2:5" x14ac:dyDescent="0.3">
      <c r="D63">
        <v>61</v>
      </c>
      <c r="E63" t="s">
        <v>71</v>
      </c>
    </row>
    <row r="64" spans="2:5" x14ac:dyDescent="0.3">
      <c r="D64">
        <v>62</v>
      </c>
      <c r="E64" t="s">
        <v>72</v>
      </c>
    </row>
    <row r="65" spans="2:5" x14ac:dyDescent="0.3">
      <c r="D65">
        <v>63</v>
      </c>
      <c r="E65" t="s">
        <v>73</v>
      </c>
    </row>
    <row r="66" spans="2:5" x14ac:dyDescent="0.3">
      <c r="D66">
        <v>64</v>
      </c>
      <c r="E66" t="s">
        <v>74</v>
      </c>
    </row>
    <row r="67" spans="2:5" x14ac:dyDescent="0.3">
      <c r="D67">
        <v>65</v>
      </c>
      <c r="E67" t="s">
        <v>75</v>
      </c>
    </row>
    <row r="68" spans="2:5" x14ac:dyDescent="0.3">
      <c r="D68">
        <v>66</v>
      </c>
      <c r="E68" t="s">
        <v>76</v>
      </c>
    </row>
    <row r="69" spans="2:5" x14ac:dyDescent="0.3">
      <c r="D69">
        <v>67</v>
      </c>
      <c r="E69" t="s">
        <v>77</v>
      </c>
    </row>
    <row r="70" spans="2:5" x14ac:dyDescent="0.3">
      <c r="D70">
        <v>68</v>
      </c>
      <c r="E70" t="s">
        <v>78</v>
      </c>
    </row>
    <row r="72" spans="2:5" x14ac:dyDescent="0.3">
      <c r="B72">
        <v>7</v>
      </c>
      <c r="C72" t="s">
        <v>79</v>
      </c>
    </row>
  </sheetData>
  <phoneticPr fontId="2"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3307"/>
  <sheetViews>
    <sheetView tabSelected="1" topLeftCell="A2194" zoomScaleNormal="100" workbookViewId="0">
      <selection activeCell="D2210" sqref="D2210"/>
    </sheetView>
  </sheetViews>
  <sheetFormatPr defaultColWidth="8.88671875" defaultRowHeight="14.4" x14ac:dyDescent="0.3"/>
  <cols>
    <col min="4" max="4" width="47.44140625" customWidth="1"/>
    <col min="5" max="5" width="33.44140625" style="1" customWidth="1"/>
    <col min="6" max="6" width="15.6640625" style="1" customWidth="1"/>
    <col min="7" max="7" width="8.88671875" style="1"/>
    <col min="8" max="8" width="16.33203125" style="1" bestFit="1" customWidth="1"/>
    <col min="10" max="10" width="8.33203125" customWidth="1"/>
  </cols>
  <sheetData>
    <row r="1" spans="1:12" ht="21" x14ac:dyDescent="0.3">
      <c r="A1" s="498"/>
      <c r="B1" s="498"/>
      <c r="C1" s="498"/>
      <c r="D1" s="498"/>
      <c r="E1" s="498"/>
      <c r="F1" s="498"/>
    </row>
    <row r="2" spans="1:12" ht="15.6" x14ac:dyDescent="0.3">
      <c r="A2" s="499" t="s">
        <v>80</v>
      </c>
      <c r="B2" s="499"/>
      <c r="C2" s="499"/>
      <c r="D2" s="499"/>
      <c r="E2" s="74" t="s">
        <v>81</v>
      </c>
      <c r="F2" s="74" t="s">
        <v>82</v>
      </c>
      <c r="G2" s="74" t="s">
        <v>83</v>
      </c>
      <c r="H2" s="389" t="s">
        <v>84</v>
      </c>
      <c r="J2" s="5" t="s">
        <v>85</v>
      </c>
      <c r="K2" t="s">
        <v>86</v>
      </c>
    </row>
    <row r="3" spans="1:12" ht="17.399999999999999" customHeight="1" x14ac:dyDescent="0.3">
      <c r="A3" s="75" t="s">
        <v>5</v>
      </c>
      <c r="B3" s="500" t="s">
        <v>17</v>
      </c>
      <c r="C3" s="500"/>
      <c r="D3" s="500"/>
      <c r="E3" s="77"/>
      <c r="F3" s="128"/>
      <c r="G3" s="128"/>
      <c r="J3" t="s">
        <v>87</v>
      </c>
      <c r="K3" t="s">
        <v>88</v>
      </c>
      <c r="L3" t="s">
        <v>89</v>
      </c>
    </row>
    <row r="4" spans="1:12" ht="17.399999999999999" customHeight="1" x14ac:dyDescent="0.3">
      <c r="A4" s="77"/>
      <c r="B4" s="78" t="s">
        <v>90</v>
      </c>
      <c r="C4" s="130" t="s">
        <v>18</v>
      </c>
      <c r="D4" s="76"/>
      <c r="E4" s="76"/>
      <c r="F4" s="128" t="s">
        <v>91</v>
      </c>
      <c r="G4" s="128" t="s">
        <v>92</v>
      </c>
      <c r="J4" t="s">
        <v>85</v>
      </c>
      <c r="K4" t="s">
        <v>93</v>
      </c>
    </row>
    <row r="5" spans="1:12" ht="17.399999999999999" customHeight="1" x14ac:dyDescent="0.3">
      <c r="A5" s="77"/>
      <c r="B5" s="79"/>
      <c r="C5" s="80" t="s">
        <v>94</v>
      </c>
      <c r="D5" s="81" t="s">
        <v>95</v>
      </c>
      <c r="E5" s="77" t="s">
        <v>96</v>
      </c>
      <c r="F5" s="128"/>
      <c r="G5" s="128"/>
      <c r="H5" s="1" t="str">
        <f>VLOOKUP(C5,'[1]Sheet 1'!$E$2:$G$176,3,0)</f>
        <v>ITB Expense Item</v>
      </c>
      <c r="J5" t="s">
        <v>87</v>
      </c>
      <c r="K5" t="s">
        <v>97</v>
      </c>
    </row>
    <row r="6" spans="1:12" ht="17.399999999999999" customHeight="1" x14ac:dyDescent="0.3">
      <c r="A6" s="77"/>
      <c r="B6" s="79"/>
      <c r="C6" s="80"/>
      <c r="D6" s="131" t="s">
        <v>98</v>
      </c>
      <c r="E6" s="173" t="s">
        <v>99</v>
      </c>
      <c r="F6" s="128"/>
      <c r="G6" s="128"/>
      <c r="J6" t="s">
        <v>100</v>
      </c>
      <c r="K6" t="s">
        <v>101</v>
      </c>
    </row>
    <row r="7" spans="1:12" ht="17.399999999999999" customHeight="1" x14ac:dyDescent="0.3">
      <c r="A7" s="77"/>
      <c r="B7" s="79"/>
      <c r="C7" s="80"/>
      <c r="D7" s="131" t="s">
        <v>102</v>
      </c>
      <c r="E7" s="173" t="s">
        <v>103</v>
      </c>
      <c r="F7" s="128"/>
      <c r="G7" s="128"/>
    </row>
    <row r="8" spans="1:12" ht="17.399999999999999" customHeight="1" x14ac:dyDescent="0.3">
      <c r="A8" s="77"/>
      <c r="B8" s="79"/>
      <c r="C8" s="80"/>
      <c r="D8" s="131" t="s">
        <v>104</v>
      </c>
      <c r="E8" s="173" t="s">
        <v>105</v>
      </c>
      <c r="F8" s="128"/>
      <c r="G8" s="128"/>
    </row>
    <row r="9" spans="1:12" ht="17.399999999999999" customHeight="1" x14ac:dyDescent="0.3">
      <c r="A9" s="77"/>
      <c r="B9" s="79"/>
      <c r="C9" s="80"/>
      <c r="D9" s="131" t="s">
        <v>106</v>
      </c>
      <c r="E9" s="173" t="s">
        <v>107</v>
      </c>
      <c r="F9" s="128"/>
      <c r="G9" s="128"/>
      <c r="J9" t="s">
        <v>108</v>
      </c>
    </row>
    <row r="10" spans="1:12" ht="17.399999999999999" customHeight="1" x14ac:dyDescent="0.3">
      <c r="A10" s="77"/>
      <c r="B10" s="79"/>
      <c r="C10" s="80"/>
      <c r="D10" s="131" t="s">
        <v>109</v>
      </c>
      <c r="E10" s="173" t="s">
        <v>110</v>
      </c>
      <c r="F10" s="128"/>
      <c r="G10" s="128"/>
      <c r="J10" t="s">
        <v>111</v>
      </c>
    </row>
    <row r="11" spans="1:12" ht="17.399999999999999" customHeight="1" x14ac:dyDescent="0.3">
      <c r="A11" s="77"/>
      <c r="B11" s="79"/>
      <c r="C11" s="80" t="s">
        <v>112</v>
      </c>
      <c r="D11" s="81" t="s">
        <v>113</v>
      </c>
      <c r="E11" s="77" t="s">
        <v>96</v>
      </c>
      <c r="F11" s="128"/>
      <c r="G11" s="128"/>
      <c r="H11" s="1" t="str">
        <f>VLOOKUP(C11,'[1]Sheet 1'!$E$2:$G$176,3,0)</f>
        <v>ITB Expense Item</v>
      </c>
      <c r="J11" t="s">
        <v>114</v>
      </c>
    </row>
    <row r="12" spans="1:12" ht="17.399999999999999" customHeight="1" x14ac:dyDescent="0.3">
      <c r="A12" s="77"/>
      <c r="B12" s="79"/>
      <c r="C12" s="80"/>
      <c r="D12" s="131" t="s">
        <v>115</v>
      </c>
      <c r="E12" s="155" t="s">
        <v>116</v>
      </c>
      <c r="F12" s="128"/>
      <c r="G12" s="128"/>
    </row>
    <row r="13" spans="1:12" ht="17.399999999999999" customHeight="1" x14ac:dyDescent="0.3">
      <c r="A13" s="77"/>
      <c r="B13" s="79"/>
      <c r="C13" s="80"/>
      <c r="D13" s="131" t="s">
        <v>117</v>
      </c>
      <c r="E13" s="155" t="s">
        <v>118</v>
      </c>
      <c r="F13" s="128"/>
      <c r="G13" s="128"/>
    </row>
    <row r="14" spans="1:12" ht="17.399999999999999" customHeight="1" x14ac:dyDescent="0.3">
      <c r="A14" s="77"/>
      <c r="B14" s="79"/>
      <c r="C14" s="80"/>
      <c r="D14" s="131" t="s">
        <v>119</v>
      </c>
      <c r="E14" s="155" t="s">
        <v>120</v>
      </c>
      <c r="F14" s="128"/>
      <c r="G14" s="128"/>
    </row>
    <row r="15" spans="1:12" ht="17.399999999999999" customHeight="1" x14ac:dyDescent="0.3">
      <c r="A15" s="77"/>
      <c r="B15" s="79"/>
      <c r="C15" s="80"/>
      <c r="D15" s="131" t="s">
        <v>121</v>
      </c>
      <c r="E15" s="155" t="s">
        <v>122</v>
      </c>
      <c r="F15" s="128"/>
      <c r="G15" s="128"/>
    </row>
    <row r="16" spans="1:12" ht="17.399999999999999" customHeight="1" x14ac:dyDescent="0.3">
      <c r="A16" s="77"/>
      <c r="B16" s="79"/>
      <c r="C16" s="80"/>
      <c r="D16" s="131" t="s">
        <v>123</v>
      </c>
      <c r="E16" s="155" t="s">
        <v>124</v>
      </c>
      <c r="F16" s="128"/>
      <c r="G16" s="128"/>
    </row>
    <row r="17" spans="1:8" ht="17.399999999999999" customHeight="1" x14ac:dyDescent="0.3">
      <c r="A17" s="77"/>
      <c r="B17" s="79"/>
      <c r="C17" s="80"/>
      <c r="D17" s="131" t="s">
        <v>125</v>
      </c>
      <c r="E17" s="155" t="s">
        <v>126</v>
      </c>
      <c r="F17" s="128"/>
      <c r="G17" s="128"/>
    </row>
    <row r="18" spans="1:8" ht="17.399999999999999" customHeight="1" x14ac:dyDescent="0.3">
      <c r="A18" s="77"/>
      <c r="B18" s="79"/>
      <c r="C18" s="80"/>
      <c r="D18" s="131" t="s">
        <v>127</v>
      </c>
      <c r="E18" s="155" t="s">
        <v>128</v>
      </c>
      <c r="F18" s="128"/>
      <c r="G18" s="128"/>
    </row>
    <row r="19" spans="1:8" ht="17.399999999999999" customHeight="1" x14ac:dyDescent="0.3">
      <c r="A19" s="77"/>
      <c r="B19" s="79"/>
      <c r="C19" s="80"/>
      <c r="D19" s="131" t="s">
        <v>129</v>
      </c>
      <c r="E19" s="155" t="s">
        <v>130</v>
      </c>
      <c r="F19" s="128"/>
      <c r="G19" s="128"/>
    </row>
    <row r="20" spans="1:8" ht="17.399999999999999" customHeight="1" x14ac:dyDescent="0.3">
      <c r="A20" s="77"/>
      <c r="B20" s="78" t="s">
        <v>131</v>
      </c>
      <c r="C20" s="130" t="s">
        <v>19</v>
      </c>
      <c r="D20" s="76"/>
      <c r="E20" s="76"/>
      <c r="F20" s="139" t="s">
        <v>91</v>
      </c>
      <c r="G20" s="128" t="s">
        <v>92</v>
      </c>
    </row>
    <row r="21" spans="1:8" ht="17.399999999999999" customHeight="1" x14ac:dyDescent="0.3">
      <c r="A21" s="77"/>
      <c r="B21" s="79"/>
      <c r="C21" s="82" t="s">
        <v>132</v>
      </c>
      <c r="D21" s="81" t="s">
        <v>133</v>
      </c>
      <c r="E21" s="77" t="s">
        <v>96</v>
      </c>
      <c r="F21" s="128"/>
      <c r="G21" s="128"/>
      <c r="H21" s="1" t="str">
        <f>VLOOKUP(C21,'[1]Sheet 1'!$E$2:$G$176,3,0)</f>
        <v>ITB Expense Item</v>
      </c>
    </row>
    <row r="22" spans="1:8" ht="17.399999999999999" customHeight="1" x14ac:dyDescent="0.3">
      <c r="A22" s="77"/>
      <c r="B22" s="79"/>
      <c r="C22" s="82"/>
      <c r="D22" s="131" t="s">
        <v>134</v>
      </c>
      <c r="E22" s="173" t="s">
        <v>135</v>
      </c>
      <c r="F22" s="128"/>
      <c r="G22" s="128"/>
    </row>
    <row r="23" spans="1:8" ht="17.399999999999999" customHeight="1" x14ac:dyDescent="0.3">
      <c r="A23" s="77"/>
      <c r="B23" s="79"/>
      <c r="C23" s="82"/>
      <c r="D23" s="131" t="s">
        <v>136</v>
      </c>
      <c r="E23" s="173" t="s">
        <v>137</v>
      </c>
      <c r="F23" s="128"/>
      <c r="G23" s="128"/>
    </row>
    <row r="24" spans="1:8" ht="17.399999999999999" customHeight="1" x14ac:dyDescent="0.3">
      <c r="A24" s="77"/>
      <c r="B24" s="79"/>
      <c r="C24" s="82" t="s">
        <v>138</v>
      </c>
      <c r="D24" s="81" t="s">
        <v>139</v>
      </c>
      <c r="E24" s="77" t="s">
        <v>96</v>
      </c>
      <c r="F24" s="128"/>
      <c r="G24" s="128"/>
      <c r="H24" s="1" t="str">
        <f>VLOOKUP(C24,'[1]Sheet 1'!$E$2:$G$176,3,0)</f>
        <v>ITB Expense Item</v>
      </c>
    </row>
    <row r="25" spans="1:8" ht="17.399999999999999" customHeight="1" x14ac:dyDescent="0.3">
      <c r="A25" s="77"/>
      <c r="B25" s="79"/>
      <c r="C25" s="82"/>
      <c r="D25" s="131" t="s">
        <v>140</v>
      </c>
      <c r="E25" s="77" t="s">
        <v>141</v>
      </c>
      <c r="F25" s="128"/>
      <c r="G25" s="128"/>
    </row>
    <row r="26" spans="1:8" ht="17.399999999999999" customHeight="1" x14ac:dyDescent="0.3">
      <c r="A26" s="77"/>
      <c r="B26" s="79"/>
      <c r="C26" s="82"/>
      <c r="D26" s="131" t="s">
        <v>142</v>
      </c>
      <c r="E26" s="77" t="s">
        <v>143</v>
      </c>
      <c r="F26" s="128"/>
      <c r="G26" s="128"/>
    </row>
    <row r="27" spans="1:8" ht="17.399999999999999" customHeight="1" x14ac:dyDescent="0.3">
      <c r="A27" s="77"/>
      <c r="B27" s="79"/>
      <c r="C27" s="82"/>
      <c r="D27" s="131" t="s">
        <v>15731</v>
      </c>
      <c r="E27" s="77" t="s">
        <v>12287</v>
      </c>
      <c r="F27" s="128"/>
      <c r="G27" s="128"/>
    </row>
    <row r="28" spans="1:8" ht="17.399999999999999" customHeight="1" x14ac:dyDescent="0.3">
      <c r="A28" s="77"/>
      <c r="B28" s="78" t="s">
        <v>144</v>
      </c>
      <c r="C28" s="130" t="s">
        <v>145</v>
      </c>
      <c r="D28" s="81"/>
      <c r="E28" s="77"/>
      <c r="F28" s="128" t="s">
        <v>91</v>
      </c>
      <c r="G28" s="128" t="s">
        <v>92</v>
      </c>
    </row>
    <row r="29" spans="1:8" ht="17.399999999999999" customHeight="1" x14ac:dyDescent="0.3">
      <c r="A29" s="77"/>
      <c r="B29" s="79"/>
      <c r="C29" s="80" t="s">
        <v>146</v>
      </c>
      <c r="D29" s="81" t="s">
        <v>147</v>
      </c>
      <c r="E29" s="77" t="s">
        <v>96</v>
      </c>
      <c r="F29" s="128"/>
      <c r="G29" s="128"/>
      <c r="H29" s="1" t="s">
        <v>148</v>
      </c>
    </row>
    <row r="30" spans="1:8" ht="17.399999999999999" customHeight="1" x14ac:dyDescent="0.3">
      <c r="A30" s="77"/>
      <c r="B30" s="79"/>
      <c r="C30" s="80"/>
      <c r="D30" s="131" t="s">
        <v>149</v>
      </c>
      <c r="E30" s="173" t="s">
        <v>147</v>
      </c>
      <c r="F30" s="128"/>
      <c r="G30" s="128"/>
    </row>
    <row r="31" spans="1:8" ht="17.399999999999999" customHeight="1" x14ac:dyDescent="0.3">
      <c r="A31" s="77"/>
      <c r="B31" s="79"/>
      <c r="C31" s="80" t="s">
        <v>150</v>
      </c>
      <c r="D31" s="81" t="s">
        <v>151</v>
      </c>
      <c r="E31" s="77" t="s">
        <v>96</v>
      </c>
      <c r="F31" s="128"/>
      <c r="G31" s="128"/>
      <c r="H31" s="1" t="s">
        <v>148</v>
      </c>
    </row>
    <row r="32" spans="1:8" ht="17.399999999999999" customHeight="1" x14ac:dyDescent="0.3">
      <c r="A32" s="77"/>
      <c r="B32" s="79"/>
      <c r="C32" s="80"/>
      <c r="D32" s="131" t="s">
        <v>152</v>
      </c>
      <c r="E32" s="173" t="s">
        <v>151</v>
      </c>
      <c r="F32" s="128"/>
      <c r="G32" s="128"/>
    </row>
    <row r="33" spans="1:8" ht="17.399999999999999" customHeight="1" x14ac:dyDescent="0.3">
      <c r="A33" s="77"/>
      <c r="B33" s="78" t="s">
        <v>153</v>
      </c>
      <c r="C33" s="130" t="s">
        <v>23</v>
      </c>
      <c r="D33" s="81"/>
      <c r="E33" s="77"/>
      <c r="F33" s="128" t="s">
        <v>91</v>
      </c>
      <c r="G33" s="128" t="s">
        <v>92</v>
      </c>
    </row>
    <row r="34" spans="1:8" ht="17.399999999999999" customHeight="1" x14ac:dyDescent="0.3">
      <c r="A34" s="77"/>
      <c r="B34" s="79"/>
      <c r="C34" s="80" t="s">
        <v>154</v>
      </c>
      <c r="D34" s="81" t="s">
        <v>155</v>
      </c>
      <c r="E34" s="77" t="s">
        <v>96</v>
      </c>
      <c r="F34" s="128"/>
      <c r="G34" s="128"/>
      <c r="H34" s="1" t="str">
        <f>VLOOKUP(C34,'[1]Sheet 1'!$E$2:$G$176,3,0)</f>
        <v>ITB Expense Item</v>
      </c>
    </row>
    <row r="35" spans="1:8" ht="17.399999999999999" customHeight="1" x14ac:dyDescent="0.3">
      <c r="A35" s="77"/>
      <c r="B35" s="79"/>
      <c r="C35" s="80"/>
      <c r="D35" s="131" t="s">
        <v>156</v>
      </c>
      <c r="E35" s="173" t="s">
        <v>155</v>
      </c>
      <c r="F35" s="128"/>
      <c r="G35" s="128"/>
    </row>
    <row r="36" spans="1:8" ht="17.399999999999999" customHeight="1" x14ac:dyDescent="0.3">
      <c r="A36" s="77"/>
      <c r="B36" s="485" t="s">
        <v>157</v>
      </c>
      <c r="C36" s="486" t="s">
        <v>158</v>
      </c>
      <c r="D36" s="81"/>
      <c r="E36" s="77"/>
      <c r="F36" s="128"/>
      <c r="G36" s="128"/>
    </row>
    <row r="37" spans="1:8" ht="17.399999999999999" customHeight="1" x14ac:dyDescent="0.3">
      <c r="A37" s="77"/>
      <c r="B37" s="487"/>
      <c r="C37" s="133" t="s">
        <v>159</v>
      </c>
      <c r="D37" s="81" t="s">
        <v>160</v>
      </c>
      <c r="E37" s="77"/>
      <c r="F37" s="128"/>
      <c r="G37" s="128"/>
      <c r="H37" s="1" t="str">
        <f>VLOOKUP(C37,'[1]Sheet 1'!$E$2:$G$176,3,0)</f>
        <v>ITB Expense Item</v>
      </c>
    </row>
    <row r="38" spans="1:8" ht="17.399999999999999" customHeight="1" x14ac:dyDescent="0.3">
      <c r="A38" s="77"/>
      <c r="B38" s="487"/>
      <c r="C38" s="133"/>
      <c r="D38" s="131" t="s">
        <v>161</v>
      </c>
      <c r="E38" s="77" t="s">
        <v>162</v>
      </c>
      <c r="F38" s="128"/>
      <c r="G38" s="128"/>
    </row>
    <row r="39" spans="1:8" ht="17.399999999999999" customHeight="1" x14ac:dyDescent="0.3">
      <c r="A39" s="77"/>
      <c r="B39" s="487"/>
      <c r="C39" s="133" t="s">
        <v>163</v>
      </c>
      <c r="D39" s="81" t="s">
        <v>164</v>
      </c>
      <c r="E39" s="77"/>
      <c r="F39" s="128"/>
      <c r="G39" s="128"/>
      <c r="H39" s="1" t="str">
        <f>VLOOKUP(C39,'[1]Sheet 1'!$E$2:$G$176,3,0)</f>
        <v>ITB Expense Item</v>
      </c>
    </row>
    <row r="40" spans="1:8" ht="17.399999999999999" customHeight="1" x14ac:dyDescent="0.3">
      <c r="A40" s="77"/>
      <c r="B40" s="487"/>
      <c r="C40" s="133"/>
      <c r="D40" s="131" t="s">
        <v>165</v>
      </c>
      <c r="E40" s="77" t="s">
        <v>166</v>
      </c>
      <c r="F40" s="128"/>
      <c r="G40" s="128"/>
    </row>
    <row r="41" spans="1:8" ht="17.399999999999999" customHeight="1" x14ac:dyDescent="0.3">
      <c r="A41" s="77"/>
      <c r="B41" s="487"/>
      <c r="C41" s="133"/>
      <c r="D41" s="131" t="s">
        <v>167</v>
      </c>
      <c r="E41" s="77" t="s">
        <v>168</v>
      </c>
      <c r="F41" s="128"/>
      <c r="G41" s="128"/>
    </row>
    <row r="42" spans="1:8" ht="17.399999999999999" customHeight="1" x14ac:dyDescent="0.3">
      <c r="A42" s="77"/>
      <c r="B42" s="487"/>
      <c r="C42" s="133"/>
      <c r="D42" s="131" t="s">
        <v>169</v>
      </c>
      <c r="E42" s="77" t="s">
        <v>170</v>
      </c>
      <c r="F42" s="128"/>
      <c r="G42" s="128"/>
    </row>
    <row r="43" spans="1:8" ht="17.399999999999999" customHeight="1" x14ac:dyDescent="0.3">
      <c r="A43" s="77"/>
      <c r="B43" s="487"/>
      <c r="C43" s="133" t="s">
        <v>171</v>
      </c>
      <c r="D43" s="81" t="s">
        <v>172</v>
      </c>
      <c r="E43" s="77"/>
      <c r="F43" s="128"/>
      <c r="G43" s="128"/>
      <c r="H43" s="1" t="s">
        <v>148</v>
      </c>
    </row>
    <row r="44" spans="1:8" ht="17.399999999999999" customHeight="1" x14ac:dyDescent="0.3">
      <c r="A44" s="77"/>
      <c r="B44" s="487"/>
      <c r="C44" s="133"/>
      <c r="D44" s="131" t="s">
        <v>173</v>
      </c>
      <c r="E44" s="77" t="s">
        <v>172</v>
      </c>
      <c r="F44" s="128"/>
      <c r="G44" s="128"/>
    </row>
    <row r="45" spans="1:8" ht="17.399999999999999" customHeight="1" x14ac:dyDescent="0.3">
      <c r="A45" s="77"/>
      <c r="B45" s="487"/>
      <c r="C45" s="133" t="s">
        <v>174</v>
      </c>
      <c r="D45" s="81" t="s">
        <v>175</v>
      </c>
      <c r="E45" s="77"/>
      <c r="F45" s="128"/>
      <c r="G45" s="128"/>
      <c r="H45" s="1" t="str">
        <f>VLOOKUP(C45,'[1]Sheet 1'!$E$2:$G$176,3,0)</f>
        <v>ITB Expense Item</v>
      </c>
    </row>
    <row r="46" spans="1:8" ht="17.399999999999999" customHeight="1" x14ac:dyDescent="0.3">
      <c r="A46" s="77"/>
      <c r="B46" s="487"/>
      <c r="C46" s="133"/>
      <c r="D46" s="131" t="s">
        <v>176</v>
      </c>
      <c r="E46" s="77" t="s">
        <v>177</v>
      </c>
      <c r="F46" s="128"/>
      <c r="G46" s="128"/>
    </row>
    <row r="47" spans="1:8" ht="17.399999999999999" customHeight="1" x14ac:dyDescent="0.3">
      <c r="A47" s="77"/>
      <c r="B47" s="487"/>
      <c r="C47" s="133"/>
      <c r="D47" s="131" t="s">
        <v>178</v>
      </c>
      <c r="E47" s="77" t="s">
        <v>179</v>
      </c>
      <c r="F47" s="128"/>
      <c r="G47" s="128"/>
    </row>
    <row r="48" spans="1:8" ht="17.399999999999999" customHeight="1" x14ac:dyDescent="0.3">
      <c r="A48" s="77"/>
      <c r="B48" s="487"/>
      <c r="C48" s="133"/>
      <c r="D48" s="131" t="s">
        <v>180</v>
      </c>
      <c r="E48" s="77" t="s">
        <v>181</v>
      </c>
      <c r="F48" s="128"/>
      <c r="G48" s="128"/>
    </row>
    <row r="49" spans="1:8" ht="17.399999999999999" customHeight="1" x14ac:dyDescent="0.3">
      <c r="A49" s="77"/>
      <c r="B49" s="487"/>
      <c r="C49" s="133" t="s">
        <v>182</v>
      </c>
      <c r="D49" s="131" t="s">
        <v>183</v>
      </c>
      <c r="E49" s="77"/>
      <c r="F49" s="128"/>
      <c r="G49" s="128"/>
      <c r="H49" s="1" t="str">
        <f>VLOOKUP(C49,'[1]Sheet 1'!$E$2:$G$176,3,0)</f>
        <v>ITB Expense Item</v>
      </c>
    </row>
    <row r="50" spans="1:8" ht="17.399999999999999" customHeight="1" x14ac:dyDescent="0.3">
      <c r="A50" s="77"/>
      <c r="B50" s="487"/>
      <c r="C50" s="133"/>
      <c r="D50" s="133" t="s">
        <v>184</v>
      </c>
      <c r="E50" s="77" t="s">
        <v>183</v>
      </c>
      <c r="F50" s="128"/>
      <c r="G50" s="128"/>
    </row>
    <row r="51" spans="1:8" ht="17.399999999999999" customHeight="1" x14ac:dyDescent="0.3">
      <c r="A51" s="77"/>
      <c r="B51" s="485" t="s">
        <v>6673</v>
      </c>
      <c r="C51" s="489" t="s">
        <v>16180</v>
      </c>
      <c r="D51" s="133"/>
      <c r="E51" s="77"/>
      <c r="F51" s="128"/>
      <c r="G51" s="128"/>
    </row>
    <row r="52" spans="1:8" ht="17.399999999999999" customHeight="1" x14ac:dyDescent="0.3">
      <c r="A52" s="77"/>
      <c r="B52" s="487"/>
      <c r="C52" s="133" t="s">
        <v>6675</v>
      </c>
      <c r="D52" s="133" t="s">
        <v>16180</v>
      </c>
      <c r="E52" s="77"/>
      <c r="F52" s="128"/>
      <c r="G52" s="128"/>
      <c r="H52" s="1" t="s">
        <v>148</v>
      </c>
    </row>
    <row r="53" spans="1:8" ht="17.399999999999999" customHeight="1" x14ac:dyDescent="0.3">
      <c r="A53" s="77"/>
      <c r="B53" s="487"/>
      <c r="C53" s="133"/>
      <c r="D53" s="131" t="s">
        <v>16181</v>
      </c>
      <c r="E53" s="133" t="s">
        <v>16180</v>
      </c>
      <c r="F53" s="128"/>
      <c r="G53" s="128"/>
    </row>
    <row r="54" spans="1:8" ht="17.399999999999999" customHeight="1" x14ac:dyDescent="0.3">
      <c r="A54" s="77"/>
      <c r="B54" s="487"/>
      <c r="C54" s="133"/>
      <c r="D54" s="131"/>
      <c r="E54" s="77"/>
      <c r="F54" s="128"/>
      <c r="G54" s="128"/>
    </row>
    <row r="55" spans="1:8" ht="17.399999999999999" customHeight="1" x14ac:dyDescent="0.3">
      <c r="A55" s="77"/>
      <c r="B55" s="79"/>
      <c r="C55" s="82"/>
      <c r="D55" s="81"/>
      <c r="E55" s="77"/>
      <c r="F55" s="128"/>
      <c r="G55" s="128"/>
    </row>
    <row r="56" spans="1:8" ht="17.399999999999999" customHeight="1" x14ac:dyDescent="0.3">
      <c r="A56" s="75" t="s">
        <v>7</v>
      </c>
      <c r="B56" s="390" t="s">
        <v>185</v>
      </c>
      <c r="C56" s="390"/>
      <c r="D56" s="390"/>
      <c r="E56" s="390"/>
      <c r="F56" s="128"/>
      <c r="G56" s="128"/>
    </row>
    <row r="57" spans="1:8" ht="17.399999999999999" customHeight="1" x14ac:dyDescent="0.3">
      <c r="A57" s="77"/>
      <c r="B57" s="78" t="s">
        <v>186</v>
      </c>
      <c r="C57" s="130" t="s">
        <v>27</v>
      </c>
      <c r="D57" s="81"/>
      <c r="E57" s="77"/>
      <c r="F57" s="128" t="s">
        <v>91</v>
      </c>
      <c r="G57" s="128" t="s">
        <v>92</v>
      </c>
    </row>
    <row r="58" spans="1:8" ht="17.399999999999999" customHeight="1" x14ac:dyDescent="0.3">
      <c r="A58" s="77"/>
      <c r="B58" s="82"/>
      <c r="C58" s="80" t="s">
        <v>187</v>
      </c>
      <c r="D58" s="81" t="s">
        <v>188</v>
      </c>
      <c r="E58" s="77" t="s">
        <v>96</v>
      </c>
      <c r="F58" s="128"/>
      <c r="G58" s="128"/>
      <c r="H58" s="1" t="s">
        <v>148</v>
      </c>
    </row>
    <row r="59" spans="1:8" ht="17.399999999999999" customHeight="1" x14ac:dyDescent="0.3">
      <c r="A59" s="77"/>
      <c r="B59" s="82"/>
      <c r="C59" s="80"/>
      <c r="D59" s="131" t="s">
        <v>189</v>
      </c>
      <c r="E59" s="77" t="s">
        <v>188</v>
      </c>
      <c r="F59" s="128"/>
      <c r="G59" s="128"/>
    </row>
    <row r="60" spans="1:8" ht="17.399999999999999" customHeight="1" x14ac:dyDescent="0.3">
      <c r="A60" s="77"/>
      <c r="B60" s="82"/>
      <c r="C60" s="80" t="s">
        <v>190</v>
      </c>
      <c r="D60" s="81" t="s">
        <v>191</v>
      </c>
      <c r="E60" s="77" t="s">
        <v>96</v>
      </c>
      <c r="F60" s="128"/>
      <c r="G60" s="128"/>
      <c r="H60" s="1" t="s">
        <v>148</v>
      </c>
    </row>
    <row r="61" spans="1:8" ht="17.399999999999999" customHeight="1" x14ac:dyDescent="0.3">
      <c r="A61" s="77"/>
      <c r="B61" s="82"/>
      <c r="C61" s="80"/>
      <c r="D61" s="131" t="s">
        <v>192</v>
      </c>
      <c r="E61" s="77" t="s">
        <v>191</v>
      </c>
      <c r="F61" s="128"/>
      <c r="G61" s="128"/>
    </row>
    <row r="62" spans="1:8" ht="17.399999999999999" customHeight="1" x14ac:dyDescent="0.3">
      <c r="A62" s="77"/>
      <c r="B62" s="78" t="s">
        <v>193</v>
      </c>
      <c r="C62" s="130" t="s">
        <v>28</v>
      </c>
      <c r="D62" s="81"/>
      <c r="E62" s="77"/>
      <c r="F62" s="128" t="s">
        <v>91</v>
      </c>
      <c r="G62" s="128" t="s">
        <v>92</v>
      </c>
    </row>
    <row r="63" spans="1:8" ht="17.399999999999999" customHeight="1" x14ac:dyDescent="0.3">
      <c r="A63" s="77"/>
      <c r="B63" s="77"/>
      <c r="C63" s="80" t="s">
        <v>194</v>
      </c>
      <c r="D63" s="81" t="s">
        <v>195</v>
      </c>
      <c r="E63" s="77" t="s">
        <v>96</v>
      </c>
      <c r="F63" s="128"/>
      <c r="G63" s="128"/>
      <c r="H63" s="1" t="str">
        <f>VLOOKUP(C63,'[1]Sheet 1'!$E$2:$G$176,3,0)</f>
        <v>ITB Expense Item</v>
      </c>
    </row>
    <row r="64" spans="1:8" ht="17.399999999999999" customHeight="1" x14ac:dyDescent="0.3">
      <c r="A64" s="77"/>
      <c r="B64" s="77"/>
      <c r="C64" s="80"/>
      <c r="D64" s="131" t="s">
        <v>196</v>
      </c>
      <c r="E64" s="173" t="s">
        <v>197</v>
      </c>
      <c r="F64" s="128"/>
      <c r="G64" s="128"/>
    </row>
    <row r="65" spans="1:8" ht="17.399999999999999" customHeight="1" x14ac:dyDescent="0.3">
      <c r="A65" s="77"/>
      <c r="B65" s="77"/>
      <c r="C65" s="80"/>
      <c r="D65" s="131" t="s">
        <v>198</v>
      </c>
      <c r="E65" s="173" t="s">
        <v>199</v>
      </c>
      <c r="F65" s="128"/>
      <c r="G65" s="128"/>
    </row>
    <row r="66" spans="1:8" ht="17.399999999999999" customHeight="1" x14ac:dyDescent="0.3">
      <c r="A66" s="77"/>
      <c r="B66" s="77"/>
      <c r="C66" s="80"/>
      <c r="D66" s="131" t="s">
        <v>200</v>
      </c>
      <c r="E66" s="173" t="s">
        <v>201</v>
      </c>
      <c r="F66" s="128"/>
      <c r="G66" s="128"/>
    </row>
    <row r="67" spans="1:8" ht="17.399999999999999" customHeight="1" x14ac:dyDescent="0.3">
      <c r="A67" s="77"/>
      <c r="B67" s="77"/>
      <c r="C67" s="80" t="s">
        <v>202</v>
      </c>
      <c r="D67" s="81" t="s">
        <v>203</v>
      </c>
      <c r="E67" s="77" t="s">
        <v>96</v>
      </c>
      <c r="F67" s="128"/>
      <c r="G67" s="128"/>
      <c r="H67" s="1" t="str">
        <f>VLOOKUP(C67,'[1]Sheet 1'!$E$2:$G$176,3,0)</f>
        <v>ITB Expense Item</v>
      </c>
    </row>
    <row r="68" spans="1:8" ht="17.399999999999999" customHeight="1" x14ac:dyDescent="0.3">
      <c r="A68" s="77"/>
      <c r="B68" s="77"/>
      <c r="C68" s="80"/>
      <c r="D68" s="131" t="s">
        <v>204</v>
      </c>
      <c r="E68" s="173" t="s">
        <v>205</v>
      </c>
      <c r="F68" s="128"/>
      <c r="G68" s="128"/>
    </row>
    <row r="69" spans="1:8" ht="17.399999999999999" customHeight="1" x14ac:dyDescent="0.3">
      <c r="A69" s="77"/>
      <c r="B69" s="77"/>
      <c r="C69" s="80"/>
      <c r="D69" s="131" t="s">
        <v>206</v>
      </c>
      <c r="E69" s="173" t="s">
        <v>207</v>
      </c>
      <c r="F69" s="128"/>
      <c r="G69" s="128"/>
    </row>
    <row r="70" spans="1:8" ht="17.399999999999999" customHeight="1" x14ac:dyDescent="0.3">
      <c r="A70" s="77"/>
      <c r="B70" s="77"/>
      <c r="C70" s="80"/>
      <c r="D70" s="131" t="s">
        <v>208</v>
      </c>
      <c r="E70" s="173" t="s">
        <v>209</v>
      </c>
      <c r="F70" s="128"/>
      <c r="G70" s="128"/>
    </row>
    <row r="71" spans="1:8" ht="17.399999999999999" customHeight="1" x14ac:dyDescent="0.3">
      <c r="A71" s="77"/>
      <c r="B71" s="78" t="s">
        <v>210</v>
      </c>
      <c r="C71" s="130" t="s">
        <v>29</v>
      </c>
      <c r="D71" s="130"/>
      <c r="E71" s="130"/>
      <c r="F71" s="128" t="s">
        <v>91</v>
      </c>
      <c r="G71" s="128" t="s">
        <v>92</v>
      </c>
    </row>
    <row r="72" spans="1:8" ht="17.399999999999999" customHeight="1" x14ac:dyDescent="0.3">
      <c r="A72" s="77"/>
      <c r="B72" s="77"/>
      <c r="C72" s="80" t="s">
        <v>211</v>
      </c>
      <c r="D72" s="81" t="s">
        <v>212</v>
      </c>
      <c r="E72" s="110" t="s">
        <v>96</v>
      </c>
      <c r="F72" s="128"/>
      <c r="G72" s="128"/>
      <c r="H72" s="1" t="str">
        <f>VLOOKUP(C72,'[1]Sheet 1'!$E$2:$G$176,3,0)</f>
        <v>ITB Expense Item</v>
      </c>
    </row>
    <row r="73" spans="1:8" ht="17.399999999999999" customHeight="1" x14ac:dyDescent="0.3">
      <c r="A73" s="77"/>
      <c r="B73" s="77"/>
      <c r="C73" s="80"/>
      <c r="D73" s="131" t="s">
        <v>213</v>
      </c>
      <c r="E73" s="112" t="s">
        <v>214</v>
      </c>
      <c r="F73" s="128"/>
      <c r="G73" s="128"/>
    </row>
    <row r="74" spans="1:8" ht="17.399999999999999" customHeight="1" x14ac:dyDescent="0.3">
      <c r="A74" s="77"/>
      <c r="B74" s="77"/>
      <c r="C74" s="80"/>
      <c r="D74" s="131" t="s">
        <v>215</v>
      </c>
      <c r="E74" s="112" t="s">
        <v>216</v>
      </c>
      <c r="F74" s="128"/>
      <c r="G74" s="128"/>
    </row>
    <row r="75" spans="1:8" ht="17.399999999999999" customHeight="1" x14ac:dyDescent="0.3">
      <c r="A75" s="77"/>
      <c r="B75" s="77"/>
      <c r="C75" s="80"/>
      <c r="D75" s="131" t="s">
        <v>217</v>
      </c>
      <c r="E75" s="112" t="s">
        <v>218</v>
      </c>
      <c r="F75" s="128"/>
      <c r="G75" s="128"/>
    </row>
    <row r="76" spans="1:8" ht="17.399999999999999" customHeight="1" x14ac:dyDescent="0.3">
      <c r="A76" s="77"/>
      <c r="B76" s="77"/>
      <c r="C76" s="80"/>
      <c r="D76" s="131" t="s">
        <v>219</v>
      </c>
      <c r="E76" s="112" t="s">
        <v>220</v>
      </c>
      <c r="F76" s="128"/>
      <c r="G76" s="128"/>
    </row>
    <row r="77" spans="1:8" ht="17.399999999999999" customHeight="1" x14ac:dyDescent="0.3">
      <c r="A77" s="77"/>
      <c r="B77" s="77"/>
      <c r="C77" s="80"/>
      <c r="D77" s="131" t="s">
        <v>221</v>
      </c>
      <c r="E77" s="112" t="s">
        <v>222</v>
      </c>
      <c r="F77" s="128"/>
      <c r="G77" s="128"/>
    </row>
    <row r="78" spans="1:8" ht="17.399999999999999" customHeight="1" x14ac:dyDescent="0.3">
      <c r="A78" s="77"/>
      <c r="B78" s="77"/>
      <c r="C78" s="80"/>
      <c r="D78" s="131" t="s">
        <v>223</v>
      </c>
      <c r="E78" s="112" t="s">
        <v>224</v>
      </c>
      <c r="F78" s="128"/>
      <c r="G78" s="128"/>
    </row>
    <row r="79" spans="1:8" ht="17.399999999999999" customHeight="1" x14ac:dyDescent="0.3">
      <c r="A79" s="77"/>
      <c r="B79" s="77"/>
      <c r="C79" s="80"/>
      <c r="D79" s="131" t="s">
        <v>225</v>
      </c>
      <c r="E79" s="112" t="s">
        <v>226</v>
      </c>
      <c r="F79" s="128"/>
      <c r="G79" s="128"/>
    </row>
    <row r="80" spans="1:8" ht="17.399999999999999" customHeight="1" x14ac:dyDescent="0.3">
      <c r="A80" s="77"/>
      <c r="B80" s="77"/>
      <c r="C80" s="80"/>
      <c r="D80" s="131" t="s">
        <v>16379</v>
      </c>
      <c r="E80" s="112" t="s">
        <v>16380</v>
      </c>
      <c r="F80" s="128"/>
      <c r="G80" s="128"/>
    </row>
    <row r="81" spans="1:8" ht="17.399999999999999" customHeight="1" x14ac:dyDescent="0.3">
      <c r="A81" s="77"/>
      <c r="B81" s="82"/>
      <c r="C81" s="80" t="s">
        <v>227</v>
      </c>
      <c r="D81" s="81" t="s">
        <v>228</v>
      </c>
      <c r="E81" s="110" t="s">
        <v>96</v>
      </c>
      <c r="F81" s="128"/>
      <c r="G81" s="128"/>
      <c r="H81" s="1" t="s">
        <v>148</v>
      </c>
    </row>
    <row r="82" spans="1:8" ht="17.399999999999999" customHeight="1" x14ac:dyDescent="0.3">
      <c r="A82" s="77"/>
      <c r="B82" s="82"/>
      <c r="C82" s="80"/>
      <c r="D82" s="131" t="s">
        <v>229</v>
      </c>
      <c r="E82" s="112" t="s">
        <v>230</v>
      </c>
      <c r="F82" s="128"/>
      <c r="G82" s="128"/>
    </row>
    <row r="83" spans="1:8" ht="17.399999999999999" customHeight="1" x14ac:dyDescent="0.3">
      <c r="A83" s="77"/>
      <c r="B83" s="82"/>
      <c r="C83" s="80"/>
      <c r="D83" s="131" t="s">
        <v>231</v>
      </c>
      <c r="E83" s="112" t="s">
        <v>232</v>
      </c>
      <c r="F83" s="128"/>
      <c r="G83" s="128"/>
    </row>
    <row r="84" spans="1:8" ht="17.399999999999999" customHeight="1" x14ac:dyDescent="0.3">
      <c r="A84" s="77"/>
      <c r="B84" s="82"/>
      <c r="C84" s="80" t="s">
        <v>233</v>
      </c>
      <c r="D84" s="81" t="s">
        <v>234</v>
      </c>
      <c r="E84" s="110" t="s">
        <v>96</v>
      </c>
      <c r="F84" s="128"/>
      <c r="G84" s="128"/>
      <c r="H84" s="1" t="s">
        <v>148</v>
      </c>
    </row>
    <row r="85" spans="1:8" ht="17.399999999999999" customHeight="1" x14ac:dyDescent="0.3">
      <c r="A85" s="77"/>
      <c r="B85" s="82"/>
      <c r="C85" s="80"/>
      <c r="D85" s="131" t="s">
        <v>235</v>
      </c>
      <c r="E85" s="112" t="s">
        <v>236</v>
      </c>
      <c r="F85" s="128"/>
      <c r="G85" s="128"/>
    </row>
    <row r="86" spans="1:8" ht="17.399999999999999" customHeight="1" x14ac:dyDescent="0.3">
      <c r="A86" s="77"/>
      <c r="B86" s="82"/>
      <c r="C86" s="80"/>
      <c r="D86" s="131" t="s">
        <v>237</v>
      </c>
      <c r="E86" s="112" t="s">
        <v>238</v>
      </c>
      <c r="F86" s="128"/>
      <c r="G86" s="128"/>
    </row>
    <row r="87" spans="1:8" ht="17.399999999999999" customHeight="1" x14ac:dyDescent="0.3">
      <c r="A87" s="77"/>
      <c r="B87" s="78" t="s">
        <v>239</v>
      </c>
      <c r="C87" s="391" t="s">
        <v>240</v>
      </c>
      <c r="D87" s="130"/>
      <c r="E87" s="130"/>
      <c r="F87" s="128" t="s">
        <v>91</v>
      </c>
      <c r="G87" s="128" t="s">
        <v>92</v>
      </c>
    </row>
    <row r="88" spans="1:8" ht="17.399999999999999" customHeight="1" x14ac:dyDescent="0.3">
      <c r="A88" s="77"/>
      <c r="B88" s="82"/>
      <c r="C88" s="80" t="s">
        <v>241</v>
      </c>
      <c r="D88" s="81" t="s">
        <v>240</v>
      </c>
      <c r="E88" s="77" t="s">
        <v>96</v>
      </c>
      <c r="F88" s="128"/>
      <c r="G88" s="128"/>
      <c r="H88" s="1" t="s">
        <v>148</v>
      </c>
    </row>
    <row r="89" spans="1:8" ht="17.399999999999999" customHeight="1" x14ac:dyDescent="0.3">
      <c r="A89" s="77"/>
      <c r="B89" s="82"/>
      <c r="C89" s="80"/>
      <c r="D89" s="131" t="s">
        <v>242</v>
      </c>
      <c r="E89" s="77" t="s">
        <v>243</v>
      </c>
      <c r="F89" s="128"/>
      <c r="G89" s="128"/>
    </row>
    <row r="90" spans="1:8" ht="17.399999999999999" customHeight="1" x14ac:dyDescent="0.3">
      <c r="A90" s="77"/>
      <c r="B90" s="82"/>
      <c r="C90" s="80"/>
      <c r="D90" s="131" t="s">
        <v>244</v>
      </c>
      <c r="E90" s="77" t="s">
        <v>245</v>
      </c>
      <c r="F90" s="128"/>
      <c r="G90" s="128"/>
    </row>
    <row r="91" spans="1:8" ht="17.399999999999999" customHeight="1" x14ac:dyDescent="0.3">
      <c r="A91" s="77"/>
      <c r="B91" s="78" t="s">
        <v>246</v>
      </c>
      <c r="C91" s="130" t="s">
        <v>247</v>
      </c>
      <c r="D91" s="81"/>
      <c r="E91" s="77"/>
      <c r="F91" s="128" t="s">
        <v>91</v>
      </c>
      <c r="G91" s="128" t="s">
        <v>92</v>
      </c>
    </row>
    <row r="92" spans="1:8" ht="17.399999999999999" customHeight="1" x14ac:dyDescent="0.3">
      <c r="A92" s="77"/>
      <c r="B92" s="82"/>
      <c r="C92" s="80" t="s">
        <v>248</v>
      </c>
      <c r="D92" s="81" t="s">
        <v>249</v>
      </c>
      <c r="E92" s="77" t="s">
        <v>96</v>
      </c>
      <c r="F92" s="128"/>
      <c r="G92" s="128"/>
      <c r="H92" s="1" t="str">
        <f>VLOOKUP(C92,'[1]Sheet 1'!$E$2:$G$176,3,0)</f>
        <v>ITB Expense Item</v>
      </c>
    </row>
    <row r="93" spans="1:8" ht="17.399999999999999" customHeight="1" x14ac:dyDescent="0.3">
      <c r="A93" s="77"/>
      <c r="B93" s="82"/>
      <c r="C93" s="80"/>
      <c r="D93" s="131" t="s">
        <v>250</v>
      </c>
      <c r="E93" s="173" t="s">
        <v>251</v>
      </c>
      <c r="F93" s="128"/>
      <c r="G93" s="128"/>
    </row>
    <row r="94" spans="1:8" ht="17.399999999999999" customHeight="1" x14ac:dyDescent="0.3">
      <c r="A94" s="77"/>
      <c r="B94" s="82"/>
      <c r="C94" s="80"/>
      <c r="D94" s="131" t="s">
        <v>252</v>
      </c>
      <c r="E94" s="173" t="s">
        <v>253</v>
      </c>
      <c r="F94" s="128"/>
      <c r="G94" s="128"/>
    </row>
    <row r="95" spans="1:8" ht="17.399999999999999" customHeight="1" x14ac:dyDescent="0.3">
      <c r="A95" s="77"/>
      <c r="B95" s="82"/>
      <c r="C95" s="80"/>
      <c r="D95" s="131" t="s">
        <v>254</v>
      </c>
      <c r="E95" s="173" t="s">
        <v>255</v>
      </c>
      <c r="F95" s="128"/>
      <c r="G95" s="128"/>
    </row>
    <row r="96" spans="1:8" ht="17.399999999999999" customHeight="1" x14ac:dyDescent="0.3">
      <c r="A96" s="77"/>
      <c r="B96" s="82"/>
      <c r="C96" s="80" t="s">
        <v>256</v>
      </c>
      <c r="D96" s="81" t="s">
        <v>257</v>
      </c>
      <c r="E96" s="77" t="s">
        <v>96</v>
      </c>
      <c r="F96" s="128"/>
      <c r="G96" s="128"/>
    </row>
    <row r="97" spans="1:9" ht="17.399999999999999" customHeight="1" x14ac:dyDescent="0.3">
      <c r="A97" s="77"/>
      <c r="B97" s="82"/>
      <c r="C97" s="80"/>
      <c r="D97" s="81"/>
      <c r="E97" s="77"/>
      <c r="F97" s="128"/>
      <c r="G97" s="128"/>
    </row>
    <row r="98" spans="1:9" ht="17.399999999999999" customHeight="1" x14ac:dyDescent="0.3">
      <c r="A98" s="77"/>
      <c r="B98" s="82"/>
      <c r="C98" s="80" t="s">
        <v>258</v>
      </c>
      <c r="D98" s="81" t="s">
        <v>259</v>
      </c>
      <c r="E98" s="77"/>
      <c r="F98" s="128"/>
      <c r="G98" s="128"/>
      <c r="H98" s="1" t="str">
        <f>VLOOKUP(C98,'[1]Sheet 1'!$E$2:$G$176,3,0)</f>
        <v>ITB Expense Item</v>
      </c>
    </row>
    <row r="99" spans="1:9" ht="17.399999999999999" customHeight="1" x14ac:dyDescent="0.3">
      <c r="A99" s="77"/>
      <c r="B99" s="82"/>
      <c r="C99" s="80"/>
      <c r="D99" s="131" t="s">
        <v>260</v>
      </c>
      <c r="E99" s="77" t="s">
        <v>261</v>
      </c>
      <c r="F99" s="128"/>
      <c r="G99" s="128"/>
    </row>
    <row r="100" spans="1:9" ht="17.399999999999999" customHeight="1" x14ac:dyDescent="0.3">
      <c r="A100" s="77"/>
      <c r="B100" s="82"/>
      <c r="C100" s="80"/>
      <c r="D100" s="131" t="s">
        <v>262</v>
      </c>
      <c r="E100" s="77" t="s">
        <v>263</v>
      </c>
      <c r="F100" s="128"/>
      <c r="G100" s="128"/>
    </row>
    <row r="101" spans="1:9" ht="17.399999999999999" customHeight="1" x14ac:dyDescent="0.3">
      <c r="A101" s="77"/>
      <c r="B101" s="82"/>
      <c r="C101" s="80"/>
      <c r="D101" s="131" t="s">
        <v>16232</v>
      </c>
      <c r="E101" s="77" t="s">
        <v>16233</v>
      </c>
      <c r="F101" s="128"/>
      <c r="G101" s="128"/>
    </row>
    <row r="102" spans="1:9" ht="17.399999999999999" customHeight="1" x14ac:dyDescent="0.3">
      <c r="A102" s="77"/>
      <c r="B102" s="78" t="s">
        <v>264</v>
      </c>
      <c r="C102" s="130" t="s">
        <v>265</v>
      </c>
      <c r="D102" s="81"/>
      <c r="E102" s="77"/>
      <c r="F102" s="128" t="s">
        <v>91</v>
      </c>
      <c r="G102" s="128" t="s">
        <v>92</v>
      </c>
    </row>
    <row r="103" spans="1:9" ht="17.399999999999999" customHeight="1" x14ac:dyDescent="0.3">
      <c r="A103" s="77"/>
      <c r="B103" s="82"/>
      <c r="C103" s="80" t="s">
        <v>266</v>
      </c>
      <c r="D103" s="81" t="s">
        <v>267</v>
      </c>
      <c r="E103" s="77" t="s">
        <v>96</v>
      </c>
      <c r="F103" s="128"/>
      <c r="G103" s="128"/>
      <c r="H103" s="1" t="str">
        <f>VLOOKUP(C103,'[1]Sheet 1'!$E$2:$G$176,3,0)</f>
        <v>ITB Expense Item</v>
      </c>
    </row>
    <row r="104" spans="1:9" ht="17.399999999999999" customHeight="1" x14ac:dyDescent="0.3">
      <c r="A104" s="77"/>
      <c r="B104" s="82"/>
      <c r="C104" s="80"/>
      <c r="D104" s="131" t="s">
        <v>268</v>
      </c>
      <c r="E104" s="173" t="s">
        <v>46</v>
      </c>
      <c r="F104" s="77"/>
      <c r="G104" s="128"/>
      <c r="I104" s="1"/>
    </row>
    <row r="105" spans="1:9" ht="17.399999999999999" customHeight="1" x14ac:dyDescent="0.3">
      <c r="A105" s="77"/>
      <c r="B105" s="82"/>
      <c r="C105" s="80"/>
      <c r="D105" s="131" t="s">
        <v>269</v>
      </c>
      <c r="E105" s="173" t="s">
        <v>270</v>
      </c>
      <c r="F105" s="77"/>
      <c r="G105" s="128"/>
      <c r="I105" s="1"/>
    </row>
    <row r="106" spans="1:9" ht="17.399999999999999" customHeight="1" x14ac:dyDescent="0.3">
      <c r="A106" s="77"/>
      <c r="B106" s="82"/>
      <c r="C106" s="80"/>
      <c r="D106" s="131" t="s">
        <v>271</v>
      </c>
      <c r="E106" s="173" t="s">
        <v>272</v>
      </c>
      <c r="F106" s="77"/>
      <c r="G106" s="128"/>
      <c r="I106" s="1"/>
    </row>
    <row r="107" spans="1:9" ht="17.399999999999999" customHeight="1" x14ac:dyDescent="0.3">
      <c r="A107" s="77"/>
      <c r="B107" s="82"/>
      <c r="C107" s="80"/>
      <c r="D107" s="131" t="s">
        <v>273</v>
      </c>
      <c r="E107" s="173" t="s">
        <v>274</v>
      </c>
      <c r="F107" s="77"/>
      <c r="G107" s="128"/>
      <c r="I107" s="1"/>
    </row>
    <row r="108" spans="1:9" ht="17.399999999999999" customHeight="1" x14ac:dyDescent="0.3">
      <c r="A108" s="77"/>
      <c r="B108" s="82"/>
      <c r="C108" s="80"/>
      <c r="D108" s="131" t="s">
        <v>275</v>
      </c>
      <c r="E108" s="173" t="s">
        <v>276</v>
      </c>
      <c r="F108" s="77"/>
      <c r="G108" s="128"/>
      <c r="I108" s="1"/>
    </row>
    <row r="109" spans="1:9" ht="17.399999999999999" customHeight="1" x14ac:dyDescent="0.3">
      <c r="A109" s="77"/>
      <c r="B109" s="82"/>
      <c r="C109" s="80"/>
      <c r="D109" s="131" t="s">
        <v>277</v>
      </c>
      <c r="E109" s="173" t="s">
        <v>278</v>
      </c>
      <c r="F109" s="77"/>
      <c r="G109" s="128"/>
      <c r="I109" s="1"/>
    </row>
    <row r="110" spans="1:9" ht="17.399999999999999" customHeight="1" x14ac:dyDescent="0.3">
      <c r="A110" s="77"/>
      <c r="B110" s="82"/>
      <c r="C110" s="80"/>
      <c r="D110" s="131" t="s">
        <v>279</v>
      </c>
      <c r="E110" s="173" t="s">
        <v>280</v>
      </c>
      <c r="F110" s="77"/>
      <c r="G110" s="128"/>
      <c r="I110" s="1"/>
    </row>
    <row r="111" spans="1:9" ht="17.399999999999999" customHeight="1" x14ac:dyDescent="0.3">
      <c r="A111" s="77"/>
      <c r="B111" s="82"/>
      <c r="C111" s="80"/>
      <c r="D111" s="131" t="s">
        <v>281</v>
      </c>
      <c r="E111" s="173" t="s">
        <v>282</v>
      </c>
      <c r="F111" s="77"/>
      <c r="G111" s="128"/>
      <c r="I111" s="1"/>
    </row>
    <row r="112" spans="1:9" ht="17.399999999999999" customHeight="1" x14ac:dyDescent="0.3">
      <c r="A112" s="77"/>
      <c r="B112" s="82"/>
      <c r="C112" s="80"/>
      <c r="D112" s="131" t="s">
        <v>283</v>
      </c>
      <c r="E112" s="173" t="s">
        <v>284</v>
      </c>
      <c r="F112" s="77"/>
      <c r="G112" s="128"/>
      <c r="I112" s="1"/>
    </row>
    <row r="113" spans="1:9" ht="17.399999999999999" customHeight="1" x14ac:dyDescent="0.3">
      <c r="A113" s="77"/>
      <c r="B113" s="82"/>
      <c r="C113" s="80"/>
      <c r="D113" s="131" t="s">
        <v>285</v>
      </c>
      <c r="E113" s="173" t="s">
        <v>286</v>
      </c>
      <c r="F113" s="77"/>
      <c r="G113" s="128"/>
      <c r="I113" s="1"/>
    </row>
    <row r="114" spans="1:9" ht="17.399999999999999" customHeight="1" x14ac:dyDescent="0.3">
      <c r="A114" s="77"/>
      <c r="B114" s="82"/>
      <c r="C114" s="80"/>
      <c r="D114" s="131" t="s">
        <v>287</v>
      </c>
      <c r="E114" s="173" t="s">
        <v>288</v>
      </c>
      <c r="F114" s="128"/>
      <c r="G114" s="128"/>
    </row>
    <row r="115" spans="1:9" ht="17.399999999999999" customHeight="1" x14ac:dyDescent="0.3">
      <c r="A115" s="77"/>
      <c r="B115" s="82"/>
      <c r="C115" s="80" t="s">
        <v>289</v>
      </c>
      <c r="D115" s="81" t="s">
        <v>290</v>
      </c>
      <c r="E115" s="77" t="s">
        <v>96</v>
      </c>
      <c r="F115" s="128"/>
      <c r="G115" s="128"/>
      <c r="H115" s="1" t="str">
        <f>VLOOKUP(C115,'[1]Sheet 1'!$E$2:$G$176,3,0)</f>
        <v>ITB Inventory Item</v>
      </c>
    </row>
    <row r="116" spans="1:9" ht="17.399999999999999" customHeight="1" x14ac:dyDescent="0.3">
      <c r="A116" s="77"/>
      <c r="B116" s="82"/>
      <c r="C116" s="80"/>
      <c r="D116" s="131" t="s">
        <v>291</v>
      </c>
      <c r="E116" s="173" t="s">
        <v>292</v>
      </c>
      <c r="F116" s="128"/>
      <c r="G116" s="128"/>
    </row>
    <row r="117" spans="1:9" ht="17.399999999999999" customHeight="1" x14ac:dyDescent="0.3">
      <c r="A117" s="77"/>
      <c r="B117" s="82"/>
      <c r="C117" s="80"/>
      <c r="D117" s="131" t="s">
        <v>293</v>
      </c>
      <c r="E117" s="173" t="s">
        <v>294</v>
      </c>
      <c r="F117" s="128"/>
      <c r="G117" s="128"/>
    </row>
    <row r="118" spans="1:9" ht="17.399999999999999" customHeight="1" x14ac:dyDescent="0.3">
      <c r="A118" s="77"/>
      <c r="B118" s="82"/>
      <c r="C118" s="80"/>
      <c r="D118" s="131" t="s">
        <v>295</v>
      </c>
      <c r="E118" s="173" t="s">
        <v>296</v>
      </c>
      <c r="F118" s="128"/>
      <c r="G118" s="128"/>
    </row>
    <row r="119" spans="1:9" ht="17.399999999999999" customHeight="1" x14ac:dyDescent="0.3">
      <c r="A119" s="77"/>
      <c r="B119" s="82"/>
      <c r="C119" s="80" t="s">
        <v>297</v>
      </c>
      <c r="D119" s="81" t="s">
        <v>298</v>
      </c>
      <c r="E119" s="77" t="s">
        <v>96</v>
      </c>
      <c r="F119" s="128"/>
      <c r="G119" s="128"/>
      <c r="H119" s="1" t="s">
        <v>15953</v>
      </c>
    </row>
    <row r="120" spans="1:9" ht="17.399999999999999" customHeight="1" x14ac:dyDescent="0.3">
      <c r="A120" s="77"/>
      <c r="B120" s="82"/>
      <c r="C120" s="80"/>
      <c r="D120" s="131" t="s">
        <v>299</v>
      </c>
      <c r="E120" s="173" t="s">
        <v>300</v>
      </c>
      <c r="F120" s="128"/>
      <c r="G120" s="128"/>
    </row>
    <row r="121" spans="1:9" ht="17.399999999999999" customHeight="1" x14ac:dyDescent="0.3">
      <c r="A121" s="77"/>
      <c r="B121" s="82"/>
      <c r="C121" s="80"/>
      <c r="D121" s="131" t="s">
        <v>301</v>
      </c>
      <c r="E121" s="173" t="s">
        <v>302</v>
      </c>
      <c r="F121" s="128"/>
      <c r="G121" s="128"/>
    </row>
    <row r="122" spans="1:9" ht="17.399999999999999" customHeight="1" x14ac:dyDescent="0.3">
      <c r="A122" s="77"/>
      <c r="B122" s="78" t="s">
        <v>303</v>
      </c>
      <c r="C122" s="130" t="s">
        <v>304</v>
      </c>
      <c r="D122" s="81"/>
      <c r="E122" s="77"/>
      <c r="F122" s="128" t="s">
        <v>91</v>
      </c>
      <c r="G122" s="128" t="s">
        <v>92</v>
      </c>
    </row>
    <row r="123" spans="1:9" ht="17.399999999999999" customHeight="1" x14ac:dyDescent="0.3">
      <c r="A123" s="77"/>
      <c r="B123" s="82"/>
      <c r="C123" s="80" t="s">
        <v>305</v>
      </c>
      <c r="D123" s="81" t="s">
        <v>306</v>
      </c>
      <c r="E123" s="77" t="s">
        <v>96</v>
      </c>
      <c r="F123" s="128"/>
      <c r="G123" s="128"/>
      <c r="H123" s="1" t="str">
        <f>VLOOKUP(C123,'[1]Sheet 1'!$E$2:$G$176,3,0)</f>
        <v>ITB Inventory Item</v>
      </c>
    </row>
    <row r="124" spans="1:9" ht="17.399999999999999" customHeight="1" x14ac:dyDescent="0.3">
      <c r="A124" s="77"/>
      <c r="B124" s="82"/>
      <c r="C124" s="80"/>
      <c r="D124" s="131" t="s">
        <v>307</v>
      </c>
      <c r="E124" s="81" t="s">
        <v>308</v>
      </c>
      <c r="F124" s="77"/>
      <c r="G124" s="128"/>
      <c r="I124" s="1"/>
    </row>
    <row r="125" spans="1:9" ht="17.399999999999999" customHeight="1" x14ac:dyDescent="0.3">
      <c r="A125" s="77"/>
      <c r="B125" s="82"/>
      <c r="C125" s="80"/>
      <c r="D125" s="131" t="s">
        <v>309</v>
      </c>
      <c r="E125" s="81" t="s">
        <v>310</v>
      </c>
      <c r="F125" s="77"/>
      <c r="G125" s="128"/>
      <c r="I125" s="1"/>
    </row>
    <row r="126" spans="1:9" ht="17.399999999999999" customHeight="1" x14ac:dyDescent="0.3">
      <c r="A126" s="77"/>
      <c r="B126" s="82"/>
      <c r="C126" s="80"/>
      <c r="D126" s="131" t="s">
        <v>311</v>
      </c>
      <c r="E126" s="81" t="s">
        <v>312</v>
      </c>
      <c r="F126" s="77"/>
      <c r="G126" s="128"/>
      <c r="I126" s="1"/>
    </row>
    <row r="127" spans="1:9" ht="17.399999999999999" customHeight="1" x14ac:dyDescent="0.3">
      <c r="A127" s="77"/>
      <c r="B127" s="82"/>
      <c r="C127" s="80" t="s">
        <v>313</v>
      </c>
      <c r="D127" s="81" t="s">
        <v>314</v>
      </c>
      <c r="E127" s="77" t="s">
        <v>96</v>
      </c>
      <c r="F127" s="128"/>
      <c r="G127" s="128"/>
      <c r="H127" s="1" t="s">
        <v>15953</v>
      </c>
    </row>
    <row r="128" spans="1:9" ht="17.399999999999999" customHeight="1" x14ac:dyDescent="0.3">
      <c r="A128" s="77"/>
      <c r="B128" s="82"/>
      <c r="C128" s="80"/>
      <c r="D128" s="131" t="s">
        <v>315</v>
      </c>
      <c r="E128" s="173" t="s">
        <v>316</v>
      </c>
      <c r="F128" s="128"/>
      <c r="G128" s="128"/>
    </row>
    <row r="129" spans="1:9" ht="17.399999999999999" customHeight="1" x14ac:dyDescent="0.3">
      <c r="A129" s="77"/>
      <c r="B129" s="82"/>
      <c r="C129" s="80" t="s">
        <v>317</v>
      </c>
      <c r="D129" s="81" t="s">
        <v>318</v>
      </c>
      <c r="E129" s="77" t="s">
        <v>96</v>
      </c>
      <c r="F129" s="128"/>
      <c r="G129" s="128"/>
      <c r="H129" s="1" t="s">
        <v>148</v>
      </c>
    </row>
    <row r="130" spans="1:9" ht="17.399999999999999" customHeight="1" x14ac:dyDescent="0.3">
      <c r="A130" s="77"/>
      <c r="B130" s="82"/>
      <c r="C130" s="80"/>
      <c r="D130" s="131" t="s">
        <v>16463</v>
      </c>
      <c r="E130" s="81" t="s">
        <v>318</v>
      </c>
      <c r="F130" s="128"/>
      <c r="G130" s="128"/>
    </row>
    <row r="131" spans="1:9" ht="17.399999999999999" customHeight="1" x14ac:dyDescent="0.3">
      <c r="A131" s="77"/>
      <c r="B131" s="82"/>
      <c r="C131" s="80" t="s">
        <v>319</v>
      </c>
      <c r="D131" s="81" t="s">
        <v>320</v>
      </c>
      <c r="E131" s="77" t="s">
        <v>96</v>
      </c>
      <c r="F131" s="128"/>
      <c r="G131" s="128"/>
      <c r="H131" s="1" t="s">
        <v>15953</v>
      </c>
    </row>
    <row r="132" spans="1:9" ht="17.399999999999999" customHeight="1" x14ac:dyDescent="0.3">
      <c r="A132" s="77"/>
      <c r="B132" s="82"/>
      <c r="C132" s="80"/>
      <c r="D132" s="131" t="s">
        <v>15752</v>
      </c>
      <c r="E132" s="173" t="s">
        <v>15751</v>
      </c>
      <c r="F132" s="128"/>
      <c r="G132" s="128"/>
    </row>
    <row r="133" spans="1:9" ht="17.399999999999999" customHeight="1" x14ac:dyDescent="0.3">
      <c r="A133" s="77"/>
      <c r="B133" s="82"/>
      <c r="C133" s="80" t="s">
        <v>321</v>
      </c>
      <c r="D133" s="81" t="s">
        <v>322</v>
      </c>
      <c r="E133" s="77" t="s">
        <v>96</v>
      </c>
      <c r="F133" s="128"/>
      <c r="G133" s="128"/>
      <c r="H133" s="1" t="str">
        <f>VLOOKUP(C133,'[1]Sheet 1'!$E$2:$G$176,3,0)</f>
        <v>ITB Inventory Item</v>
      </c>
    </row>
    <row r="134" spans="1:9" ht="17.399999999999999" customHeight="1" x14ac:dyDescent="0.3">
      <c r="A134" s="77"/>
      <c r="B134" s="82"/>
      <c r="C134" s="80"/>
      <c r="D134" s="131" t="s">
        <v>323</v>
      </c>
      <c r="E134" s="81" t="s">
        <v>324</v>
      </c>
      <c r="F134" s="77"/>
      <c r="G134" s="128"/>
      <c r="I134" s="1"/>
    </row>
    <row r="135" spans="1:9" ht="17.399999999999999" customHeight="1" x14ac:dyDescent="0.3">
      <c r="A135" s="77"/>
      <c r="B135" s="78" t="s">
        <v>325</v>
      </c>
      <c r="C135" s="130" t="s">
        <v>326</v>
      </c>
      <c r="D135" s="81"/>
      <c r="E135" s="77"/>
      <c r="F135" s="128" t="s">
        <v>91</v>
      </c>
      <c r="G135" s="128" t="s">
        <v>92</v>
      </c>
    </row>
    <row r="136" spans="1:9" ht="17.399999999999999" customHeight="1" x14ac:dyDescent="0.3">
      <c r="A136" s="77"/>
      <c r="B136" s="82"/>
      <c r="C136" s="80" t="s">
        <v>327</v>
      </c>
      <c r="D136" s="81" t="s">
        <v>328</v>
      </c>
      <c r="E136" s="77" t="s">
        <v>96</v>
      </c>
      <c r="F136" s="128"/>
      <c r="G136" s="128"/>
      <c r="H136" s="1" t="str">
        <f>VLOOKUP(C136,'[1]Sheet 1'!$E$2:$G$176,3,0)</f>
        <v>ITB Inventory Item</v>
      </c>
    </row>
    <row r="137" spans="1:9" ht="17.399999999999999" customHeight="1" x14ac:dyDescent="0.3">
      <c r="A137" s="77"/>
      <c r="B137" s="82"/>
      <c r="C137" s="80"/>
      <c r="D137" s="131" t="s">
        <v>329</v>
      </c>
      <c r="E137" s="173" t="s">
        <v>330</v>
      </c>
      <c r="F137" s="128"/>
      <c r="G137" s="128"/>
    </row>
    <row r="138" spans="1:9" ht="17.399999999999999" customHeight="1" x14ac:dyDescent="0.3">
      <c r="A138" s="77"/>
      <c r="B138" s="82"/>
      <c r="C138" s="80"/>
      <c r="D138" s="131" t="s">
        <v>331</v>
      </c>
      <c r="E138" s="173" t="s">
        <v>332</v>
      </c>
      <c r="F138" s="128"/>
      <c r="G138" s="128"/>
    </row>
    <row r="139" spans="1:9" ht="17.399999999999999" customHeight="1" x14ac:dyDescent="0.3">
      <c r="A139" s="77"/>
      <c r="B139" s="82"/>
      <c r="C139" s="80"/>
      <c r="D139" s="131" t="s">
        <v>16195</v>
      </c>
      <c r="E139" s="173" t="s">
        <v>16194</v>
      </c>
      <c r="F139" s="128"/>
      <c r="G139" s="128"/>
    </row>
    <row r="140" spans="1:9" ht="17.399999999999999" customHeight="1" x14ac:dyDescent="0.3">
      <c r="A140" s="77"/>
      <c r="B140" s="82"/>
      <c r="C140" s="80" t="s">
        <v>333</v>
      </c>
      <c r="D140" s="81" t="s">
        <v>334</v>
      </c>
      <c r="E140" s="77" t="s">
        <v>96</v>
      </c>
      <c r="F140" s="128"/>
      <c r="G140" s="128"/>
      <c r="H140" s="1" t="s">
        <v>15953</v>
      </c>
    </row>
    <row r="141" spans="1:9" ht="17.399999999999999" customHeight="1" x14ac:dyDescent="0.3">
      <c r="A141" s="77"/>
      <c r="B141" s="82"/>
      <c r="C141" s="80"/>
      <c r="D141" s="131" t="s">
        <v>335</v>
      </c>
      <c r="E141" s="173" t="s">
        <v>336</v>
      </c>
      <c r="F141" s="128"/>
      <c r="G141" s="128"/>
    </row>
    <row r="142" spans="1:9" ht="17.399999999999999" customHeight="1" x14ac:dyDescent="0.3">
      <c r="A142" s="77"/>
      <c r="B142" s="82"/>
      <c r="C142" s="80" t="s">
        <v>337</v>
      </c>
      <c r="D142" s="81" t="s">
        <v>338</v>
      </c>
      <c r="E142" s="77" t="s">
        <v>96</v>
      </c>
      <c r="F142" s="128"/>
      <c r="G142" s="128"/>
      <c r="H142" s="1" t="s">
        <v>15953</v>
      </c>
    </row>
    <row r="143" spans="1:9" ht="17.399999999999999" customHeight="1" x14ac:dyDescent="0.3">
      <c r="A143" s="77"/>
      <c r="B143" s="82"/>
      <c r="C143" s="80"/>
      <c r="D143" s="131" t="s">
        <v>339</v>
      </c>
      <c r="E143" s="173" t="s">
        <v>340</v>
      </c>
      <c r="F143" s="128"/>
      <c r="G143" s="128"/>
    </row>
    <row r="144" spans="1:9" ht="17.399999999999999" customHeight="1" x14ac:dyDescent="0.3">
      <c r="A144" s="77"/>
      <c r="B144" s="82"/>
      <c r="C144" s="80" t="s">
        <v>341</v>
      </c>
      <c r="D144" s="81" t="s">
        <v>342</v>
      </c>
      <c r="E144" s="77" t="s">
        <v>96</v>
      </c>
      <c r="F144" s="128"/>
      <c r="G144" s="128"/>
      <c r="H144" s="1" t="s">
        <v>15953</v>
      </c>
    </row>
    <row r="145" spans="1:9" ht="17.399999999999999" customHeight="1" x14ac:dyDescent="0.3">
      <c r="A145" s="77"/>
      <c r="B145" s="82"/>
      <c r="C145" s="80"/>
      <c r="D145" s="131" t="s">
        <v>15922</v>
      </c>
      <c r="E145" s="173" t="s">
        <v>15921</v>
      </c>
      <c r="F145" s="128"/>
      <c r="G145" s="128"/>
    </row>
    <row r="146" spans="1:9" ht="17.399999999999999" customHeight="1" x14ac:dyDescent="0.3">
      <c r="A146" s="77"/>
      <c r="B146" s="78" t="s">
        <v>343</v>
      </c>
      <c r="C146" s="130" t="s">
        <v>344</v>
      </c>
      <c r="D146" s="81"/>
      <c r="E146" s="77"/>
      <c r="F146" s="128" t="s">
        <v>91</v>
      </c>
      <c r="G146" s="128" t="s">
        <v>92</v>
      </c>
    </row>
    <row r="147" spans="1:9" ht="17.399999999999999" customHeight="1" x14ac:dyDescent="0.3">
      <c r="A147" s="77"/>
      <c r="B147" s="82"/>
      <c r="C147" s="80" t="s">
        <v>345</v>
      </c>
      <c r="D147" s="81" t="s">
        <v>346</v>
      </c>
      <c r="E147" s="77" t="s">
        <v>96</v>
      </c>
      <c r="F147" s="128"/>
      <c r="G147" s="128"/>
      <c r="H147" s="1" t="s">
        <v>148</v>
      </c>
    </row>
    <row r="148" spans="1:9" ht="17.399999999999999" customHeight="1" x14ac:dyDescent="0.3">
      <c r="A148" s="77"/>
      <c r="B148" s="82"/>
      <c r="C148" s="80"/>
      <c r="D148" s="131" t="s">
        <v>347</v>
      </c>
      <c r="E148" s="173" t="s">
        <v>348</v>
      </c>
      <c r="F148" s="128"/>
      <c r="G148" s="128"/>
    </row>
    <row r="149" spans="1:9" ht="17.399999999999999" customHeight="1" x14ac:dyDescent="0.3">
      <c r="A149" s="77"/>
      <c r="B149" s="82"/>
      <c r="C149" s="80"/>
      <c r="D149" s="131" t="s">
        <v>349</v>
      </c>
      <c r="E149" s="173" t="s">
        <v>350</v>
      </c>
      <c r="F149" s="128"/>
      <c r="G149" s="128"/>
    </row>
    <row r="150" spans="1:9" ht="17.399999999999999" customHeight="1" x14ac:dyDescent="0.3">
      <c r="A150" s="77"/>
      <c r="B150" s="82"/>
      <c r="C150" s="80"/>
      <c r="D150" s="131" t="s">
        <v>351</v>
      </c>
      <c r="E150" s="173" t="s">
        <v>352</v>
      </c>
      <c r="F150" s="128"/>
      <c r="G150" s="128"/>
    </row>
    <row r="151" spans="1:9" ht="17.399999999999999" customHeight="1" x14ac:dyDescent="0.3">
      <c r="A151" s="77"/>
      <c r="B151" s="82"/>
      <c r="C151" s="80"/>
      <c r="D151" s="131" t="s">
        <v>16309</v>
      </c>
      <c r="E151" s="173" t="s">
        <v>16310</v>
      </c>
      <c r="F151" s="128"/>
      <c r="G151" s="128"/>
    </row>
    <row r="152" spans="1:9" ht="17.399999999999999" customHeight="1" x14ac:dyDescent="0.3">
      <c r="A152" s="77"/>
      <c r="B152" s="78" t="s">
        <v>353</v>
      </c>
      <c r="C152" s="130" t="s">
        <v>354</v>
      </c>
      <c r="D152" s="81"/>
      <c r="E152" s="77"/>
      <c r="F152" s="128" t="s">
        <v>91</v>
      </c>
      <c r="G152" s="128" t="s">
        <v>92</v>
      </c>
    </row>
    <row r="153" spans="1:9" ht="17.399999999999999" customHeight="1" x14ac:dyDescent="0.3">
      <c r="A153" s="77"/>
      <c r="B153" s="82"/>
      <c r="C153" s="80" t="s">
        <v>355</v>
      </c>
      <c r="D153" s="81" t="s">
        <v>356</v>
      </c>
      <c r="E153" s="77" t="s">
        <v>96</v>
      </c>
      <c r="F153" s="128"/>
      <c r="G153" s="128"/>
      <c r="H153" s="1" t="str">
        <f>VLOOKUP(C153,'[1]Sheet 1'!$E$2:$G$176,3,0)</f>
        <v>ITB Expense Item</v>
      </c>
    </row>
    <row r="154" spans="1:9" ht="17.399999999999999" customHeight="1" x14ac:dyDescent="0.3">
      <c r="A154" s="77"/>
      <c r="B154" s="82"/>
      <c r="C154" s="80"/>
      <c r="D154" s="131" t="s">
        <v>357</v>
      </c>
      <c r="E154" s="173" t="s">
        <v>358</v>
      </c>
      <c r="F154" s="77"/>
      <c r="G154" s="128"/>
      <c r="I154" s="1"/>
    </row>
    <row r="155" spans="1:9" ht="17.399999999999999" customHeight="1" x14ac:dyDescent="0.3">
      <c r="A155" s="77"/>
      <c r="B155" s="82"/>
      <c r="C155" s="80"/>
      <c r="D155" s="131" t="s">
        <v>359</v>
      </c>
      <c r="E155" s="173" t="s">
        <v>360</v>
      </c>
      <c r="F155" s="77"/>
      <c r="G155" s="128"/>
      <c r="I155" s="1"/>
    </row>
    <row r="156" spans="1:9" ht="17.399999999999999" customHeight="1" x14ac:dyDescent="0.3">
      <c r="A156" s="77"/>
      <c r="B156" s="82"/>
      <c r="C156" s="80" t="s">
        <v>361</v>
      </c>
      <c r="D156" s="81" t="s">
        <v>362</v>
      </c>
      <c r="E156" s="77" t="s">
        <v>96</v>
      </c>
      <c r="F156" s="128"/>
      <c r="G156" s="128"/>
      <c r="H156" s="1" t="str">
        <f>VLOOKUP(C156,'[1]Sheet 1'!$E$2:$G$176,3,0)</f>
        <v>ITB Expense Item</v>
      </c>
    </row>
    <row r="157" spans="1:9" ht="17.399999999999999" customHeight="1" x14ac:dyDescent="0.3">
      <c r="A157" s="77"/>
      <c r="B157" s="82"/>
      <c r="C157" s="80"/>
      <c r="D157" s="131" t="s">
        <v>363</v>
      </c>
      <c r="E157" s="173" t="s">
        <v>364</v>
      </c>
      <c r="F157" s="128"/>
      <c r="G157" s="128"/>
    </row>
    <row r="158" spans="1:9" ht="17.399999999999999" customHeight="1" x14ac:dyDescent="0.3">
      <c r="A158" s="77"/>
      <c r="B158" s="82"/>
      <c r="C158" s="80"/>
      <c r="D158" s="131" t="s">
        <v>365</v>
      </c>
      <c r="E158" s="173" t="s">
        <v>366</v>
      </c>
      <c r="F158" s="128"/>
      <c r="G158" s="128"/>
    </row>
    <row r="159" spans="1:9" ht="17.399999999999999" customHeight="1" x14ac:dyDescent="0.3">
      <c r="A159" s="77"/>
      <c r="B159" s="82"/>
      <c r="C159" s="80"/>
      <c r="D159" s="131" t="s">
        <v>367</v>
      </c>
      <c r="E159" s="173" t="s">
        <v>368</v>
      </c>
      <c r="F159" s="128"/>
      <c r="G159" s="128"/>
    </row>
    <row r="160" spans="1:9" ht="17.399999999999999" customHeight="1" x14ac:dyDescent="0.3">
      <c r="A160" s="77"/>
      <c r="B160" s="82"/>
      <c r="C160" s="80"/>
      <c r="D160" s="131" t="s">
        <v>369</v>
      </c>
      <c r="E160" s="173" t="s">
        <v>370</v>
      </c>
      <c r="F160" s="128"/>
      <c r="G160" s="128"/>
    </row>
    <row r="161" spans="1:9" ht="17.399999999999999" customHeight="1" x14ac:dyDescent="0.3">
      <c r="A161" s="77"/>
      <c r="B161" s="82"/>
      <c r="C161" s="80"/>
      <c r="D161" s="131" t="s">
        <v>371</v>
      </c>
      <c r="E161" s="173" t="s">
        <v>372</v>
      </c>
      <c r="F161" s="128"/>
      <c r="G161" s="128"/>
    </row>
    <row r="162" spans="1:9" ht="17.399999999999999" customHeight="1" x14ac:dyDescent="0.3">
      <c r="A162" s="77"/>
      <c r="B162" s="82"/>
      <c r="C162" s="80"/>
      <c r="D162" s="131" t="s">
        <v>16443</v>
      </c>
      <c r="E162" s="173"/>
      <c r="F162" s="128"/>
      <c r="G162" s="128"/>
    </row>
    <row r="163" spans="1:9" ht="17.399999999999999" customHeight="1" x14ac:dyDescent="0.3">
      <c r="A163" s="77"/>
      <c r="B163" s="82"/>
      <c r="C163" s="80" t="s">
        <v>373</v>
      </c>
      <c r="D163" s="81" t="s">
        <v>374</v>
      </c>
      <c r="E163" s="77" t="s">
        <v>96</v>
      </c>
      <c r="F163" s="128"/>
      <c r="G163" s="128"/>
      <c r="H163" s="1" t="str">
        <f>VLOOKUP(C163,'[1]Sheet 1'!$E$2:$G$176,3,0)</f>
        <v>ITB Expense Item</v>
      </c>
    </row>
    <row r="164" spans="1:9" ht="17.399999999999999" customHeight="1" x14ac:dyDescent="0.3">
      <c r="A164" s="77"/>
      <c r="B164" s="82"/>
      <c r="C164" s="80"/>
      <c r="D164" s="131" t="s">
        <v>375</v>
      </c>
      <c r="E164" s="76" t="s">
        <v>376</v>
      </c>
      <c r="F164" s="77"/>
      <c r="G164" s="128"/>
      <c r="I164" s="1"/>
    </row>
    <row r="165" spans="1:9" ht="17.399999999999999" customHeight="1" x14ac:dyDescent="0.3">
      <c r="A165" s="77"/>
      <c r="B165" s="82"/>
      <c r="C165" s="80"/>
      <c r="D165" s="131" t="s">
        <v>377</v>
      </c>
      <c r="E165" s="76" t="s">
        <v>378</v>
      </c>
      <c r="F165" s="77"/>
      <c r="G165" s="128"/>
      <c r="I165" s="1"/>
    </row>
    <row r="166" spans="1:9" ht="17.399999999999999" customHeight="1" x14ac:dyDescent="0.3">
      <c r="A166" s="77"/>
      <c r="B166" s="82"/>
      <c r="C166" s="80" t="s">
        <v>379</v>
      </c>
      <c r="D166" s="81" t="s">
        <v>380</v>
      </c>
      <c r="E166" s="77" t="s">
        <v>96</v>
      </c>
      <c r="F166" s="128"/>
      <c r="G166" s="128"/>
      <c r="H166" s="1" t="str">
        <f>VLOOKUP(C166,'[1]Sheet 1'!$E$2:$G$176,3,0)</f>
        <v>ITB Expense Item</v>
      </c>
    </row>
    <row r="167" spans="1:9" ht="17.399999999999999" customHeight="1" x14ac:dyDescent="0.3">
      <c r="A167" s="77"/>
      <c r="B167" s="82"/>
      <c r="C167" s="80"/>
      <c r="D167" s="131" t="s">
        <v>381</v>
      </c>
      <c r="E167" s="173" t="s">
        <v>382</v>
      </c>
      <c r="F167" s="128"/>
      <c r="G167" s="128"/>
    </row>
    <row r="168" spans="1:9" ht="17.399999999999999" customHeight="1" x14ac:dyDescent="0.3">
      <c r="A168" s="77"/>
      <c r="B168" s="82"/>
      <c r="C168" s="80"/>
      <c r="D168" s="131" t="s">
        <v>383</v>
      </c>
      <c r="E168" s="173" t="s">
        <v>384</v>
      </c>
      <c r="F168" s="128"/>
      <c r="G168" s="128"/>
    </row>
    <row r="169" spans="1:9" ht="17.399999999999999" customHeight="1" x14ac:dyDescent="0.3">
      <c r="A169" s="77"/>
      <c r="B169" s="82"/>
      <c r="C169" s="80"/>
      <c r="D169" s="131" t="s">
        <v>385</v>
      </c>
      <c r="E169" s="173" t="s">
        <v>386</v>
      </c>
      <c r="F169" s="128"/>
      <c r="G169" s="128"/>
    </row>
    <row r="170" spans="1:9" ht="17.399999999999999" customHeight="1" x14ac:dyDescent="0.3">
      <c r="A170" s="77"/>
      <c r="B170" s="82"/>
      <c r="C170" s="80"/>
      <c r="D170" s="131" t="s">
        <v>387</v>
      </c>
      <c r="E170" s="173"/>
      <c r="F170" s="128"/>
      <c r="G170" s="128"/>
    </row>
    <row r="171" spans="1:9" ht="17.399999999999999" customHeight="1" x14ac:dyDescent="0.3">
      <c r="A171" s="75" t="s">
        <v>9</v>
      </c>
      <c r="B171" s="390" t="s">
        <v>388</v>
      </c>
      <c r="C171" s="390"/>
      <c r="D171" s="390"/>
      <c r="E171" s="110"/>
      <c r="F171" s="128"/>
      <c r="G171" s="128"/>
    </row>
    <row r="172" spans="1:9" ht="17.399999999999999" customHeight="1" x14ac:dyDescent="0.3">
      <c r="A172" s="77"/>
      <c r="B172" s="78" t="s">
        <v>389</v>
      </c>
      <c r="C172" s="130" t="s">
        <v>390</v>
      </c>
      <c r="D172" s="81"/>
      <c r="E172" s="77"/>
      <c r="F172" s="128" t="s">
        <v>91</v>
      </c>
      <c r="G172" s="128" t="s">
        <v>92</v>
      </c>
    </row>
    <row r="173" spans="1:9" ht="17.399999999999999" customHeight="1" x14ac:dyDescent="0.3">
      <c r="A173" s="77"/>
      <c r="B173" s="77"/>
      <c r="C173" s="80" t="s">
        <v>391</v>
      </c>
      <c r="D173" s="83" t="s">
        <v>392</v>
      </c>
      <c r="E173" s="77"/>
      <c r="F173" s="128"/>
      <c r="G173" s="128"/>
      <c r="H173" s="1" t="s">
        <v>148</v>
      </c>
    </row>
    <row r="174" spans="1:9" ht="17.399999999999999" customHeight="1" x14ac:dyDescent="0.3">
      <c r="A174" s="77"/>
      <c r="B174" s="77"/>
      <c r="C174" s="80"/>
      <c r="D174" s="133" t="s">
        <v>393</v>
      </c>
      <c r="E174" s="173" t="s">
        <v>394</v>
      </c>
      <c r="F174" s="128"/>
      <c r="G174" s="128"/>
    </row>
    <row r="175" spans="1:9" ht="17.399999999999999" customHeight="1" x14ac:dyDescent="0.3">
      <c r="A175" s="77"/>
      <c r="B175" s="77"/>
      <c r="C175" s="80"/>
      <c r="D175" s="133" t="s">
        <v>395</v>
      </c>
      <c r="E175" s="173" t="s">
        <v>396</v>
      </c>
      <c r="F175" s="128"/>
      <c r="G175" s="128"/>
    </row>
    <row r="176" spans="1:9" ht="17.399999999999999" customHeight="1" x14ac:dyDescent="0.3">
      <c r="A176" s="77"/>
      <c r="B176" s="77"/>
      <c r="C176" s="80"/>
      <c r="D176" s="133" t="s">
        <v>397</v>
      </c>
      <c r="E176" s="173" t="s">
        <v>398</v>
      </c>
      <c r="F176" s="128"/>
      <c r="G176" s="128"/>
    </row>
    <row r="177" spans="1:8" ht="17.399999999999999" customHeight="1" x14ac:dyDescent="0.3">
      <c r="A177" s="77"/>
      <c r="B177" s="77"/>
      <c r="C177" s="80" t="s">
        <v>399</v>
      </c>
      <c r="D177" s="81" t="s">
        <v>400</v>
      </c>
      <c r="E177" s="77" t="s">
        <v>96</v>
      </c>
      <c r="F177" s="128"/>
      <c r="G177" s="128"/>
      <c r="H177" s="1" t="s">
        <v>148</v>
      </c>
    </row>
    <row r="178" spans="1:8" ht="17.399999999999999" customHeight="1" x14ac:dyDescent="0.3">
      <c r="A178" s="77"/>
      <c r="B178" s="77"/>
      <c r="C178" s="80"/>
      <c r="D178" s="131" t="s">
        <v>401</v>
      </c>
      <c r="E178" s="77" t="s">
        <v>400</v>
      </c>
      <c r="F178" s="128"/>
      <c r="G178" s="128"/>
    </row>
    <row r="179" spans="1:8" ht="17.399999999999999" customHeight="1" x14ac:dyDescent="0.3">
      <c r="A179" s="77"/>
      <c r="B179" s="77"/>
      <c r="C179" s="80" t="s">
        <v>402</v>
      </c>
      <c r="D179" s="81" t="s">
        <v>403</v>
      </c>
      <c r="E179" s="77" t="s">
        <v>96</v>
      </c>
      <c r="F179" s="128"/>
      <c r="G179" s="128"/>
      <c r="H179" s="1" t="s">
        <v>148</v>
      </c>
    </row>
    <row r="180" spans="1:8" ht="17.399999999999999" customHeight="1" x14ac:dyDescent="0.3">
      <c r="A180" s="77"/>
      <c r="B180" s="78" t="s">
        <v>404</v>
      </c>
      <c r="C180" s="130" t="s">
        <v>405</v>
      </c>
      <c r="D180" s="81"/>
      <c r="E180" s="77"/>
      <c r="F180" s="128" t="s">
        <v>91</v>
      </c>
      <c r="G180" s="128" t="s">
        <v>92</v>
      </c>
    </row>
    <row r="181" spans="1:8" ht="17.399999999999999" customHeight="1" x14ac:dyDescent="0.3">
      <c r="A181" s="77"/>
      <c r="B181" s="77"/>
      <c r="C181" s="80" t="s">
        <v>406</v>
      </c>
      <c r="D181" s="81" t="s">
        <v>405</v>
      </c>
      <c r="E181" s="77" t="s">
        <v>96</v>
      </c>
      <c r="F181" s="128"/>
      <c r="G181" s="128"/>
      <c r="H181" s="1" t="str">
        <f>VLOOKUP(C181,'[1]Sheet 1'!$E$2:$G$176,3,0)</f>
        <v>ITB Expense Item</v>
      </c>
    </row>
    <row r="182" spans="1:8" ht="17.399999999999999" customHeight="1" x14ac:dyDescent="0.3">
      <c r="A182" s="77"/>
      <c r="B182" s="77"/>
      <c r="C182" s="80"/>
      <c r="D182" s="131" t="s">
        <v>407</v>
      </c>
      <c r="E182" s="173" t="s">
        <v>408</v>
      </c>
      <c r="F182" s="128"/>
      <c r="G182" s="128"/>
    </row>
    <row r="183" spans="1:8" ht="17.399999999999999" customHeight="1" x14ac:dyDescent="0.3">
      <c r="A183" s="77"/>
      <c r="B183" s="77"/>
      <c r="C183" s="80"/>
      <c r="D183" s="131" t="s">
        <v>409</v>
      </c>
      <c r="E183" s="173" t="s">
        <v>410</v>
      </c>
      <c r="F183" s="128"/>
      <c r="G183" s="128"/>
    </row>
    <row r="184" spans="1:8" ht="17.399999999999999" customHeight="1" x14ac:dyDescent="0.3">
      <c r="A184" s="77"/>
      <c r="B184" s="77"/>
      <c r="C184" s="80"/>
      <c r="D184" s="131" t="s">
        <v>411</v>
      </c>
      <c r="E184" s="173" t="s">
        <v>412</v>
      </c>
      <c r="F184" s="128"/>
      <c r="G184" s="128"/>
    </row>
    <row r="185" spans="1:8" ht="17.399999999999999" customHeight="1" x14ac:dyDescent="0.3">
      <c r="A185" s="77"/>
      <c r="B185" s="77"/>
      <c r="C185" s="80"/>
      <c r="D185" s="131" t="s">
        <v>413</v>
      </c>
      <c r="E185" s="173" t="s">
        <v>414</v>
      </c>
      <c r="F185" s="128"/>
      <c r="G185" s="128"/>
    </row>
    <row r="186" spans="1:8" ht="17.399999999999999" customHeight="1" x14ac:dyDescent="0.3">
      <c r="A186" s="77"/>
      <c r="B186" s="77"/>
      <c r="C186" s="80"/>
      <c r="D186" s="131" t="s">
        <v>15788</v>
      </c>
      <c r="E186" s="173" t="s">
        <v>15789</v>
      </c>
      <c r="F186" s="128"/>
      <c r="G186" s="128"/>
    </row>
    <row r="187" spans="1:8" ht="17.399999999999999" customHeight="1" x14ac:dyDescent="0.3">
      <c r="A187" s="77"/>
      <c r="B187" s="78" t="s">
        <v>415</v>
      </c>
      <c r="C187" s="130" t="s">
        <v>36</v>
      </c>
      <c r="D187" s="131"/>
      <c r="E187" s="77"/>
      <c r="F187" s="128" t="s">
        <v>91</v>
      </c>
      <c r="G187" s="128" t="s">
        <v>92</v>
      </c>
    </row>
    <row r="188" spans="1:8" ht="17.399999999999999" customHeight="1" x14ac:dyDescent="0.3">
      <c r="A188" s="77"/>
      <c r="B188" s="77"/>
      <c r="C188" s="80" t="s">
        <v>416</v>
      </c>
      <c r="D188" s="81" t="s">
        <v>36</v>
      </c>
      <c r="E188" s="77" t="s">
        <v>96</v>
      </c>
      <c r="F188" s="128"/>
      <c r="G188" s="128"/>
      <c r="H188" s="1" t="str">
        <f>VLOOKUP(C188,'[1]Sheet 1'!$E$2:$G$176,3,0)</f>
        <v>ITB Expense Item</v>
      </c>
    </row>
    <row r="189" spans="1:8" ht="17.399999999999999" customHeight="1" x14ac:dyDescent="0.3">
      <c r="A189" s="77"/>
      <c r="B189" s="77"/>
      <c r="C189" s="80"/>
      <c r="D189" s="131" t="s">
        <v>417</v>
      </c>
      <c r="E189" s="173" t="s">
        <v>418</v>
      </c>
      <c r="F189" s="128"/>
      <c r="G189" s="128"/>
    </row>
    <row r="190" spans="1:8" ht="17.399999999999999" customHeight="1" x14ac:dyDescent="0.3">
      <c r="A190" s="77"/>
      <c r="B190" s="77"/>
      <c r="C190" s="80"/>
      <c r="D190" s="131" t="s">
        <v>419</v>
      </c>
      <c r="E190" s="173" t="s">
        <v>420</v>
      </c>
      <c r="F190" s="128"/>
      <c r="G190" s="128"/>
    </row>
    <row r="191" spans="1:8" ht="17.399999999999999" customHeight="1" x14ac:dyDescent="0.3">
      <c r="A191" s="77"/>
      <c r="B191" s="77"/>
      <c r="C191" s="80"/>
      <c r="D191" s="131" t="s">
        <v>421</v>
      </c>
      <c r="E191" s="173" t="s">
        <v>422</v>
      </c>
      <c r="F191" s="128"/>
      <c r="G191" s="128"/>
    </row>
    <row r="192" spans="1:8" ht="17.399999999999999" customHeight="1" x14ac:dyDescent="0.3">
      <c r="A192" s="77"/>
      <c r="B192" s="77"/>
      <c r="C192" s="80"/>
      <c r="D192" s="131" t="s">
        <v>423</v>
      </c>
      <c r="E192" s="173" t="s">
        <v>424</v>
      </c>
      <c r="F192" s="128"/>
      <c r="G192" s="128"/>
    </row>
    <row r="193" spans="1:8" ht="17.399999999999999" customHeight="1" x14ac:dyDescent="0.3">
      <c r="A193" s="77"/>
      <c r="B193" s="77"/>
      <c r="C193" s="80"/>
      <c r="D193" s="131" t="s">
        <v>425</v>
      </c>
      <c r="E193" s="173" t="s">
        <v>426</v>
      </c>
      <c r="F193" s="128"/>
      <c r="G193" s="128"/>
    </row>
    <row r="194" spans="1:8" ht="17.399999999999999" customHeight="1" x14ac:dyDescent="0.3">
      <c r="A194" s="77"/>
      <c r="B194" s="78" t="s">
        <v>427</v>
      </c>
      <c r="C194" s="130" t="s">
        <v>37</v>
      </c>
      <c r="D194" s="131"/>
      <c r="E194" s="77"/>
      <c r="F194" s="128" t="s">
        <v>428</v>
      </c>
      <c r="G194" s="128"/>
    </row>
    <row r="195" spans="1:8" ht="17.399999999999999" customHeight="1" x14ac:dyDescent="0.3">
      <c r="A195" s="77"/>
      <c r="B195" s="77"/>
      <c r="C195" s="80" t="s">
        <v>429</v>
      </c>
      <c r="D195" s="81" t="s">
        <v>430</v>
      </c>
      <c r="E195" s="77" t="s">
        <v>96</v>
      </c>
      <c r="F195" s="128" t="s">
        <v>91</v>
      </c>
      <c r="G195" s="128" t="s">
        <v>92</v>
      </c>
      <c r="H195" s="1" t="str">
        <f>VLOOKUP(C195,'[1]Sheet 1'!$E$2:$G$176,3,0)</f>
        <v>ITB Expense Item</v>
      </c>
    </row>
    <row r="196" spans="1:8" ht="17.399999999999999" customHeight="1" x14ac:dyDescent="0.3">
      <c r="A196" s="77"/>
      <c r="B196" s="77"/>
      <c r="C196" s="80"/>
      <c r="D196" s="131" t="s">
        <v>431</v>
      </c>
      <c r="E196" s="132" t="s">
        <v>432</v>
      </c>
      <c r="F196" s="128"/>
      <c r="G196" s="128"/>
    </row>
    <row r="197" spans="1:8" ht="17.399999999999999" customHeight="1" x14ac:dyDescent="0.3">
      <c r="A197" s="77"/>
      <c r="B197" s="77"/>
      <c r="C197" s="80"/>
      <c r="D197" s="131" t="s">
        <v>433</v>
      </c>
      <c r="E197" s="173" t="s">
        <v>434</v>
      </c>
      <c r="F197" s="128"/>
      <c r="G197" s="128"/>
    </row>
    <row r="198" spans="1:8" ht="17.399999999999999" customHeight="1" x14ac:dyDescent="0.3">
      <c r="A198" s="77"/>
      <c r="B198" s="77"/>
      <c r="C198" s="80" t="s">
        <v>435</v>
      </c>
      <c r="D198" s="81" t="s">
        <v>436</v>
      </c>
      <c r="E198" s="77" t="s">
        <v>96</v>
      </c>
      <c r="F198" s="128"/>
      <c r="G198" s="128"/>
      <c r="H198" s="1" t="str">
        <f>VLOOKUP(C198,'[1]Sheet 1'!$E$2:$G$176,3,0)</f>
        <v>ITB Expense Item</v>
      </c>
    </row>
    <row r="199" spans="1:8" ht="17.399999999999999" customHeight="1" x14ac:dyDescent="0.3">
      <c r="A199" s="77"/>
      <c r="B199" s="77"/>
      <c r="C199" s="80"/>
      <c r="D199" s="131" t="s">
        <v>437</v>
      </c>
      <c r="E199" s="173" t="s">
        <v>438</v>
      </c>
      <c r="F199" s="128"/>
      <c r="G199" s="128"/>
    </row>
    <row r="200" spans="1:8" ht="17.399999999999999" customHeight="1" x14ac:dyDescent="0.3">
      <c r="A200" s="77"/>
      <c r="B200" s="77"/>
      <c r="C200" s="80"/>
      <c r="D200" s="131" t="s">
        <v>439</v>
      </c>
      <c r="E200" s="173" t="s">
        <v>440</v>
      </c>
      <c r="F200" s="128"/>
      <c r="G200" s="128"/>
    </row>
    <row r="201" spans="1:8" ht="17.399999999999999" customHeight="1" x14ac:dyDescent="0.3">
      <c r="A201" s="77"/>
      <c r="B201" s="77"/>
      <c r="C201" s="80"/>
      <c r="D201" s="131" t="s">
        <v>441</v>
      </c>
      <c r="E201" s="173" t="s">
        <v>442</v>
      </c>
      <c r="F201" s="128"/>
      <c r="G201" s="128"/>
    </row>
    <row r="202" spans="1:8" ht="17.399999999999999" customHeight="1" x14ac:dyDescent="0.3">
      <c r="A202" s="77"/>
      <c r="B202" s="77"/>
      <c r="C202" s="80"/>
      <c r="D202" s="131" t="s">
        <v>443</v>
      </c>
      <c r="E202" s="173" t="s">
        <v>444</v>
      </c>
      <c r="F202" s="128"/>
      <c r="G202" s="128"/>
    </row>
    <row r="203" spans="1:8" ht="17.399999999999999" customHeight="1" x14ac:dyDescent="0.3">
      <c r="A203" s="77"/>
      <c r="B203" s="77"/>
      <c r="C203" s="80"/>
      <c r="D203" s="131" t="s">
        <v>445</v>
      </c>
      <c r="E203" s="173" t="s">
        <v>446</v>
      </c>
      <c r="F203" s="128"/>
      <c r="G203" s="128"/>
    </row>
    <row r="204" spans="1:8" ht="17.399999999999999" customHeight="1" x14ac:dyDescent="0.3">
      <c r="A204" s="77"/>
      <c r="B204" s="77"/>
      <c r="C204" s="80"/>
      <c r="D204" s="131" t="s">
        <v>447</v>
      </c>
      <c r="E204" s="173" t="s">
        <v>448</v>
      </c>
      <c r="F204" s="128"/>
      <c r="G204" s="128"/>
    </row>
    <row r="205" spans="1:8" ht="17.399999999999999" customHeight="1" x14ac:dyDescent="0.3">
      <c r="A205" s="77"/>
      <c r="B205" s="77"/>
      <c r="C205" s="80"/>
      <c r="D205" s="131" t="s">
        <v>449</v>
      </c>
      <c r="E205" s="173" t="s">
        <v>450</v>
      </c>
      <c r="F205" s="128"/>
      <c r="G205" s="128"/>
    </row>
    <row r="206" spans="1:8" ht="17.399999999999999" customHeight="1" x14ac:dyDescent="0.3">
      <c r="A206" s="77"/>
      <c r="B206" s="77"/>
      <c r="C206" s="80"/>
      <c r="D206" s="131" t="s">
        <v>451</v>
      </c>
      <c r="E206" s="173" t="s">
        <v>452</v>
      </c>
      <c r="F206" s="128"/>
      <c r="G206" s="128"/>
    </row>
    <row r="207" spans="1:8" ht="17.399999999999999" customHeight="1" x14ac:dyDescent="0.3">
      <c r="A207" s="77"/>
      <c r="B207" s="77"/>
      <c r="C207" s="80"/>
      <c r="D207" s="131"/>
      <c r="E207" s="173"/>
      <c r="F207" s="128"/>
      <c r="G207" s="128"/>
    </row>
    <row r="208" spans="1:8" ht="16.8" customHeight="1" x14ac:dyDescent="0.3">
      <c r="A208" s="77"/>
      <c r="B208" s="77"/>
      <c r="C208" s="80" t="s">
        <v>453</v>
      </c>
      <c r="D208" s="81" t="s">
        <v>454</v>
      </c>
      <c r="E208" s="77" t="s">
        <v>96</v>
      </c>
      <c r="F208" s="128"/>
      <c r="G208" s="128"/>
      <c r="H208" s="1" t="str">
        <f>VLOOKUP(C208,'[1]Sheet 1'!$E$2:$G$176,3,0)</f>
        <v>ITB Expense Item</v>
      </c>
    </row>
    <row r="209" spans="1:8" ht="17.399999999999999" customHeight="1" x14ac:dyDescent="0.3">
      <c r="A209" s="77"/>
      <c r="B209" s="77"/>
      <c r="C209" s="80"/>
      <c r="D209" s="131" t="s">
        <v>455</v>
      </c>
      <c r="E209" s="173" t="s">
        <v>456</v>
      </c>
      <c r="F209" s="128"/>
      <c r="G209" s="128"/>
    </row>
    <row r="210" spans="1:8" ht="17.399999999999999" customHeight="1" x14ac:dyDescent="0.3">
      <c r="A210" s="77"/>
      <c r="B210" s="77"/>
      <c r="C210" s="80"/>
      <c r="D210" s="131" t="s">
        <v>457</v>
      </c>
      <c r="E210" s="173" t="s">
        <v>458</v>
      </c>
      <c r="F210" s="128"/>
      <c r="G210" s="128"/>
    </row>
    <row r="211" spans="1:8" ht="17.399999999999999" customHeight="1" x14ac:dyDescent="0.3">
      <c r="A211" s="77"/>
      <c r="B211" s="77"/>
      <c r="C211" s="80" t="s">
        <v>459</v>
      </c>
      <c r="D211" s="81" t="s">
        <v>460</v>
      </c>
      <c r="E211" s="77" t="s">
        <v>96</v>
      </c>
      <c r="F211" s="128"/>
      <c r="G211" s="128"/>
      <c r="H211" s="1" t="str">
        <f>VLOOKUP(C211,'[1]Sheet 1'!$E$2:$G$176,3,0)</f>
        <v>ITB Expense Item</v>
      </c>
    </row>
    <row r="212" spans="1:8" ht="17.399999999999999" customHeight="1" x14ac:dyDescent="0.3">
      <c r="A212" s="77"/>
      <c r="B212" s="77"/>
      <c r="C212" s="80"/>
      <c r="D212" s="131" t="s">
        <v>461</v>
      </c>
      <c r="E212" s="173" t="s">
        <v>462</v>
      </c>
      <c r="F212" s="128"/>
      <c r="G212" s="128"/>
    </row>
    <row r="213" spans="1:8" ht="17.399999999999999" customHeight="1" x14ac:dyDescent="0.3">
      <c r="A213" s="77"/>
      <c r="B213" s="77"/>
      <c r="C213" s="80"/>
      <c r="D213" s="131" t="s">
        <v>463</v>
      </c>
      <c r="E213" s="173" t="s">
        <v>464</v>
      </c>
      <c r="F213" s="128"/>
      <c r="G213" s="128"/>
    </row>
    <row r="214" spans="1:8" ht="17.399999999999999" customHeight="1" x14ac:dyDescent="0.3">
      <c r="A214" s="77"/>
      <c r="B214" s="77"/>
      <c r="C214" s="80"/>
      <c r="D214" s="131" t="s">
        <v>465</v>
      </c>
      <c r="E214" s="173" t="s">
        <v>466</v>
      </c>
      <c r="F214" s="128"/>
      <c r="G214" s="128"/>
    </row>
    <row r="215" spans="1:8" ht="17.399999999999999" customHeight="1" x14ac:dyDescent="0.3">
      <c r="A215" s="77"/>
      <c r="B215" s="77"/>
      <c r="C215" s="80"/>
      <c r="D215" s="131" t="s">
        <v>15676</v>
      </c>
      <c r="E215" s="173" t="s">
        <v>15677</v>
      </c>
      <c r="F215" s="128"/>
      <c r="G215" s="128"/>
    </row>
    <row r="216" spans="1:8" ht="17.399999999999999" customHeight="1" x14ac:dyDescent="0.3">
      <c r="A216" s="77"/>
      <c r="B216" s="77"/>
      <c r="C216" s="80"/>
      <c r="D216" s="131" t="s">
        <v>16315</v>
      </c>
      <c r="E216" s="173" t="s">
        <v>16316</v>
      </c>
      <c r="F216" s="128"/>
      <c r="G216" s="128"/>
    </row>
    <row r="217" spans="1:8" ht="17.399999999999999" customHeight="1" x14ac:dyDescent="0.3">
      <c r="A217" s="77"/>
      <c r="B217" s="78" t="s">
        <v>467</v>
      </c>
      <c r="C217" s="130" t="s">
        <v>468</v>
      </c>
      <c r="D217" s="130"/>
      <c r="E217" s="130"/>
      <c r="F217" s="128" t="s">
        <v>91</v>
      </c>
      <c r="G217" s="128" t="s">
        <v>92</v>
      </c>
    </row>
    <row r="218" spans="1:8" ht="17.399999999999999" customHeight="1" x14ac:dyDescent="0.3">
      <c r="A218" s="77"/>
      <c r="B218" s="77"/>
      <c r="C218" s="80" t="s">
        <v>469</v>
      </c>
      <c r="D218" s="81" t="s">
        <v>470</v>
      </c>
      <c r="E218" s="77" t="s">
        <v>96</v>
      </c>
      <c r="F218" s="128"/>
      <c r="G218" s="128"/>
      <c r="H218" s="1" t="str">
        <f>VLOOKUP(C218,'[1]Sheet 1'!$E$2:$G$176,3,0)</f>
        <v>ITB Expense Item</v>
      </c>
    </row>
    <row r="219" spans="1:8" ht="17.399999999999999" customHeight="1" x14ac:dyDescent="0.3">
      <c r="A219" s="77"/>
      <c r="B219" s="77"/>
      <c r="C219" s="80"/>
      <c r="D219" s="131" t="s">
        <v>471</v>
      </c>
      <c r="E219" s="173" t="s">
        <v>472</v>
      </c>
      <c r="F219" s="128"/>
      <c r="G219" s="128"/>
    </row>
    <row r="220" spans="1:8" ht="17.399999999999999" customHeight="1" x14ac:dyDescent="0.3">
      <c r="A220" s="77"/>
      <c r="B220" s="77"/>
      <c r="C220" s="80"/>
      <c r="D220" s="131" t="s">
        <v>473</v>
      </c>
      <c r="E220" s="173" t="s">
        <v>474</v>
      </c>
      <c r="F220" s="128"/>
      <c r="G220" s="128"/>
    </row>
    <row r="221" spans="1:8" ht="17.399999999999999" customHeight="1" x14ac:dyDescent="0.3">
      <c r="A221" s="77"/>
      <c r="B221" s="77"/>
      <c r="C221" s="80"/>
      <c r="D221" s="131" t="s">
        <v>475</v>
      </c>
      <c r="E221" s="173" t="s">
        <v>476</v>
      </c>
      <c r="F221" s="128"/>
      <c r="G221" s="128"/>
    </row>
    <row r="222" spans="1:8" ht="17.399999999999999" customHeight="1" x14ac:dyDescent="0.3">
      <c r="A222" s="77"/>
      <c r="B222" s="77"/>
      <c r="C222" s="80"/>
      <c r="D222" s="131" t="s">
        <v>477</v>
      </c>
      <c r="E222" s="173" t="s">
        <v>478</v>
      </c>
      <c r="F222" s="128"/>
      <c r="G222" s="128"/>
    </row>
    <row r="223" spans="1:8" ht="17.399999999999999" customHeight="1" x14ac:dyDescent="0.3">
      <c r="A223" s="77"/>
      <c r="B223" s="77"/>
      <c r="C223" s="80"/>
      <c r="D223" s="131" t="s">
        <v>479</v>
      </c>
      <c r="E223" s="173" t="s">
        <v>480</v>
      </c>
      <c r="F223" s="128"/>
      <c r="G223" s="128"/>
    </row>
    <row r="224" spans="1:8" ht="17.399999999999999" customHeight="1" x14ac:dyDescent="0.3">
      <c r="A224" s="380"/>
      <c r="B224" s="380"/>
      <c r="C224" s="381"/>
      <c r="D224" s="131" t="s">
        <v>481</v>
      </c>
      <c r="E224" s="173" t="s">
        <v>482</v>
      </c>
      <c r="F224" s="383"/>
      <c r="G224" s="383"/>
    </row>
    <row r="225" spans="1:8" ht="17.399999999999999" customHeight="1" x14ac:dyDescent="0.3">
      <c r="A225" s="380"/>
      <c r="B225" s="380"/>
      <c r="C225" s="381"/>
      <c r="D225" s="131" t="s">
        <v>483</v>
      </c>
      <c r="E225" s="173" t="s">
        <v>484</v>
      </c>
      <c r="F225" s="383"/>
      <c r="G225" s="383"/>
    </row>
    <row r="226" spans="1:8" ht="17.399999999999999" customHeight="1" x14ac:dyDescent="0.3">
      <c r="A226" s="77"/>
      <c r="B226" s="77"/>
      <c r="C226" s="80" t="s">
        <v>485</v>
      </c>
      <c r="D226" s="81" t="s">
        <v>486</v>
      </c>
      <c r="E226" s="77" t="s">
        <v>96</v>
      </c>
      <c r="F226" s="128"/>
      <c r="G226" s="128"/>
      <c r="H226" s="1" t="s">
        <v>148</v>
      </c>
    </row>
    <row r="227" spans="1:8" ht="17.399999999999999" customHeight="1" x14ac:dyDescent="0.3">
      <c r="A227" s="77"/>
      <c r="B227" s="77"/>
      <c r="C227" s="80"/>
      <c r="D227" s="131" t="s">
        <v>487</v>
      </c>
      <c r="E227" s="173" t="s">
        <v>488</v>
      </c>
      <c r="F227" s="128"/>
      <c r="G227" s="128"/>
    </row>
    <row r="228" spans="1:8" ht="17.399999999999999" customHeight="1" x14ac:dyDescent="0.3">
      <c r="A228" s="77"/>
      <c r="B228" s="77"/>
      <c r="C228" s="80" t="s">
        <v>489</v>
      </c>
      <c r="D228" s="81" t="s">
        <v>490</v>
      </c>
      <c r="E228" s="77" t="s">
        <v>96</v>
      </c>
      <c r="F228" s="128"/>
      <c r="G228" s="128"/>
      <c r="H228" s="1" t="s">
        <v>148</v>
      </c>
    </row>
    <row r="229" spans="1:8" ht="17.399999999999999" customHeight="1" x14ac:dyDescent="0.3">
      <c r="A229" s="77"/>
      <c r="B229" s="77"/>
      <c r="C229" s="80"/>
      <c r="D229" s="131" t="s">
        <v>491</v>
      </c>
      <c r="E229" s="173" t="s">
        <v>492</v>
      </c>
      <c r="F229" s="128"/>
      <c r="G229" s="128"/>
    </row>
    <row r="230" spans="1:8" ht="17.399999999999999" customHeight="1" x14ac:dyDescent="0.3">
      <c r="A230" s="77"/>
      <c r="B230" s="77"/>
      <c r="C230" s="381" t="s">
        <v>493</v>
      </c>
      <c r="D230" s="131" t="s">
        <v>494</v>
      </c>
      <c r="E230" s="173"/>
      <c r="F230" s="128"/>
      <c r="G230" s="128"/>
      <c r="H230" s="1" t="str">
        <f>VLOOKUP(C230,'[1]Sheet 1'!$E$2:$G$176,3,0)</f>
        <v>ITB Expense Item</v>
      </c>
    </row>
    <row r="231" spans="1:8" ht="17.399999999999999" customHeight="1" x14ac:dyDescent="0.3">
      <c r="A231" s="77"/>
      <c r="B231" s="77"/>
      <c r="C231" s="381"/>
      <c r="D231" s="131" t="s">
        <v>495</v>
      </c>
      <c r="E231" s="173" t="s">
        <v>496</v>
      </c>
      <c r="F231" s="128"/>
      <c r="G231" s="128"/>
    </row>
    <row r="232" spans="1:8" ht="17.399999999999999" customHeight="1" x14ac:dyDescent="0.3">
      <c r="A232" s="75" t="s">
        <v>11</v>
      </c>
      <c r="B232" s="390" t="s">
        <v>497</v>
      </c>
      <c r="C232" s="390"/>
      <c r="D232" s="390"/>
      <c r="E232" s="77"/>
      <c r="F232" s="128" t="s">
        <v>428</v>
      </c>
      <c r="G232" s="128"/>
    </row>
    <row r="233" spans="1:8" ht="17.399999999999999" customHeight="1" x14ac:dyDescent="0.3">
      <c r="A233" s="77"/>
      <c r="B233" s="78" t="s">
        <v>498</v>
      </c>
      <c r="C233" s="130" t="s">
        <v>499</v>
      </c>
      <c r="D233" s="174"/>
      <c r="E233" s="174"/>
      <c r="F233" s="128" t="s">
        <v>91</v>
      </c>
      <c r="G233" s="128" t="s">
        <v>92</v>
      </c>
    </row>
    <row r="234" spans="1:8" ht="17.399999999999999" customHeight="1" x14ac:dyDescent="0.3">
      <c r="A234" s="77"/>
      <c r="B234" s="77"/>
      <c r="C234" s="80" t="s">
        <v>500</v>
      </c>
      <c r="D234" s="81" t="s">
        <v>41</v>
      </c>
      <c r="E234" s="77" t="s">
        <v>501</v>
      </c>
      <c r="F234" s="128"/>
      <c r="G234" s="128"/>
      <c r="H234" s="1" t="str">
        <f>VLOOKUP(C234,'[1]Sheet 1'!$E$2:$G$176,3,0)</f>
        <v>ITB Inventory Item</v>
      </c>
    </row>
    <row r="235" spans="1:8" x14ac:dyDescent="0.3">
      <c r="A235" s="127"/>
      <c r="B235" s="127"/>
      <c r="C235" s="127"/>
      <c r="D235" s="127" t="s">
        <v>502</v>
      </c>
      <c r="E235" s="127" t="s">
        <v>503</v>
      </c>
      <c r="F235" s="127"/>
      <c r="G235" s="127"/>
    </row>
    <row r="236" spans="1:8" x14ac:dyDescent="0.3">
      <c r="A236" s="127"/>
      <c r="B236" s="127"/>
      <c r="C236" s="127"/>
      <c r="D236" s="127" t="s">
        <v>504</v>
      </c>
      <c r="E236" s="127" t="s">
        <v>505</v>
      </c>
      <c r="F236" s="127"/>
      <c r="G236" s="127"/>
    </row>
    <row r="237" spans="1:8" x14ac:dyDescent="0.3">
      <c r="A237" s="127"/>
      <c r="B237" s="127"/>
      <c r="C237" s="127"/>
      <c r="D237" s="127" t="s">
        <v>506</v>
      </c>
      <c r="E237" s="127" t="s">
        <v>507</v>
      </c>
      <c r="F237" s="127"/>
      <c r="G237" s="127"/>
    </row>
    <row r="238" spans="1:8" x14ac:dyDescent="0.3">
      <c r="A238" s="127"/>
      <c r="B238" s="127"/>
      <c r="C238" s="127"/>
      <c r="D238" s="127" t="s">
        <v>508</v>
      </c>
      <c r="E238" s="127" t="s">
        <v>509</v>
      </c>
      <c r="F238" s="127"/>
      <c r="G238" s="127"/>
    </row>
    <row r="239" spans="1:8" x14ac:dyDescent="0.3">
      <c r="A239" s="127"/>
      <c r="B239" s="127"/>
      <c r="C239" s="127"/>
      <c r="D239" s="127" t="s">
        <v>510</v>
      </c>
      <c r="E239" s="127" t="s">
        <v>511</v>
      </c>
      <c r="F239" s="127"/>
      <c r="G239" s="127"/>
    </row>
    <row r="240" spans="1:8" x14ac:dyDescent="0.3">
      <c r="A240" s="127"/>
      <c r="B240" s="127"/>
      <c r="C240" s="127"/>
      <c r="D240" s="127" t="s">
        <v>512</v>
      </c>
      <c r="E240" s="127" t="s">
        <v>513</v>
      </c>
      <c r="F240" s="127"/>
      <c r="G240" s="127"/>
    </row>
    <row r="241" spans="1:7" x14ac:dyDescent="0.3">
      <c r="A241" s="127"/>
      <c r="B241" s="127"/>
      <c r="C241" s="127"/>
      <c r="D241" s="127" t="s">
        <v>514</v>
      </c>
      <c r="E241" s="127" t="s">
        <v>515</v>
      </c>
      <c r="F241" s="127"/>
      <c r="G241" s="127"/>
    </row>
    <row r="242" spans="1:7" x14ac:dyDescent="0.3">
      <c r="A242" s="127"/>
      <c r="B242" s="127"/>
      <c r="C242" s="127"/>
      <c r="D242" s="127" t="s">
        <v>516</v>
      </c>
      <c r="E242" s="127" t="s">
        <v>517</v>
      </c>
      <c r="F242" s="127"/>
      <c r="G242" s="127"/>
    </row>
    <row r="243" spans="1:7" x14ac:dyDescent="0.3">
      <c r="A243" s="127"/>
      <c r="B243" s="127"/>
      <c r="C243" s="127"/>
      <c r="D243" s="127" t="s">
        <v>518</v>
      </c>
      <c r="E243" s="127" t="s">
        <v>519</v>
      </c>
      <c r="F243" s="127"/>
      <c r="G243" s="127"/>
    </row>
    <row r="244" spans="1:7" x14ac:dyDescent="0.3">
      <c r="A244" s="127"/>
      <c r="B244" s="127"/>
      <c r="C244" s="127"/>
      <c r="D244" s="127" t="s">
        <v>520</v>
      </c>
      <c r="E244" s="127" t="s">
        <v>521</v>
      </c>
      <c r="F244" s="127"/>
      <c r="G244" s="127"/>
    </row>
    <row r="245" spans="1:7" x14ac:dyDescent="0.3">
      <c r="A245" s="127"/>
      <c r="B245" s="127"/>
      <c r="C245" s="127"/>
      <c r="D245" s="127" t="s">
        <v>522</v>
      </c>
      <c r="E245" s="127" t="s">
        <v>523</v>
      </c>
      <c r="F245" s="127"/>
      <c r="G245" s="127"/>
    </row>
    <row r="246" spans="1:7" x14ac:dyDescent="0.3">
      <c r="A246" s="127"/>
      <c r="B246" s="127"/>
      <c r="C246" s="127"/>
      <c r="D246" s="127" t="s">
        <v>524</v>
      </c>
      <c r="E246" s="127" t="s">
        <v>525</v>
      </c>
      <c r="F246" s="127"/>
      <c r="G246" s="127"/>
    </row>
    <row r="247" spans="1:7" x14ac:dyDescent="0.3">
      <c r="A247" s="127"/>
      <c r="B247" s="127"/>
      <c r="C247" s="127"/>
      <c r="D247" s="127" t="s">
        <v>526</v>
      </c>
      <c r="E247" s="127" t="s">
        <v>527</v>
      </c>
      <c r="F247" s="127"/>
      <c r="G247" s="127"/>
    </row>
    <row r="248" spans="1:7" x14ac:dyDescent="0.3">
      <c r="A248" s="127"/>
      <c r="B248" s="127"/>
      <c r="C248" s="127"/>
      <c r="D248" s="127" t="s">
        <v>528</v>
      </c>
      <c r="E248" s="127" t="s">
        <v>529</v>
      </c>
      <c r="F248" s="127"/>
      <c r="G248" s="127"/>
    </row>
    <row r="249" spans="1:7" x14ac:dyDescent="0.3">
      <c r="A249" s="127"/>
      <c r="B249" s="127"/>
      <c r="C249" s="127"/>
      <c r="D249" s="127" t="s">
        <v>530</v>
      </c>
      <c r="E249" s="127" t="s">
        <v>531</v>
      </c>
      <c r="F249" s="127"/>
      <c r="G249" s="127"/>
    </row>
    <row r="250" spans="1:7" x14ac:dyDescent="0.3">
      <c r="A250" s="127"/>
      <c r="B250" s="127"/>
      <c r="C250" s="127"/>
      <c r="D250" s="127" t="s">
        <v>532</v>
      </c>
      <c r="E250" s="127" t="s">
        <v>533</v>
      </c>
      <c r="F250" s="127"/>
      <c r="G250" s="127"/>
    </row>
    <row r="251" spans="1:7" x14ac:dyDescent="0.3">
      <c r="A251" s="127"/>
      <c r="B251" s="127"/>
      <c r="C251" s="127"/>
      <c r="D251" s="127" t="s">
        <v>534</v>
      </c>
      <c r="E251" s="127" t="s">
        <v>535</v>
      </c>
      <c r="F251" s="127"/>
      <c r="G251" s="127"/>
    </row>
    <row r="252" spans="1:7" x14ac:dyDescent="0.3">
      <c r="A252" s="127"/>
      <c r="B252" s="127"/>
      <c r="C252" s="127"/>
      <c r="D252" s="127" t="s">
        <v>536</v>
      </c>
      <c r="E252" s="127" t="s">
        <v>537</v>
      </c>
      <c r="F252" s="127"/>
      <c r="G252" s="127"/>
    </row>
    <row r="253" spans="1:7" x14ac:dyDescent="0.3">
      <c r="A253" s="127"/>
      <c r="B253" s="127"/>
      <c r="C253" s="127"/>
      <c r="D253" s="127" t="s">
        <v>538</v>
      </c>
      <c r="E253" s="127" t="s">
        <v>539</v>
      </c>
      <c r="F253" s="127"/>
      <c r="G253" s="127"/>
    </row>
    <row r="254" spans="1:7" x14ac:dyDescent="0.3">
      <c r="A254" s="127"/>
      <c r="B254" s="127"/>
      <c r="C254" s="127"/>
      <c r="D254" s="127" t="s">
        <v>540</v>
      </c>
      <c r="E254" s="127" t="s">
        <v>541</v>
      </c>
      <c r="F254" s="127"/>
      <c r="G254" s="127"/>
    </row>
    <row r="255" spans="1:7" x14ac:dyDescent="0.3">
      <c r="A255" s="127"/>
      <c r="B255" s="127"/>
      <c r="C255" s="127"/>
      <c r="D255" s="127" t="s">
        <v>542</v>
      </c>
      <c r="E255" s="127" t="s">
        <v>543</v>
      </c>
      <c r="F255" s="127"/>
      <c r="G255" s="127"/>
    </row>
    <row r="256" spans="1:7" x14ac:dyDescent="0.3">
      <c r="A256" s="127"/>
      <c r="B256" s="127"/>
      <c r="C256" s="127"/>
      <c r="D256" s="127" t="s">
        <v>544</v>
      </c>
      <c r="E256" s="127" t="s">
        <v>545</v>
      </c>
      <c r="F256" s="127"/>
      <c r="G256" s="127"/>
    </row>
    <row r="257" spans="1:7" x14ac:dyDescent="0.3">
      <c r="A257" s="127"/>
      <c r="B257" s="127"/>
      <c r="C257" s="127"/>
      <c r="D257" s="127" t="s">
        <v>546</v>
      </c>
      <c r="E257" t="s">
        <v>16384</v>
      </c>
      <c r="F257" s="127"/>
      <c r="G257" s="127"/>
    </row>
    <row r="258" spans="1:7" x14ac:dyDescent="0.3">
      <c r="A258" s="127"/>
      <c r="B258" s="127"/>
      <c r="C258" s="127"/>
      <c r="D258" s="127" t="s">
        <v>547</v>
      </c>
      <c r="E258" s="127" t="s">
        <v>548</v>
      </c>
      <c r="F258" s="127"/>
      <c r="G258" s="127"/>
    </row>
    <row r="259" spans="1:7" x14ac:dyDescent="0.3">
      <c r="A259" s="127"/>
      <c r="B259" s="127"/>
      <c r="C259" s="127"/>
      <c r="D259" s="127" t="s">
        <v>549</v>
      </c>
      <c r="E259" s="127" t="s">
        <v>550</v>
      </c>
      <c r="F259" s="127"/>
      <c r="G259" s="127"/>
    </row>
    <row r="260" spans="1:7" x14ac:dyDescent="0.3">
      <c r="A260" s="127"/>
      <c r="B260" s="127"/>
      <c r="C260" s="127"/>
      <c r="D260" s="127" t="s">
        <v>551</v>
      </c>
      <c r="E260" s="127" t="s">
        <v>552</v>
      </c>
      <c r="F260" s="127"/>
      <c r="G260" s="127"/>
    </row>
    <row r="261" spans="1:7" x14ac:dyDescent="0.3">
      <c r="A261" s="127"/>
      <c r="B261" s="127"/>
      <c r="C261" s="127"/>
      <c r="D261" s="127" t="s">
        <v>553</v>
      </c>
      <c r="E261" s="127" t="s">
        <v>554</v>
      </c>
      <c r="F261" s="127"/>
      <c r="G261" s="127"/>
    </row>
    <row r="262" spans="1:7" x14ac:dyDescent="0.3">
      <c r="A262" s="127"/>
      <c r="B262" s="127"/>
      <c r="C262" s="127"/>
      <c r="D262" s="127" t="s">
        <v>555</v>
      </c>
      <c r="E262" s="127" t="s">
        <v>556</v>
      </c>
      <c r="F262" s="127"/>
      <c r="G262" s="127"/>
    </row>
    <row r="263" spans="1:7" x14ac:dyDescent="0.3">
      <c r="A263" s="127"/>
      <c r="B263" s="127"/>
      <c r="C263" s="127"/>
      <c r="D263" s="127" t="s">
        <v>557</v>
      </c>
      <c r="E263" s="127" t="s">
        <v>558</v>
      </c>
      <c r="F263" s="127"/>
      <c r="G263" s="127"/>
    </row>
    <row r="264" spans="1:7" x14ac:dyDescent="0.3">
      <c r="A264" s="127"/>
      <c r="B264" s="127"/>
      <c r="C264" s="127"/>
      <c r="D264" s="127" t="s">
        <v>559</v>
      </c>
      <c r="E264" s="127" t="s">
        <v>560</v>
      </c>
      <c r="F264" s="127"/>
      <c r="G264" s="127"/>
    </row>
    <row r="265" spans="1:7" x14ac:dyDescent="0.3">
      <c r="A265" s="127"/>
      <c r="B265" s="127"/>
      <c r="C265" s="127"/>
      <c r="D265" s="127" t="s">
        <v>561</v>
      </c>
      <c r="E265" s="127" t="s">
        <v>562</v>
      </c>
      <c r="F265" s="127"/>
      <c r="G265" s="127"/>
    </row>
    <row r="266" spans="1:7" x14ac:dyDescent="0.3">
      <c r="A266" s="127"/>
      <c r="B266" s="127"/>
      <c r="C266" s="127"/>
      <c r="D266" s="127" t="s">
        <v>563</v>
      </c>
      <c r="E266" s="127" t="s">
        <v>564</v>
      </c>
      <c r="F266" s="127"/>
      <c r="G266" s="127"/>
    </row>
    <row r="267" spans="1:7" x14ac:dyDescent="0.3">
      <c r="A267" s="127"/>
      <c r="B267" s="127"/>
      <c r="C267" s="127"/>
      <c r="D267" s="127" t="s">
        <v>565</v>
      </c>
      <c r="E267" t="s">
        <v>16403</v>
      </c>
      <c r="F267" s="127"/>
      <c r="G267" s="127"/>
    </row>
    <row r="268" spans="1:7" x14ac:dyDescent="0.3">
      <c r="A268" s="127"/>
      <c r="B268" s="127"/>
      <c r="C268" s="127"/>
      <c r="D268" s="127" t="s">
        <v>566</v>
      </c>
      <c r="E268" s="127" t="s">
        <v>567</v>
      </c>
      <c r="F268" s="127"/>
      <c r="G268" s="127"/>
    </row>
    <row r="269" spans="1:7" x14ac:dyDescent="0.3">
      <c r="A269" s="127"/>
      <c r="B269" s="127"/>
      <c r="C269" s="127"/>
      <c r="D269" s="127" t="s">
        <v>568</v>
      </c>
      <c r="E269" s="127" t="s">
        <v>569</v>
      </c>
      <c r="F269" s="127"/>
      <c r="G269" s="127"/>
    </row>
    <row r="270" spans="1:7" x14ac:dyDescent="0.3">
      <c r="A270" s="127"/>
      <c r="B270" s="127"/>
      <c r="C270" s="127"/>
      <c r="D270" s="127" t="s">
        <v>570</v>
      </c>
      <c r="E270" t="s">
        <v>16435</v>
      </c>
      <c r="F270" s="127"/>
      <c r="G270" s="127"/>
    </row>
    <row r="271" spans="1:7" x14ac:dyDescent="0.3">
      <c r="A271" s="127"/>
      <c r="B271" s="127"/>
      <c r="C271" s="127"/>
      <c r="D271" s="127" t="s">
        <v>571</v>
      </c>
      <c r="E271" t="s">
        <v>16367</v>
      </c>
      <c r="F271" s="127"/>
      <c r="G271" s="127"/>
    </row>
    <row r="272" spans="1:7" x14ac:dyDescent="0.3">
      <c r="A272" s="127"/>
      <c r="B272" s="127"/>
      <c r="C272" s="127"/>
      <c r="D272" s="127" t="s">
        <v>572</v>
      </c>
      <c r="E272" s="127" t="s">
        <v>573</v>
      </c>
      <c r="F272" s="127"/>
      <c r="G272" s="127"/>
    </row>
    <row r="273" spans="1:7" x14ac:dyDescent="0.3">
      <c r="A273" s="127"/>
      <c r="B273" s="127"/>
      <c r="C273" s="127"/>
      <c r="D273" s="127" t="s">
        <v>574</v>
      </c>
      <c r="E273" s="127" t="s">
        <v>575</v>
      </c>
      <c r="F273" s="127"/>
      <c r="G273" s="127"/>
    </row>
    <row r="274" spans="1:7" x14ac:dyDescent="0.3">
      <c r="A274" s="127"/>
      <c r="B274" s="127"/>
      <c r="C274" s="127"/>
      <c r="D274" s="127" t="s">
        <v>576</v>
      </c>
      <c r="E274" s="127" t="s">
        <v>16401</v>
      </c>
      <c r="F274" s="127"/>
      <c r="G274" s="127"/>
    </row>
    <row r="275" spans="1:7" x14ac:dyDescent="0.3">
      <c r="A275" s="127"/>
      <c r="B275" s="127"/>
      <c r="C275" s="127"/>
      <c r="D275" s="127" t="s">
        <v>577</v>
      </c>
      <c r="E275" s="127" t="s">
        <v>578</v>
      </c>
      <c r="F275" s="127"/>
      <c r="G275" s="127"/>
    </row>
    <row r="276" spans="1:7" x14ac:dyDescent="0.3">
      <c r="A276" s="127"/>
      <c r="B276" s="127"/>
      <c r="C276" s="127"/>
      <c r="D276" s="127" t="s">
        <v>579</v>
      </c>
      <c r="E276" s="127" t="s">
        <v>580</v>
      </c>
      <c r="F276" s="127"/>
      <c r="G276" s="127"/>
    </row>
    <row r="277" spans="1:7" x14ac:dyDescent="0.3">
      <c r="A277" s="127"/>
      <c r="B277" s="127"/>
      <c r="C277" s="127"/>
      <c r="D277" s="127" t="s">
        <v>581</v>
      </c>
      <c r="E277" s="127" t="s">
        <v>582</v>
      </c>
      <c r="F277" s="127"/>
      <c r="G277" s="127"/>
    </row>
    <row r="278" spans="1:7" x14ac:dyDescent="0.3">
      <c r="A278" s="127"/>
      <c r="B278" s="127"/>
      <c r="C278" s="127"/>
      <c r="D278" s="127" t="s">
        <v>583</v>
      </c>
      <c r="E278" s="127" t="s">
        <v>584</v>
      </c>
      <c r="F278" s="127"/>
      <c r="G278" s="127"/>
    </row>
    <row r="279" spans="1:7" x14ac:dyDescent="0.3">
      <c r="A279" s="127"/>
      <c r="B279" s="127"/>
      <c r="C279" s="127"/>
      <c r="D279" s="127" t="s">
        <v>585</v>
      </c>
      <c r="E279" s="127" t="s">
        <v>586</v>
      </c>
      <c r="F279" s="127"/>
      <c r="G279" s="127"/>
    </row>
    <row r="280" spans="1:7" x14ac:dyDescent="0.3">
      <c r="A280" s="127"/>
      <c r="B280" s="127"/>
      <c r="C280" s="127"/>
      <c r="D280" s="127" t="s">
        <v>587</v>
      </c>
      <c r="E280" s="127" t="s">
        <v>588</v>
      </c>
      <c r="F280" s="127"/>
      <c r="G280" s="127"/>
    </row>
    <row r="281" spans="1:7" x14ac:dyDescent="0.3">
      <c r="A281" s="127"/>
      <c r="B281" s="127"/>
      <c r="C281" s="127"/>
      <c r="D281" s="127" t="s">
        <v>589</v>
      </c>
      <c r="E281" s="127" t="s">
        <v>16364</v>
      </c>
      <c r="F281" s="127"/>
      <c r="G281" s="127"/>
    </row>
    <row r="282" spans="1:7" x14ac:dyDescent="0.3">
      <c r="A282" s="127"/>
      <c r="B282" s="127"/>
      <c r="C282" s="127"/>
      <c r="D282" s="127" t="s">
        <v>590</v>
      </c>
      <c r="E282" s="127" t="s">
        <v>591</v>
      </c>
      <c r="F282" s="127"/>
      <c r="G282" s="127"/>
    </row>
    <row r="283" spans="1:7" x14ac:dyDescent="0.3">
      <c r="A283" s="127"/>
      <c r="B283" s="127"/>
      <c r="C283" s="127"/>
      <c r="D283" s="127" t="s">
        <v>592</v>
      </c>
      <c r="E283" s="127" t="s">
        <v>593</v>
      </c>
      <c r="F283" s="127"/>
      <c r="G283" s="127"/>
    </row>
    <row r="284" spans="1:7" x14ac:dyDescent="0.3">
      <c r="A284" s="127"/>
      <c r="B284" s="127"/>
      <c r="C284" s="127"/>
      <c r="D284" s="127" t="s">
        <v>594</v>
      </c>
      <c r="E284" s="127" t="s">
        <v>595</v>
      </c>
      <c r="F284" s="127"/>
      <c r="G284" s="127"/>
    </row>
    <row r="285" spans="1:7" x14ac:dyDescent="0.3">
      <c r="A285" s="127"/>
      <c r="B285" s="127"/>
      <c r="C285" s="127"/>
      <c r="D285" s="127" t="s">
        <v>596</v>
      </c>
      <c r="E285" s="127" t="s">
        <v>597</v>
      </c>
      <c r="F285" s="127"/>
      <c r="G285" s="127"/>
    </row>
    <row r="286" spans="1:7" x14ac:dyDescent="0.3">
      <c r="A286" s="127"/>
      <c r="B286" s="127"/>
      <c r="C286" s="127"/>
      <c r="D286" s="127" t="s">
        <v>598</v>
      </c>
      <c r="E286" s="127" t="s">
        <v>599</v>
      </c>
      <c r="F286" s="127"/>
      <c r="G286" s="127"/>
    </row>
    <row r="287" spans="1:7" x14ac:dyDescent="0.3">
      <c r="A287" s="127"/>
      <c r="B287" s="127"/>
      <c r="C287" s="127"/>
      <c r="D287" s="127" t="s">
        <v>600</v>
      </c>
      <c r="E287" s="127" t="s">
        <v>601</v>
      </c>
      <c r="F287" s="127"/>
      <c r="G287" s="127"/>
    </row>
    <row r="288" spans="1:7" x14ac:dyDescent="0.3">
      <c r="A288" s="127"/>
      <c r="B288" s="127"/>
      <c r="C288" s="127"/>
      <c r="D288" s="127" t="s">
        <v>602</v>
      </c>
      <c r="E288" s="127" t="s">
        <v>603</v>
      </c>
      <c r="F288" s="127"/>
      <c r="G288" s="127"/>
    </row>
    <row r="289" spans="1:7" x14ac:dyDescent="0.3">
      <c r="A289" s="127"/>
      <c r="B289" s="127"/>
      <c r="C289" s="127"/>
      <c r="D289" s="127" t="s">
        <v>604</v>
      </c>
      <c r="E289" s="127" t="s">
        <v>605</v>
      </c>
      <c r="F289" s="127"/>
      <c r="G289" s="127"/>
    </row>
    <row r="290" spans="1:7" x14ac:dyDescent="0.3">
      <c r="A290" s="127"/>
      <c r="B290" s="127"/>
      <c r="C290" s="127"/>
      <c r="D290" s="127" t="s">
        <v>606</v>
      </c>
      <c r="E290" s="127" t="s">
        <v>607</v>
      </c>
      <c r="F290" s="127"/>
      <c r="G290" s="127"/>
    </row>
    <row r="291" spans="1:7" x14ac:dyDescent="0.3">
      <c r="A291" s="127"/>
      <c r="B291" s="127"/>
      <c r="C291" s="127"/>
      <c r="D291" s="127" t="s">
        <v>608</v>
      </c>
      <c r="E291" s="127" t="s">
        <v>16451</v>
      </c>
      <c r="F291" s="127"/>
      <c r="G291" s="127"/>
    </row>
    <row r="292" spans="1:7" x14ac:dyDescent="0.3">
      <c r="A292" s="127"/>
      <c r="B292" s="127"/>
      <c r="C292" s="127"/>
      <c r="D292" s="127" t="s">
        <v>609</v>
      </c>
      <c r="E292" s="127" t="s">
        <v>16446</v>
      </c>
      <c r="F292" s="127"/>
      <c r="G292" s="127"/>
    </row>
    <row r="293" spans="1:7" x14ac:dyDescent="0.3">
      <c r="A293" s="127"/>
      <c r="B293" s="127"/>
      <c r="C293" s="127"/>
      <c r="D293" s="127" t="s">
        <v>610</v>
      </c>
      <c r="E293" s="127" t="s">
        <v>611</v>
      </c>
      <c r="F293" s="127"/>
      <c r="G293" s="127"/>
    </row>
    <row r="294" spans="1:7" x14ac:dyDescent="0.3">
      <c r="A294" s="127"/>
      <c r="B294" s="127"/>
      <c r="C294" s="127"/>
      <c r="D294" s="127" t="s">
        <v>612</v>
      </c>
      <c r="E294" s="127" t="s">
        <v>613</v>
      </c>
      <c r="F294" s="127"/>
      <c r="G294" s="127"/>
    </row>
    <row r="295" spans="1:7" x14ac:dyDescent="0.3">
      <c r="A295" s="127"/>
      <c r="B295" s="127"/>
      <c r="C295" s="127"/>
      <c r="D295" s="127" t="s">
        <v>614</v>
      </c>
      <c r="E295" s="127" t="s">
        <v>615</v>
      </c>
      <c r="F295" s="127"/>
      <c r="G295" s="127"/>
    </row>
    <row r="296" spans="1:7" x14ac:dyDescent="0.3">
      <c r="A296" s="127"/>
      <c r="B296" s="127"/>
      <c r="C296" s="127"/>
      <c r="D296" s="127" t="s">
        <v>616</v>
      </c>
      <c r="E296" s="127" t="s">
        <v>617</v>
      </c>
      <c r="F296" s="127"/>
      <c r="G296" s="127"/>
    </row>
    <row r="297" spans="1:7" x14ac:dyDescent="0.3">
      <c r="A297" s="127"/>
      <c r="B297" s="127"/>
      <c r="C297" s="127"/>
      <c r="D297" s="127" t="s">
        <v>618</v>
      </c>
      <c r="E297" s="127" t="s">
        <v>16447</v>
      </c>
      <c r="F297" s="127"/>
      <c r="G297" s="127"/>
    </row>
    <row r="298" spans="1:7" x14ac:dyDescent="0.3">
      <c r="A298" s="127"/>
      <c r="B298" s="127"/>
      <c r="C298" s="127"/>
      <c r="D298" s="127" t="s">
        <v>619</v>
      </c>
      <c r="E298" s="127" t="s">
        <v>620</v>
      </c>
      <c r="F298" s="127"/>
      <c r="G298" s="127"/>
    </row>
    <row r="299" spans="1:7" x14ac:dyDescent="0.3">
      <c r="A299" s="127"/>
      <c r="B299" s="127"/>
      <c r="C299" s="127"/>
      <c r="D299" s="127" t="s">
        <v>621</v>
      </c>
      <c r="E299" s="127" t="s">
        <v>622</v>
      </c>
      <c r="F299" s="127"/>
      <c r="G299" s="127"/>
    </row>
    <row r="300" spans="1:7" x14ac:dyDescent="0.3">
      <c r="A300" s="127"/>
      <c r="B300" s="127"/>
      <c r="C300" s="127"/>
      <c r="D300" s="127" t="s">
        <v>623</v>
      </c>
      <c r="E300" s="127" t="s">
        <v>624</v>
      </c>
      <c r="F300" s="127"/>
      <c r="G300" s="127"/>
    </row>
    <row r="301" spans="1:7" x14ac:dyDescent="0.3">
      <c r="A301" s="127"/>
      <c r="B301" s="127"/>
      <c r="C301" s="127"/>
      <c r="D301" s="127" t="s">
        <v>625</v>
      </c>
      <c r="E301" s="127" t="s">
        <v>626</v>
      </c>
      <c r="F301" s="127"/>
      <c r="G301" s="127"/>
    </row>
    <row r="302" spans="1:7" x14ac:dyDescent="0.3">
      <c r="A302" s="127"/>
      <c r="B302" s="127"/>
      <c r="C302" s="127"/>
      <c r="D302" s="127" t="s">
        <v>627</v>
      </c>
      <c r="E302" s="127" t="s">
        <v>628</v>
      </c>
      <c r="F302" s="127"/>
      <c r="G302" s="127"/>
    </row>
    <row r="303" spans="1:7" x14ac:dyDescent="0.3">
      <c r="A303" s="127"/>
      <c r="B303" s="127"/>
      <c r="C303" s="127"/>
      <c r="D303" s="127" t="s">
        <v>629</v>
      </c>
      <c r="E303" s="127" t="s">
        <v>630</v>
      </c>
      <c r="F303" s="127"/>
      <c r="G303" s="127"/>
    </row>
    <row r="304" spans="1:7" x14ac:dyDescent="0.3">
      <c r="A304" s="127"/>
      <c r="B304" s="127"/>
      <c r="C304" s="127"/>
      <c r="D304" s="127" t="s">
        <v>631</v>
      </c>
      <c r="E304" s="127" t="s">
        <v>632</v>
      </c>
      <c r="F304" s="127"/>
      <c r="G304" s="127"/>
    </row>
    <row r="305" spans="1:7" x14ac:dyDescent="0.3">
      <c r="A305" s="127"/>
      <c r="B305" s="127"/>
      <c r="C305" s="127"/>
      <c r="D305" s="127" t="s">
        <v>633</v>
      </c>
      <c r="E305" s="127" t="s">
        <v>634</v>
      </c>
      <c r="F305" s="127"/>
      <c r="G305" s="127"/>
    </row>
    <row r="306" spans="1:7" x14ac:dyDescent="0.3">
      <c r="A306" s="127"/>
      <c r="B306" s="127"/>
      <c r="C306" s="127"/>
      <c r="D306" s="127" t="s">
        <v>635</v>
      </c>
      <c r="E306" s="127" t="s">
        <v>16448</v>
      </c>
      <c r="F306" s="127"/>
      <c r="G306" s="127"/>
    </row>
    <row r="307" spans="1:7" x14ac:dyDescent="0.3">
      <c r="A307" s="127"/>
      <c r="B307" s="127"/>
      <c r="C307" s="127"/>
      <c r="D307" s="127" t="s">
        <v>636</v>
      </c>
      <c r="E307" s="127" t="s">
        <v>637</v>
      </c>
      <c r="F307" s="127"/>
      <c r="G307" s="127"/>
    </row>
    <row r="308" spans="1:7" x14ac:dyDescent="0.3">
      <c r="A308" s="127"/>
      <c r="B308" s="127"/>
      <c r="C308" s="127"/>
      <c r="D308" s="127" t="s">
        <v>638</v>
      </c>
      <c r="E308" s="127" t="s">
        <v>639</v>
      </c>
      <c r="F308" s="127"/>
      <c r="G308" s="127"/>
    </row>
    <row r="309" spans="1:7" x14ac:dyDescent="0.3">
      <c r="A309" s="127"/>
      <c r="B309" s="127"/>
      <c r="C309" s="127"/>
      <c r="D309" s="127" t="s">
        <v>640</v>
      </c>
      <c r="E309" s="127" t="s">
        <v>16449</v>
      </c>
      <c r="F309" s="127"/>
      <c r="G309" s="127"/>
    </row>
    <row r="310" spans="1:7" x14ac:dyDescent="0.3">
      <c r="A310" s="127"/>
      <c r="B310" s="127"/>
      <c r="C310" s="127"/>
      <c r="D310" s="127" t="s">
        <v>641</v>
      </c>
      <c r="E310" s="127" t="s">
        <v>642</v>
      </c>
      <c r="F310" s="127"/>
      <c r="G310" s="127"/>
    </row>
    <row r="311" spans="1:7" x14ac:dyDescent="0.3">
      <c r="A311" s="127"/>
      <c r="B311" s="127"/>
      <c r="C311" s="127"/>
      <c r="D311" s="127" t="s">
        <v>643</v>
      </c>
      <c r="E311" s="127" t="s">
        <v>644</v>
      </c>
      <c r="F311" s="127"/>
      <c r="G311" s="127"/>
    </row>
    <row r="312" spans="1:7" x14ac:dyDescent="0.3">
      <c r="A312" s="127"/>
      <c r="B312" s="127"/>
      <c r="C312" s="127"/>
      <c r="D312" s="127" t="s">
        <v>645</v>
      </c>
      <c r="E312" s="127" t="s">
        <v>646</v>
      </c>
      <c r="F312" s="127"/>
      <c r="G312" s="127"/>
    </row>
    <row r="313" spans="1:7" x14ac:dyDescent="0.3">
      <c r="A313" s="127"/>
      <c r="B313" s="127"/>
      <c r="C313" s="127"/>
      <c r="D313" s="127" t="s">
        <v>647</v>
      </c>
      <c r="E313" s="127" t="s">
        <v>648</v>
      </c>
      <c r="F313" s="127"/>
      <c r="G313" s="127"/>
    </row>
    <row r="314" spans="1:7" x14ac:dyDescent="0.3">
      <c r="A314" s="127"/>
      <c r="B314" s="127"/>
      <c r="C314" s="127"/>
      <c r="D314" s="127" t="s">
        <v>649</v>
      </c>
      <c r="E314" s="127" t="s">
        <v>650</v>
      </c>
      <c r="F314" s="127"/>
      <c r="G314" s="127"/>
    </row>
    <row r="315" spans="1:7" x14ac:dyDescent="0.3">
      <c r="A315" s="127"/>
      <c r="B315" s="127"/>
      <c r="C315" s="127"/>
      <c r="D315" s="127" t="s">
        <v>651</v>
      </c>
      <c r="E315" s="127" t="s">
        <v>652</v>
      </c>
      <c r="F315" s="127"/>
      <c r="G315" s="127"/>
    </row>
    <row r="316" spans="1:7" x14ac:dyDescent="0.3">
      <c r="A316" s="127"/>
      <c r="B316" s="127"/>
      <c r="C316" s="127"/>
      <c r="D316" s="127" t="s">
        <v>653</v>
      </c>
      <c r="E316" s="127" t="s">
        <v>654</v>
      </c>
      <c r="F316" s="127"/>
      <c r="G316" s="127"/>
    </row>
    <row r="317" spans="1:7" x14ac:dyDescent="0.3">
      <c r="A317" s="127"/>
      <c r="B317" s="127"/>
      <c r="C317" s="127"/>
      <c r="D317" s="127" t="s">
        <v>655</v>
      </c>
      <c r="E317" s="127" t="s">
        <v>656</v>
      </c>
      <c r="F317" s="127"/>
      <c r="G317" s="127"/>
    </row>
    <row r="318" spans="1:7" x14ac:dyDescent="0.3">
      <c r="A318" s="127"/>
      <c r="B318" s="127"/>
      <c r="C318" s="127"/>
      <c r="D318" s="127" t="s">
        <v>657</v>
      </c>
      <c r="E318" s="127" t="s">
        <v>658</v>
      </c>
      <c r="F318" s="127"/>
      <c r="G318" s="127"/>
    </row>
    <row r="319" spans="1:7" x14ac:dyDescent="0.3">
      <c r="A319" s="127"/>
      <c r="B319" s="127"/>
      <c r="C319" s="127"/>
      <c r="D319" s="127" t="s">
        <v>659</v>
      </c>
      <c r="E319" s="127" t="s">
        <v>660</v>
      </c>
      <c r="F319" s="127"/>
      <c r="G319" s="127"/>
    </row>
    <row r="320" spans="1:7" x14ac:dyDescent="0.3">
      <c r="A320" s="127"/>
      <c r="B320" s="127"/>
      <c r="C320" s="127"/>
      <c r="D320" s="127" t="s">
        <v>661</v>
      </c>
      <c r="E320" s="127" t="s">
        <v>662</v>
      </c>
      <c r="F320" s="127"/>
      <c r="G320" s="127"/>
    </row>
    <row r="321" spans="1:7" x14ac:dyDescent="0.3">
      <c r="A321" s="127"/>
      <c r="B321" s="127"/>
      <c r="C321" s="127"/>
      <c r="D321" s="127" t="s">
        <v>663</v>
      </c>
      <c r="E321" s="127" t="s">
        <v>664</v>
      </c>
      <c r="F321" s="127"/>
      <c r="G321" s="127"/>
    </row>
    <row r="322" spans="1:7" x14ac:dyDescent="0.3">
      <c r="A322" s="127"/>
      <c r="B322" s="127"/>
      <c r="C322" s="127"/>
      <c r="D322" s="127" t="s">
        <v>665</v>
      </c>
      <c r="E322" s="127" t="s">
        <v>666</v>
      </c>
      <c r="F322" s="127"/>
      <c r="G322" s="127"/>
    </row>
    <row r="323" spans="1:7" x14ac:dyDescent="0.3">
      <c r="A323" s="127"/>
      <c r="B323" s="127"/>
      <c r="C323" s="127"/>
      <c r="D323" s="127" t="s">
        <v>667</v>
      </c>
      <c r="E323" s="127" t="s">
        <v>668</v>
      </c>
      <c r="F323" s="127"/>
      <c r="G323" s="127"/>
    </row>
    <row r="324" spans="1:7" x14ac:dyDescent="0.3">
      <c r="A324" s="127"/>
      <c r="B324" s="127"/>
      <c r="C324" s="127"/>
      <c r="D324" s="127" t="s">
        <v>669</v>
      </c>
      <c r="E324" s="127" t="s">
        <v>16344</v>
      </c>
      <c r="F324" s="127"/>
      <c r="G324" s="127"/>
    </row>
    <row r="325" spans="1:7" x14ac:dyDescent="0.3">
      <c r="A325" s="127"/>
      <c r="B325" s="127"/>
      <c r="C325" s="127"/>
      <c r="D325" s="127" t="s">
        <v>670</v>
      </c>
      <c r="E325" s="127" t="s">
        <v>671</v>
      </c>
      <c r="F325" s="127"/>
      <c r="G325" s="127"/>
    </row>
    <row r="326" spans="1:7" x14ac:dyDescent="0.3">
      <c r="A326" s="127"/>
      <c r="B326" s="127"/>
      <c r="C326" s="127"/>
      <c r="D326" s="127" t="s">
        <v>672</v>
      </c>
      <c r="E326" s="127" t="s">
        <v>673</v>
      </c>
      <c r="F326" s="127"/>
      <c r="G326" s="127"/>
    </row>
    <row r="327" spans="1:7" x14ac:dyDescent="0.3">
      <c r="A327" s="127"/>
      <c r="B327" s="127"/>
      <c r="C327" s="127"/>
      <c r="D327" s="127" t="s">
        <v>674</v>
      </c>
      <c r="E327" s="127" t="s">
        <v>675</v>
      </c>
      <c r="F327" s="127"/>
      <c r="G327" s="127"/>
    </row>
    <row r="328" spans="1:7" x14ac:dyDescent="0.3">
      <c r="A328" s="127"/>
      <c r="B328" s="127"/>
      <c r="C328" s="127"/>
      <c r="D328" s="127" t="s">
        <v>676</v>
      </c>
      <c r="E328" s="127" t="s">
        <v>677</v>
      </c>
      <c r="F328" s="127"/>
      <c r="G328" s="127"/>
    </row>
    <row r="329" spans="1:7" x14ac:dyDescent="0.3">
      <c r="A329" s="127"/>
      <c r="B329" s="127"/>
      <c r="C329" s="127"/>
      <c r="D329" s="127" t="s">
        <v>678</v>
      </c>
      <c r="E329" s="127" t="s">
        <v>679</v>
      </c>
      <c r="F329" s="127"/>
      <c r="G329" s="127"/>
    </row>
    <row r="330" spans="1:7" x14ac:dyDescent="0.3">
      <c r="A330" s="127"/>
      <c r="B330" s="127"/>
      <c r="C330" s="127"/>
      <c r="D330" s="127" t="s">
        <v>680</v>
      </c>
      <c r="E330" s="127" t="s">
        <v>681</v>
      </c>
      <c r="F330" s="127"/>
      <c r="G330" s="127"/>
    </row>
    <row r="331" spans="1:7" x14ac:dyDescent="0.3">
      <c r="A331" s="127"/>
      <c r="B331" s="127"/>
      <c r="C331" s="127"/>
      <c r="D331" s="127" t="s">
        <v>682</v>
      </c>
      <c r="E331" s="127" t="s">
        <v>683</v>
      </c>
      <c r="F331" s="127"/>
      <c r="G331" s="127"/>
    </row>
    <row r="332" spans="1:7" x14ac:dyDescent="0.3">
      <c r="A332" s="127"/>
      <c r="B332" s="127"/>
      <c r="C332" s="127"/>
      <c r="D332" s="127" t="s">
        <v>684</v>
      </c>
      <c r="E332" s="127" t="s">
        <v>685</v>
      </c>
      <c r="F332" s="127"/>
      <c r="G332" s="127"/>
    </row>
    <row r="333" spans="1:7" x14ac:dyDescent="0.3">
      <c r="A333" s="127"/>
      <c r="B333" s="127"/>
      <c r="C333" s="127"/>
      <c r="D333" s="127" t="s">
        <v>686</v>
      </c>
      <c r="E333" s="127" t="s">
        <v>687</v>
      </c>
      <c r="F333" s="127"/>
      <c r="G333" s="127"/>
    </row>
    <row r="334" spans="1:7" x14ac:dyDescent="0.3">
      <c r="A334" s="127"/>
      <c r="B334" s="127"/>
      <c r="C334" s="127"/>
      <c r="D334" s="127" t="s">
        <v>688</v>
      </c>
      <c r="E334" s="127" t="s">
        <v>689</v>
      </c>
      <c r="F334" s="127"/>
      <c r="G334" s="127"/>
    </row>
    <row r="335" spans="1:7" x14ac:dyDescent="0.3">
      <c r="A335" s="127"/>
      <c r="B335" s="127"/>
      <c r="C335" s="127"/>
      <c r="D335" s="127" t="s">
        <v>690</v>
      </c>
      <c r="E335" s="127" t="s">
        <v>691</v>
      </c>
      <c r="F335" s="127"/>
      <c r="G335" s="127"/>
    </row>
    <row r="336" spans="1:7" x14ac:dyDescent="0.3">
      <c r="A336" s="127"/>
      <c r="B336" s="127"/>
      <c r="C336" s="127"/>
      <c r="D336" s="127" t="s">
        <v>692</v>
      </c>
      <c r="E336" s="127" t="s">
        <v>693</v>
      </c>
      <c r="F336" s="127"/>
      <c r="G336" s="127"/>
    </row>
    <row r="337" spans="1:7" x14ac:dyDescent="0.3">
      <c r="A337" s="127"/>
      <c r="B337" s="127"/>
      <c r="C337" s="127"/>
      <c r="D337" s="127" t="s">
        <v>694</v>
      </c>
      <c r="E337" s="127" t="s">
        <v>16343</v>
      </c>
      <c r="F337" s="127"/>
      <c r="G337" s="127"/>
    </row>
    <row r="338" spans="1:7" x14ac:dyDescent="0.3">
      <c r="A338" s="127"/>
      <c r="B338" s="127"/>
      <c r="C338" s="127"/>
      <c r="D338" s="127" t="s">
        <v>695</v>
      </c>
      <c r="E338" s="127" t="s">
        <v>696</v>
      </c>
      <c r="F338" s="127"/>
      <c r="G338" s="127"/>
    </row>
    <row r="339" spans="1:7" x14ac:dyDescent="0.3">
      <c r="A339" s="127"/>
      <c r="B339" s="127"/>
      <c r="C339" s="127"/>
      <c r="D339" s="127" t="s">
        <v>697</v>
      </c>
      <c r="E339" s="127" t="s">
        <v>698</v>
      </c>
      <c r="F339" s="127"/>
      <c r="G339" s="127"/>
    </row>
    <row r="340" spans="1:7" x14ac:dyDescent="0.3">
      <c r="A340" s="127"/>
      <c r="B340" s="127"/>
      <c r="C340" s="127"/>
      <c r="D340" s="127" t="s">
        <v>699</v>
      </c>
      <c r="E340" s="127" t="s">
        <v>700</v>
      </c>
      <c r="F340" s="127"/>
      <c r="G340" s="127"/>
    </row>
    <row r="341" spans="1:7" x14ac:dyDescent="0.3">
      <c r="A341" s="127"/>
      <c r="B341" s="127"/>
      <c r="C341" s="127"/>
      <c r="D341" s="127" t="s">
        <v>701</v>
      </c>
      <c r="E341" s="127" t="s">
        <v>702</v>
      </c>
      <c r="F341" s="127"/>
      <c r="G341" s="127"/>
    </row>
    <row r="342" spans="1:7" x14ac:dyDescent="0.3">
      <c r="A342" s="127"/>
      <c r="B342" s="127"/>
      <c r="C342" s="127"/>
      <c r="D342" s="127" t="s">
        <v>703</v>
      </c>
      <c r="E342" s="127" t="s">
        <v>704</v>
      </c>
      <c r="F342" s="127"/>
      <c r="G342" s="127"/>
    </row>
    <row r="343" spans="1:7" x14ac:dyDescent="0.3">
      <c r="A343" s="127"/>
      <c r="B343" s="127"/>
      <c r="C343" s="127"/>
      <c r="D343" s="127" t="s">
        <v>705</v>
      </c>
      <c r="E343" s="127" t="s">
        <v>706</v>
      </c>
      <c r="F343" s="127"/>
      <c r="G343" s="127"/>
    </row>
    <row r="344" spans="1:7" x14ac:dyDescent="0.3">
      <c r="A344" s="127"/>
      <c r="B344" s="127"/>
      <c r="C344" s="127"/>
      <c r="D344" s="127" t="s">
        <v>707</v>
      </c>
      <c r="E344" s="127" t="s">
        <v>708</v>
      </c>
      <c r="F344" s="127"/>
      <c r="G344" s="127"/>
    </row>
    <row r="345" spans="1:7" x14ac:dyDescent="0.3">
      <c r="A345" s="127"/>
      <c r="B345" s="127"/>
      <c r="C345" s="127"/>
      <c r="D345" s="127" t="s">
        <v>709</v>
      </c>
      <c r="E345" s="127" t="s">
        <v>710</v>
      </c>
      <c r="F345" s="127"/>
      <c r="G345" s="127"/>
    </row>
    <row r="346" spans="1:7" x14ac:dyDescent="0.3">
      <c r="A346" s="127"/>
      <c r="B346" s="127"/>
      <c r="C346" s="127"/>
      <c r="D346" s="127" t="s">
        <v>711</v>
      </c>
      <c r="E346" s="127" t="s">
        <v>712</v>
      </c>
      <c r="F346" s="127"/>
      <c r="G346" s="127"/>
    </row>
    <row r="347" spans="1:7" x14ac:dyDescent="0.3">
      <c r="A347" s="127"/>
      <c r="B347" s="127"/>
      <c r="C347" s="127"/>
      <c r="D347" s="127" t="s">
        <v>713</v>
      </c>
      <c r="E347" s="127" t="s">
        <v>714</v>
      </c>
      <c r="F347" s="127"/>
      <c r="G347" s="127"/>
    </row>
    <row r="348" spans="1:7" x14ac:dyDescent="0.3">
      <c r="A348" s="127"/>
      <c r="B348" s="127"/>
      <c r="C348" s="127"/>
      <c r="D348" s="127" t="s">
        <v>715</v>
      </c>
      <c r="E348" s="127" t="s">
        <v>716</v>
      </c>
      <c r="F348" s="127"/>
      <c r="G348" s="127"/>
    </row>
    <row r="349" spans="1:7" x14ac:dyDescent="0.3">
      <c r="A349" s="127"/>
      <c r="B349" s="127"/>
      <c r="C349" s="127"/>
      <c r="D349" s="127" t="s">
        <v>717</v>
      </c>
      <c r="E349" s="127" t="s">
        <v>718</v>
      </c>
      <c r="F349" s="127"/>
      <c r="G349" s="127"/>
    </row>
    <row r="350" spans="1:7" x14ac:dyDescent="0.3">
      <c r="A350" s="127"/>
      <c r="B350" s="127"/>
      <c r="C350" s="127"/>
      <c r="D350" s="127" t="s">
        <v>719</v>
      </c>
      <c r="E350" s="127" t="s">
        <v>720</v>
      </c>
      <c r="F350" s="127"/>
      <c r="G350" s="127"/>
    </row>
    <row r="351" spans="1:7" x14ac:dyDescent="0.3">
      <c r="A351" s="127"/>
      <c r="B351" s="127"/>
      <c r="C351" s="127"/>
      <c r="D351" s="127" t="s">
        <v>721</v>
      </c>
      <c r="E351" s="127" t="s">
        <v>722</v>
      </c>
      <c r="F351" s="127"/>
      <c r="G351" s="127"/>
    </row>
    <row r="352" spans="1:7" x14ac:dyDescent="0.3">
      <c r="A352" s="127"/>
      <c r="B352" s="127"/>
      <c r="C352" s="127"/>
      <c r="D352" s="127" t="s">
        <v>723</v>
      </c>
      <c r="E352" s="127" t="s">
        <v>724</v>
      </c>
      <c r="F352" s="127"/>
      <c r="G352" s="127"/>
    </row>
    <row r="353" spans="1:9" x14ac:dyDescent="0.3">
      <c r="A353" s="127"/>
      <c r="B353" s="127"/>
      <c r="C353" s="127"/>
      <c r="D353" s="127" t="s">
        <v>725</v>
      </c>
      <c r="E353" s="127" t="s">
        <v>726</v>
      </c>
      <c r="F353" s="127"/>
      <c r="G353" s="127"/>
    </row>
    <row r="354" spans="1:9" x14ac:dyDescent="0.3">
      <c r="A354" s="127"/>
      <c r="B354" s="127"/>
      <c r="C354" s="127"/>
      <c r="D354" s="127" t="s">
        <v>727</v>
      </c>
      <c r="E354" s="127" t="s">
        <v>728</v>
      </c>
      <c r="F354" s="127"/>
      <c r="G354" s="127"/>
    </row>
    <row r="355" spans="1:9" x14ac:dyDescent="0.3">
      <c r="A355" s="127"/>
      <c r="B355" s="127"/>
      <c r="C355" s="127"/>
      <c r="D355" s="127" t="s">
        <v>729</v>
      </c>
      <c r="E355" s="127" t="s">
        <v>730</v>
      </c>
      <c r="F355" s="127"/>
      <c r="G355" s="127"/>
    </row>
    <row r="356" spans="1:9" x14ac:dyDescent="0.3">
      <c r="A356" s="127"/>
      <c r="B356" s="127"/>
      <c r="C356" s="127"/>
      <c r="D356" s="127" t="s">
        <v>731</v>
      </c>
      <c r="E356" s="127" t="s">
        <v>16385</v>
      </c>
      <c r="F356" s="127"/>
      <c r="G356" s="127"/>
    </row>
    <row r="357" spans="1:9" x14ac:dyDescent="0.3">
      <c r="A357" s="127"/>
      <c r="B357" s="127"/>
      <c r="C357" s="127"/>
      <c r="D357" s="127" t="s">
        <v>732</v>
      </c>
      <c r="E357" s="127" t="s">
        <v>16252</v>
      </c>
      <c r="F357" s="127"/>
      <c r="G357" s="127"/>
    </row>
    <row r="358" spans="1:9" x14ac:dyDescent="0.3">
      <c r="A358" s="127"/>
      <c r="B358" s="127"/>
      <c r="C358" s="127"/>
      <c r="D358" s="127" t="s">
        <v>733</v>
      </c>
      <c r="E358" s="127" t="s">
        <v>734</v>
      </c>
      <c r="F358" s="127"/>
      <c r="G358" s="127"/>
    </row>
    <row r="359" spans="1:9" x14ac:dyDescent="0.3">
      <c r="A359" s="127"/>
      <c r="B359" s="127"/>
      <c r="C359" s="127"/>
      <c r="D359" s="127" t="s">
        <v>735</v>
      </c>
      <c r="E359" s="127" t="s">
        <v>736</v>
      </c>
      <c r="F359" s="127"/>
      <c r="G359" s="127"/>
    </row>
    <row r="360" spans="1:9" x14ac:dyDescent="0.3">
      <c r="A360" s="127"/>
      <c r="B360" s="127"/>
      <c r="C360" s="127"/>
      <c r="D360" s="127" t="s">
        <v>737</v>
      </c>
      <c r="E360" s="127" t="s">
        <v>738</v>
      </c>
      <c r="F360" s="127"/>
      <c r="G360" s="127"/>
    </row>
    <row r="361" spans="1:9" x14ac:dyDescent="0.3">
      <c r="A361" s="127"/>
      <c r="B361" s="127"/>
      <c r="C361" s="127"/>
      <c r="D361" s="127" t="s">
        <v>739</v>
      </c>
      <c r="E361" s="127" t="s">
        <v>740</v>
      </c>
      <c r="F361" s="127"/>
      <c r="G361" s="127"/>
    </row>
    <row r="362" spans="1:9" x14ac:dyDescent="0.3">
      <c r="A362" s="127"/>
      <c r="B362" s="127"/>
      <c r="C362" s="127"/>
      <c r="D362" s="127" t="s">
        <v>741</v>
      </c>
      <c r="E362" s="127" t="s">
        <v>742</v>
      </c>
      <c r="F362" s="127"/>
      <c r="G362" s="127"/>
    </row>
    <row r="363" spans="1:9" x14ac:dyDescent="0.3">
      <c r="A363" s="127"/>
      <c r="B363" s="127"/>
      <c r="C363" s="127"/>
      <c r="D363" s="127" t="s">
        <v>743</v>
      </c>
      <c r="E363" s="127" t="s">
        <v>744</v>
      </c>
      <c r="F363" s="127"/>
      <c r="G363" s="127"/>
    </row>
    <row r="364" spans="1:9" x14ac:dyDescent="0.3">
      <c r="A364" s="127"/>
      <c r="B364" s="127"/>
      <c r="C364" s="127"/>
      <c r="D364" s="127" t="s">
        <v>745</v>
      </c>
      <c r="E364" s="127" t="s">
        <v>746</v>
      </c>
      <c r="F364" s="127"/>
      <c r="G364" s="127"/>
      <c r="I364" t="s">
        <v>747</v>
      </c>
    </row>
    <row r="365" spans="1:9" x14ac:dyDescent="0.3">
      <c r="A365" s="127"/>
      <c r="B365" s="127"/>
      <c r="C365" s="127"/>
      <c r="D365" s="127" t="s">
        <v>748</v>
      </c>
      <c r="E365" s="127" t="s">
        <v>749</v>
      </c>
      <c r="F365" s="127"/>
      <c r="G365" s="127"/>
    </row>
    <row r="366" spans="1:9" x14ac:dyDescent="0.3">
      <c r="A366" s="127"/>
      <c r="B366" s="127"/>
      <c r="C366" s="127"/>
      <c r="D366" s="127" t="s">
        <v>750</v>
      </c>
      <c r="E366" s="127" t="s">
        <v>751</v>
      </c>
      <c r="F366" s="127"/>
      <c r="G366" s="127"/>
    </row>
    <row r="367" spans="1:9" x14ac:dyDescent="0.3">
      <c r="A367" s="127"/>
      <c r="B367" s="127"/>
      <c r="C367" s="127"/>
      <c r="D367" s="127" t="s">
        <v>752</v>
      </c>
      <c r="E367" s="127" t="s">
        <v>753</v>
      </c>
      <c r="F367" s="127"/>
      <c r="G367" s="127"/>
    </row>
    <row r="368" spans="1:9" x14ac:dyDescent="0.3">
      <c r="A368" s="127"/>
      <c r="B368" s="127"/>
      <c r="C368" s="127"/>
      <c r="D368" s="127" t="s">
        <v>754</v>
      </c>
      <c r="E368" s="127" t="s">
        <v>755</v>
      </c>
      <c r="F368" s="127"/>
      <c r="G368" s="127"/>
    </row>
    <row r="369" spans="1:7" x14ac:dyDescent="0.3">
      <c r="A369" s="127"/>
      <c r="B369" s="127"/>
      <c r="C369" s="127"/>
      <c r="D369" s="127" t="s">
        <v>756</v>
      </c>
      <c r="E369" s="127" t="s">
        <v>993</v>
      </c>
      <c r="F369" s="127"/>
      <c r="G369" s="127"/>
    </row>
    <row r="370" spans="1:7" x14ac:dyDescent="0.3">
      <c r="A370" s="127"/>
      <c r="B370" s="127"/>
      <c r="C370" s="127"/>
      <c r="D370" s="127" t="s">
        <v>757</v>
      </c>
      <c r="E370" s="127" t="s">
        <v>758</v>
      </c>
      <c r="F370" s="127"/>
      <c r="G370" s="127"/>
    </row>
    <row r="371" spans="1:7" x14ac:dyDescent="0.3">
      <c r="A371" s="127"/>
      <c r="B371" s="127"/>
      <c r="C371" s="127"/>
      <c r="D371" s="127" t="s">
        <v>759</v>
      </c>
      <c r="E371" s="127" t="s">
        <v>760</v>
      </c>
      <c r="F371" s="127"/>
      <c r="G371" s="127"/>
    </row>
    <row r="372" spans="1:7" x14ac:dyDescent="0.3">
      <c r="A372" s="127"/>
      <c r="B372" s="127"/>
      <c r="C372" s="127"/>
      <c r="D372" s="127" t="s">
        <v>761</v>
      </c>
      <c r="E372" s="127" t="s">
        <v>762</v>
      </c>
      <c r="F372" s="127"/>
      <c r="G372" s="127"/>
    </row>
    <row r="373" spans="1:7" x14ac:dyDescent="0.3">
      <c r="A373" s="127"/>
      <c r="B373" s="127"/>
      <c r="C373" s="127"/>
      <c r="D373" s="127" t="s">
        <v>763</v>
      </c>
      <c r="E373" s="127" t="s">
        <v>764</v>
      </c>
      <c r="F373" s="127"/>
      <c r="G373" s="127"/>
    </row>
    <row r="374" spans="1:7" x14ac:dyDescent="0.3">
      <c r="A374" s="127"/>
      <c r="B374" s="127"/>
      <c r="C374" s="127"/>
      <c r="D374" s="127" t="s">
        <v>765</v>
      </c>
      <c r="E374" s="127" t="s">
        <v>766</v>
      </c>
      <c r="F374" s="127"/>
      <c r="G374" s="127"/>
    </row>
    <row r="375" spans="1:7" x14ac:dyDescent="0.3">
      <c r="A375" s="127"/>
      <c r="B375" s="127"/>
      <c r="C375" s="127"/>
      <c r="D375" s="127" t="s">
        <v>767</v>
      </c>
      <c r="E375" s="127" t="s">
        <v>768</v>
      </c>
      <c r="F375" s="127"/>
      <c r="G375" s="127"/>
    </row>
    <row r="376" spans="1:7" x14ac:dyDescent="0.3">
      <c r="A376" s="127"/>
      <c r="B376" s="127"/>
      <c r="C376" s="127"/>
      <c r="D376" s="127" t="s">
        <v>769</v>
      </c>
      <c r="E376" s="127" t="s">
        <v>770</v>
      </c>
      <c r="F376" s="127"/>
      <c r="G376" s="127"/>
    </row>
    <row r="377" spans="1:7" x14ac:dyDescent="0.3">
      <c r="A377" s="127"/>
      <c r="B377" s="127"/>
      <c r="C377" s="127"/>
      <c r="D377" s="127" t="s">
        <v>771</v>
      </c>
      <c r="E377" s="127" t="s">
        <v>772</v>
      </c>
      <c r="F377" s="127"/>
      <c r="G377" s="127"/>
    </row>
    <row r="378" spans="1:7" x14ac:dyDescent="0.3">
      <c r="A378" s="127"/>
      <c r="B378" s="127"/>
      <c r="C378" s="127"/>
      <c r="D378" s="127" t="s">
        <v>773</v>
      </c>
      <c r="E378" s="127" t="s">
        <v>774</v>
      </c>
      <c r="F378" s="127"/>
      <c r="G378" s="127"/>
    </row>
    <row r="379" spans="1:7" x14ac:dyDescent="0.3">
      <c r="A379" s="127"/>
      <c r="B379" s="127"/>
      <c r="C379" s="127"/>
      <c r="D379" s="127" t="s">
        <v>775</v>
      </c>
      <c r="E379" s="127" t="s">
        <v>776</v>
      </c>
      <c r="F379" s="127"/>
      <c r="G379" s="127"/>
    </row>
    <row r="380" spans="1:7" x14ac:dyDescent="0.3">
      <c r="A380" s="127"/>
      <c r="B380" s="127"/>
      <c r="C380" s="127"/>
      <c r="D380" s="127" t="s">
        <v>777</v>
      </c>
      <c r="E380" s="127" t="s">
        <v>778</v>
      </c>
      <c r="F380" s="127"/>
      <c r="G380" s="127"/>
    </row>
    <row r="381" spans="1:7" x14ac:dyDescent="0.3">
      <c r="A381" s="127"/>
      <c r="B381" s="127"/>
      <c r="C381" s="127"/>
      <c r="D381" s="127" t="s">
        <v>779</v>
      </c>
      <c r="E381" s="127" t="s">
        <v>780</v>
      </c>
      <c r="F381" s="127"/>
      <c r="G381" s="127"/>
    </row>
    <row r="382" spans="1:7" x14ac:dyDescent="0.3">
      <c r="A382" s="127"/>
      <c r="B382" s="127"/>
      <c r="C382" s="127"/>
      <c r="D382" s="127" t="s">
        <v>781</v>
      </c>
      <c r="E382" s="127" t="s">
        <v>782</v>
      </c>
      <c r="F382" s="127"/>
      <c r="G382" s="127"/>
    </row>
    <row r="383" spans="1:7" x14ac:dyDescent="0.3">
      <c r="A383" s="127"/>
      <c r="B383" s="127"/>
      <c r="C383" s="127"/>
      <c r="D383" s="127" t="s">
        <v>783</v>
      </c>
      <c r="E383" s="127" t="s">
        <v>784</v>
      </c>
      <c r="F383" s="127"/>
      <c r="G383" s="127"/>
    </row>
    <row r="384" spans="1:7" x14ac:dyDescent="0.3">
      <c r="A384" s="127"/>
      <c r="B384" s="127"/>
      <c r="C384" s="127"/>
      <c r="D384" s="127" t="s">
        <v>785</v>
      </c>
      <c r="E384" s="127" t="s">
        <v>786</v>
      </c>
      <c r="F384" s="127"/>
      <c r="G384" s="127"/>
    </row>
    <row r="385" spans="1:7" x14ac:dyDescent="0.3">
      <c r="A385" s="127"/>
      <c r="B385" s="127"/>
      <c r="C385" s="127"/>
      <c r="D385" s="127" t="s">
        <v>787</v>
      </c>
      <c r="E385" s="127" t="s">
        <v>788</v>
      </c>
      <c r="F385" s="127"/>
      <c r="G385" s="127"/>
    </row>
    <row r="386" spans="1:7" x14ac:dyDescent="0.3">
      <c r="A386" s="127"/>
      <c r="B386" s="127"/>
      <c r="C386" s="127"/>
      <c r="D386" s="127" t="s">
        <v>789</v>
      </c>
      <c r="E386" s="127" t="s">
        <v>790</v>
      </c>
      <c r="F386" s="127"/>
      <c r="G386" s="127"/>
    </row>
    <row r="387" spans="1:7" x14ac:dyDescent="0.3">
      <c r="A387" s="127"/>
      <c r="B387" s="127"/>
      <c r="C387" s="127"/>
      <c r="D387" s="127" t="s">
        <v>791</v>
      </c>
      <c r="E387" s="127" t="s">
        <v>792</v>
      </c>
      <c r="F387" s="127"/>
      <c r="G387" s="127"/>
    </row>
    <row r="388" spans="1:7" x14ac:dyDescent="0.3">
      <c r="A388" s="127"/>
      <c r="B388" s="127"/>
      <c r="C388" s="127"/>
      <c r="D388" s="127" t="s">
        <v>793</v>
      </c>
      <c r="E388" s="127" t="s">
        <v>794</v>
      </c>
      <c r="F388" s="127"/>
      <c r="G388" s="127"/>
    </row>
    <row r="389" spans="1:7" x14ac:dyDescent="0.3">
      <c r="A389" s="127"/>
      <c r="B389" s="127"/>
      <c r="C389" s="127"/>
      <c r="D389" s="127" t="s">
        <v>795</v>
      </c>
      <c r="E389" s="127" t="s">
        <v>796</v>
      </c>
      <c r="F389" s="127"/>
      <c r="G389" s="127"/>
    </row>
    <row r="390" spans="1:7" x14ac:dyDescent="0.3">
      <c r="A390" s="127"/>
      <c r="B390" s="127"/>
      <c r="C390" s="127"/>
      <c r="D390" s="126" t="s">
        <v>797</v>
      </c>
      <c r="E390" s="127" t="s">
        <v>798</v>
      </c>
      <c r="F390" s="127"/>
      <c r="G390" s="127"/>
    </row>
    <row r="391" spans="1:7" x14ac:dyDescent="0.3">
      <c r="A391" s="127"/>
      <c r="B391" s="127"/>
      <c r="C391" s="127"/>
      <c r="D391" s="127" t="s">
        <v>799</v>
      </c>
      <c r="E391" s="127" t="s">
        <v>800</v>
      </c>
      <c r="F391" s="127"/>
      <c r="G391" s="127"/>
    </row>
    <row r="392" spans="1:7" x14ac:dyDescent="0.3">
      <c r="A392" s="127"/>
      <c r="B392" s="127"/>
      <c r="C392" s="127"/>
      <c r="D392" s="127" t="s">
        <v>801</v>
      </c>
      <c r="E392" s="127" t="s">
        <v>802</v>
      </c>
      <c r="F392" s="127"/>
      <c r="G392" s="127"/>
    </row>
    <row r="393" spans="1:7" x14ac:dyDescent="0.3">
      <c r="A393" s="127"/>
      <c r="B393" s="127"/>
      <c r="C393" s="127"/>
      <c r="D393" s="127" t="s">
        <v>803</v>
      </c>
      <c r="E393" s="127" t="s">
        <v>804</v>
      </c>
      <c r="F393" s="127"/>
      <c r="G393" s="127"/>
    </row>
    <row r="394" spans="1:7" x14ac:dyDescent="0.3">
      <c r="A394" s="127"/>
      <c r="B394" s="127"/>
      <c r="C394" s="127"/>
      <c r="D394" s="127" t="s">
        <v>805</v>
      </c>
      <c r="E394" s="127" t="s">
        <v>806</v>
      </c>
      <c r="F394" s="127"/>
      <c r="G394" s="127"/>
    </row>
    <row r="395" spans="1:7" x14ac:dyDescent="0.3">
      <c r="A395" s="127"/>
      <c r="B395" s="127"/>
      <c r="C395" s="127"/>
      <c r="D395" s="127" t="s">
        <v>807</v>
      </c>
      <c r="E395" s="127" t="s">
        <v>808</v>
      </c>
      <c r="F395" s="127"/>
      <c r="G395" s="127"/>
    </row>
    <row r="396" spans="1:7" x14ac:dyDescent="0.3">
      <c r="A396" s="127"/>
      <c r="B396" s="127"/>
      <c r="C396" s="127"/>
      <c r="D396" s="127" t="s">
        <v>809</v>
      </c>
      <c r="E396" s="127" t="s">
        <v>810</v>
      </c>
      <c r="F396" s="127"/>
      <c r="G396" s="127"/>
    </row>
    <row r="397" spans="1:7" x14ac:dyDescent="0.3">
      <c r="A397" s="127"/>
      <c r="B397" s="127"/>
      <c r="C397" s="127"/>
      <c r="D397" s="127" t="s">
        <v>811</v>
      </c>
      <c r="E397" s="127" t="s">
        <v>812</v>
      </c>
      <c r="F397" s="127"/>
      <c r="G397" s="127"/>
    </row>
    <row r="398" spans="1:7" x14ac:dyDescent="0.3">
      <c r="A398" s="127"/>
      <c r="B398" s="127"/>
      <c r="C398" s="127"/>
      <c r="D398" s="127" t="s">
        <v>813</v>
      </c>
      <c r="E398" s="127" t="s">
        <v>814</v>
      </c>
      <c r="F398" s="127"/>
      <c r="G398" s="127"/>
    </row>
    <row r="399" spans="1:7" x14ac:dyDescent="0.3">
      <c r="A399" s="127"/>
      <c r="B399" s="127"/>
      <c r="C399" s="127"/>
      <c r="D399" s="127" t="s">
        <v>815</v>
      </c>
      <c r="E399" s="127" t="s">
        <v>16342</v>
      </c>
      <c r="F399" s="127"/>
      <c r="G399" s="127"/>
    </row>
    <row r="400" spans="1:7" x14ac:dyDescent="0.3">
      <c r="A400" s="127"/>
      <c r="B400" s="127"/>
      <c r="C400" s="127"/>
      <c r="D400" s="127" t="s">
        <v>816</v>
      </c>
      <c r="E400" s="127" t="s">
        <v>817</v>
      </c>
      <c r="F400" s="127"/>
      <c r="G400" s="127"/>
    </row>
    <row r="401" spans="1:7" x14ac:dyDescent="0.3">
      <c r="A401" s="127"/>
      <c r="B401" s="127"/>
      <c r="C401" s="127"/>
      <c r="D401" s="126" t="s">
        <v>818</v>
      </c>
      <c r="E401" s="127" t="s">
        <v>819</v>
      </c>
      <c r="F401" s="127"/>
      <c r="G401" s="127"/>
    </row>
    <row r="402" spans="1:7" x14ac:dyDescent="0.3">
      <c r="A402" s="127"/>
      <c r="B402" s="127"/>
      <c r="C402" s="127"/>
      <c r="D402" s="127" t="s">
        <v>820</v>
      </c>
      <c r="E402" s="127" t="s">
        <v>821</v>
      </c>
      <c r="F402" s="127"/>
      <c r="G402" s="127"/>
    </row>
    <row r="403" spans="1:7" x14ac:dyDescent="0.3">
      <c r="A403" s="127"/>
      <c r="B403" s="127"/>
      <c r="C403" s="127"/>
      <c r="D403" s="127" t="s">
        <v>822</v>
      </c>
      <c r="E403" s="127" t="s">
        <v>823</v>
      </c>
      <c r="F403" s="127"/>
      <c r="G403" s="127"/>
    </row>
    <row r="404" spans="1:7" x14ac:dyDescent="0.3">
      <c r="A404" s="127"/>
      <c r="B404" s="127"/>
      <c r="C404" s="127"/>
      <c r="D404" s="127" t="s">
        <v>824</v>
      </c>
      <c r="E404" s="127" t="s">
        <v>825</v>
      </c>
      <c r="F404" s="127"/>
      <c r="G404" s="127"/>
    </row>
    <row r="405" spans="1:7" x14ac:dyDescent="0.3">
      <c r="A405" s="127"/>
      <c r="B405" s="127"/>
      <c r="C405" s="127"/>
      <c r="D405" s="127" t="s">
        <v>826</v>
      </c>
      <c r="E405" s="127" t="s">
        <v>827</v>
      </c>
      <c r="F405" s="127"/>
      <c r="G405" s="127"/>
    </row>
    <row r="406" spans="1:7" x14ac:dyDescent="0.3">
      <c r="A406" s="127"/>
      <c r="B406" s="127"/>
      <c r="C406" s="127"/>
      <c r="D406" s="127" t="s">
        <v>828</v>
      </c>
      <c r="E406" s="127" t="s">
        <v>829</v>
      </c>
      <c r="F406" s="127"/>
      <c r="G406" s="127"/>
    </row>
    <row r="407" spans="1:7" x14ac:dyDescent="0.3">
      <c r="A407" s="127"/>
      <c r="B407" s="127"/>
      <c r="C407" s="127"/>
      <c r="D407" s="127" t="s">
        <v>830</v>
      </c>
      <c r="E407" s="127" t="s">
        <v>831</v>
      </c>
      <c r="F407" s="127"/>
      <c r="G407" s="127"/>
    </row>
    <row r="408" spans="1:7" x14ac:dyDescent="0.3">
      <c r="A408" s="127"/>
      <c r="B408" s="127"/>
      <c r="C408" s="127"/>
      <c r="D408" s="127" t="s">
        <v>832</v>
      </c>
      <c r="E408" s="127" t="s">
        <v>833</v>
      </c>
      <c r="F408" s="127"/>
      <c r="G408" s="127"/>
    </row>
    <row r="409" spans="1:7" x14ac:dyDescent="0.3">
      <c r="A409" s="127"/>
      <c r="B409" s="127"/>
      <c r="C409" s="127"/>
      <c r="D409" s="127" t="s">
        <v>834</v>
      </c>
      <c r="E409" s="127" t="s">
        <v>835</v>
      </c>
      <c r="F409" s="127"/>
      <c r="G409" s="127"/>
    </row>
    <row r="410" spans="1:7" x14ac:dyDescent="0.3">
      <c r="A410" s="127"/>
      <c r="B410" s="127"/>
      <c r="C410" s="127"/>
      <c r="D410" s="127" t="s">
        <v>836</v>
      </c>
      <c r="E410" s="127" t="s">
        <v>837</v>
      </c>
      <c r="F410" s="127"/>
      <c r="G410" s="127"/>
    </row>
    <row r="411" spans="1:7" x14ac:dyDescent="0.3">
      <c r="A411" s="127"/>
      <c r="B411" s="127"/>
      <c r="C411" s="127"/>
      <c r="D411" s="127" t="s">
        <v>838</v>
      </c>
      <c r="E411" s="127" t="s">
        <v>839</v>
      </c>
      <c r="F411" s="127"/>
      <c r="G411" s="127"/>
    </row>
    <row r="412" spans="1:7" x14ac:dyDescent="0.3">
      <c r="A412" s="127"/>
      <c r="B412" s="127"/>
      <c r="C412" s="127"/>
      <c r="D412" s="127" t="s">
        <v>840</v>
      </c>
      <c r="E412" s="127" t="s">
        <v>841</v>
      </c>
      <c r="F412" s="127"/>
      <c r="G412" s="127"/>
    </row>
    <row r="413" spans="1:7" x14ac:dyDescent="0.3">
      <c r="A413" s="127"/>
      <c r="B413" s="127"/>
      <c r="C413" s="127"/>
      <c r="D413" s="127" t="s">
        <v>842</v>
      </c>
      <c r="E413" s="127" t="s">
        <v>843</v>
      </c>
      <c r="F413" s="127"/>
      <c r="G413" s="127"/>
    </row>
    <row r="414" spans="1:7" x14ac:dyDescent="0.3">
      <c r="A414" s="127"/>
      <c r="B414" s="127"/>
      <c r="C414" s="127"/>
      <c r="D414" s="127" t="s">
        <v>844</v>
      </c>
      <c r="E414" s="127" t="s">
        <v>845</v>
      </c>
      <c r="F414" s="127"/>
      <c r="G414" s="127"/>
    </row>
    <row r="415" spans="1:7" x14ac:dyDescent="0.3">
      <c r="A415" s="127"/>
      <c r="B415" s="127"/>
      <c r="C415" s="127"/>
      <c r="D415" s="127" t="s">
        <v>846</v>
      </c>
      <c r="E415" s="127" t="s">
        <v>847</v>
      </c>
      <c r="F415" s="127"/>
      <c r="G415" s="127"/>
    </row>
    <row r="416" spans="1:7" x14ac:dyDescent="0.3">
      <c r="A416" s="127"/>
      <c r="B416" s="127"/>
      <c r="C416" s="127"/>
      <c r="D416" s="127" t="s">
        <v>848</v>
      </c>
      <c r="E416" s="127" t="s">
        <v>849</v>
      </c>
      <c r="F416" s="127"/>
      <c r="G416" s="127"/>
    </row>
    <row r="417" spans="1:7" x14ac:dyDescent="0.3">
      <c r="A417" s="127"/>
      <c r="B417" s="127"/>
      <c r="C417" s="127"/>
      <c r="D417" s="127" t="s">
        <v>850</v>
      </c>
      <c r="E417" s="127" t="s">
        <v>851</v>
      </c>
      <c r="F417" s="127"/>
      <c r="G417" s="127"/>
    </row>
    <row r="418" spans="1:7" x14ac:dyDescent="0.3">
      <c r="A418" s="127"/>
      <c r="B418" s="127"/>
      <c r="C418" s="127"/>
      <c r="D418" s="127" t="s">
        <v>852</v>
      </c>
      <c r="E418" s="127" t="s">
        <v>853</v>
      </c>
      <c r="F418" s="127"/>
      <c r="G418" s="127"/>
    </row>
    <row r="419" spans="1:7" x14ac:dyDescent="0.3">
      <c r="A419" s="127"/>
      <c r="B419" s="127"/>
      <c r="C419" s="127"/>
      <c r="D419" s="127" t="s">
        <v>854</v>
      </c>
      <c r="E419" s="127" t="s">
        <v>855</v>
      </c>
      <c r="F419" s="127"/>
      <c r="G419" s="127"/>
    </row>
    <row r="420" spans="1:7" x14ac:dyDescent="0.3">
      <c r="A420" s="127"/>
      <c r="B420" s="127"/>
      <c r="C420" s="127"/>
      <c r="D420" s="127" t="s">
        <v>856</v>
      </c>
      <c r="E420" s="127" t="s">
        <v>857</v>
      </c>
      <c r="F420" s="127"/>
      <c r="G420" s="127"/>
    </row>
    <row r="421" spans="1:7" x14ac:dyDescent="0.3">
      <c r="A421" s="127"/>
      <c r="B421" s="127"/>
      <c r="C421" s="127"/>
      <c r="D421" s="127" t="s">
        <v>858</v>
      </c>
      <c r="E421" s="127" t="s">
        <v>859</v>
      </c>
      <c r="F421" s="127"/>
      <c r="G421" s="127"/>
    </row>
    <row r="422" spans="1:7" x14ac:dyDescent="0.3">
      <c r="A422" s="127"/>
      <c r="B422" s="127"/>
      <c r="C422" s="127"/>
      <c r="D422" s="127" t="s">
        <v>860</v>
      </c>
      <c r="E422" s="127" t="s">
        <v>861</v>
      </c>
      <c r="F422" s="127"/>
      <c r="G422" s="127"/>
    </row>
    <row r="423" spans="1:7" x14ac:dyDescent="0.3">
      <c r="A423" s="127"/>
      <c r="B423" s="127"/>
      <c r="C423" s="127"/>
      <c r="D423" s="127" t="s">
        <v>862</v>
      </c>
      <c r="E423" s="127" t="s">
        <v>863</v>
      </c>
      <c r="F423" s="127"/>
      <c r="G423" s="127"/>
    </row>
    <row r="424" spans="1:7" x14ac:dyDescent="0.3">
      <c r="A424" s="127"/>
      <c r="B424" s="127"/>
      <c r="C424" s="127"/>
      <c r="D424" s="127" t="s">
        <v>864</v>
      </c>
      <c r="E424" s="127" t="s">
        <v>865</v>
      </c>
      <c r="F424" s="127"/>
      <c r="G424" s="127"/>
    </row>
    <row r="425" spans="1:7" x14ac:dyDescent="0.3">
      <c r="A425" s="127"/>
      <c r="B425" s="127"/>
      <c r="C425" s="127"/>
      <c r="D425" s="127" t="s">
        <v>866</v>
      </c>
      <c r="E425" s="127" t="s">
        <v>867</v>
      </c>
      <c r="F425" s="127"/>
      <c r="G425" s="127"/>
    </row>
    <row r="426" spans="1:7" x14ac:dyDescent="0.3">
      <c r="A426" s="127"/>
      <c r="B426" s="127"/>
      <c r="C426" s="127"/>
      <c r="D426" s="127" t="s">
        <v>868</v>
      </c>
      <c r="E426" s="127" t="s">
        <v>869</v>
      </c>
      <c r="F426" s="127"/>
      <c r="G426" s="127"/>
    </row>
    <row r="427" spans="1:7" x14ac:dyDescent="0.3">
      <c r="A427" s="127"/>
      <c r="B427" s="127"/>
      <c r="C427" s="127"/>
      <c r="D427" s="127" t="s">
        <v>870</v>
      </c>
      <c r="E427" s="127" t="s">
        <v>871</v>
      </c>
      <c r="F427" s="127"/>
      <c r="G427" s="127"/>
    </row>
    <row r="428" spans="1:7" x14ac:dyDescent="0.3">
      <c r="A428" s="127"/>
      <c r="B428" s="127"/>
      <c r="C428" s="127"/>
      <c r="D428" s="127" t="s">
        <v>872</v>
      </c>
      <c r="E428" s="127" t="s">
        <v>873</v>
      </c>
      <c r="F428" s="127"/>
      <c r="G428" s="127"/>
    </row>
    <row r="429" spans="1:7" x14ac:dyDescent="0.3">
      <c r="A429" s="127"/>
      <c r="B429" s="127"/>
      <c r="C429" s="127"/>
      <c r="D429" s="127" t="s">
        <v>874</v>
      </c>
      <c r="E429" s="127" t="s">
        <v>875</v>
      </c>
      <c r="F429" s="127"/>
      <c r="G429" s="127"/>
    </row>
    <row r="430" spans="1:7" x14ac:dyDescent="0.3">
      <c r="A430" s="127"/>
      <c r="B430" s="127"/>
      <c r="C430" s="127"/>
      <c r="D430" s="127" t="s">
        <v>876</v>
      </c>
      <c r="E430" s="127" t="s">
        <v>877</v>
      </c>
      <c r="F430" s="127"/>
      <c r="G430" s="127"/>
    </row>
    <row r="431" spans="1:7" x14ac:dyDescent="0.3">
      <c r="A431" s="127"/>
      <c r="B431" s="127"/>
      <c r="C431" s="127"/>
      <c r="D431" s="127" t="s">
        <v>878</v>
      </c>
      <c r="E431" s="127" t="s">
        <v>879</v>
      </c>
      <c r="F431" s="127"/>
      <c r="G431" s="127"/>
    </row>
    <row r="432" spans="1:7" x14ac:dyDescent="0.3">
      <c r="A432" s="127"/>
      <c r="B432" s="127"/>
      <c r="C432" s="127"/>
      <c r="D432" s="127" t="s">
        <v>880</v>
      </c>
      <c r="E432" s="127" t="s">
        <v>881</v>
      </c>
      <c r="F432" s="127"/>
      <c r="G432" s="127"/>
    </row>
    <row r="433" spans="1:7" x14ac:dyDescent="0.3">
      <c r="A433" s="127"/>
      <c r="B433" s="127"/>
      <c r="C433" s="127"/>
      <c r="D433" s="127" t="s">
        <v>882</v>
      </c>
      <c r="E433" s="127" t="s">
        <v>883</v>
      </c>
      <c r="F433" s="127"/>
      <c r="G433" s="127"/>
    </row>
    <row r="434" spans="1:7" x14ac:dyDescent="0.3">
      <c r="A434" s="127"/>
      <c r="B434" s="127"/>
      <c r="C434" s="127"/>
      <c r="D434" s="126" t="s">
        <v>884</v>
      </c>
      <c r="E434" s="127" t="s">
        <v>885</v>
      </c>
      <c r="F434" s="127"/>
      <c r="G434" s="127"/>
    </row>
    <row r="435" spans="1:7" x14ac:dyDescent="0.3">
      <c r="A435" s="127"/>
      <c r="B435" s="127"/>
      <c r="C435" s="127"/>
      <c r="D435" s="127" t="s">
        <v>886</v>
      </c>
      <c r="E435" s="127" t="s">
        <v>887</v>
      </c>
      <c r="F435" s="127"/>
      <c r="G435" s="127"/>
    </row>
    <row r="436" spans="1:7" x14ac:dyDescent="0.3">
      <c r="A436" s="127"/>
      <c r="B436" s="127"/>
      <c r="C436" s="127"/>
      <c r="D436" s="127" t="s">
        <v>888</v>
      </c>
      <c r="E436" s="127" t="s">
        <v>889</v>
      </c>
      <c r="F436" s="127"/>
      <c r="G436" s="127"/>
    </row>
    <row r="437" spans="1:7" x14ac:dyDescent="0.3">
      <c r="A437" s="127"/>
      <c r="B437" s="127"/>
      <c r="C437" s="127"/>
      <c r="D437" s="127" t="s">
        <v>890</v>
      </c>
      <c r="E437" s="127" t="s">
        <v>891</v>
      </c>
      <c r="F437" s="127"/>
      <c r="G437" s="127"/>
    </row>
    <row r="438" spans="1:7" x14ac:dyDescent="0.3">
      <c r="A438" s="127"/>
      <c r="B438" s="127"/>
      <c r="C438" s="127"/>
      <c r="D438" s="127" t="s">
        <v>892</v>
      </c>
      <c r="E438" s="127" t="s">
        <v>893</v>
      </c>
      <c r="F438" s="127"/>
      <c r="G438" s="127"/>
    </row>
    <row r="439" spans="1:7" x14ac:dyDescent="0.3">
      <c r="A439" s="127"/>
      <c r="B439" s="127"/>
      <c r="C439" s="127"/>
      <c r="D439" s="127" t="s">
        <v>894</v>
      </c>
      <c r="E439" s="127" t="s">
        <v>895</v>
      </c>
      <c r="F439" s="127"/>
      <c r="G439" s="127"/>
    </row>
    <row r="440" spans="1:7" x14ac:dyDescent="0.3">
      <c r="A440" s="127"/>
      <c r="B440" s="127"/>
      <c r="C440" s="127"/>
      <c r="D440" s="127" t="s">
        <v>896</v>
      </c>
      <c r="E440" s="127" t="s">
        <v>897</v>
      </c>
      <c r="F440" s="127"/>
      <c r="G440" s="127"/>
    </row>
    <row r="441" spans="1:7" x14ac:dyDescent="0.3">
      <c r="A441" s="127"/>
      <c r="B441" s="127"/>
      <c r="C441" s="127"/>
      <c r="D441" s="127" t="s">
        <v>898</v>
      </c>
      <c r="E441" s="127" t="s">
        <v>899</v>
      </c>
      <c r="F441" s="127"/>
      <c r="G441" s="127"/>
    </row>
    <row r="442" spans="1:7" x14ac:dyDescent="0.3">
      <c r="A442" s="127"/>
      <c r="B442" s="127"/>
      <c r="C442" s="127"/>
      <c r="D442" s="127" t="s">
        <v>900</v>
      </c>
      <c r="E442" s="127" t="s">
        <v>901</v>
      </c>
      <c r="F442" s="127"/>
      <c r="G442" s="127"/>
    </row>
    <row r="443" spans="1:7" x14ac:dyDescent="0.3">
      <c r="A443" s="127"/>
      <c r="B443" s="127"/>
      <c r="C443" s="127"/>
      <c r="D443" s="127" t="s">
        <v>902</v>
      </c>
      <c r="E443" s="127" t="s">
        <v>903</v>
      </c>
      <c r="F443" s="127"/>
      <c r="G443" s="127"/>
    </row>
    <row r="444" spans="1:7" x14ac:dyDescent="0.3">
      <c r="A444" s="127"/>
      <c r="B444" s="127"/>
      <c r="C444" s="127"/>
      <c r="D444" s="127" t="s">
        <v>904</v>
      </c>
      <c r="E444" s="127" t="s">
        <v>905</v>
      </c>
      <c r="F444" s="127"/>
      <c r="G444" s="127"/>
    </row>
    <row r="445" spans="1:7" x14ac:dyDescent="0.3">
      <c r="A445" s="127"/>
      <c r="B445" s="127"/>
      <c r="C445" s="127"/>
      <c r="D445" s="127" t="s">
        <v>906</v>
      </c>
      <c r="E445" s="127" t="s">
        <v>907</v>
      </c>
      <c r="F445" s="127"/>
      <c r="G445" s="127"/>
    </row>
    <row r="446" spans="1:7" x14ac:dyDescent="0.3">
      <c r="A446" s="127"/>
      <c r="B446" s="127"/>
      <c r="C446" s="127"/>
      <c r="D446" s="127" t="s">
        <v>908</v>
      </c>
      <c r="E446" s="127" t="s">
        <v>909</v>
      </c>
      <c r="F446" s="127"/>
      <c r="G446" s="127"/>
    </row>
    <row r="447" spans="1:7" x14ac:dyDescent="0.3">
      <c r="A447" s="127"/>
      <c r="B447" s="127"/>
      <c r="C447" s="127"/>
      <c r="D447" s="127" t="s">
        <v>910</v>
      </c>
      <c r="E447" s="127" t="s">
        <v>911</v>
      </c>
      <c r="F447" s="127"/>
      <c r="G447" s="127"/>
    </row>
    <row r="448" spans="1:7" x14ac:dyDescent="0.3">
      <c r="A448" s="127"/>
      <c r="B448" s="127"/>
      <c r="C448" s="127"/>
      <c r="D448" s="127" t="s">
        <v>912</v>
      </c>
      <c r="E448" s="127" t="s">
        <v>913</v>
      </c>
      <c r="F448" s="127"/>
      <c r="G448" s="127"/>
    </row>
    <row r="449" spans="1:7" x14ac:dyDescent="0.3">
      <c r="A449" s="127"/>
      <c r="B449" s="127"/>
      <c r="C449" s="127"/>
      <c r="D449" s="127" t="s">
        <v>914</v>
      </c>
      <c r="E449" s="127" t="s">
        <v>915</v>
      </c>
      <c r="F449" s="127"/>
      <c r="G449" s="127"/>
    </row>
    <row r="450" spans="1:7" x14ac:dyDescent="0.3">
      <c r="A450" s="127"/>
      <c r="B450" s="127"/>
      <c r="C450" s="127"/>
      <c r="D450" s="127" t="s">
        <v>916</v>
      </c>
      <c r="E450" s="127" t="s">
        <v>917</v>
      </c>
      <c r="F450" s="127"/>
      <c r="G450" s="127"/>
    </row>
    <row r="451" spans="1:7" x14ac:dyDescent="0.3">
      <c r="A451" s="127"/>
      <c r="B451" s="127"/>
      <c r="C451" s="127"/>
      <c r="D451" s="127" t="s">
        <v>918</v>
      </c>
      <c r="E451" s="127" t="s">
        <v>919</v>
      </c>
      <c r="F451" s="127"/>
      <c r="G451" s="127"/>
    </row>
    <row r="452" spans="1:7" x14ac:dyDescent="0.3">
      <c r="A452" s="127"/>
      <c r="B452" s="127"/>
      <c r="C452" s="127"/>
      <c r="D452" s="127" t="s">
        <v>920</v>
      </c>
      <c r="E452" s="127" t="s">
        <v>921</v>
      </c>
      <c r="F452" s="127"/>
      <c r="G452" s="127"/>
    </row>
    <row r="453" spans="1:7" x14ac:dyDescent="0.3">
      <c r="A453" s="127"/>
      <c r="B453" s="127"/>
      <c r="C453" s="127"/>
      <c r="D453" s="127" t="s">
        <v>922</v>
      </c>
      <c r="E453" s="127" t="s">
        <v>923</v>
      </c>
      <c r="F453" s="127"/>
      <c r="G453" s="127"/>
    </row>
    <row r="454" spans="1:7" x14ac:dyDescent="0.3">
      <c r="A454" s="127"/>
      <c r="B454" s="127"/>
      <c r="C454" s="127"/>
      <c r="D454" s="127" t="s">
        <v>924</v>
      </c>
      <c r="E454" s="127" t="s">
        <v>925</v>
      </c>
      <c r="F454" s="127"/>
      <c r="G454" s="127"/>
    </row>
    <row r="455" spans="1:7" x14ac:dyDescent="0.3">
      <c r="A455" s="127"/>
      <c r="B455" s="127"/>
      <c r="C455" s="127"/>
      <c r="D455" s="127" t="s">
        <v>926</v>
      </c>
      <c r="E455" s="127" t="s">
        <v>927</v>
      </c>
      <c r="F455" s="127"/>
      <c r="G455" s="127"/>
    </row>
    <row r="456" spans="1:7" x14ac:dyDescent="0.3">
      <c r="A456" s="127"/>
      <c r="B456" s="127"/>
      <c r="C456" s="127"/>
      <c r="D456" s="127" t="s">
        <v>928</v>
      </c>
      <c r="E456" s="127" t="s">
        <v>929</v>
      </c>
      <c r="F456" s="127"/>
      <c r="G456" s="127"/>
    </row>
    <row r="457" spans="1:7" x14ac:dyDescent="0.3">
      <c r="A457" s="127"/>
      <c r="B457" s="127"/>
      <c r="C457" s="127"/>
      <c r="D457" s="127" t="s">
        <v>930</v>
      </c>
      <c r="E457" s="127" t="s">
        <v>931</v>
      </c>
      <c r="F457" s="127"/>
      <c r="G457" s="127"/>
    </row>
    <row r="458" spans="1:7" x14ac:dyDescent="0.3">
      <c r="A458" s="127"/>
      <c r="B458" s="127"/>
      <c r="C458" s="127"/>
      <c r="D458" s="127" t="s">
        <v>932</v>
      </c>
      <c r="E458" s="127" t="s">
        <v>933</v>
      </c>
      <c r="F458" s="127"/>
      <c r="G458" s="127"/>
    </row>
    <row r="459" spans="1:7" x14ac:dyDescent="0.3">
      <c r="A459" s="127"/>
      <c r="B459" s="127"/>
      <c r="C459" s="127"/>
      <c r="D459" s="127" t="s">
        <v>934</v>
      </c>
      <c r="E459" s="127" t="s">
        <v>935</v>
      </c>
      <c r="F459" s="127"/>
      <c r="G459" s="127"/>
    </row>
    <row r="460" spans="1:7" x14ac:dyDescent="0.3">
      <c r="A460" s="127"/>
      <c r="B460" s="127"/>
      <c r="C460" s="127"/>
      <c r="D460" s="127" t="s">
        <v>936</v>
      </c>
      <c r="E460" s="127" t="s">
        <v>937</v>
      </c>
      <c r="F460" s="127"/>
      <c r="G460" s="127"/>
    </row>
    <row r="461" spans="1:7" x14ac:dyDescent="0.3">
      <c r="A461" s="127"/>
      <c r="B461" s="127"/>
      <c r="C461" s="127"/>
      <c r="D461" s="127" t="s">
        <v>938</v>
      </c>
      <c r="E461" s="127" t="s">
        <v>939</v>
      </c>
      <c r="F461" s="127"/>
      <c r="G461" s="127"/>
    </row>
    <row r="462" spans="1:7" x14ac:dyDescent="0.3">
      <c r="A462" s="127"/>
      <c r="B462" s="127"/>
      <c r="C462" s="127"/>
      <c r="D462" s="127" t="s">
        <v>940</v>
      </c>
      <c r="E462" s="127" t="s">
        <v>941</v>
      </c>
      <c r="F462" s="127"/>
      <c r="G462" s="127"/>
    </row>
    <row r="463" spans="1:7" x14ac:dyDescent="0.3">
      <c r="A463" s="127"/>
      <c r="B463" s="127"/>
      <c r="C463" s="127"/>
      <c r="D463" s="127" t="s">
        <v>942</v>
      </c>
      <c r="E463" s="127" t="s">
        <v>943</v>
      </c>
      <c r="F463" s="127"/>
      <c r="G463" s="127"/>
    </row>
    <row r="464" spans="1:7" x14ac:dyDescent="0.3">
      <c r="A464" s="127"/>
      <c r="B464" s="127"/>
      <c r="C464" s="127"/>
      <c r="D464" s="127" t="s">
        <v>944</v>
      </c>
      <c r="E464" s="127" t="s">
        <v>945</v>
      </c>
      <c r="F464" s="127"/>
      <c r="G464" s="127"/>
    </row>
    <row r="465" spans="1:7" x14ac:dyDescent="0.3">
      <c r="A465" s="127"/>
      <c r="B465" s="127"/>
      <c r="C465" s="127"/>
      <c r="D465" s="127" t="s">
        <v>946</v>
      </c>
      <c r="E465" s="127" t="s">
        <v>947</v>
      </c>
      <c r="F465" s="127"/>
      <c r="G465" s="127"/>
    </row>
    <row r="466" spans="1:7" x14ac:dyDescent="0.3">
      <c r="A466" s="127"/>
      <c r="B466" s="127"/>
      <c r="C466" s="127"/>
      <c r="D466" s="127" t="s">
        <v>948</v>
      </c>
      <c r="E466" s="127" t="s">
        <v>949</v>
      </c>
      <c r="F466" s="127"/>
      <c r="G466" s="127"/>
    </row>
    <row r="467" spans="1:7" x14ac:dyDescent="0.3">
      <c r="A467" s="127"/>
      <c r="B467" s="127"/>
      <c r="C467" s="127"/>
      <c r="D467" s="127" t="s">
        <v>950</v>
      </c>
      <c r="E467" s="127" t="s">
        <v>951</v>
      </c>
      <c r="F467" s="127"/>
      <c r="G467" s="127"/>
    </row>
    <row r="468" spans="1:7" x14ac:dyDescent="0.3">
      <c r="A468" s="127"/>
      <c r="B468" s="127"/>
      <c r="C468" s="127"/>
      <c r="D468" s="127" t="s">
        <v>952</v>
      </c>
      <c r="E468" s="127" t="s">
        <v>953</v>
      </c>
      <c r="F468" s="127"/>
      <c r="G468" s="127"/>
    </row>
    <row r="469" spans="1:7" x14ac:dyDescent="0.3">
      <c r="A469" s="127"/>
      <c r="B469" s="127"/>
      <c r="C469" s="127"/>
      <c r="D469" s="127" t="s">
        <v>954</v>
      </c>
      <c r="E469" s="127" t="s">
        <v>955</v>
      </c>
      <c r="F469" s="127"/>
      <c r="G469" s="127"/>
    </row>
    <row r="470" spans="1:7" x14ac:dyDescent="0.3">
      <c r="A470" s="127"/>
      <c r="B470" s="127"/>
      <c r="C470" s="127"/>
      <c r="D470" s="127" t="s">
        <v>956</v>
      </c>
      <c r="E470" s="127" t="s">
        <v>957</v>
      </c>
      <c r="F470" s="127"/>
      <c r="G470" s="127"/>
    </row>
    <row r="471" spans="1:7" x14ac:dyDescent="0.3">
      <c r="A471" s="127"/>
      <c r="B471" s="127"/>
      <c r="C471" s="127"/>
      <c r="D471" s="127" t="s">
        <v>958</v>
      </c>
      <c r="E471" s="127" t="s">
        <v>959</v>
      </c>
      <c r="F471" s="127"/>
      <c r="G471" s="127"/>
    </row>
    <row r="472" spans="1:7" x14ac:dyDescent="0.3">
      <c r="A472" s="127"/>
      <c r="B472" s="127"/>
      <c r="C472" s="127"/>
      <c r="D472" s="127" t="s">
        <v>960</v>
      </c>
      <c r="E472" s="127" t="s">
        <v>16389</v>
      </c>
      <c r="F472" s="127"/>
      <c r="G472" s="127"/>
    </row>
    <row r="473" spans="1:7" x14ac:dyDescent="0.3">
      <c r="A473" s="127"/>
      <c r="B473" s="127"/>
      <c r="C473" s="127"/>
      <c r="D473" s="127" t="s">
        <v>961</v>
      </c>
      <c r="E473" s="127" t="s">
        <v>962</v>
      </c>
      <c r="F473" s="127"/>
      <c r="G473" s="127"/>
    </row>
    <row r="474" spans="1:7" x14ac:dyDescent="0.3">
      <c r="A474" s="127"/>
      <c r="B474" s="127"/>
      <c r="C474" s="127"/>
      <c r="D474" s="127" t="s">
        <v>963</v>
      </c>
      <c r="E474" s="127" t="s">
        <v>964</v>
      </c>
      <c r="F474" s="127"/>
      <c r="G474" s="127"/>
    </row>
    <row r="475" spans="1:7" x14ac:dyDescent="0.3">
      <c r="A475" s="127"/>
      <c r="B475" s="127"/>
      <c r="C475" s="127"/>
      <c r="D475" s="127" t="s">
        <v>965</v>
      </c>
      <c r="E475" s="127" t="s">
        <v>966</v>
      </c>
      <c r="F475" s="127"/>
      <c r="G475" s="127"/>
    </row>
    <row r="476" spans="1:7" x14ac:dyDescent="0.3">
      <c r="A476" s="127"/>
      <c r="B476" s="127"/>
      <c r="C476" s="127"/>
      <c r="D476" s="127" t="s">
        <v>967</v>
      </c>
      <c r="E476" s="127" t="s">
        <v>968</v>
      </c>
      <c r="F476" s="127"/>
      <c r="G476" s="127"/>
    </row>
    <row r="477" spans="1:7" x14ac:dyDescent="0.3">
      <c r="A477" s="127"/>
      <c r="B477" s="127"/>
      <c r="C477" s="127"/>
      <c r="D477" s="127" t="s">
        <v>969</v>
      </c>
      <c r="E477" s="127" t="s">
        <v>16254</v>
      </c>
      <c r="F477" s="127"/>
      <c r="G477" s="127"/>
    </row>
    <row r="478" spans="1:7" x14ac:dyDescent="0.3">
      <c r="A478" s="127"/>
      <c r="B478" s="127"/>
      <c r="C478" s="127"/>
      <c r="D478" s="127" t="s">
        <v>970</v>
      </c>
      <c r="E478" s="127" t="s">
        <v>971</v>
      </c>
      <c r="F478" s="127"/>
      <c r="G478" s="127"/>
    </row>
    <row r="479" spans="1:7" x14ac:dyDescent="0.3">
      <c r="A479" s="127"/>
      <c r="B479" s="127"/>
      <c r="C479" s="127"/>
      <c r="D479" s="127" t="s">
        <v>972</v>
      </c>
      <c r="E479" s="127" t="s">
        <v>973</v>
      </c>
      <c r="F479" s="127"/>
      <c r="G479" s="127"/>
    </row>
    <row r="480" spans="1:7" x14ac:dyDescent="0.3">
      <c r="A480" s="127"/>
      <c r="B480" s="127"/>
      <c r="C480" s="127"/>
      <c r="D480" s="126" t="s">
        <v>974</v>
      </c>
      <c r="E480" s="127" t="s">
        <v>975</v>
      </c>
      <c r="F480" s="127"/>
      <c r="G480" s="127"/>
    </row>
    <row r="481" spans="1:7" x14ac:dyDescent="0.3">
      <c r="A481" s="127"/>
      <c r="B481" s="127"/>
      <c r="C481" s="127"/>
      <c r="D481" s="127" t="s">
        <v>976</v>
      </c>
      <c r="E481" s="127" t="s">
        <v>977</v>
      </c>
      <c r="F481" s="127"/>
      <c r="G481" s="127"/>
    </row>
    <row r="482" spans="1:7" x14ac:dyDescent="0.3">
      <c r="A482" s="127"/>
      <c r="B482" s="127"/>
      <c r="C482" s="127"/>
      <c r="D482" s="127" t="s">
        <v>978</v>
      </c>
      <c r="E482" s="127" t="s">
        <v>979</v>
      </c>
      <c r="F482" s="127"/>
      <c r="G482" s="127"/>
    </row>
    <row r="483" spans="1:7" x14ac:dyDescent="0.3">
      <c r="A483" s="127"/>
      <c r="B483" s="127"/>
      <c r="C483" s="127"/>
      <c r="D483" s="127" t="s">
        <v>980</v>
      </c>
      <c r="E483" s="127" t="s">
        <v>981</v>
      </c>
      <c r="F483" s="127"/>
      <c r="G483" s="127"/>
    </row>
    <row r="484" spans="1:7" x14ac:dyDescent="0.3">
      <c r="A484" s="127"/>
      <c r="B484" s="127"/>
      <c r="C484" s="127"/>
      <c r="D484" s="127" t="s">
        <v>982</v>
      </c>
      <c r="E484" s="127" t="s">
        <v>983</v>
      </c>
      <c r="F484" s="127"/>
      <c r="G484" s="127"/>
    </row>
    <row r="485" spans="1:7" x14ac:dyDescent="0.3">
      <c r="A485" s="127"/>
      <c r="B485" s="127"/>
      <c r="C485" s="127"/>
      <c r="D485" s="127" t="s">
        <v>984</v>
      </c>
      <c r="E485" s="127" t="s">
        <v>985</v>
      </c>
      <c r="F485" s="127"/>
      <c r="G485" s="127"/>
    </row>
    <row r="486" spans="1:7" x14ac:dyDescent="0.3">
      <c r="A486" s="127"/>
      <c r="B486" s="127"/>
      <c r="C486" s="127"/>
      <c r="D486" s="127" t="s">
        <v>986</v>
      </c>
      <c r="E486" s="127" t="s">
        <v>987</v>
      </c>
      <c r="F486" s="127"/>
      <c r="G486" s="127"/>
    </row>
    <row r="487" spans="1:7" x14ac:dyDescent="0.3">
      <c r="A487" s="127"/>
      <c r="B487" s="127"/>
      <c r="C487" s="127"/>
      <c r="D487" s="126" t="s">
        <v>988</v>
      </c>
      <c r="E487" s="127" t="s">
        <v>989</v>
      </c>
      <c r="F487" s="127"/>
      <c r="G487" s="127"/>
    </row>
    <row r="488" spans="1:7" x14ac:dyDescent="0.3">
      <c r="A488" s="127"/>
      <c r="B488" s="127"/>
      <c r="C488" s="127"/>
      <c r="D488" s="127" t="s">
        <v>990</v>
      </c>
      <c r="E488" s="127" t="s">
        <v>991</v>
      </c>
      <c r="F488" s="127"/>
      <c r="G488" s="127"/>
    </row>
    <row r="489" spans="1:7" x14ac:dyDescent="0.3">
      <c r="A489" s="127"/>
      <c r="B489" s="127"/>
      <c r="C489" s="127"/>
      <c r="D489" s="127" t="s">
        <v>992</v>
      </c>
      <c r="E489" s="127" t="s">
        <v>16363</v>
      </c>
      <c r="F489" s="127"/>
      <c r="G489" s="127"/>
    </row>
    <row r="490" spans="1:7" x14ac:dyDescent="0.3">
      <c r="A490" s="127"/>
      <c r="B490" s="127"/>
      <c r="C490" s="127"/>
      <c r="D490" s="127" t="s">
        <v>994</v>
      </c>
      <c r="E490" s="127" t="s">
        <v>995</v>
      </c>
      <c r="F490" s="127"/>
      <c r="G490" s="127"/>
    </row>
    <row r="491" spans="1:7" x14ac:dyDescent="0.3">
      <c r="A491" s="127"/>
      <c r="B491" s="127"/>
      <c r="C491" s="127"/>
      <c r="D491" s="127" t="s">
        <v>996</v>
      </c>
      <c r="E491" s="127" t="s">
        <v>997</v>
      </c>
      <c r="F491" s="127"/>
      <c r="G491" s="127"/>
    </row>
    <row r="492" spans="1:7" x14ac:dyDescent="0.3">
      <c r="A492" s="127"/>
      <c r="B492" s="127"/>
      <c r="C492" s="127"/>
      <c r="D492" s="127" t="s">
        <v>998</v>
      </c>
      <c r="E492" s="127" t="s">
        <v>999</v>
      </c>
      <c r="F492" s="127"/>
      <c r="G492" s="127"/>
    </row>
    <row r="493" spans="1:7" x14ac:dyDescent="0.3">
      <c r="A493" s="127"/>
      <c r="B493" s="127"/>
      <c r="C493" s="127"/>
      <c r="D493" s="126" t="s">
        <v>1000</v>
      </c>
      <c r="E493" s="127" t="s">
        <v>1001</v>
      </c>
      <c r="F493" s="127"/>
      <c r="G493" s="127"/>
    </row>
    <row r="494" spans="1:7" x14ac:dyDescent="0.3">
      <c r="A494" s="127"/>
      <c r="B494" s="127"/>
      <c r="C494" s="127"/>
      <c r="D494" s="127" t="s">
        <v>1002</v>
      </c>
      <c r="E494" s="127" t="s">
        <v>1003</v>
      </c>
      <c r="F494" s="127"/>
      <c r="G494" s="127"/>
    </row>
    <row r="495" spans="1:7" x14ac:dyDescent="0.3">
      <c r="A495" s="127"/>
      <c r="B495" s="127"/>
      <c r="C495" s="127"/>
      <c r="D495" s="127" t="s">
        <v>1004</v>
      </c>
      <c r="E495" s="127" t="s">
        <v>1005</v>
      </c>
      <c r="F495" s="127"/>
      <c r="G495" s="127"/>
    </row>
    <row r="496" spans="1:7" x14ac:dyDescent="0.3">
      <c r="A496" s="127"/>
      <c r="B496" s="127"/>
      <c r="C496" s="127"/>
      <c r="D496" s="126" t="s">
        <v>1006</v>
      </c>
      <c r="E496" s="127" t="s">
        <v>1007</v>
      </c>
      <c r="F496" s="127"/>
      <c r="G496" s="127"/>
    </row>
    <row r="497" spans="1:9" x14ac:dyDescent="0.3">
      <c r="A497" s="127"/>
      <c r="B497" s="127"/>
      <c r="C497" s="127"/>
      <c r="D497" s="126" t="s">
        <v>1008</v>
      </c>
      <c r="E497" s="127" t="s">
        <v>1009</v>
      </c>
      <c r="F497" s="127"/>
      <c r="G497" s="127"/>
    </row>
    <row r="498" spans="1:9" x14ac:dyDescent="0.3">
      <c r="A498" s="127"/>
      <c r="B498" s="127"/>
      <c r="C498" s="127"/>
      <c r="D498" s="127" t="s">
        <v>1010</v>
      </c>
      <c r="E498" s="127" t="s">
        <v>16362</v>
      </c>
      <c r="F498" s="127"/>
      <c r="G498" s="127"/>
    </row>
    <row r="499" spans="1:9" x14ac:dyDescent="0.3">
      <c r="A499" s="127"/>
      <c r="B499" s="127"/>
      <c r="C499" s="127"/>
      <c r="D499" s="127" t="s">
        <v>1011</v>
      </c>
      <c r="E499" s="127" t="s">
        <v>1012</v>
      </c>
      <c r="F499" s="127"/>
      <c r="G499" s="127"/>
    </row>
    <row r="500" spans="1:9" x14ac:dyDescent="0.3">
      <c r="A500" s="127"/>
      <c r="B500" s="127"/>
      <c r="C500" s="127"/>
      <c r="D500" s="127" t="s">
        <v>1013</v>
      </c>
      <c r="E500" s="127" t="s">
        <v>1014</v>
      </c>
      <c r="F500" s="127"/>
      <c r="G500" s="127"/>
    </row>
    <row r="501" spans="1:9" x14ac:dyDescent="0.3">
      <c r="A501" s="127"/>
      <c r="B501" s="127"/>
      <c r="C501" s="127"/>
      <c r="D501" s="127" t="s">
        <v>1015</v>
      </c>
      <c r="E501" s="127" t="s">
        <v>1016</v>
      </c>
      <c r="F501" s="127"/>
      <c r="G501" s="127"/>
    </row>
    <row r="502" spans="1:9" x14ac:dyDescent="0.3">
      <c r="A502" s="127"/>
      <c r="B502" s="127"/>
      <c r="C502" s="127"/>
      <c r="D502" s="126" t="s">
        <v>1017</v>
      </c>
      <c r="E502" s="127" t="s">
        <v>1018</v>
      </c>
      <c r="F502" s="127"/>
      <c r="G502" s="127"/>
    </row>
    <row r="503" spans="1:9" x14ac:dyDescent="0.3">
      <c r="A503" s="127"/>
      <c r="B503" s="127"/>
      <c r="C503" s="127"/>
      <c r="D503" s="126" t="s">
        <v>1019</v>
      </c>
      <c r="E503" s="127" t="s">
        <v>1020</v>
      </c>
      <c r="F503" s="127"/>
      <c r="G503" s="127"/>
    </row>
    <row r="504" spans="1:9" x14ac:dyDescent="0.3">
      <c r="A504" s="127"/>
      <c r="B504" s="127"/>
      <c r="C504" s="127"/>
      <c r="D504" s="126" t="s">
        <v>1021</v>
      </c>
      <c r="E504" s="127" t="s">
        <v>1022</v>
      </c>
      <c r="F504" s="127"/>
      <c r="G504" s="127"/>
    </row>
    <row r="505" spans="1:9" x14ac:dyDescent="0.3">
      <c r="A505" s="127"/>
      <c r="B505" s="127"/>
      <c r="C505" s="127"/>
      <c r="D505" s="127" t="s">
        <v>1023</v>
      </c>
      <c r="E505" s="127" t="s">
        <v>1024</v>
      </c>
      <c r="F505" s="127"/>
      <c r="G505" s="127"/>
    </row>
    <row r="506" spans="1:9" x14ac:dyDescent="0.3">
      <c r="A506" s="127"/>
      <c r="B506" s="127"/>
      <c r="C506" s="127"/>
      <c r="D506" s="127" t="s">
        <v>1025</v>
      </c>
      <c r="E506" s="127" t="s">
        <v>1026</v>
      </c>
      <c r="F506" s="127"/>
      <c r="G506" s="127"/>
    </row>
    <row r="507" spans="1:9" x14ac:dyDescent="0.3">
      <c r="A507" s="127"/>
      <c r="B507" s="127"/>
      <c r="C507" s="127"/>
      <c r="D507" s="127" t="s">
        <v>1027</v>
      </c>
      <c r="E507" s="127" t="s">
        <v>1028</v>
      </c>
      <c r="F507" s="127"/>
      <c r="G507" s="127"/>
    </row>
    <row r="508" spans="1:9" x14ac:dyDescent="0.3">
      <c r="A508" s="127"/>
      <c r="B508" s="127"/>
      <c r="C508" s="127"/>
      <c r="D508" s="127" t="s">
        <v>1029</v>
      </c>
      <c r="E508" s="127" t="s">
        <v>1030</v>
      </c>
      <c r="F508" s="127"/>
      <c r="G508" s="127"/>
    </row>
    <row r="509" spans="1:9" x14ac:dyDescent="0.3">
      <c r="A509" s="127"/>
      <c r="B509" s="127"/>
      <c r="C509" s="127"/>
      <c r="D509" s="127" t="s">
        <v>1031</v>
      </c>
      <c r="E509" s="127" t="s">
        <v>1032</v>
      </c>
      <c r="F509" s="127"/>
      <c r="G509" s="127"/>
      <c r="I509" t="s">
        <v>1033</v>
      </c>
    </row>
    <row r="510" spans="1:9" x14ac:dyDescent="0.3">
      <c r="A510" s="127"/>
      <c r="B510" s="127"/>
      <c r="C510" s="127"/>
      <c r="D510" s="127" t="s">
        <v>1034</v>
      </c>
      <c r="E510" s="127" t="s">
        <v>1035</v>
      </c>
      <c r="F510" s="127"/>
      <c r="G510" s="127"/>
    </row>
    <row r="511" spans="1:9" x14ac:dyDescent="0.3">
      <c r="A511" s="127"/>
      <c r="B511" s="127"/>
      <c r="C511" s="127"/>
      <c r="D511" s="127" t="s">
        <v>1036</v>
      </c>
      <c r="E511" s="127" t="s">
        <v>1037</v>
      </c>
      <c r="F511" s="127"/>
      <c r="G511" s="127"/>
    </row>
    <row r="512" spans="1:9" x14ac:dyDescent="0.3">
      <c r="A512" s="127"/>
      <c r="B512" s="127"/>
      <c r="C512" s="127"/>
      <c r="D512" s="127" t="s">
        <v>1038</v>
      </c>
      <c r="E512" s="127" t="s">
        <v>1039</v>
      </c>
      <c r="F512" s="127"/>
      <c r="G512" s="127"/>
    </row>
    <row r="513" spans="1:7" x14ac:dyDescent="0.3">
      <c r="A513" s="127"/>
      <c r="B513" s="127"/>
      <c r="C513" s="127"/>
      <c r="D513" s="126" t="s">
        <v>1040</v>
      </c>
      <c r="E513" s="127" t="s">
        <v>1041</v>
      </c>
      <c r="F513" s="127"/>
      <c r="G513" s="127"/>
    </row>
    <row r="514" spans="1:7" x14ac:dyDescent="0.3">
      <c r="A514" s="127"/>
      <c r="B514" s="127"/>
      <c r="C514" s="127"/>
      <c r="D514" s="127" t="s">
        <v>1042</v>
      </c>
      <c r="E514" s="127" t="s">
        <v>1043</v>
      </c>
      <c r="F514" s="127"/>
      <c r="G514" s="127"/>
    </row>
    <row r="515" spans="1:7" x14ac:dyDescent="0.3">
      <c r="A515" s="127"/>
      <c r="B515" s="127"/>
      <c r="C515" s="127"/>
      <c r="D515" s="127" t="s">
        <v>1044</v>
      </c>
      <c r="E515" s="127" t="s">
        <v>1045</v>
      </c>
      <c r="F515" s="127"/>
      <c r="G515" s="127"/>
    </row>
    <row r="516" spans="1:7" x14ac:dyDescent="0.3">
      <c r="A516" s="127"/>
      <c r="B516" s="127"/>
      <c r="C516" s="127"/>
      <c r="D516" s="127" t="s">
        <v>1046</v>
      </c>
      <c r="E516" s="127" t="s">
        <v>1047</v>
      </c>
      <c r="F516" s="127"/>
      <c r="G516" s="127"/>
    </row>
    <row r="517" spans="1:7" x14ac:dyDescent="0.3">
      <c r="A517" s="127"/>
      <c r="B517" s="127"/>
      <c r="C517" s="127"/>
      <c r="D517" s="127" t="s">
        <v>1048</v>
      </c>
      <c r="E517" s="127" t="s">
        <v>1049</v>
      </c>
      <c r="F517" s="127"/>
      <c r="G517" s="127"/>
    </row>
    <row r="518" spans="1:7" x14ac:dyDescent="0.3">
      <c r="A518" s="127"/>
      <c r="B518" s="127"/>
      <c r="C518" s="127"/>
      <c r="D518" s="127" t="s">
        <v>1050</v>
      </c>
      <c r="E518" s="127" t="s">
        <v>1051</v>
      </c>
      <c r="F518" s="127"/>
      <c r="G518" s="127"/>
    </row>
    <row r="519" spans="1:7" x14ac:dyDescent="0.3">
      <c r="A519" s="127"/>
      <c r="B519" s="127"/>
      <c r="C519" s="127"/>
      <c r="D519" s="127" t="s">
        <v>1052</v>
      </c>
      <c r="E519" s="127" t="s">
        <v>1053</v>
      </c>
      <c r="F519" s="127"/>
      <c r="G519" s="127"/>
    </row>
    <row r="520" spans="1:7" x14ac:dyDescent="0.3">
      <c r="A520" s="127"/>
      <c r="B520" s="127"/>
      <c r="C520" s="127"/>
      <c r="D520" s="127" t="s">
        <v>1054</v>
      </c>
      <c r="E520" s="127" t="s">
        <v>1055</v>
      </c>
      <c r="F520" s="127"/>
      <c r="G520" s="127"/>
    </row>
    <row r="521" spans="1:7" x14ac:dyDescent="0.3">
      <c r="A521" s="127"/>
      <c r="B521" s="127"/>
      <c r="C521" s="127"/>
      <c r="D521" s="127" t="s">
        <v>1056</v>
      </c>
      <c r="E521" s="127" t="s">
        <v>16212</v>
      </c>
      <c r="F521" s="127"/>
      <c r="G521" s="127"/>
    </row>
    <row r="522" spans="1:7" x14ac:dyDescent="0.3">
      <c r="A522" s="127"/>
      <c r="B522" s="127"/>
      <c r="C522" s="127"/>
      <c r="D522" s="127" t="s">
        <v>1057</v>
      </c>
      <c r="E522" s="127" t="s">
        <v>1058</v>
      </c>
      <c r="F522" s="127"/>
      <c r="G522" s="127"/>
    </row>
    <row r="523" spans="1:7" x14ac:dyDescent="0.3">
      <c r="A523" s="127"/>
      <c r="B523" s="127"/>
      <c r="C523" s="127"/>
      <c r="D523" s="127" t="s">
        <v>1059</v>
      </c>
      <c r="E523" s="127" t="s">
        <v>1060</v>
      </c>
      <c r="F523" s="127"/>
      <c r="G523" s="127"/>
    </row>
    <row r="524" spans="1:7" x14ac:dyDescent="0.3">
      <c r="A524" s="127"/>
      <c r="B524" s="127"/>
      <c r="C524" s="127"/>
      <c r="D524" s="127" t="s">
        <v>1061</v>
      </c>
      <c r="E524" s="127" t="s">
        <v>1062</v>
      </c>
      <c r="F524" s="127"/>
      <c r="G524" s="127"/>
    </row>
    <row r="525" spans="1:7" x14ac:dyDescent="0.3">
      <c r="A525" s="127"/>
      <c r="B525" s="127"/>
      <c r="C525" s="127"/>
      <c r="D525" s="127" t="s">
        <v>1063</v>
      </c>
      <c r="E525" s="127" t="s">
        <v>1064</v>
      </c>
      <c r="F525" s="127"/>
      <c r="G525" s="127"/>
    </row>
    <row r="526" spans="1:7" x14ac:dyDescent="0.3">
      <c r="A526" s="127"/>
      <c r="B526" s="127"/>
      <c r="C526" s="127"/>
      <c r="D526" s="127" t="s">
        <v>1065</v>
      </c>
      <c r="E526" s="127" t="s">
        <v>1066</v>
      </c>
      <c r="F526" s="127"/>
      <c r="G526" s="127"/>
    </row>
    <row r="527" spans="1:7" x14ac:dyDescent="0.3">
      <c r="A527" s="127"/>
      <c r="B527" s="127"/>
      <c r="C527" s="127"/>
      <c r="D527" s="127" t="s">
        <v>1067</v>
      </c>
      <c r="E527" s="127" t="s">
        <v>1068</v>
      </c>
      <c r="F527" s="127"/>
      <c r="G527" s="127"/>
    </row>
    <row r="528" spans="1:7" x14ac:dyDescent="0.3">
      <c r="A528" s="127"/>
      <c r="B528" s="127"/>
      <c r="C528" s="127"/>
      <c r="D528" s="127" t="s">
        <v>1069</v>
      </c>
      <c r="E528" s="127" t="s">
        <v>1070</v>
      </c>
      <c r="F528" s="127"/>
      <c r="G528" s="127"/>
    </row>
    <row r="529" spans="1:7" x14ac:dyDescent="0.3">
      <c r="A529" s="127"/>
      <c r="B529" s="127"/>
      <c r="C529" s="127"/>
      <c r="D529" s="127" t="s">
        <v>1071</v>
      </c>
      <c r="E529" s="127" t="s">
        <v>1072</v>
      </c>
      <c r="F529" s="127"/>
      <c r="G529" s="127"/>
    </row>
    <row r="530" spans="1:7" x14ac:dyDescent="0.3">
      <c r="A530" s="127"/>
      <c r="B530" s="127"/>
      <c r="C530" s="127"/>
      <c r="D530" s="127" t="s">
        <v>1073</v>
      </c>
      <c r="E530" s="127" t="s">
        <v>1074</v>
      </c>
      <c r="F530" s="127"/>
      <c r="G530" s="127"/>
    </row>
    <row r="531" spans="1:7" x14ac:dyDescent="0.3">
      <c r="A531" s="127"/>
      <c r="B531" s="127"/>
      <c r="C531" s="127"/>
      <c r="D531" s="127" t="s">
        <v>1075</v>
      </c>
      <c r="E531" s="127" t="s">
        <v>1076</v>
      </c>
      <c r="F531" s="127"/>
      <c r="G531" s="127"/>
    </row>
    <row r="532" spans="1:7" x14ac:dyDescent="0.3">
      <c r="A532" s="127"/>
      <c r="B532" s="127"/>
      <c r="C532" s="127"/>
      <c r="D532" s="127" t="s">
        <v>1077</v>
      </c>
      <c r="E532" s="127" t="s">
        <v>1078</v>
      </c>
      <c r="F532" s="127"/>
      <c r="G532" s="127"/>
    </row>
    <row r="533" spans="1:7" x14ac:dyDescent="0.3">
      <c r="A533" s="127"/>
      <c r="B533" s="127"/>
      <c r="C533" s="127"/>
      <c r="D533" s="127" t="s">
        <v>1079</v>
      </c>
      <c r="E533" s="127" t="s">
        <v>1080</v>
      </c>
      <c r="F533" s="127"/>
      <c r="G533" s="127"/>
    </row>
    <row r="534" spans="1:7" x14ac:dyDescent="0.3">
      <c r="A534" s="127"/>
      <c r="B534" s="127"/>
      <c r="C534" s="127"/>
      <c r="D534" s="127" t="s">
        <v>1081</v>
      </c>
      <c r="E534" s="127" t="s">
        <v>1082</v>
      </c>
      <c r="F534" s="127"/>
      <c r="G534" s="127"/>
    </row>
    <row r="535" spans="1:7" x14ac:dyDescent="0.3">
      <c r="A535" s="127"/>
      <c r="B535" s="127"/>
      <c r="C535" s="127"/>
      <c r="D535" s="127" t="s">
        <v>1083</v>
      </c>
      <c r="E535" s="127" t="s">
        <v>1084</v>
      </c>
      <c r="F535" s="127"/>
      <c r="G535" s="127"/>
    </row>
    <row r="536" spans="1:7" x14ac:dyDescent="0.3">
      <c r="A536" s="127"/>
      <c r="B536" s="127"/>
      <c r="C536" s="127"/>
      <c r="D536" s="127" t="s">
        <v>1085</v>
      </c>
      <c r="E536" s="127" t="s">
        <v>16365</v>
      </c>
      <c r="F536" s="127"/>
      <c r="G536" s="127"/>
    </row>
    <row r="537" spans="1:7" x14ac:dyDescent="0.3">
      <c r="A537" s="127"/>
      <c r="B537" s="127"/>
      <c r="C537" s="127"/>
      <c r="D537" s="127" t="s">
        <v>1086</v>
      </c>
      <c r="E537" s="127" t="s">
        <v>1087</v>
      </c>
      <c r="F537" s="127"/>
      <c r="G537" s="127"/>
    </row>
    <row r="538" spans="1:7" x14ac:dyDescent="0.3">
      <c r="A538" s="127"/>
      <c r="B538" s="127"/>
      <c r="C538" s="127"/>
      <c r="D538" s="127" t="s">
        <v>1088</v>
      </c>
      <c r="E538" s="127" t="s">
        <v>1089</v>
      </c>
      <c r="F538" s="127"/>
      <c r="G538" s="127"/>
    </row>
    <row r="539" spans="1:7" x14ac:dyDescent="0.3">
      <c r="A539" s="127"/>
      <c r="B539" s="127"/>
      <c r="C539" s="127"/>
      <c r="D539" s="127" t="s">
        <v>1090</v>
      </c>
      <c r="E539" s="127" t="s">
        <v>1091</v>
      </c>
      <c r="F539" s="127"/>
      <c r="G539" s="127"/>
    </row>
    <row r="540" spans="1:7" x14ac:dyDescent="0.3">
      <c r="A540" s="127"/>
      <c r="B540" s="127"/>
      <c r="C540" s="127"/>
      <c r="D540" s="127" t="s">
        <v>1092</v>
      </c>
      <c r="E540" s="127" t="s">
        <v>1093</v>
      </c>
      <c r="F540" s="127"/>
      <c r="G540" s="127"/>
    </row>
    <row r="541" spans="1:7" x14ac:dyDescent="0.3">
      <c r="A541" s="127"/>
      <c r="B541" s="127"/>
      <c r="C541" s="127"/>
      <c r="D541" s="127" t="s">
        <v>1094</v>
      </c>
      <c r="E541" s="127" t="s">
        <v>1095</v>
      </c>
      <c r="F541" s="127"/>
      <c r="G541" s="127"/>
    </row>
    <row r="542" spans="1:7" x14ac:dyDescent="0.3">
      <c r="A542" s="127"/>
      <c r="B542" s="127"/>
      <c r="C542" s="127"/>
      <c r="D542" s="127" t="s">
        <v>1096</v>
      </c>
      <c r="E542" s="127" t="s">
        <v>1097</v>
      </c>
      <c r="F542" s="127"/>
      <c r="G542" s="127"/>
    </row>
    <row r="543" spans="1:7" x14ac:dyDescent="0.3">
      <c r="A543" s="127"/>
      <c r="B543" s="127"/>
      <c r="C543" s="127"/>
      <c r="D543" s="127" t="s">
        <v>1098</v>
      </c>
      <c r="E543" s="127" t="s">
        <v>1099</v>
      </c>
      <c r="F543" s="127"/>
      <c r="G543" s="127"/>
    </row>
    <row r="544" spans="1:7" x14ac:dyDescent="0.3">
      <c r="A544" s="127"/>
      <c r="B544" s="127"/>
      <c r="C544" s="127"/>
      <c r="D544" s="127" t="s">
        <v>1100</v>
      </c>
      <c r="E544" s="127" t="s">
        <v>1101</v>
      </c>
      <c r="F544" s="127"/>
      <c r="G544" s="127"/>
    </row>
    <row r="545" spans="1:7" x14ac:dyDescent="0.3">
      <c r="A545" s="127"/>
      <c r="B545" s="127"/>
      <c r="C545" s="127"/>
      <c r="D545" s="127" t="s">
        <v>1102</v>
      </c>
      <c r="E545" s="127" t="s">
        <v>1103</v>
      </c>
      <c r="F545" s="127"/>
      <c r="G545" s="127"/>
    </row>
    <row r="546" spans="1:7" x14ac:dyDescent="0.3">
      <c r="A546" s="127"/>
      <c r="B546" s="127"/>
      <c r="C546" s="127"/>
      <c r="D546" s="127" t="s">
        <v>1104</v>
      </c>
      <c r="E546" s="127" t="s">
        <v>1105</v>
      </c>
      <c r="F546" s="127"/>
      <c r="G546" s="127"/>
    </row>
    <row r="547" spans="1:7" x14ac:dyDescent="0.3">
      <c r="A547" s="127"/>
      <c r="B547" s="127"/>
      <c r="C547" s="127"/>
      <c r="D547" s="127" t="s">
        <v>1106</v>
      </c>
      <c r="E547" s="127" t="s">
        <v>1107</v>
      </c>
      <c r="F547" s="127"/>
      <c r="G547" s="127"/>
    </row>
    <row r="548" spans="1:7" x14ac:dyDescent="0.3">
      <c r="A548" s="127"/>
      <c r="B548" s="127"/>
      <c r="C548" s="127"/>
      <c r="D548" s="127" t="s">
        <v>1108</v>
      </c>
      <c r="E548" s="127" t="s">
        <v>1109</v>
      </c>
      <c r="F548" s="127"/>
      <c r="G548" s="127"/>
    </row>
    <row r="549" spans="1:7" x14ac:dyDescent="0.3">
      <c r="A549" s="127"/>
      <c r="B549" s="127"/>
      <c r="C549" s="127"/>
      <c r="D549" s="127" t="s">
        <v>1110</v>
      </c>
      <c r="E549" s="127" t="s">
        <v>1111</v>
      </c>
      <c r="F549" s="127"/>
      <c r="G549" s="127"/>
    </row>
    <row r="550" spans="1:7" x14ac:dyDescent="0.3">
      <c r="A550" s="127"/>
      <c r="B550" s="127"/>
      <c r="C550" s="127"/>
      <c r="D550" s="127" t="s">
        <v>1112</v>
      </c>
      <c r="E550" s="127" t="s">
        <v>1113</v>
      </c>
      <c r="F550" s="127"/>
      <c r="G550" s="127"/>
    </row>
    <row r="551" spans="1:7" x14ac:dyDescent="0.3">
      <c r="A551" s="127"/>
      <c r="B551" s="127"/>
      <c r="C551" s="127"/>
      <c r="D551" s="127" t="s">
        <v>1114</v>
      </c>
      <c r="E551" s="127" t="s">
        <v>1115</v>
      </c>
      <c r="F551" s="127"/>
      <c r="G551" s="127"/>
    </row>
    <row r="552" spans="1:7" x14ac:dyDescent="0.3">
      <c r="A552" s="127"/>
      <c r="B552" s="127"/>
      <c r="C552" s="127"/>
      <c r="D552" s="127" t="s">
        <v>1116</v>
      </c>
      <c r="E552" s="127" t="s">
        <v>1117</v>
      </c>
      <c r="F552" s="127"/>
      <c r="G552" s="127"/>
    </row>
    <row r="553" spans="1:7" x14ac:dyDescent="0.3">
      <c r="A553" s="127"/>
      <c r="B553" s="127"/>
      <c r="C553" s="127"/>
      <c r="D553" s="127" t="s">
        <v>1118</v>
      </c>
      <c r="E553" s="127" t="s">
        <v>1119</v>
      </c>
      <c r="F553" s="127"/>
      <c r="G553" s="127"/>
    </row>
    <row r="554" spans="1:7" x14ac:dyDescent="0.3">
      <c r="A554" s="127"/>
      <c r="B554" s="127"/>
      <c r="C554" s="127"/>
      <c r="D554" s="127" t="s">
        <v>1120</v>
      </c>
      <c r="E554" s="127" t="s">
        <v>1121</v>
      </c>
      <c r="F554" s="127"/>
      <c r="G554" s="127"/>
    </row>
    <row r="555" spans="1:7" x14ac:dyDescent="0.3">
      <c r="A555" s="127"/>
      <c r="B555" s="127"/>
      <c r="C555" s="127"/>
      <c r="D555" s="127" t="s">
        <v>1122</v>
      </c>
      <c r="E555" s="127" t="s">
        <v>1123</v>
      </c>
      <c r="F555" s="127"/>
      <c r="G555" s="127"/>
    </row>
    <row r="556" spans="1:7" x14ac:dyDescent="0.3">
      <c r="A556" s="127"/>
      <c r="B556" s="127"/>
      <c r="C556" s="127"/>
      <c r="D556" s="127" t="s">
        <v>1124</v>
      </c>
      <c r="E556" s="127" t="s">
        <v>1125</v>
      </c>
      <c r="F556" s="127"/>
      <c r="G556" s="127"/>
    </row>
    <row r="557" spans="1:7" x14ac:dyDescent="0.3">
      <c r="A557" s="127"/>
      <c r="B557" s="127"/>
      <c r="C557" s="127"/>
      <c r="D557" s="127" t="s">
        <v>1126</v>
      </c>
      <c r="E557" s="127" t="s">
        <v>1127</v>
      </c>
      <c r="F557" s="127"/>
      <c r="G557" s="127"/>
    </row>
    <row r="558" spans="1:7" x14ac:dyDescent="0.3">
      <c r="A558" s="127"/>
      <c r="B558" s="127"/>
      <c r="C558" s="127"/>
      <c r="D558" s="127" t="s">
        <v>1128</v>
      </c>
      <c r="E558" s="127" t="s">
        <v>1129</v>
      </c>
      <c r="F558" s="127"/>
      <c r="G558" s="127"/>
    </row>
    <row r="559" spans="1:7" x14ac:dyDescent="0.3">
      <c r="A559" s="127"/>
      <c r="B559" s="127"/>
      <c r="C559" s="127"/>
      <c r="D559" s="127" t="s">
        <v>1130</v>
      </c>
      <c r="E559" s="127" t="s">
        <v>1131</v>
      </c>
      <c r="F559" s="127"/>
      <c r="G559" s="127"/>
    </row>
    <row r="560" spans="1:7" x14ac:dyDescent="0.3">
      <c r="A560" s="127"/>
      <c r="B560" s="127"/>
      <c r="C560" s="127"/>
      <c r="D560" s="127" t="s">
        <v>1132</v>
      </c>
      <c r="E560" s="127" t="s">
        <v>1133</v>
      </c>
      <c r="F560" s="127"/>
      <c r="G560" s="127"/>
    </row>
    <row r="561" spans="1:7" x14ac:dyDescent="0.3">
      <c r="A561" s="127"/>
      <c r="B561" s="127"/>
      <c r="C561" s="127"/>
      <c r="D561" s="127" t="s">
        <v>1134</v>
      </c>
      <c r="E561" s="127" t="s">
        <v>1135</v>
      </c>
      <c r="F561" s="127"/>
      <c r="G561" s="127"/>
    </row>
    <row r="562" spans="1:7" x14ac:dyDescent="0.3">
      <c r="A562" s="127"/>
      <c r="B562" s="127"/>
      <c r="C562" s="127"/>
      <c r="D562" s="127" t="s">
        <v>1136</v>
      </c>
      <c r="E562" s="127" t="s">
        <v>1137</v>
      </c>
      <c r="F562" s="127"/>
      <c r="G562" s="127"/>
    </row>
    <row r="563" spans="1:7" x14ac:dyDescent="0.3">
      <c r="A563" s="127"/>
      <c r="B563" s="127"/>
      <c r="C563" s="127"/>
      <c r="D563" s="127" t="s">
        <v>1138</v>
      </c>
      <c r="E563" s="127" t="s">
        <v>1139</v>
      </c>
      <c r="F563" s="127"/>
      <c r="G563" s="127"/>
    </row>
    <row r="564" spans="1:7" x14ac:dyDescent="0.3">
      <c r="A564" s="127"/>
      <c r="B564" s="127"/>
      <c r="C564" s="127"/>
      <c r="D564" s="127" t="s">
        <v>1140</v>
      </c>
      <c r="E564" s="127" t="s">
        <v>1141</v>
      </c>
      <c r="F564" s="127"/>
      <c r="G564" s="127"/>
    </row>
    <row r="565" spans="1:7" x14ac:dyDescent="0.3">
      <c r="A565" s="127"/>
      <c r="B565" s="127"/>
      <c r="C565" s="127"/>
      <c r="D565" s="127" t="s">
        <v>1142</v>
      </c>
      <c r="E565" s="127" t="s">
        <v>1143</v>
      </c>
      <c r="F565" s="127"/>
      <c r="G565" s="127"/>
    </row>
    <row r="566" spans="1:7" x14ac:dyDescent="0.3">
      <c r="A566" s="127"/>
      <c r="B566" s="127"/>
      <c r="C566" s="127"/>
      <c r="D566" s="127" t="s">
        <v>1144</v>
      </c>
      <c r="E566" s="127" t="s">
        <v>1145</v>
      </c>
      <c r="F566" s="127"/>
      <c r="G566" s="127"/>
    </row>
    <row r="567" spans="1:7" x14ac:dyDescent="0.3">
      <c r="A567" s="127"/>
      <c r="B567" s="127"/>
      <c r="C567" s="127"/>
      <c r="D567" s="127" t="s">
        <v>1146</v>
      </c>
      <c r="E567" s="127" t="s">
        <v>1147</v>
      </c>
      <c r="F567" s="127"/>
      <c r="G567" s="127"/>
    </row>
    <row r="568" spans="1:7" x14ac:dyDescent="0.3">
      <c r="A568" s="127"/>
      <c r="B568" s="127"/>
      <c r="C568" s="127"/>
      <c r="D568" s="127" t="s">
        <v>1148</v>
      </c>
      <c r="E568" s="127" t="s">
        <v>1149</v>
      </c>
      <c r="F568" s="127"/>
      <c r="G568" s="127"/>
    </row>
    <row r="569" spans="1:7" x14ac:dyDescent="0.3">
      <c r="A569" s="127"/>
      <c r="B569" s="127"/>
      <c r="C569" s="127"/>
      <c r="D569" s="127" t="s">
        <v>1150</v>
      </c>
      <c r="E569" s="127" t="s">
        <v>1151</v>
      </c>
      <c r="F569" s="127"/>
      <c r="G569" s="127"/>
    </row>
    <row r="570" spans="1:7" x14ac:dyDescent="0.3">
      <c r="A570" s="127"/>
      <c r="B570" s="127"/>
      <c r="C570" s="127"/>
      <c r="D570" s="126" t="s">
        <v>1152</v>
      </c>
      <c r="E570" s="127" t="s">
        <v>1153</v>
      </c>
      <c r="F570" s="127"/>
      <c r="G570" s="127"/>
    </row>
    <row r="571" spans="1:7" x14ac:dyDescent="0.3">
      <c r="A571" s="127"/>
      <c r="B571" s="127"/>
      <c r="C571" s="127"/>
      <c r="D571" s="126" t="s">
        <v>1154</v>
      </c>
      <c r="E571" s="127" t="s">
        <v>1155</v>
      </c>
      <c r="F571" s="127"/>
      <c r="G571" s="127"/>
    </row>
    <row r="572" spans="1:7" x14ac:dyDescent="0.3">
      <c r="A572" s="127"/>
      <c r="B572" s="127"/>
      <c r="C572" s="127"/>
      <c r="D572" s="126" t="s">
        <v>1156</v>
      </c>
      <c r="E572" s="127" t="s">
        <v>1157</v>
      </c>
      <c r="F572" s="127"/>
      <c r="G572" s="127"/>
    </row>
    <row r="573" spans="1:7" x14ac:dyDescent="0.3">
      <c r="A573" s="127"/>
      <c r="B573" s="127"/>
      <c r="C573" s="127"/>
      <c r="D573" s="126" t="s">
        <v>1158</v>
      </c>
      <c r="E573" s="127" t="s">
        <v>1159</v>
      </c>
      <c r="F573" s="127"/>
      <c r="G573" s="127"/>
    </row>
    <row r="574" spans="1:7" x14ac:dyDescent="0.3">
      <c r="A574" s="127"/>
      <c r="B574" s="127"/>
      <c r="C574" s="127"/>
      <c r="D574" s="126" t="s">
        <v>1160</v>
      </c>
      <c r="E574" s="127" t="s">
        <v>1161</v>
      </c>
      <c r="F574" s="127"/>
      <c r="G574" s="127"/>
    </row>
    <row r="575" spans="1:7" x14ac:dyDescent="0.3">
      <c r="A575" s="127"/>
      <c r="B575" s="127"/>
      <c r="C575" s="127"/>
      <c r="D575" s="126" t="s">
        <v>1162</v>
      </c>
      <c r="E575" s="127" t="s">
        <v>1163</v>
      </c>
      <c r="F575" s="127"/>
      <c r="G575" s="127"/>
    </row>
    <row r="576" spans="1:7" x14ac:dyDescent="0.3">
      <c r="A576" s="127"/>
      <c r="B576" s="127"/>
      <c r="C576" s="127"/>
      <c r="D576" s="126" t="s">
        <v>1164</v>
      </c>
      <c r="E576" s="127" t="s">
        <v>1165</v>
      </c>
      <c r="F576" s="127"/>
      <c r="G576" s="127"/>
    </row>
    <row r="577" spans="1:7" x14ac:dyDescent="0.3">
      <c r="A577" s="127"/>
      <c r="B577" s="127"/>
      <c r="C577" s="127"/>
      <c r="D577" s="126" t="s">
        <v>1166</v>
      </c>
      <c r="E577" s="127" t="s">
        <v>1167</v>
      </c>
      <c r="F577" s="127"/>
      <c r="G577" s="127"/>
    </row>
    <row r="578" spans="1:7" x14ac:dyDescent="0.3">
      <c r="A578" s="127"/>
      <c r="B578" s="127"/>
      <c r="C578" s="127"/>
      <c r="D578" s="126" t="s">
        <v>1168</v>
      </c>
      <c r="E578" s="127" t="s">
        <v>1169</v>
      </c>
      <c r="F578" s="127"/>
      <c r="G578" s="127"/>
    </row>
    <row r="579" spans="1:7" x14ac:dyDescent="0.3">
      <c r="A579" s="127"/>
      <c r="B579" s="127"/>
      <c r="C579" s="127"/>
      <c r="D579" s="126" t="s">
        <v>1170</v>
      </c>
      <c r="E579" s="127" t="s">
        <v>1171</v>
      </c>
      <c r="F579" s="127"/>
      <c r="G579" s="127"/>
    </row>
    <row r="580" spans="1:7" x14ac:dyDescent="0.3">
      <c r="A580" s="127"/>
      <c r="B580" s="127"/>
      <c r="C580" s="127"/>
      <c r="D580" s="126" t="s">
        <v>1172</v>
      </c>
      <c r="E580" s="127" t="s">
        <v>1173</v>
      </c>
      <c r="F580" s="127"/>
      <c r="G580" s="127"/>
    </row>
    <row r="581" spans="1:7" x14ac:dyDescent="0.3">
      <c r="A581" s="127"/>
      <c r="B581" s="127"/>
      <c r="C581" s="127"/>
      <c r="D581" s="126" t="s">
        <v>1174</v>
      </c>
      <c r="E581" s="127" t="s">
        <v>1175</v>
      </c>
      <c r="F581" s="127"/>
      <c r="G581" s="127"/>
    </row>
    <row r="582" spans="1:7" x14ac:dyDescent="0.3">
      <c r="A582" s="127"/>
      <c r="B582" s="127"/>
      <c r="C582" s="127"/>
      <c r="D582" s="126" t="s">
        <v>1176</v>
      </c>
      <c r="E582" s="127" t="s">
        <v>1177</v>
      </c>
      <c r="F582" s="127"/>
      <c r="G582" s="127"/>
    </row>
    <row r="583" spans="1:7" x14ac:dyDescent="0.3">
      <c r="A583" s="127"/>
      <c r="B583" s="127"/>
      <c r="C583" s="127"/>
      <c r="D583" s="126" t="s">
        <v>1178</v>
      </c>
      <c r="E583" s="127" t="s">
        <v>1179</v>
      </c>
      <c r="F583" s="127"/>
      <c r="G583" s="127"/>
    </row>
    <row r="584" spans="1:7" x14ac:dyDescent="0.3">
      <c r="A584" s="127"/>
      <c r="B584" s="127"/>
      <c r="C584" s="127"/>
      <c r="D584" s="126" t="s">
        <v>1180</v>
      </c>
      <c r="E584" s="127" t="s">
        <v>1181</v>
      </c>
      <c r="F584" s="127"/>
      <c r="G584" s="127"/>
    </row>
    <row r="585" spans="1:7" x14ac:dyDescent="0.3">
      <c r="A585" s="127"/>
      <c r="B585" s="127"/>
      <c r="C585" s="127"/>
      <c r="D585" s="126" t="s">
        <v>1182</v>
      </c>
      <c r="E585" s="127" t="s">
        <v>1183</v>
      </c>
      <c r="F585" s="127"/>
      <c r="G585" s="127"/>
    </row>
    <row r="586" spans="1:7" x14ac:dyDescent="0.3">
      <c r="A586" s="127"/>
      <c r="B586" s="127"/>
      <c r="C586" s="127"/>
      <c r="D586" s="126" t="s">
        <v>1184</v>
      </c>
      <c r="E586" s="127" t="s">
        <v>1185</v>
      </c>
      <c r="F586" s="127"/>
      <c r="G586" s="127"/>
    </row>
    <row r="587" spans="1:7" x14ac:dyDescent="0.3">
      <c r="A587" s="127"/>
      <c r="B587" s="127"/>
      <c r="C587" s="127"/>
      <c r="D587" s="126" t="s">
        <v>1186</v>
      </c>
      <c r="E587" s="127" t="s">
        <v>1187</v>
      </c>
      <c r="F587" s="127"/>
      <c r="G587" s="127"/>
    </row>
    <row r="588" spans="1:7" x14ac:dyDescent="0.3">
      <c r="A588" s="127"/>
      <c r="B588" s="127"/>
      <c r="C588" s="127"/>
      <c r="D588" s="126" t="s">
        <v>1188</v>
      </c>
      <c r="E588" s="127" t="s">
        <v>1189</v>
      </c>
      <c r="F588" s="127"/>
      <c r="G588" s="127"/>
    </row>
    <row r="589" spans="1:7" x14ac:dyDescent="0.3">
      <c r="A589" s="127"/>
      <c r="B589" s="127"/>
      <c r="C589" s="127"/>
      <c r="D589" s="126" t="s">
        <v>1190</v>
      </c>
      <c r="E589" s="127" t="s">
        <v>1191</v>
      </c>
      <c r="F589" s="127"/>
      <c r="G589" s="127"/>
    </row>
    <row r="590" spans="1:7" x14ac:dyDescent="0.3">
      <c r="A590" s="127"/>
      <c r="B590" s="127"/>
      <c r="C590" s="127"/>
      <c r="D590" s="126" t="s">
        <v>1192</v>
      </c>
      <c r="E590" s="127" t="s">
        <v>1193</v>
      </c>
      <c r="F590" s="127"/>
      <c r="G590" s="127"/>
    </row>
    <row r="591" spans="1:7" x14ac:dyDescent="0.3">
      <c r="A591" s="127"/>
      <c r="B591" s="127"/>
      <c r="C591" s="127"/>
      <c r="D591" s="126" t="s">
        <v>1194</v>
      </c>
      <c r="E591" s="127" t="s">
        <v>1195</v>
      </c>
      <c r="F591" s="127"/>
      <c r="G591" s="127"/>
    </row>
    <row r="592" spans="1:7" x14ac:dyDescent="0.3">
      <c r="A592" s="127"/>
      <c r="B592" s="127"/>
      <c r="C592" s="127"/>
      <c r="D592" s="126" t="s">
        <v>1196</v>
      </c>
      <c r="E592" s="127" t="s">
        <v>1197</v>
      </c>
      <c r="F592" s="127"/>
      <c r="G592" s="127"/>
    </row>
    <row r="593" spans="1:9" x14ac:dyDescent="0.3">
      <c r="A593" s="127"/>
      <c r="B593" s="127"/>
      <c r="C593" s="127"/>
      <c r="D593" s="126" t="s">
        <v>1198</v>
      </c>
      <c r="E593" s="127" t="s">
        <v>1199</v>
      </c>
      <c r="F593" s="127"/>
      <c r="G593" s="127"/>
    </row>
    <row r="594" spans="1:9" x14ac:dyDescent="0.3">
      <c r="A594" s="127"/>
      <c r="B594" s="127"/>
      <c r="C594" s="127"/>
      <c r="D594" s="126" t="s">
        <v>1200</v>
      </c>
      <c r="E594" s="127" t="s">
        <v>1201</v>
      </c>
      <c r="F594" s="127"/>
      <c r="G594" s="127"/>
    </row>
    <row r="595" spans="1:9" x14ac:dyDescent="0.3">
      <c r="A595" s="127"/>
      <c r="B595" s="127"/>
      <c r="C595" s="127"/>
      <c r="D595" s="126" t="s">
        <v>1202</v>
      </c>
      <c r="E595" s="127" t="s">
        <v>1203</v>
      </c>
      <c r="F595" s="127"/>
      <c r="G595" s="127"/>
    </row>
    <row r="596" spans="1:9" x14ac:dyDescent="0.3">
      <c r="A596" s="127"/>
      <c r="B596" s="127"/>
      <c r="C596" s="127"/>
      <c r="D596" s="126" t="s">
        <v>1204</v>
      </c>
      <c r="E596" s="127" t="s">
        <v>1205</v>
      </c>
      <c r="F596" s="127"/>
      <c r="G596" s="127"/>
    </row>
    <row r="597" spans="1:9" x14ac:dyDescent="0.3">
      <c r="A597" s="127"/>
      <c r="B597" s="127"/>
      <c r="C597" s="127"/>
      <c r="D597" s="126" t="s">
        <v>1206</v>
      </c>
      <c r="E597" s="127" t="s">
        <v>1207</v>
      </c>
      <c r="F597" s="127"/>
      <c r="G597" s="127"/>
    </row>
    <row r="598" spans="1:9" x14ac:dyDescent="0.3">
      <c r="A598" s="127"/>
      <c r="B598" s="127"/>
      <c r="C598" s="127"/>
      <c r="D598" s="126" t="s">
        <v>1208</v>
      </c>
      <c r="E598" s="127" t="s">
        <v>1209</v>
      </c>
      <c r="F598" s="127"/>
      <c r="G598" s="127"/>
    </row>
    <row r="599" spans="1:9" x14ac:dyDescent="0.3">
      <c r="A599" s="127"/>
      <c r="B599" s="127"/>
      <c r="C599" s="127"/>
      <c r="D599" s="126" t="s">
        <v>1210</v>
      </c>
      <c r="E599" s="127" t="s">
        <v>1211</v>
      </c>
      <c r="F599" s="127"/>
      <c r="G599" s="127"/>
      <c r="I599" s="5" t="s">
        <v>1212</v>
      </c>
    </row>
    <row r="600" spans="1:9" x14ac:dyDescent="0.3">
      <c r="A600" s="127"/>
      <c r="B600" s="127"/>
      <c r="C600" s="127"/>
      <c r="D600" s="126" t="s">
        <v>1213</v>
      </c>
      <c r="E600" s="127" t="s">
        <v>1214</v>
      </c>
      <c r="F600" s="127"/>
      <c r="G600" s="127"/>
      <c r="I600" s="5"/>
    </row>
    <row r="601" spans="1:9" x14ac:dyDescent="0.3">
      <c r="A601" s="127"/>
      <c r="B601" s="127"/>
      <c r="C601" s="127"/>
      <c r="D601" s="126" t="s">
        <v>1215</v>
      </c>
      <c r="E601" s="127" t="s">
        <v>1216</v>
      </c>
      <c r="F601" s="127"/>
      <c r="G601" s="127"/>
      <c r="I601" s="5"/>
    </row>
    <row r="602" spans="1:9" x14ac:dyDescent="0.3">
      <c r="A602" s="127"/>
      <c r="B602" s="127"/>
      <c r="C602" s="127"/>
      <c r="D602" s="126" t="s">
        <v>1217</v>
      </c>
      <c r="E602" s="127" t="s">
        <v>1218</v>
      </c>
      <c r="F602" s="127"/>
      <c r="G602" s="127"/>
      <c r="I602" s="5"/>
    </row>
    <row r="603" spans="1:9" x14ac:dyDescent="0.3">
      <c r="A603" s="127"/>
      <c r="B603" s="127"/>
      <c r="C603" s="127"/>
      <c r="D603" s="126" t="s">
        <v>1219</v>
      </c>
      <c r="E603" s="127" t="s">
        <v>1220</v>
      </c>
      <c r="F603" s="127"/>
      <c r="G603" s="127"/>
      <c r="I603" s="5"/>
    </row>
    <row r="604" spans="1:9" x14ac:dyDescent="0.3">
      <c r="A604" s="127"/>
      <c r="B604" s="127"/>
      <c r="C604" s="127"/>
      <c r="D604" s="126" t="s">
        <v>1221</v>
      </c>
      <c r="E604" s="127" t="s">
        <v>1222</v>
      </c>
      <c r="F604" s="127"/>
      <c r="G604" s="127"/>
      <c r="I604" s="5"/>
    </row>
    <row r="605" spans="1:9" x14ac:dyDescent="0.3">
      <c r="A605" s="127"/>
      <c r="B605" s="127"/>
      <c r="C605" s="127"/>
      <c r="D605" s="126" t="s">
        <v>1223</v>
      </c>
      <c r="E605" s="127" t="s">
        <v>1224</v>
      </c>
      <c r="F605" s="127"/>
      <c r="G605" s="127"/>
      <c r="I605" s="5"/>
    </row>
    <row r="606" spans="1:9" x14ac:dyDescent="0.3">
      <c r="A606" s="127"/>
      <c r="B606" s="127"/>
      <c r="C606" s="127"/>
      <c r="D606" s="126" t="s">
        <v>1225</v>
      </c>
      <c r="E606" s="127" t="s">
        <v>1226</v>
      </c>
      <c r="F606" s="127"/>
      <c r="G606" s="127"/>
      <c r="I606" s="5"/>
    </row>
    <row r="607" spans="1:9" x14ac:dyDescent="0.3">
      <c r="A607" s="127"/>
      <c r="B607" s="127"/>
      <c r="C607" s="127"/>
      <c r="D607" s="126" t="s">
        <v>1227</v>
      </c>
      <c r="E607" s="127" t="s">
        <v>1228</v>
      </c>
      <c r="F607" s="127"/>
      <c r="G607" s="127"/>
      <c r="I607" s="5"/>
    </row>
    <row r="608" spans="1:9" x14ac:dyDescent="0.3">
      <c r="A608" s="127"/>
      <c r="B608" s="127"/>
      <c r="C608" s="127"/>
      <c r="D608" s="126" t="s">
        <v>1229</v>
      </c>
      <c r="E608" s="127" t="s">
        <v>1230</v>
      </c>
      <c r="F608" s="127"/>
      <c r="G608" s="127"/>
      <c r="I608" s="5"/>
    </row>
    <row r="609" spans="1:9" x14ac:dyDescent="0.3">
      <c r="A609" s="127"/>
      <c r="B609" s="127"/>
      <c r="C609" s="127"/>
      <c r="D609" s="126" t="s">
        <v>1231</v>
      </c>
      <c r="E609" s="127" t="s">
        <v>1232</v>
      </c>
      <c r="F609" s="127"/>
      <c r="G609" s="127"/>
      <c r="I609" s="5"/>
    </row>
    <row r="610" spans="1:9" x14ac:dyDescent="0.3">
      <c r="A610" s="127"/>
      <c r="B610" s="127"/>
      <c r="C610" s="127"/>
      <c r="D610" s="126" t="s">
        <v>1233</v>
      </c>
      <c r="E610" s="127" t="s">
        <v>1234</v>
      </c>
      <c r="F610" s="127"/>
      <c r="G610" s="127"/>
      <c r="I610" s="5" t="s">
        <v>1235</v>
      </c>
    </row>
    <row r="611" spans="1:9" x14ac:dyDescent="0.3">
      <c r="A611" s="127"/>
      <c r="B611" s="127"/>
      <c r="C611" s="127"/>
      <c r="D611" s="126" t="s">
        <v>1236</v>
      </c>
      <c r="E611" s="127" t="s">
        <v>1237</v>
      </c>
      <c r="F611" s="127"/>
      <c r="G611" s="127"/>
      <c r="I611" s="5"/>
    </row>
    <row r="612" spans="1:9" x14ac:dyDescent="0.3">
      <c r="A612" s="127"/>
      <c r="B612" s="127"/>
      <c r="C612" s="127"/>
      <c r="D612" s="126" t="s">
        <v>1238</v>
      </c>
      <c r="E612" s="127" t="s">
        <v>1239</v>
      </c>
      <c r="F612" s="127"/>
      <c r="G612" s="127"/>
      <c r="I612" s="5"/>
    </row>
    <row r="613" spans="1:9" x14ac:dyDescent="0.3">
      <c r="A613" s="127"/>
      <c r="B613" s="127"/>
      <c r="C613" s="127"/>
      <c r="D613" s="126" t="s">
        <v>1240</v>
      </c>
      <c r="E613" s="127" t="s">
        <v>1241</v>
      </c>
      <c r="F613" s="127"/>
      <c r="G613" s="127"/>
      <c r="I613" s="5"/>
    </row>
    <row r="614" spans="1:9" x14ac:dyDescent="0.3">
      <c r="A614" s="127"/>
      <c r="B614" s="127"/>
      <c r="C614" s="127"/>
      <c r="D614" s="126" t="s">
        <v>1242</v>
      </c>
      <c r="E614" s="127" t="s">
        <v>1243</v>
      </c>
      <c r="F614" s="127"/>
      <c r="G614" s="127"/>
      <c r="I614" s="5"/>
    </row>
    <row r="615" spans="1:9" x14ac:dyDescent="0.3">
      <c r="A615" s="127"/>
      <c r="B615" s="127"/>
      <c r="C615" s="127"/>
      <c r="D615" s="126" t="s">
        <v>1244</v>
      </c>
      <c r="E615" s="127" t="s">
        <v>1245</v>
      </c>
      <c r="F615" s="127"/>
      <c r="G615" s="127"/>
      <c r="I615" s="5"/>
    </row>
    <row r="616" spans="1:9" x14ac:dyDescent="0.3">
      <c r="A616" s="127"/>
      <c r="B616" s="127"/>
      <c r="C616" s="127"/>
      <c r="D616" s="126" t="s">
        <v>1246</v>
      </c>
      <c r="E616" s="127" t="s">
        <v>1247</v>
      </c>
      <c r="F616" s="127"/>
      <c r="G616" s="127"/>
      <c r="I616" s="5"/>
    </row>
    <row r="617" spans="1:9" x14ac:dyDescent="0.3">
      <c r="A617" s="127"/>
      <c r="B617" s="127"/>
      <c r="C617" s="127"/>
      <c r="D617" s="126" t="s">
        <v>1248</v>
      </c>
      <c r="E617" s="127" t="s">
        <v>1249</v>
      </c>
      <c r="F617" s="127"/>
      <c r="G617" s="127"/>
      <c r="I617" s="5"/>
    </row>
    <row r="618" spans="1:9" x14ac:dyDescent="0.3">
      <c r="A618" s="127"/>
      <c r="B618" s="127"/>
      <c r="C618" s="127"/>
      <c r="D618" s="126" t="s">
        <v>1250</v>
      </c>
      <c r="E618" s="127" t="s">
        <v>1251</v>
      </c>
      <c r="F618" s="127"/>
      <c r="G618" s="127"/>
      <c r="I618" s="5"/>
    </row>
    <row r="619" spans="1:9" x14ac:dyDescent="0.3">
      <c r="A619" s="127"/>
      <c r="B619" s="127"/>
      <c r="C619" s="127"/>
      <c r="D619" s="126" t="s">
        <v>1252</v>
      </c>
      <c r="E619" s="127" t="s">
        <v>1253</v>
      </c>
      <c r="F619" s="127"/>
      <c r="G619" s="127"/>
      <c r="I619" s="5"/>
    </row>
    <row r="620" spans="1:9" x14ac:dyDescent="0.3">
      <c r="A620" s="127"/>
      <c r="B620" s="127"/>
      <c r="C620" s="127"/>
      <c r="D620" s="126" t="s">
        <v>1254</v>
      </c>
      <c r="E620" s="127" t="s">
        <v>1255</v>
      </c>
      <c r="F620" s="127"/>
      <c r="G620" s="127"/>
      <c r="I620" s="5"/>
    </row>
    <row r="621" spans="1:9" x14ac:dyDescent="0.3">
      <c r="A621" s="127"/>
      <c r="B621" s="127"/>
      <c r="C621" s="127"/>
      <c r="D621" s="126" t="s">
        <v>1256</v>
      </c>
      <c r="E621" s="127" t="s">
        <v>1257</v>
      </c>
      <c r="F621" s="127"/>
      <c r="G621" s="127"/>
      <c r="I621" s="5"/>
    </row>
    <row r="622" spans="1:9" x14ac:dyDescent="0.3">
      <c r="A622" s="127"/>
      <c r="B622" s="127"/>
      <c r="C622" s="127"/>
      <c r="D622" s="126" t="s">
        <v>1258</v>
      </c>
      <c r="E622" s="127" t="s">
        <v>1259</v>
      </c>
      <c r="F622" s="127"/>
      <c r="G622" s="127"/>
      <c r="I622" s="5"/>
    </row>
    <row r="623" spans="1:9" x14ac:dyDescent="0.3">
      <c r="A623" s="127"/>
      <c r="B623" s="127"/>
      <c r="C623" s="127"/>
      <c r="D623" s="126" t="s">
        <v>1260</v>
      </c>
      <c r="E623" s="127" t="s">
        <v>1261</v>
      </c>
      <c r="F623" s="127"/>
      <c r="G623" s="127"/>
      <c r="I623" s="5"/>
    </row>
    <row r="624" spans="1:9" x14ac:dyDescent="0.3">
      <c r="A624" s="127"/>
      <c r="B624" s="127"/>
      <c r="C624" s="127"/>
      <c r="D624" s="126" t="s">
        <v>1262</v>
      </c>
      <c r="E624" s="127" t="s">
        <v>1263</v>
      </c>
      <c r="F624" s="127"/>
      <c r="G624" s="127"/>
      <c r="I624" s="5"/>
    </row>
    <row r="625" spans="1:9" x14ac:dyDescent="0.3">
      <c r="A625" s="127"/>
      <c r="B625" s="127"/>
      <c r="C625" s="127"/>
      <c r="D625" s="126" t="s">
        <v>1264</v>
      </c>
      <c r="E625" s="127" t="s">
        <v>1265</v>
      </c>
      <c r="F625" s="127"/>
      <c r="G625" s="127"/>
      <c r="I625" s="5"/>
    </row>
    <row r="626" spans="1:9" x14ac:dyDescent="0.3">
      <c r="A626" s="127"/>
      <c r="B626" s="127"/>
      <c r="C626" s="127"/>
      <c r="D626" s="126" t="s">
        <v>1266</v>
      </c>
      <c r="E626" s="127" t="s">
        <v>1267</v>
      </c>
      <c r="F626" s="127"/>
      <c r="G626" s="127"/>
      <c r="I626" s="5"/>
    </row>
    <row r="627" spans="1:9" x14ac:dyDescent="0.3">
      <c r="A627" s="127"/>
      <c r="B627" s="127"/>
      <c r="C627" s="127"/>
      <c r="D627" s="126" t="s">
        <v>1268</v>
      </c>
      <c r="E627" s="127" t="s">
        <v>1269</v>
      </c>
      <c r="F627" s="127"/>
      <c r="G627" s="127"/>
      <c r="I627" s="5"/>
    </row>
    <row r="628" spans="1:9" x14ac:dyDescent="0.3">
      <c r="A628" s="127"/>
      <c r="B628" s="127"/>
      <c r="C628" s="127"/>
      <c r="D628" s="126" t="s">
        <v>1270</v>
      </c>
      <c r="E628" s="127" t="s">
        <v>1271</v>
      </c>
      <c r="F628" s="127"/>
      <c r="G628" s="127"/>
      <c r="I628" s="5"/>
    </row>
    <row r="629" spans="1:9" x14ac:dyDescent="0.3">
      <c r="A629" s="127"/>
      <c r="B629" s="127"/>
      <c r="C629" s="127"/>
      <c r="D629" s="126" t="s">
        <v>1272</v>
      </c>
      <c r="E629" s="127" t="s">
        <v>1273</v>
      </c>
      <c r="F629" s="127"/>
      <c r="G629" s="127"/>
      <c r="I629" s="5"/>
    </row>
    <row r="630" spans="1:9" x14ac:dyDescent="0.3">
      <c r="A630" s="127"/>
      <c r="B630" s="127"/>
      <c r="C630" s="127"/>
      <c r="D630" s="126" t="s">
        <v>1274</v>
      </c>
      <c r="E630" s="127" t="s">
        <v>1275</v>
      </c>
      <c r="F630" s="127"/>
      <c r="G630" s="127"/>
      <c r="I630" s="5"/>
    </row>
    <row r="631" spans="1:9" x14ac:dyDescent="0.3">
      <c r="A631" s="127"/>
      <c r="B631" s="127"/>
      <c r="C631" s="127"/>
      <c r="D631" s="126" t="s">
        <v>1276</v>
      </c>
      <c r="E631" s="127" t="s">
        <v>1277</v>
      </c>
      <c r="F631" s="127"/>
      <c r="G631" s="127"/>
      <c r="I631" s="5"/>
    </row>
    <row r="632" spans="1:9" x14ac:dyDescent="0.3">
      <c r="A632" s="127"/>
      <c r="B632" s="127"/>
      <c r="C632" s="127"/>
      <c r="D632" s="126" t="s">
        <v>1278</v>
      </c>
      <c r="E632" s="127" t="s">
        <v>1279</v>
      </c>
      <c r="F632" s="127"/>
      <c r="G632" s="127"/>
      <c r="I632" s="5"/>
    </row>
    <row r="633" spans="1:9" x14ac:dyDescent="0.3">
      <c r="A633" s="127"/>
      <c r="B633" s="127"/>
      <c r="C633" s="127"/>
      <c r="D633" s="126" t="s">
        <v>1280</v>
      </c>
      <c r="E633" s="127" t="s">
        <v>1281</v>
      </c>
      <c r="F633" s="127"/>
      <c r="G633" s="127"/>
      <c r="I633" s="5"/>
    </row>
    <row r="634" spans="1:9" x14ac:dyDescent="0.3">
      <c r="A634" s="127"/>
      <c r="B634" s="127"/>
      <c r="C634" s="127"/>
      <c r="D634" s="126" t="s">
        <v>1282</v>
      </c>
      <c r="E634" s="127" t="s">
        <v>1283</v>
      </c>
      <c r="F634" s="127"/>
      <c r="G634" s="127"/>
      <c r="I634" s="5"/>
    </row>
    <row r="635" spans="1:9" x14ac:dyDescent="0.3">
      <c r="A635" s="127"/>
      <c r="B635" s="127"/>
      <c r="C635" s="127"/>
      <c r="D635" s="126" t="s">
        <v>1284</v>
      </c>
      <c r="E635" s="127" t="s">
        <v>1285</v>
      </c>
      <c r="F635" s="127"/>
      <c r="G635" s="127"/>
      <c r="I635" s="5"/>
    </row>
    <row r="636" spans="1:9" x14ac:dyDescent="0.3">
      <c r="A636" s="127"/>
      <c r="B636" s="127"/>
      <c r="C636" s="127"/>
      <c r="D636" s="126" t="s">
        <v>1286</v>
      </c>
      <c r="E636" s="127" t="s">
        <v>1287</v>
      </c>
      <c r="F636" s="127"/>
      <c r="G636" s="127"/>
      <c r="I636" s="5"/>
    </row>
    <row r="637" spans="1:9" x14ac:dyDescent="0.3">
      <c r="A637" s="127"/>
      <c r="B637" s="127"/>
      <c r="C637" s="127"/>
      <c r="D637" s="126" t="s">
        <v>1288</v>
      </c>
      <c r="E637" s="127" t="s">
        <v>1289</v>
      </c>
      <c r="F637" s="127"/>
      <c r="G637" s="127"/>
      <c r="I637" s="5"/>
    </row>
    <row r="638" spans="1:9" x14ac:dyDescent="0.3">
      <c r="A638" s="127"/>
      <c r="B638" s="127"/>
      <c r="C638" s="127"/>
      <c r="D638" s="126" t="s">
        <v>1290</v>
      </c>
      <c r="E638" s="127" t="s">
        <v>1291</v>
      </c>
      <c r="F638" s="127"/>
      <c r="G638" s="127"/>
      <c r="I638" s="5"/>
    </row>
    <row r="639" spans="1:9" x14ac:dyDescent="0.3">
      <c r="A639" s="127"/>
      <c r="B639" s="127"/>
      <c r="C639" s="127"/>
      <c r="D639" s="126" t="s">
        <v>1292</v>
      </c>
      <c r="E639" s="127" t="s">
        <v>1293</v>
      </c>
      <c r="F639" s="127"/>
      <c r="G639" s="127"/>
      <c r="I639" s="5"/>
    </row>
    <row r="640" spans="1:9" x14ac:dyDescent="0.3">
      <c r="A640" s="127"/>
      <c r="B640" s="127"/>
      <c r="C640" s="127"/>
      <c r="D640" s="126" t="s">
        <v>1294</v>
      </c>
      <c r="E640" s="127" t="s">
        <v>1295</v>
      </c>
      <c r="F640" s="127"/>
      <c r="G640" s="127"/>
      <c r="I640" s="5"/>
    </row>
    <row r="641" spans="1:9" x14ac:dyDescent="0.3">
      <c r="A641" s="127"/>
      <c r="B641" s="127"/>
      <c r="C641" s="127"/>
      <c r="D641" s="126" t="s">
        <v>1296</v>
      </c>
      <c r="E641" s="127" t="s">
        <v>1297</v>
      </c>
      <c r="F641" s="127"/>
      <c r="G641" s="127"/>
      <c r="I641" s="5"/>
    </row>
    <row r="642" spans="1:9" x14ac:dyDescent="0.3">
      <c r="A642" s="127"/>
      <c r="B642" s="127"/>
      <c r="C642" s="127"/>
      <c r="D642" s="126" t="s">
        <v>1298</v>
      </c>
      <c r="E642" s="127" t="s">
        <v>1299</v>
      </c>
      <c r="F642" s="127"/>
      <c r="G642" s="127"/>
      <c r="I642" s="5"/>
    </row>
    <row r="643" spans="1:9" x14ac:dyDescent="0.3">
      <c r="A643" s="127"/>
      <c r="B643" s="127"/>
      <c r="C643" s="127"/>
      <c r="D643" s="126" t="s">
        <v>1300</v>
      </c>
      <c r="E643" s="127" t="s">
        <v>1301</v>
      </c>
      <c r="F643" s="127"/>
      <c r="G643" s="127"/>
      <c r="I643" s="5"/>
    </row>
    <row r="644" spans="1:9" x14ac:dyDescent="0.3">
      <c r="A644" s="127"/>
      <c r="B644" s="127"/>
      <c r="C644" s="127"/>
      <c r="D644" s="126" t="s">
        <v>1302</v>
      </c>
      <c r="E644" s="127" t="s">
        <v>1303</v>
      </c>
      <c r="F644" s="127"/>
      <c r="G644" s="127"/>
      <c r="I644" s="5"/>
    </row>
    <row r="645" spans="1:9" x14ac:dyDescent="0.3">
      <c r="A645" s="127"/>
      <c r="B645" s="127"/>
      <c r="C645" s="127"/>
      <c r="D645" s="126" t="s">
        <v>1304</v>
      </c>
      <c r="E645" s="127" t="s">
        <v>1305</v>
      </c>
      <c r="F645" s="127"/>
      <c r="G645" s="127"/>
      <c r="I645" s="5"/>
    </row>
    <row r="646" spans="1:9" x14ac:dyDescent="0.3">
      <c r="A646" s="127"/>
      <c r="B646" s="127"/>
      <c r="C646" s="127"/>
      <c r="D646" s="126" t="s">
        <v>1306</v>
      </c>
      <c r="E646" t="s">
        <v>1307</v>
      </c>
      <c r="F646" s="127"/>
      <c r="G646" s="127"/>
      <c r="I646" s="5"/>
    </row>
    <row r="647" spans="1:9" x14ac:dyDescent="0.3">
      <c r="A647" s="127"/>
      <c r="B647" s="127"/>
      <c r="C647" s="127"/>
      <c r="D647" s="126" t="s">
        <v>1308</v>
      </c>
      <c r="E647" s="127" t="s">
        <v>1309</v>
      </c>
      <c r="F647" s="127"/>
      <c r="G647" s="127"/>
      <c r="I647" s="5"/>
    </row>
    <row r="648" spans="1:9" x14ac:dyDescent="0.3">
      <c r="A648" s="127"/>
      <c r="B648" s="127"/>
      <c r="C648" s="127"/>
      <c r="D648" s="126" t="s">
        <v>1310</v>
      </c>
      <c r="E648" s="127" t="s">
        <v>1311</v>
      </c>
      <c r="F648" s="127"/>
      <c r="G648" s="127"/>
      <c r="I648" s="5"/>
    </row>
    <row r="649" spans="1:9" x14ac:dyDescent="0.3">
      <c r="A649" s="127"/>
      <c r="B649" s="127"/>
      <c r="C649" s="127"/>
      <c r="D649" s="126" t="s">
        <v>1312</v>
      </c>
      <c r="E649" s="127" t="s">
        <v>1313</v>
      </c>
      <c r="F649" s="127"/>
      <c r="G649" s="127"/>
      <c r="I649" s="5"/>
    </row>
    <row r="650" spans="1:9" x14ac:dyDescent="0.3">
      <c r="A650" s="127"/>
      <c r="B650" s="127"/>
      <c r="C650" s="127"/>
      <c r="D650" s="126" t="s">
        <v>1314</v>
      </c>
      <c r="E650" s="127" t="s">
        <v>1315</v>
      </c>
      <c r="F650" s="127"/>
      <c r="G650" s="127"/>
      <c r="I650" s="5"/>
    </row>
    <row r="651" spans="1:9" x14ac:dyDescent="0.3">
      <c r="A651" s="127"/>
      <c r="B651" s="127"/>
      <c r="C651" s="127"/>
      <c r="D651" s="126" t="s">
        <v>1316</v>
      </c>
      <c r="E651" s="127" t="s">
        <v>1317</v>
      </c>
      <c r="F651" s="127"/>
      <c r="G651" s="127"/>
      <c r="I651" s="5"/>
    </row>
    <row r="652" spans="1:9" x14ac:dyDescent="0.3">
      <c r="A652" s="127"/>
      <c r="B652" s="127"/>
      <c r="C652" s="127"/>
      <c r="D652" s="126" t="s">
        <v>1318</v>
      </c>
      <c r="E652" s="127" t="s">
        <v>1319</v>
      </c>
      <c r="F652" s="127"/>
      <c r="G652" s="127"/>
      <c r="I652" s="5"/>
    </row>
    <row r="653" spans="1:9" x14ac:dyDescent="0.3">
      <c r="A653" s="127"/>
      <c r="B653" s="127"/>
      <c r="C653" s="127"/>
      <c r="D653" s="126" t="s">
        <v>1320</v>
      </c>
      <c r="E653" s="488" t="s">
        <v>1321</v>
      </c>
      <c r="F653" s="127"/>
      <c r="G653" s="127"/>
      <c r="I653" s="5"/>
    </row>
    <row r="654" spans="1:9" x14ac:dyDescent="0.3">
      <c r="A654" s="127"/>
      <c r="B654" s="127"/>
      <c r="C654" s="127"/>
      <c r="D654" s="126" t="s">
        <v>1322</v>
      </c>
      <c r="E654" s="488" t="s">
        <v>1323</v>
      </c>
      <c r="F654" s="127"/>
      <c r="G654" s="127"/>
      <c r="I654" s="5"/>
    </row>
    <row r="655" spans="1:9" x14ac:dyDescent="0.3">
      <c r="A655" s="127"/>
      <c r="B655" s="127"/>
      <c r="C655" s="127"/>
      <c r="D655" s="126" t="s">
        <v>1324</v>
      </c>
      <c r="E655" s="488" t="s">
        <v>1325</v>
      </c>
      <c r="F655" s="127"/>
      <c r="G655" s="127"/>
      <c r="I655" s="5"/>
    </row>
    <row r="656" spans="1:9" x14ac:dyDescent="0.3">
      <c r="A656" s="127"/>
      <c r="B656" s="127"/>
      <c r="C656" s="127"/>
      <c r="D656" s="126" t="s">
        <v>1326</v>
      </c>
      <c r="E656" s="488" t="s">
        <v>1327</v>
      </c>
      <c r="F656" s="127"/>
      <c r="G656" s="127"/>
      <c r="I656" s="5"/>
    </row>
    <row r="657" spans="1:9" x14ac:dyDescent="0.3">
      <c r="A657" s="127"/>
      <c r="B657" s="127"/>
      <c r="C657" s="127"/>
      <c r="D657" s="126" t="s">
        <v>1328</v>
      </c>
      <c r="E657" s="488" t="s">
        <v>1329</v>
      </c>
      <c r="F657" s="127"/>
      <c r="G657" s="127"/>
      <c r="I657" s="5"/>
    </row>
    <row r="658" spans="1:9" x14ac:dyDescent="0.3">
      <c r="A658" s="127"/>
      <c r="B658" s="127"/>
      <c r="C658" s="127"/>
      <c r="D658" s="126" t="s">
        <v>1330</v>
      </c>
      <c r="E658" s="488" t="s">
        <v>1331</v>
      </c>
      <c r="F658" s="127"/>
      <c r="G658" s="127"/>
      <c r="I658" s="5"/>
    </row>
    <row r="659" spans="1:9" x14ac:dyDescent="0.3">
      <c r="A659" s="127"/>
      <c r="B659" s="127"/>
      <c r="C659" s="127"/>
      <c r="D659" s="126" t="s">
        <v>1332</v>
      </c>
      <c r="E659" s="488" t="s">
        <v>1333</v>
      </c>
      <c r="F659" s="127"/>
      <c r="G659" s="127"/>
      <c r="I659" s="5"/>
    </row>
    <row r="660" spans="1:9" x14ac:dyDescent="0.3">
      <c r="A660" s="127"/>
      <c r="B660" s="127"/>
      <c r="C660" s="127"/>
      <c r="D660" s="126" t="s">
        <v>1334</v>
      </c>
      <c r="E660" s="488" t="s">
        <v>1335</v>
      </c>
      <c r="F660" s="127"/>
      <c r="G660" s="127"/>
      <c r="I660" s="5"/>
    </row>
    <row r="661" spans="1:9" x14ac:dyDescent="0.3">
      <c r="A661" s="127"/>
      <c r="B661" s="127"/>
      <c r="C661" s="127"/>
      <c r="D661" s="126" t="s">
        <v>1336</v>
      </c>
      <c r="E661" s="488" t="s">
        <v>1337</v>
      </c>
      <c r="F661" s="127"/>
      <c r="G661" s="127"/>
      <c r="I661" s="5"/>
    </row>
    <row r="662" spans="1:9" x14ac:dyDescent="0.3">
      <c r="A662" s="127"/>
      <c r="B662" s="127"/>
      <c r="C662" s="127"/>
      <c r="D662" s="126" t="s">
        <v>1338</v>
      </c>
      <c r="E662" s="488" t="s">
        <v>1339</v>
      </c>
      <c r="F662" s="127"/>
      <c r="G662" s="127"/>
      <c r="I662" s="5"/>
    </row>
    <row r="663" spans="1:9" x14ac:dyDescent="0.3">
      <c r="A663" s="127"/>
      <c r="B663" s="127"/>
      <c r="C663" s="127"/>
      <c r="D663" s="126" t="s">
        <v>1340</v>
      </c>
      <c r="E663" s="488" t="s">
        <v>1341</v>
      </c>
      <c r="F663" s="127"/>
      <c r="G663" s="127"/>
      <c r="I663" s="5"/>
    </row>
    <row r="664" spans="1:9" x14ac:dyDescent="0.3">
      <c r="A664" s="127"/>
      <c r="B664" s="127"/>
      <c r="C664" s="127"/>
      <c r="D664" s="126" t="s">
        <v>1342</v>
      </c>
      <c r="E664" s="488" t="s">
        <v>1343</v>
      </c>
      <c r="F664" s="127"/>
      <c r="G664" s="127"/>
      <c r="I664" s="5"/>
    </row>
    <row r="665" spans="1:9" x14ac:dyDescent="0.3">
      <c r="A665" s="127"/>
      <c r="B665" s="127"/>
      <c r="C665" s="127"/>
      <c r="D665" s="126" t="s">
        <v>1344</v>
      </c>
      <c r="E665" s="488" t="s">
        <v>1345</v>
      </c>
      <c r="F665" s="127"/>
      <c r="G665" s="127"/>
      <c r="I665" s="5"/>
    </row>
    <row r="666" spans="1:9" x14ac:dyDescent="0.3">
      <c r="A666" s="127"/>
      <c r="B666" s="127"/>
      <c r="C666" s="127"/>
      <c r="D666" s="126" t="s">
        <v>1346</v>
      </c>
      <c r="E666" s="488" t="s">
        <v>1347</v>
      </c>
      <c r="F666" s="127"/>
      <c r="G666" s="127"/>
      <c r="I666" s="5"/>
    </row>
    <row r="667" spans="1:9" x14ac:dyDescent="0.3">
      <c r="A667" s="127"/>
      <c r="B667" s="127"/>
      <c r="C667" s="127"/>
      <c r="D667" s="126" t="s">
        <v>1348</v>
      </c>
      <c r="E667" s="488" t="s">
        <v>1349</v>
      </c>
      <c r="F667" s="127"/>
      <c r="G667" s="127"/>
      <c r="I667" s="5"/>
    </row>
    <row r="668" spans="1:9" x14ac:dyDescent="0.3">
      <c r="A668" s="127"/>
      <c r="B668" s="127"/>
      <c r="C668" s="127"/>
      <c r="D668" s="126" t="s">
        <v>1350</v>
      </c>
      <c r="E668" s="488" t="s">
        <v>1351</v>
      </c>
      <c r="F668" s="127"/>
      <c r="G668" s="127"/>
      <c r="I668" s="5" t="s">
        <v>1352</v>
      </c>
    </row>
    <row r="669" spans="1:9" x14ac:dyDescent="0.3">
      <c r="A669" s="127"/>
      <c r="B669" s="127"/>
      <c r="C669" s="127"/>
      <c r="D669" s="126" t="s">
        <v>1353</v>
      </c>
      <c r="E669" s="488" t="s">
        <v>1354</v>
      </c>
      <c r="F669" s="127"/>
      <c r="G669" s="127"/>
      <c r="I669" s="5" t="s">
        <v>1355</v>
      </c>
    </row>
    <row r="670" spans="1:9" x14ac:dyDescent="0.3">
      <c r="A670" s="127"/>
      <c r="B670" s="127"/>
      <c r="C670" s="127"/>
      <c r="D670" s="126" t="s">
        <v>1356</v>
      </c>
      <c r="E670" s="488" t="s">
        <v>1357</v>
      </c>
      <c r="F670" s="127"/>
      <c r="G670" s="127"/>
      <c r="I670" s="5"/>
    </row>
    <row r="671" spans="1:9" x14ac:dyDescent="0.3">
      <c r="A671" s="127"/>
      <c r="B671" s="127"/>
      <c r="C671" s="127"/>
      <c r="D671" s="126" t="s">
        <v>1358</v>
      </c>
      <c r="E671" s="488" t="s">
        <v>1359</v>
      </c>
      <c r="F671" s="127"/>
      <c r="G671" s="127"/>
      <c r="I671" s="5"/>
    </row>
    <row r="672" spans="1:9" x14ac:dyDescent="0.3">
      <c r="A672" s="127"/>
      <c r="B672" s="127"/>
      <c r="C672" s="127"/>
      <c r="D672" s="126" t="s">
        <v>1360</v>
      </c>
      <c r="E672" s="488" t="s">
        <v>1361</v>
      </c>
      <c r="F672" s="127"/>
      <c r="G672" s="127"/>
      <c r="I672" s="5"/>
    </row>
    <row r="673" spans="1:9" x14ac:dyDescent="0.3">
      <c r="A673" s="127"/>
      <c r="B673" s="127"/>
      <c r="C673" s="127"/>
      <c r="D673" s="126" t="s">
        <v>1362</v>
      </c>
      <c r="E673" s="488" t="s">
        <v>1363</v>
      </c>
      <c r="F673" s="127"/>
      <c r="G673" s="127"/>
      <c r="I673" s="5" t="s">
        <v>1364</v>
      </c>
    </row>
    <row r="674" spans="1:9" x14ac:dyDescent="0.3">
      <c r="A674" s="127"/>
      <c r="B674" s="127"/>
      <c r="C674" s="127"/>
      <c r="D674" s="126" t="s">
        <v>1365</v>
      </c>
      <c r="E674" s="488" t="s">
        <v>1366</v>
      </c>
      <c r="F674" s="127"/>
      <c r="G674" s="127"/>
      <c r="I674" s="5"/>
    </row>
    <row r="675" spans="1:9" x14ac:dyDescent="0.3">
      <c r="A675" s="127"/>
      <c r="B675" s="127"/>
      <c r="C675" s="127"/>
      <c r="D675" s="126" t="s">
        <v>1367</v>
      </c>
      <c r="E675" s="488" t="s">
        <v>1368</v>
      </c>
      <c r="F675" s="127"/>
      <c r="G675" s="127"/>
      <c r="I675" s="5"/>
    </row>
    <row r="676" spans="1:9" x14ac:dyDescent="0.3">
      <c r="A676" s="127"/>
      <c r="B676" s="127"/>
      <c r="C676" s="127"/>
      <c r="D676" s="126" t="s">
        <v>1369</v>
      </c>
      <c r="E676" s="488" t="s">
        <v>1370</v>
      </c>
      <c r="F676" s="127"/>
      <c r="G676" s="127"/>
      <c r="I676" s="5"/>
    </row>
    <row r="677" spans="1:9" x14ac:dyDescent="0.3">
      <c r="A677" s="127"/>
      <c r="B677" s="127"/>
      <c r="C677" s="127"/>
      <c r="D677" s="126" t="s">
        <v>1371</v>
      </c>
      <c r="E677" s="488" t="s">
        <v>1372</v>
      </c>
      <c r="F677" s="127"/>
      <c r="G677" s="127"/>
      <c r="I677" s="5"/>
    </row>
    <row r="678" spans="1:9" x14ac:dyDescent="0.3">
      <c r="A678" s="127"/>
      <c r="B678" s="127"/>
      <c r="C678" s="127"/>
      <c r="D678" s="126" t="s">
        <v>1373</v>
      </c>
      <c r="E678" s="488" t="s">
        <v>1374</v>
      </c>
      <c r="F678" s="127"/>
      <c r="G678" s="127"/>
      <c r="I678" s="5"/>
    </row>
    <row r="679" spans="1:9" x14ac:dyDescent="0.3">
      <c r="A679" s="127"/>
      <c r="B679" s="127"/>
      <c r="C679" s="127"/>
      <c r="D679" s="126" t="s">
        <v>1375</v>
      </c>
      <c r="E679" s="488" t="s">
        <v>1376</v>
      </c>
      <c r="F679" s="127"/>
      <c r="G679" s="127"/>
      <c r="I679" s="5"/>
    </row>
    <row r="680" spans="1:9" x14ac:dyDescent="0.3">
      <c r="A680" s="127"/>
      <c r="B680" s="127"/>
      <c r="C680" s="127"/>
      <c r="D680" s="126" t="s">
        <v>1377</v>
      </c>
      <c r="E680" s="488" t="s">
        <v>1378</v>
      </c>
      <c r="F680" s="127"/>
      <c r="G680" s="127"/>
      <c r="I680" s="5"/>
    </row>
    <row r="681" spans="1:9" x14ac:dyDescent="0.3">
      <c r="A681" s="127"/>
      <c r="B681" s="127"/>
      <c r="C681" s="127"/>
      <c r="D681" s="126" t="s">
        <v>1379</v>
      </c>
      <c r="E681" s="488" t="s">
        <v>1380</v>
      </c>
      <c r="F681" s="127"/>
      <c r="G681" s="127"/>
      <c r="I681" s="5"/>
    </row>
    <row r="682" spans="1:9" x14ac:dyDescent="0.3">
      <c r="A682" s="127"/>
      <c r="B682" s="127"/>
      <c r="C682" s="127"/>
      <c r="D682" s="126" t="s">
        <v>1381</v>
      </c>
      <c r="E682" s="488" t="s">
        <v>1382</v>
      </c>
      <c r="F682" s="127"/>
      <c r="G682" s="127"/>
      <c r="I682" s="5"/>
    </row>
    <row r="683" spans="1:9" x14ac:dyDescent="0.3">
      <c r="A683" s="127"/>
      <c r="B683" s="127"/>
      <c r="C683" s="127"/>
      <c r="D683" s="126" t="s">
        <v>1383</v>
      </c>
      <c r="E683" s="488" t="s">
        <v>1384</v>
      </c>
      <c r="F683" s="127"/>
      <c r="G683" s="127"/>
      <c r="I683" s="5"/>
    </row>
    <row r="684" spans="1:9" x14ac:dyDescent="0.3">
      <c r="A684" s="127"/>
      <c r="B684" s="127"/>
      <c r="C684" s="127"/>
      <c r="D684" s="126" t="s">
        <v>1385</v>
      </c>
      <c r="E684" s="488" t="s">
        <v>1386</v>
      </c>
      <c r="F684" s="127"/>
      <c r="G684" s="127"/>
      <c r="I684" s="5"/>
    </row>
    <row r="685" spans="1:9" x14ac:dyDescent="0.3">
      <c r="A685" s="127"/>
      <c r="B685" s="127"/>
      <c r="C685" s="127"/>
      <c r="D685" s="126" t="s">
        <v>1387</v>
      </c>
      <c r="E685" s="488" t="s">
        <v>1388</v>
      </c>
      <c r="F685" s="127"/>
      <c r="G685" s="127"/>
      <c r="I685" s="5"/>
    </row>
    <row r="686" spans="1:9" x14ac:dyDescent="0.3">
      <c r="A686" s="127"/>
      <c r="B686" s="127"/>
      <c r="C686" s="127"/>
      <c r="D686" s="126" t="s">
        <v>1389</v>
      </c>
      <c r="E686" s="488" t="s">
        <v>1390</v>
      </c>
      <c r="F686" s="127"/>
      <c r="G686" s="127"/>
      <c r="I686" s="5"/>
    </row>
    <row r="687" spans="1:9" x14ac:dyDescent="0.3">
      <c r="A687" s="127"/>
      <c r="B687" s="127"/>
      <c r="C687" s="127"/>
      <c r="D687" s="126" t="s">
        <v>1391</v>
      </c>
      <c r="E687" s="488" t="s">
        <v>1392</v>
      </c>
      <c r="F687" s="127"/>
      <c r="G687" s="127"/>
      <c r="I687" s="5"/>
    </row>
    <row r="688" spans="1:9" x14ac:dyDescent="0.3">
      <c r="A688" s="127"/>
      <c r="B688" s="127"/>
      <c r="C688" s="127"/>
      <c r="D688" s="126" t="s">
        <v>1393</v>
      </c>
      <c r="E688" s="488" t="s">
        <v>1394</v>
      </c>
      <c r="F688" s="127"/>
      <c r="G688" s="127"/>
      <c r="I688" s="5"/>
    </row>
    <row r="689" spans="1:9" x14ac:dyDescent="0.3">
      <c r="A689" s="127"/>
      <c r="B689" s="127"/>
      <c r="C689" s="127"/>
      <c r="D689" s="126" t="s">
        <v>1395</v>
      </c>
      <c r="E689" s="488" t="s">
        <v>1396</v>
      </c>
      <c r="F689" s="127"/>
      <c r="G689" s="127"/>
      <c r="I689" s="5"/>
    </row>
    <row r="690" spans="1:9" x14ac:dyDescent="0.3">
      <c r="A690" s="127"/>
      <c r="B690" s="127"/>
      <c r="C690" s="127"/>
      <c r="D690" s="126" t="s">
        <v>1397</v>
      </c>
      <c r="E690" s="488" t="s">
        <v>1398</v>
      </c>
      <c r="F690" s="127"/>
      <c r="G690" s="127"/>
      <c r="I690" s="5"/>
    </row>
    <row r="691" spans="1:9" x14ac:dyDescent="0.3">
      <c r="A691" s="127"/>
      <c r="B691" s="127"/>
      <c r="C691" s="127"/>
      <c r="D691" s="126" t="s">
        <v>1399</v>
      </c>
      <c r="E691" s="488" t="s">
        <v>1400</v>
      </c>
      <c r="F691" s="127"/>
      <c r="G691" s="127"/>
      <c r="I691" s="5"/>
    </row>
    <row r="692" spans="1:9" x14ac:dyDescent="0.3">
      <c r="A692" s="127"/>
      <c r="B692" s="127"/>
      <c r="C692" s="127"/>
      <c r="D692" s="126" t="s">
        <v>1401</v>
      </c>
      <c r="E692" s="488" t="s">
        <v>1402</v>
      </c>
      <c r="F692" s="127"/>
      <c r="G692" s="127"/>
      <c r="I692" s="5"/>
    </row>
    <row r="693" spans="1:9" x14ac:dyDescent="0.3">
      <c r="A693" s="127"/>
      <c r="B693" s="127"/>
      <c r="C693" s="127"/>
      <c r="D693" s="126" t="s">
        <v>1403</v>
      </c>
      <c r="E693" s="488" t="s">
        <v>1404</v>
      </c>
      <c r="F693" s="127"/>
      <c r="G693" s="127"/>
      <c r="I693" s="5"/>
    </row>
    <row r="694" spans="1:9" x14ac:dyDescent="0.3">
      <c r="A694" s="127"/>
      <c r="B694" s="127"/>
      <c r="C694" s="127"/>
      <c r="D694" s="126" t="s">
        <v>1405</v>
      </c>
      <c r="E694" s="488" t="s">
        <v>1406</v>
      </c>
      <c r="F694" s="127"/>
      <c r="G694" s="127"/>
      <c r="I694" s="5"/>
    </row>
    <row r="695" spans="1:9" x14ac:dyDescent="0.3">
      <c r="A695" s="127"/>
      <c r="B695" s="127"/>
      <c r="C695" s="127"/>
      <c r="D695" s="126" t="s">
        <v>1407</v>
      </c>
      <c r="E695" s="488" t="s">
        <v>1408</v>
      </c>
      <c r="F695" s="127"/>
      <c r="G695" s="127"/>
      <c r="I695" s="5" t="s">
        <v>1409</v>
      </c>
    </row>
    <row r="696" spans="1:9" x14ac:dyDescent="0.3">
      <c r="A696" s="127"/>
      <c r="B696" s="127"/>
      <c r="C696" s="127"/>
      <c r="D696" s="126" t="s">
        <v>1410</v>
      </c>
      <c r="E696" s="488" t="s">
        <v>1411</v>
      </c>
      <c r="F696" s="127"/>
      <c r="G696" s="127"/>
      <c r="I696" s="5"/>
    </row>
    <row r="697" spans="1:9" x14ac:dyDescent="0.3">
      <c r="A697" s="127"/>
      <c r="B697" s="127"/>
      <c r="C697" s="127"/>
      <c r="D697" s="126" t="s">
        <v>1412</v>
      </c>
      <c r="E697" s="488" t="s">
        <v>1413</v>
      </c>
      <c r="F697" s="127"/>
      <c r="G697" s="127"/>
      <c r="I697" s="5"/>
    </row>
    <row r="698" spans="1:9" x14ac:dyDescent="0.3">
      <c r="A698" s="127"/>
      <c r="B698" s="127"/>
      <c r="C698" s="127"/>
      <c r="D698" s="126" t="s">
        <v>1414</v>
      </c>
      <c r="E698" s="488" t="s">
        <v>1415</v>
      </c>
      <c r="F698" s="127"/>
      <c r="G698" s="127"/>
      <c r="I698" s="5"/>
    </row>
    <row r="699" spans="1:9" x14ac:dyDescent="0.3">
      <c r="A699" s="127"/>
      <c r="B699" s="127"/>
      <c r="C699" s="127"/>
      <c r="D699" s="126" t="s">
        <v>1416</v>
      </c>
      <c r="E699" s="488" t="s">
        <v>1417</v>
      </c>
      <c r="F699" s="127"/>
      <c r="G699" s="127"/>
      <c r="I699" s="5"/>
    </row>
    <row r="700" spans="1:9" x14ac:dyDescent="0.3">
      <c r="A700" s="127"/>
      <c r="B700" s="127"/>
      <c r="C700" s="127"/>
      <c r="D700" s="126" t="s">
        <v>1418</v>
      </c>
      <c r="E700" s="488" t="s">
        <v>1419</v>
      </c>
      <c r="F700" s="127"/>
      <c r="G700" s="127"/>
      <c r="I700" s="5"/>
    </row>
    <row r="701" spans="1:9" x14ac:dyDescent="0.3">
      <c r="A701" s="127"/>
      <c r="B701" s="127"/>
      <c r="C701" s="127"/>
      <c r="D701" s="126" t="s">
        <v>1420</v>
      </c>
      <c r="E701" s="488" t="s">
        <v>1421</v>
      </c>
      <c r="F701" s="127"/>
      <c r="G701" s="127"/>
      <c r="I701" s="5"/>
    </row>
    <row r="702" spans="1:9" x14ac:dyDescent="0.3">
      <c r="A702" s="127"/>
      <c r="B702" s="127"/>
      <c r="C702" s="127"/>
      <c r="D702" s="126" t="s">
        <v>1422</v>
      </c>
      <c r="E702" s="488" t="s">
        <v>1423</v>
      </c>
      <c r="F702" s="127"/>
      <c r="G702" s="127"/>
      <c r="I702" s="5"/>
    </row>
    <row r="703" spans="1:9" x14ac:dyDescent="0.3">
      <c r="A703" s="127"/>
      <c r="B703" s="127"/>
      <c r="C703" s="127"/>
      <c r="D703" s="126" t="s">
        <v>1424</v>
      </c>
      <c r="E703" s="488" t="s">
        <v>1425</v>
      </c>
      <c r="F703" s="127"/>
      <c r="G703" s="127"/>
      <c r="I703" s="5"/>
    </row>
    <row r="704" spans="1:9" x14ac:dyDescent="0.3">
      <c r="A704" s="127"/>
      <c r="B704" s="127"/>
      <c r="C704" s="127"/>
      <c r="D704" s="126" t="s">
        <v>1426</v>
      </c>
      <c r="E704" s="488" t="s">
        <v>1427</v>
      </c>
      <c r="F704" s="127"/>
      <c r="G704" s="127"/>
      <c r="I704" s="5"/>
    </row>
    <row r="705" spans="1:9" x14ac:dyDescent="0.3">
      <c r="A705" s="127"/>
      <c r="B705" s="127"/>
      <c r="C705" s="127"/>
      <c r="D705" s="126" t="s">
        <v>1428</v>
      </c>
      <c r="E705" s="488" t="s">
        <v>1429</v>
      </c>
      <c r="F705" s="127"/>
      <c r="G705" s="127"/>
      <c r="I705" s="5"/>
    </row>
    <row r="706" spans="1:9" x14ac:dyDescent="0.3">
      <c r="A706" s="127"/>
      <c r="B706" s="127"/>
      <c r="C706" s="127"/>
      <c r="D706" s="126" t="s">
        <v>1430</v>
      </c>
      <c r="E706" s="488" t="s">
        <v>1431</v>
      </c>
      <c r="F706" s="127"/>
      <c r="G706" s="127"/>
      <c r="I706" s="5"/>
    </row>
    <row r="707" spans="1:9" x14ac:dyDescent="0.3">
      <c r="A707" s="127"/>
      <c r="B707" s="127"/>
      <c r="C707" s="127"/>
      <c r="D707" s="126" t="s">
        <v>1432</v>
      </c>
      <c r="E707" s="488" t="s">
        <v>1433</v>
      </c>
      <c r="F707" s="127"/>
      <c r="G707" s="127"/>
      <c r="I707" s="5"/>
    </row>
    <row r="708" spans="1:9" x14ac:dyDescent="0.3">
      <c r="A708" s="127"/>
      <c r="B708" s="127"/>
      <c r="C708" s="127"/>
      <c r="D708" s="126" t="s">
        <v>1434</v>
      </c>
      <c r="E708" s="488" t="s">
        <v>1435</v>
      </c>
      <c r="F708" s="127"/>
      <c r="G708" s="127"/>
      <c r="I708" s="5"/>
    </row>
    <row r="709" spans="1:9" x14ac:dyDescent="0.3">
      <c r="A709" s="127"/>
      <c r="B709" s="127"/>
      <c r="C709" s="127"/>
      <c r="D709" s="126" t="s">
        <v>1436</v>
      </c>
      <c r="E709" s="488" t="s">
        <v>1437</v>
      </c>
      <c r="F709" s="127"/>
      <c r="G709" s="127"/>
      <c r="I709" s="5"/>
    </row>
    <row r="710" spans="1:9" x14ac:dyDescent="0.3">
      <c r="A710" s="127"/>
      <c r="B710" s="127"/>
      <c r="C710" s="127"/>
      <c r="D710" s="126" t="s">
        <v>1438</v>
      </c>
      <c r="E710" s="488" t="s">
        <v>1439</v>
      </c>
      <c r="F710" s="127"/>
      <c r="G710" s="127"/>
      <c r="I710" s="5"/>
    </row>
    <row r="711" spans="1:9" x14ac:dyDescent="0.3">
      <c r="A711" s="127"/>
      <c r="B711" s="127"/>
      <c r="C711" s="127"/>
      <c r="D711" s="126" t="s">
        <v>1440</v>
      </c>
      <c r="E711" s="488" t="s">
        <v>1441</v>
      </c>
      <c r="F711" s="127"/>
      <c r="G711" s="127"/>
      <c r="I711" s="5"/>
    </row>
    <row r="712" spans="1:9" x14ac:dyDescent="0.3">
      <c r="A712" s="127"/>
      <c r="B712" s="127"/>
      <c r="C712" s="127"/>
      <c r="D712" s="126" t="s">
        <v>1442</v>
      </c>
      <c r="E712" s="488" t="s">
        <v>1443</v>
      </c>
      <c r="F712" s="127"/>
      <c r="G712" s="127"/>
      <c r="I712" s="5" t="s">
        <v>1444</v>
      </c>
    </row>
    <row r="713" spans="1:9" x14ac:dyDescent="0.3">
      <c r="A713" s="127"/>
      <c r="B713" s="127"/>
      <c r="C713" s="127"/>
      <c r="D713" s="126" t="s">
        <v>1445</v>
      </c>
      <c r="E713" s="488" t="s">
        <v>1446</v>
      </c>
      <c r="F713" s="127"/>
      <c r="G713" s="127"/>
      <c r="I713" s="5"/>
    </row>
    <row r="714" spans="1:9" x14ac:dyDescent="0.3">
      <c r="A714" s="127"/>
      <c r="B714" s="127"/>
      <c r="C714" s="127"/>
      <c r="D714" s="126" t="s">
        <v>1447</v>
      </c>
      <c r="E714" s="488" t="s">
        <v>1448</v>
      </c>
      <c r="F714" s="127"/>
      <c r="G714" s="127"/>
      <c r="I714" s="5"/>
    </row>
    <row r="715" spans="1:9" x14ac:dyDescent="0.3">
      <c r="A715" s="127"/>
      <c r="B715" s="127"/>
      <c r="C715" s="127"/>
      <c r="D715" s="126" t="s">
        <v>1449</v>
      </c>
      <c r="E715" s="488" t="s">
        <v>1450</v>
      </c>
      <c r="F715" s="127"/>
      <c r="G715" s="127"/>
      <c r="I715" s="5"/>
    </row>
    <row r="716" spans="1:9" x14ac:dyDescent="0.3">
      <c r="A716" s="127"/>
      <c r="B716" s="127"/>
      <c r="C716" s="127"/>
      <c r="D716" s="126" t="s">
        <v>1451</v>
      </c>
      <c r="E716" s="488" t="s">
        <v>1452</v>
      </c>
      <c r="F716" s="127"/>
      <c r="G716" s="127"/>
      <c r="I716" s="5"/>
    </row>
    <row r="717" spans="1:9" x14ac:dyDescent="0.3">
      <c r="A717" s="127"/>
      <c r="B717" s="127"/>
      <c r="C717" s="127"/>
      <c r="D717" s="126" t="s">
        <v>1453</v>
      </c>
      <c r="E717" s="488" t="s">
        <v>1454</v>
      </c>
      <c r="F717" s="127"/>
      <c r="G717" s="127"/>
      <c r="I717" s="5"/>
    </row>
    <row r="718" spans="1:9" x14ac:dyDescent="0.3">
      <c r="A718" s="127"/>
      <c r="B718" s="127"/>
      <c r="C718" s="127"/>
      <c r="D718" s="126" t="s">
        <v>1455</v>
      </c>
      <c r="E718" s="488" t="s">
        <v>1456</v>
      </c>
      <c r="F718" s="127"/>
      <c r="G718" s="127"/>
      <c r="I718" s="5"/>
    </row>
    <row r="719" spans="1:9" x14ac:dyDescent="0.3">
      <c r="A719" s="127"/>
      <c r="B719" s="127"/>
      <c r="C719" s="127"/>
      <c r="D719" s="126" t="s">
        <v>1457</v>
      </c>
      <c r="E719" s="488" t="s">
        <v>1458</v>
      </c>
      <c r="F719" s="127"/>
      <c r="G719" s="127"/>
      <c r="I719" s="5"/>
    </row>
    <row r="720" spans="1:9" x14ac:dyDescent="0.3">
      <c r="A720" s="127"/>
      <c r="B720" s="127"/>
      <c r="C720" s="127"/>
      <c r="D720" s="126" t="s">
        <v>1459</v>
      </c>
      <c r="E720" s="488" t="s">
        <v>1460</v>
      </c>
      <c r="F720" s="127"/>
      <c r="G720" s="127"/>
      <c r="I720" s="5"/>
    </row>
    <row r="721" spans="1:9" x14ac:dyDescent="0.3">
      <c r="A721" s="127"/>
      <c r="B721" s="127"/>
      <c r="C721" s="127"/>
      <c r="D721" s="126" t="s">
        <v>1461</v>
      </c>
      <c r="E721" s="488" t="s">
        <v>1462</v>
      </c>
      <c r="F721" s="127"/>
      <c r="G721" s="127"/>
      <c r="I721" s="5"/>
    </row>
    <row r="722" spans="1:9" x14ac:dyDescent="0.3">
      <c r="A722" s="127"/>
      <c r="B722" s="127"/>
      <c r="C722" s="127"/>
      <c r="D722" s="126" t="s">
        <v>1463</v>
      </c>
      <c r="E722" s="488" t="s">
        <v>1464</v>
      </c>
      <c r="F722" s="127"/>
      <c r="G722" s="127"/>
      <c r="I722" s="5"/>
    </row>
    <row r="723" spans="1:9" x14ac:dyDescent="0.3">
      <c r="A723" s="127"/>
      <c r="B723" s="127"/>
      <c r="C723" s="127"/>
      <c r="D723" s="126" t="s">
        <v>1465</v>
      </c>
      <c r="E723" s="488" t="s">
        <v>1466</v>
      </c>
      <c r="F723" s="127"/>
      <c r="G723" s="127"/>
      <c r="I723" s="5"/>
    </row>
    <row r="724" spans="1:9" x14ac:dyDescent="0.3">
      <c r="A724" s="127"/>
      <c r="B724" s="127"/>
      <c r="C724" s="127"/>
      <c r="D724" s="126" t="s">
        <v>1467</v>
      </c>
      <c r="E724" s="488" t="s">
        <v>1468</v>
      </c>
      <c r="F724" s="127"/>
      <c r="G724" s="127"/>
      <c r="I724" s="5"/>
    </row>
    <row r="725" spans="1:9" x14ac:dyDescent="0.3">
      <c r="A725" s="127"/>
      <c r="B725" s="127"/>
      <c r="C725" s="127"/>
      <c r="D725" s="126" t="s">
        <v>1469</v>
      </c>
      <c r="E725" s="488" t="s">
        <v>1470</v>
      </c>
      <c r="F725" s="127"/>
      <c r="G725" s="127"/>
      <c r="I725" s="5"/>
    </row>
    <row r="726" spans="1:9" x14ac:dyDescent="0.3">
      <c r="A726" s="127"/>
      <c r="B726" s="127"/>
      <c r="C726" s="127"/>
      <c r="D726" s="126" t="s">
        <v>1471</v>
      </c>
      <c r="E726" s="488" t="s">
        <v>1472</v>
      </c>
      <c r="F726" s="127"/>
      <c r="G726" s="127"/>
      <c r="I726" s="5"/>
    </row>
    <row r="727" spans="1:9" x14ac:dyDescent="0.3">
      <c r="A727" s="127"/>
      <c r="B727" s="127"/>
      <c r="C727" s="127"/>
      <c r="D727" s="126" t="s">
        <v>1473</v>
      </c>
      <c r="E727" s="488" t="s">
        <v>1474</v>
      </c>
      <c r="F727" s="127"/>
      <c r="G727" s="127"/>
      <c r="I727" s="5"/>
    </row>
    <row r="728" spans="1:9" x14ac:dyDescent="0.3">
      <c r="A728" s="127"/>
      <c r="B728" s="127"/>
      <c r="C728" s="127"/>
      <c r="D728" s="126" t="s">
        <v>1475</v>
      </c>
      <c r="E728" s="488" t="s">
        <v>1476</v>
      </c>
      <c r="F728" s="127"/>
      <c r="G728" s="127"/>
      <c r="I728" s="5"/>
    </row>
    <row r="729" spans="1:9" x14ac:dyDescent="0.3">
      <c r="A729" s="127"/>
      <c r="B729" s="127"/>
      <c r="C729" s="127"/>
      <c r="D729" s="126" t="s">
        <v>1477</v>
      </c>
      <c r="E729" s="488" t="s">
        <v>1478</v>
      </c>
      <c r="F729" s="127"/>
      <c r="G729" s="127"/>
      <c r="I729" s="5"/>
    </row>
    <row r="730" spans="1:9" x14ac:dyDescent="0.3">
      <c r="A730" s="127"/>
      <c r="B730" s="127"/>
      <c r="C730" s="127"/>
      <c r="D730" s="126" t="s">
        <v>1479</v>
      </c>
      <c r="E730" s="488" t="s">
        <v>1480</v>
      </c>
      <c r="F730" s="127"/>
      <c r="G730" s="127"/>
      <c r="I730" s="5"/>
    </row>
    <row r="731" spans="1:9" x14ac:dyDescent="0.3">
      <c r="A731" s="127"/>
      <c r="B731" s="127"/>
      <c r="C731" s="127"/>
      <c r="D731" s="126" t="s">
        <v>1481</v>
      </c>
      <c r="E731" s="488" t="s">
        <v>1482</v>
      </c>
      <c r="F731" s="127"/>
      <c r="G731" s="127"/>
      <c r="I731" s="5"/>
    </row>
    <row r="732" spans="1:9" x14ac:dyDescent="0.3">
      <c r="A732" s="127"/>
      <c r="B732" s="127"/>
      <c r="C732" s="127"/>
      <c r="D732" s="126" t="s">
        <v>1483</v>
      </c>
      <c r="E732" s="488" t="s">
        <v>1484</v>
      </c>
      <c r="F732" s="127"/>
      <c r="G732" s="127"/>
      <c r="I732" s="5"/>
    </row>
    <row r="733" spans="1:9" x14ac:dyDescent="0.3">
      <c r="A733" s="127"/>
      <c r="B733" s="127"/>
      <c r="C733" s="127"/>
      <c r="D733" s="126" t="s">
        <v>1485</v>
      </c>
      <c r="E733" s="488" t="s">
        <v>1486</v>
      </c>
      <c r="F733" s="127"/>
      <c r="G733" s="127"/>
      <c r="I733" s="5"/>
    </row>
    <row r="734" spans="1:9" x14ac:dyDescent="0.3">
      <c r="A734" s="127"/>
      <c r="B734" s="127"/>
      <c r="C734" s="127"/>
      <c r="D734" s="126" t="s">
        <v>1487</v>
      </c>
      <c r="E734" s="488" t="s">
        <v>1488</v>
      </c>
      <c r="F734" s="127"/>
      <c r="G734" s="127"/>
      <c r="I734" s="5"/>
    </row>
    <row r="735" spans="1:9" x14ac:dyDescent="0.3">
      <c r="A735" s="127"/>
      <c r="B735" s="127"/>
      <c r="C735" s="127"/>
      <c r="D735" s="126" t="s">
        <v>1489</v>
      </c>
      <c r="E735" s="488" t="s">
        <v>1490</v>
      </c>
      <c r="F735" s="127"/>
      <c r="G735" s="127"/>
      <c r="I735" s="5"/>
    </row>
    <row r="736" spans="1:9" x14ac:dyDescent="0.3">
      <c r="A736" s="127"/>
      <c r="B736" s="127"/>
      <c r="C736" s="127"/>
      <c r="D736" s="126" t="s">
        <v>1491</v>
      </c>
      <c r="E736" s="488" t="s">
        <v>1492</v>
      </c>
      <c r="F736" s="127"/>
      <c r="G736" s="127"/>
      <c r="I736" s="5"/>
    </row>
    <row r="737" spans="1:9" x14ac:dyDescent="0.3">
      <c r="A737" s="127"/>
      <c r="B737" s="127"/>
      <c r="C737" s="127"/>
      <c r="D737" s="126" t="s">
        <v>1493</v>
      </c>
      <c r="E737" s="488" t="s">
        <v>1494</v>
      </c>
      <c r="F737" s="127"/>
      <c r="G737" s="127"/>
      <c r="I737" s="5"/>
    </row>
    <row r="738" spans="1:9" x14ac:dyDescent="0.3">
      <c r="A738" s="127"/>
      <c r="B738" s="127"/>
      <c r="C738" s="127"/>
      <c r="D738" s="126" t="s">
        <v>1495</v>
      </c>
      <c r="E738" s="488" t="s">
        <v>1496</v>
      </c>
      <c r="F738" s="127"/>
      <c r="G738" s="127"/>
      <c r="I738" s="5"/>
    </row>
    <row r="739" spans="1:9" x14ac:dyDescent="0.3">
      <c r="A739" s="127"/>
      <c r="B739" s="127"/>
      <c r="C739" s="127"/>
      <c r="D739" s="126" t="s">
        <v>1497</v>
      </c>
      <c r="E739" s="488" t="s">
        <v>1498</v>
      </c>
      <c r="F739" s="127"/>
      <c r="G739" s="127"/>
      <c r="I739" s="5"/>
    </row>
    <row r="740" spans="1:9" x14ac:dyDescent="0.3">
      <c r="A740" s="127"/>
      <c r="B740" s="127"/>
      <c r="C740" s="127"/>
      <c r="D740" s="126" t="s">
        <v>1499</v>
      </c>
      <c r="E740" s="488" t="s">
        <v>1500</v>
      </c>
      <c r="F740" s="127"/>
      <c r="G740" s="127"/>
      <c r="I740" s="5"/>
    </row>
    <row r="741" spans="1:9" x14ac:dyDescent="0.3">
      <c r="A741" s="127"/>
      <c r="B741" s="127"/>
      <c r="C741" s="127"/>
      <c r="D741" s="126" t="s">
        <v>1501</v>
      </c>
      <c r="E741" s="488" t="s">
        <v>1502</v>
      </c>
      <c r="F741" s="127"/>
      <c r="G741" s="127"/>
      <c r="I741" s="5"/>
    </row>
    <row r="742" spans="1:9" x14ac:dyDescent="0.3">
      <c r="A742" s="127"/>
      <c r="B742" s="127"/>
      <c r="C742" s="127"/>
      <c r="D742" s="126" t="s">
        <v>1503</v>
      </c>
      <c r="E742" s="488" t="s">
        <v>1504</v>
      </c>
      <c r="F742" s="127"/>
      <c r="G742" s="127"/>
      <c r="I742" s="5"/>
    </row>
    <row r="743" spans="1:9" x14ac:dyDescent="0.3">
      <c r="A743" s="127"/>
      <c r="B743" s="127"/>
      <c r="C743" s="127"/>
      <c r="D743" s="126" t="s">
        <v>1505</v>
      </c>
      <c r="E743" s="488" t="s">
        <v>1506</v>
      </c>
      <c r="F743" s="127"/>
      <c r="G743" s="127"/>
      <c r="I743" s="5"/>
    </row>
    <row r="744" spans="1:9" x14ac:dyDescent="0.3">
      <c r="A744" s="127"/>
      <c r="B744" s="127"/>
      <c r="C744" s="127"/>
      <c r="D744" s="126" t="s">
        <v>1507</v>
      </c>
      <c r="E744" s="488" t="s">
        <v>1508</v>
      </c>
      <c r="F744" s="127"/>
      <c r="G744" s="127"/>
      <c r="I744" s="5"/>
    </row>
    <row r="745" spans="1:9" x14ac:dyDescent="0.3">
      <c r="A745" s="127"/>
      <c r="B745" s="127"/>
      <c r="C745" s="127"/>
      <c r="D745" s="126" t="s">
        <v>1509</v>
      </c>
      <c r="E745" s="488" t="s">
        <v>1510</v>
      </c>
      <c r="F745" s="127"/>
      <c r="G745" s="127"/>
      <c r="I745" s="5"/>
    </row>
    <row r="746" spans="1:9" x14ac:dyDescent="0.3">
      <c r="A746" s="127"/>
      <c r="B746" s="127"/>
      <c r="C746" s="127"/>
      <c r="D746" s="126" t="s">
        <v>1511</v>
      </c>
      <c r="E746" s="488" t="s">
        <v>1512</v>
      </c>
      <c r="F746" s="127"/>
      <c r="G746" s="127"/>
      <c r="I746" s="5"/>
    </row>
    <row r="747" spans="1:9" x14ac:dyDescent="0.3">
      <c r="A747" s="127"/>
      <c r="B747" s="127"/>
      <c r="C747" s="127"/>
      <c r="D747" s="126" t="s">
        <v>1513</v>
      </c>
      <c r="E747" s="488" t="s">
        <v>1514</v>
      </c>
      <c r="F747" s="127"/>
      <c r="G747" s="127"/>
      <c r="I747" s="5"/>
    </row>
    <row r="748" spans="1:9" x14ac:dyDescent="0.3">
      <c r="A748" s="127"/>
      <c r="B748" s="127"/>
      <c r="C748" s="127"/>
      <c r="D748" s="126" t="s">
        <v>1515</v>
      </c>
      <c r="E748" s="488" t="s">
        <v>1516</v>
      </c>
      <c r="F748" s="127"/>
      <c r="G748" s="127"/>
      <c r="I748" s="5"/>
    </row>
    <row r="749" spans="1:9" x14ac:dyDescent="0.3">
      <c r="A749" s="127"/>
      <c r="B749" s="127"/>
      <c r="C749" s="127"/>
      <c r="D749" s="126" t="s">
        <v>1517</v>
      </c>
      <c r="E749" s="488" t="s">
        <v>1518</v>
      </c>
      <c r="F749" s="127"/>
      <c r="G749" s="127"/>
      <c r="I749" s="5"/>
    </row>
    <row r="750" spans="1:9" x14ac:dyDescent="0.3">
      <c r="A750" s="127"/>
      <c r="B750" s="127"/>
      <c r="C750" s="127"/>
      <c r="D750" s="126" t="s">
        <v>1519</v>
      </c>
      <c r="E750" s="488" t="s">
        <v>1520</v>
      </c>
      <c r="F750" s="127"/>
      <c r="G750" s="127"/>
      <c r="I750" s="5"/>
    </row>
    <row r="751" spans="1:9" x14ac:dyDescent="0.3">
      <c r="A751" s="127"/>
      <c r="B751" s="127"/>
      <c r="C751" s="127"/>
      <c r="D751" s="126" t="s">
        <v>1521</v>
      </c>
      <c r="E751" s="488" t="s">
        <v>1522</v>
      </c>
      <c r="F751" s="127"/>
      <c r="G751" s="127"/>
      <c r="I751" s="5"/>
    </row>
    <row r="752" spans="1:9" x14ac:dyDescent="0.3">
      <c r="A752" s="127"/>
      <c r="B752" s="127"/>
      <c r="C752" s="127"/>
      <c r="D752" s="126" t="s">
        <v>1523</v>
      </c>
      <c r="E752" s="488" t="s">
        <v>1524</v>
      </c>
      <c r="F752" s="127"/>
      <c r="G752" s="127"/>
      <c r="I752" s="5" t="s">
        <v>1525</v>
      </c>
    </row>
    <row r="753" spans="1:9" x14ac:dyDescent="0.3">
      <c r="A753" s="127"/>
      <c r="B753" s="127"/>
      <c r="C753" s="127"/>
      <c r="D753" s="126" t="s">
        <v>1526</v>
      </c>
      <c r="E753" s="488" t="s">
        <v>1527</v>
      </c>
      <c r="F753" s="127"/>
      <c r="G753" s="127"/>
      <c r="I753" s="5"/>
    </row>
    <row r="754" spans="1:9" x14ac:dyDescent="0.3">
      <c r="A754" s="127"/>
      <c r="B754" s="127"/>
      <c r="C754" s="127"/>
      <c r="D754" s="126" t="s">
        <v>1528</v>
      </c>
      <c r="E754" s="488" t="s">
        <v>1529</v>
      </c>
      <c r="F754" s="127"/>
      <c r="G754" s="127"/>
      <c r="I754" s="5"/>
    </row>
    <row r="755" spans="1:9" x14ac:dyDescent="0.3">
      <c r="A755" s="127"/>
      <c r="B755" s="127"/>
      <c r="C755" s="127"/>
      <c r="D755" s="126" t="s">
        <v>1530</v>
      </c>
      <c r="E755" s="488" t="s">
        <v>1531</v>
      </c>
      <c r="F755" s="127"/>
      <c r="G755" s="127"/>
      <c r="I755" s="5" t="s">
        <v>1532</v>
      </c>
    </row>
    <row r="756" spans="1:9" x14ac:dyDescent="0.3">
      <c r="A756" s="127"/>
      <c r="B756" s="127"/>
      <c r="C756" s="127"/>
      <c r="D756" s="126" t="s">
        <v>1533</v>
      </c>
      <c r="E756" s="488" t="s">
        <v>1534</v>
      </c>
      <c r="F756" s="127"/>
      <c r="G756" s="127"/>
      <c r="I756" s="5"/>
    </row>
    <row r="757" spans="1:9" x14ac:dyDescent="0.3">
      <c r="A757" s="127"/>
      <c r="B757" s="127"/>
      <c r="C757" s="127"/>
      <c r="D757" s="126" t="s">
        <v>1535</v>
      </c>
      <c r="E757" s="488" t="s">
        <v>1536</v>
      </c>
      <c r="F757" s="127"/>
      <c r="G757" s="127"/>
      <c r="I757" s="5"/>
    </row>
    <row r="758" spans="1:9" x14ac:dyDescent="0.3">
      <c r="A758" s="127"/>
      <c r="B758" s="127"/>
      <c r="C758" s="127"/>
      <c r="D758" s="126" t="s">
        <v>1537</v>
      </c>
      <c r="E758" s="488" t="s">
        <v>1538</v>
      </c>
      <c r="F758" s="127"/>
      <c r="G758" s="127"/>
      <c r="I758" s="5"/>
    </row>
    <row r="759" spans="1:9" x14ac:dyDescent="0.3">
      <c r="A759" s="127"/>
      <c r="B759" s="127"/>
      <c r="C759" s="127"/>
      <c r="D759" s="126" t="s">
        <v>1539</v>
      </c>
      <c r="E759" s="488" t="s">
        <v>1540</v>
      </c>
      <c r="F759" s="127"/>
      <c r="G759" s="127"/>
      <c r="I759" s="5"/>
    </row>
    <row r="760" spans="1:9" x14ac:dyDescent="0.3">
      <c r="A760" s="127"/>
      <c r="B760" s="127"/>
      <c r="C760" s="127"/>
      <c r="D760" s="126" t="s">
        <v>1541</v>
      </c>
      <c r="E760" s="488" t="s">
        <v>1542</v>
      </c>
      <c r="F760" s="127"/>
      <c r="G760" s="127"/>
      <c r="I760" s="5"/>
    </row>
    <row r="761" spans="1:9" x14ac:dyDescent="0.3">
      <c r="A761" s="127"/>
      <c r="B761" s="127"/>
      <c r="C761" s="127"/>
      <c r="D761" s="126" t="s">
        <v>1543</v>
      </c>
      <c r="E761" s="488" t="s">
        <v>1544</v>
      </c>
      <c r="F761" s="127"/>
      <c r="G761" s="127"/>
      <c r="I761" s="5"/>
    </row>
    <row r="762" spans="1:9" x14ac:dyDescent="0.3">
      <c r="A762" s="127"/>
      <c r="B762" s="127"/>
      <c r="C762" s="127"/>
      <c r="D762" s="126" t="s">
        <v>1545</v>
      </c>
      <c r="E762" s="488" t="s">
        <v>1546</v>
      </c>
      <c r="F762" s="127"/>
      <c r="G762" s="127"/>
      <c r="I762" s="5"/>
    </row>
    <row r="763" spans="1:9" x14ac:dyDescent="0.3">
      <c r="A763" s="127"/>
      <c r="B763" s="127"/>
      <c r="C763" s="127"/>
      <c r="D763" s="126" t="s">
        <v>1547</v>
      </c>
      <c r="E763" s="488" t="s">
        <v>1548</v>
      </c>
      <c r="F763" s="127"/>
      <c r="G763" s="127"/>
      <c r="I763" s="5"/>
    </row>
    <row r="764" spans="1:9" x14ac:dyDescent="0.3">
      <c r="A764" s="127"/>
      <c r="B764" s="127"/>
      <c r="C764" s="127"/>
      <c r="D764" s="126" t="s">
        <v>1549</v>
      </c>
      <c r="E764" s="488" t="s">
        <v>1550</v>
      </c>
      <c r="F764" s="127"/>
      <c r="G764" s="127"/>
      <c r="I764" s="5"/>
    </row>
    <row r="765" spans="1:9" x14ac:dyDescent="0.3">
      <c r="A765" s="127"/>
      <c r="B765" s="127"/>
      <c r="C765" s="127"/>
      <c r="D765" s="126" t="s">
        <v>1551</v>
      </c>
      <c r="E765" s="488" t="s">
        <v>1552</v>
      </c>
      <c r="F765" s="127"/>
      <c r="G765" s="127"/>
      <c r="I765" s="5"/>
    </row>
    <row r="766" spans="1:9" x14ac:dyDescent="0.3">
      <c r="A766" s="127"/>
      <c r="B766" s="127"/>
      <c r="C766" s="127"/>
      <c r="D766" s="126" t="s">
        <v>1553</v>
      </c>
      <c r="E766" s="488" t="s">
        <v>1554</v>
      </c>
      <c r="F766" s="127"/>
      <c r="G766" s="127"/>
      <c r="I766" s="5"/>
    </row>
    <row r="767" spans="1:9" x14ac:dyDescent="0.3">
      <c r="A767" s="127"/>
      <c r="B767" s="127"/>
      <c r="C767" s="127"/>
      <c r="D767" s="126" t="s">
        <v>1555</v>
      </c>
      <c r="E767" s="488" t="s">
        <v>1556</v>
      </c>
      <c r="F767" s="127"/>
      <c r="G767" s="127"/>
      <c r="I767" s="5"/>
    </row>
    <row r="768" spans="1:9" x14ac:dyDescent="0.3">
      <c r="A768" s="127"/>
      <c r="B768" s="127"/>
      <c r="C768" s="127"/>
      <c r="D768" s="126" t="s">
        <v>1557</v>
      </c>
      <c r="E768" s="488" t="s">
        <v>1558</v>
      </c>
      <c r="F768" s="127"/>
      <c r="G768" s="127"/>
      <c r="I768" s="5"/>
    </row>
    <row r="769" spans="1:9" x14ac:dyDescent="0.3">
      <c r="A769" s="127"/>
      <c r="B769" s="127"/>
      <c r="C769" s="127"/>
      <c r="D769" s="126" t="s">
        <v>1559</v>
      </c>
      <c r="E769" s="488" t="s">
        <v>1560</v>
      </c>
      <c r="F769" s="127"/>
      <c r="G769" s="127"/>
      <c r="I769" s="5"/>
    </row>
    <row r="770" spans="1:9" x14ac:dyDescent="0.3">
      <c r="A770" s="127"/>
      <c r="B770" s="127"/>
      <c r="C770" s="127"/>
      <c r="D770" s="126" t="s">
        <v>1561</v>
      </c>
      <c r="E770" s="488" t="s">
        <v>1562</v>
      </c>
      <c r="F770" s="127"/>
      <c r="G770" s="127"/>
      <c r="I770" s="5"/>
    </row>
    <row r="771" spans="1:9" x14ac:dyDescent="0.3">
      <c r="A771" s="127"/>
      <c r="B771" s="127"/>
      <c r="C771" s="127"/>
      <c r="D771" s="126" t="s">
        <v>1563</v>
      </c>
      <c r="E771" s="488" t="s">
        <v>1564</v>
      </c>
      <c r="F771" s="127"/>
      <c r="G771" s="127"/>
      <c r="I771" s="5"/>
    </row>
    <row r="772" spans="1:9" x14ac:dyDescent="0.3">
      <c r="A772" s="127"/>
      <c r="B772" s="127"/>
      <c r="C772" s="127"/>
      <c r="D772" s="126" t="s">
        <v>1565</v>
      </c>
      <c r="E772" s="488" t="s">
        <v>1566</v>
      </c>
      <c r="F772" s="127"/>
      <c r="G772" s="127"/>
      <c r="I772" s="5"/>
    </row>
    <row r="773" spans="1:9" x14ac:dyDescent="0.3">
      <c r="A773" s="127"/>
      <c r="B773" s="127"/>
      <c r="C773" s="127"/>
      <c r="D773" s="126" t="s">
        <v>1567</v>
      </c>
      <c r="E773" s="488" t="s">
        <v>1568</v>
      </c>
      <c r="F773" s="127"/>
      <c r="G773" s="127"/>
      <c r="I773" s="5"/>
    </row>
    <row r="774" spans="1:9" x14ac:dyDescent="0.3">
      <c r="A774" s="127"/>
      <c r="B774" s="127"/>
      <c r="C774" s="127"/>
      <c r="D774" s="126" t="s">
        <v>1569</v>
      </c>
      <c r="E774" s="488" t="s">
        <v>1570</v>
      </c>
      <c r="F774" s="127"/>
      <c r="G774" s="127"/>
      <c r="I774" s="5"/>
    </row>
    <row r="775" spans="1:9" x14ac:dyDescent="0.3">
      <c r="A775" s="127"/>
      <c r="B775" s="127"/>
      <c r="C775" s="127"/>
      <c r="D775" s="126" t="s">
        <v>1571</v>
      </c>
      <c r="E775" s="488" t="s">
        <v>1572</v>
      </c>
      <c r="F775" s="127"/>
      <c r="G775" s="127"/>
      <c r="I775" s="5"/>
    </row>
    <row r="776" spans="1:9" x14ac:dyDescent="0.3">
      <c r="A776" s="127"/>
      <c r="B776" s="127"/>
      <c r="C776" s="127"/>
      <c r="D776" s="126" t="s">
        <v>1573</v>
      </c>
      <c r="E776" s="488" t="s">
        <v>1574</v>
      </c>
      <c r="F776" s="127"/>
      <c r="G776" s="127"/>
      <c r="I776" s="5"/>
    </row>
    <row r="777" spans="1:9" x14ac:dyDescent="0.3">
      <c r="A777" s="127"/>
      <c r="B777" s="127"/>
      <c r="C777" s="127"/>
      <c r="D777" s="126" t="s">
        <v>1575</v>
      </c>
      <c r="E777" s="488" t="s">
        <v>1576</v>
      </c>
      <c r="F777" s="127"/>
      <c r="G777" s="127"/>
      <c r="I777" s="5"/>
    </row>
    <row r="778" spans="1:9" x14ac:dyDescent="0.3">
      <c r="A778" s="127"/>
      <c r="B778" s="127"/>
      <c r="C778" s="127"/>
      <c r="D778" s="126" t="s">
        <v>1577</v>
      </c>
      <c r="E778" s="488" t="s">
        <v>1578</v>
      </c>
      <c r="F778" s="127"/>
      <c r="G778" s="127"/>
      <c r="I778" s="5"/>
    </row>
    <row r="779" spans="1:9" x14ac:dyDescent="0.3">
      <c r="A779" s="127"/>
      <c r="B779" s="127"/>
      <c r="C779" s="127"/>
      <c r="D779" s="126" t="s">
        <v>1579</v>
      </c>
      <c r="E779" s="488" t="s">
        <v>1580</v>
      </c>
      <c r="F779" s="127"/>
      <c r="G779" s="127"/>
      <c r="I779" s="5"/>
    </row>
    <row r="780" spans="1:9" x14ac:dyDescent="0.3">
      <c r="A780" s="127"/>
      <c r="B780" s="127"/>
      <c r="C780" s="127"/>
      <c r="D780" s="126" t="s">
        <v>1581</v>
      </c>
      <c r="E780" s="488" t="s">
        <v>1582</v>
      </c>
      <c r="F780" s="127"/>
      <c r="G780" s="127"/>
      <c r="I780" s="5"/>
    </row>
    <row r="781" spans="1:9" x14ac:dyDescent="0.3">
      <c r="A781" s="127"/>
      <c r="B781" s="127"/>
      <c r="C781" s="127"/>
      <c r="D781" s="126" t="s">
        <v>1583</v>
      </c>
      <c r="E781" s="488" t="s">
        <v>1584</v>
      </c>
      <c r="F781" s="127"/>
      <c r="G781" s="127"/>
      <c r="I781" s="5"/>
    </row>
    <row r="782" spans="1:9" x14ac:dyDescent="0.3">
      <c r="A782" s="127"/>
      <c r="B782" s="127"/>
      <c r="C782" s="127"/>
      <c r="D782" s="126" t="s">
        <v>1585</v>
      </c>
      <c r="E782" s="488" t="s">
        <v>1586</v>
      </c>
      <c r="F782" s="127"/>
      <c r="G782" s="127"/>
      <c r="I782" s="5"/>
    </row>
    <row r="783" spans="1:9" x14ac:dyDescent="0.3">
      <c r="A783" s="127"/>
      <c r="B783" s="127"/>
      <c r="C783" s="127"/>
      <c r="D783" s="126" t="s">
        <v>1587</v>
      </c>
      <c r="E783" s="488" t="s">
        <v>1588</v>
      </c>
      <c r="F783" s="127"/>
      <c r="G783" s="127"/>
      <c r="I783" s="5"/>
    </row>
    <row r="784" spans="1:9" x14ac:dyDescent="0.3">
      <c r="A784" s="127"/>
      <c r="B784" s="127"/>
      <c r="C784" s="127"/>
      <c r="D784" s="126" t="s">
        <v>1589</v>
      </c>
      <c r="E784" s="488" t="s">
        <v>1590</v>
      </c>
      <c r="F784" s="127"/>
      <c r="G784" s="127"/>
      <c r="I784" s="5"/>
    </row>
    <row r="785" spans="1:9" x14ac:dyDescent="0.3">
      <c r="A785" s="127"/>
      <c r="B785" s="127"/>
      <c r="C785" s="127"/>
      <c r="D785" s="126" t="s">
        <v>1591</v>
      </c>
      <c r="E785" s="488" t="s">
        <v>1592</v>
      </c>
      <c r="F785" s="127"/>
      <c r="G785" s="127"/>
      <c r="I785" s="5"/>
    </row>
    <row r="786" spans="1:9" x14ac:dyDescent="0.3">
      <c r="A786" s="127"/>
      <c r="B786" s="127"/>
      <c r="C786" s="127"/>
      <c r="D786" s="126" t="s">
        <v>1593</v>
      </c>
      <c r="E786" s="488" t="s">
        <v>1594</v>
      </c>
      <c r="F786" s="127"/>
      <c r="G786" s="127"/>
      <c r="I786" s="5"/>
    </row>
    <row r="787" spans="1:9" x14ac:dyDescent="0.3">
      <c r="A787" s="127"/>
      <c r="B787" s="127"/>
      <c r="C787" s="127"/>
      <c r="D787" s="126" t="s">
        <v>1595</v>
      </c>
      <c r="E787" s="178" t="s">
        <v>1596</v>
      </c>
      <c r="F787" s="127"/>
      <c r="G787" s="127"/>
      <c r="I787" s="5"/>
    </row>
    <row r="788" spans="1:9" x14ac:dyDescent="0.3">
      <c r="A788" s="127"/>
      <c r="B788" s="127"/>
      <c r="C788" s="127"/>
      <c r="D788" s="126" t="s">
        <v>1597</v>
      </c>
      <c r="E788" s="488" t="s">
        <v>1598</v>
      </c>
      <c r="F788" s="127"/>
      <c r="G788" s="127"/>
      <c r="I788" s="5"/>
    </row>
    <row r="789" spans="1:9" x14ac:dyDescent="0.3">
      <c r="A789" s="127"/>
      <c r="B789" s="127"/>
      <c r="C789" s="127"/>
      <c r="D789" s="126" t="s">
        <v>1599</v>
      </c>
      <c r="E789" s="488" t="s">
        <v>1600</v>
      </c>
      <c r="F789" s="127"/>
      <c r="G789" s="127"/>
      <c r="I789" s="5"/>
    </row>
    <row r="790" spans="1:9" x14ac:dyDescent="0.3">
      <c r="A790" s="127"/>
      <c r="B790" s="127"/>
      <c r="C790" s="127"/>
      <c r="D790" s="126" t="s">
        <v>1601</v>
      </c>
      <c r="E790" s="488" t="s">
        <v>1602</v>
      </c>
      <c r="F790" s="127"/>
      <c r="G790" s="127"/>
      <c r="I790" s="5"/>
    </row>
    <row r="791" spans="1:9" x14ac:dyDescent="0.3">
      <c r="A791" s="127"/>
      <c r="B791" s="127"/>
      <c r="C791" s="127"/>
      <c r="D791" s="126" t="s">
        <v>1603</v>
      </c>
      <c r="E791" s="488" t="s">
        <v>1604</v>
      </c>
      <c r="F791" s="127"/>
      <c r="G791" s="127"/>
      <c r="I791" s="5"/>
    </row>
    <row r="792" spans="1:9" x14ac:dyDescent="0.3">
      <c r="A792" s="127"/>
      <c r="B792" s="127"/>
      <c r="C792" s="127"/>
      <c r="D792" s="126" t="s">
        <v>1605</v>
      </c>
      <c r="E792" s="488" t="s">
        <v>1606</v>
      </c>
      <c r="F792" s="127"/>
      <c r="G792" s="127"/>
      <c r="I792" s="5"/>
    </row>
    <row r="793" spans="1:9" x14ac:dyDescent="0.3">
      <c r="A793" s="127"/>
      <c r="B793" s="127"/>
      <c r="C793" s="127"/>
      <c r="D793" s="126" t="s">
        <v>1607</v>
      </c>
      <c r="E793" s="488" t="s">
        <v>1608</v>
      </c>
      <c r="F793" s="127"/>
      <c r="G793" s="127"/>
      <c r="I793" s="5"/>
    </row>
    <row r="794" spans="1:9" x14ac:dyDescent="0.3">
      <c r="A794" s="127"/>
      <c r="B794" s="127"/>
      <c r="C794" s="127"/>
      <c r="D794" s="126" t="s">
        <v>1609</v>
      </c>
      <c r="E794" s="488" t="s">
        <v>1610</v>
      </c>
      <c r="F794" s="127"/>
      <c r="G794" s="127"/>
      <c r="I794" s="5"/>
    </row>
    <row r="795" spans="1:9" x14ac:dyDescent="0.3">
      <c r="A795" s="127"/>
      <c r="B795" s="127"/>
      <c r="C795" s="127"/>
      <c r="D795" s="126" t="s">
        <v>1611</v>
      </c>
      <c r="E795" s="488" t="s">
        <v>1612</v>
      </c>
      <c r="F795" s="127"/>
      <c r="G795" s="127"/>
      <c r="I795" s="5"/>
    </row>
    <row r="796" spans="1:9" x14ac:dyDescent="0.3">
      <c r="A796" s="127"/>
      <c r="B796" s="127"/>
      <c r="C796" s="127"/>
      <c r="D796" s="126" t="s">
        <v>1613</v>
      </c>
      <c r="E796" s="488" t="s">
        <v>1614</v>
      </c>
      <c r="F796" s="127"/>
      <c r="G796" s="127"/>
      <c r="I796" s="5"/>
    </row>
    <row r="797" spans="1:9" x14ac:dyDescent="0.3">
      <c r="A797" s="127"/>
      <c r="B797" s="127"/>
      <c r="C797" s="127"/>
      <c r="D797" s="126" t="s">
        <v>1615</v>
      </c>
      <c r="E797" s="488" t="s">
        <v>1616</v>
      </c>
      <c r="F797" s="127"/>
      <c r="G797" s="127"/>
      <c r="I797" s="5"/>
    </row>
    <row r="798" spans="1:9" x14ac:dyDescent="0.3">
      <c r="A798" s="127"/>
      <c r="B798" s="127"/>
      <c r="C798" s="127"/>
      <c r="D798" s="126" t="s">
        <v>1617</v>
      </c>
      <c r="E798" s="488" t="s">
        <v>1618</v>
      </c>
      <c r="F798" s="127"/>
      <c r="G798" s="127"/>
      <c r="I798" s="5"/>
    </row>
    <row r="799" spans="1:9" x14ac:dyDescent="0.3">
      <c r="A799" s="127"/>
      <c r="B799" s="127"/>
      <c r="C799" s="127"/>
      <c r="D799" s="126" t="s">
        <v>1619</v>
      </c>
      <c r="E799" s="488" t="s">
        <v>1620</v>
      </c>
      <c r="F799" s="127"/>
      <c r="G799" s="127"/>
      <c r="I799" s="5"/>
    </row>
    <row r="800" spans="1:9" x14ac:dyDescent="0.3">
      <c r="A800" s="127"/>
      <c r="B800" s="127"/>
      <c r="C800" s="127"/>
      <c r="D800" s="126" t="s">
        <v>1621</v>
      </c>
      <c r="E800" s="488" t="s">
        <v>1622</v>
      </c>
      <c r="F800" s="127"/>
      <c r="G800" s="127"/>
      <c r="I800" s="5"/>
    </row>
    <row r="801" spans="1:9" x14ac:dyDescent="0.3">
      <c r="A801" s="127"/>
      <c r="B801" s="127"/>
      <c r="C801" s="127"/>
      <c r="D801" s="126" t="s">
        <v>1623</v>
      </c>
      <c r="E801" s="488" t="s">
        <v>1624</v>
      </c>
      <c r="F801" s="127"/>
      <c r="G801" s="127"/>
      <c r="I801" s="5"/>
    </row>
    <row r="802" spans="1:9" x14ac:dyDescent="0.3">
      <c r="A802" s="127"/>
      <c r="B802" s="127"/>
      <c r="C802" s="127"/>
      <c r="D802" s="126" t="s">
        <v>1625</v>
      </c>
      <c r="E802" s="488" t="s">
        <v>1626</v>
      </c>
      <c r="F802" s="127"/>
      <c r="G802" s="127"/>
      <c r="I802" s="5"/>
    </row>
    <row r="803" spans="1:9" x14ac:dyDescent="0.3">
      <c r="A803" s="127"/>
      <c r="B803" s="127"/>
      <c r="C803" s="127"/>
      <c r="D803" s="126" t="s">
        <v>1627</v>
      </c>
      <c r="E803" s="488" t="s">
        <v>1628</v>
      </c>
      <c r="F803" s="127"/>
      <c r="G803" s="127"/>
      <c r="I803" s="5"/>
    </row>
    <row r="804" spans="1:9" x14ac:dyDescent="0.3">
      <c r="A804" s="127"/>
      <c r="B804" s="127"/>
      <c r="C804" s="127"/>
      <c r="D804" s="126" t="s">
        <v>1629</v>
      </c>
      <c r="E804" s="488" t="s">
        <v>1630</v>
      </c>
      <c r="F804" s="127"/>
      <c r="G804" s="127"/>
      <c r="I804" s="5"/>
    </row>
    <row r="805" spans="1:9" x14ac:dyDescent="0.3">
      <c r="A805" s="127"/>
      <c r="B805" s="127"/>
      <c r="C805" s="127"/>
      <c r="D805" s="126" t="s">
        <v>1631</v>
      </c>
      <c r="E805" s="488" t="s">
        <v>1632</v>
      </c>
      <c r="F805" s="127"/>
      <c r="G805" s="127"/>
      <c r="I805" s="5"/>
    </row>
    <row r="806" spans="1:9" x14ac:dyDescent="0.3">
      <c r="A806" s="127"/>
      <c r="B806" s="127"/>
      <c r="C806" s="127"/>
      <c r="D806" s="126" t="s">
        <v>1633</v>
      </c>
      <c r="E806" s="488" t="s">
        <v>1634</v>
      </c>
      <c r="F806" s="127"/>
      <c r="G806" s="127"/>
      <c r="I806" s="5"/>
    </row>
    <row r="807" spans="1:9" x14ac:dyDescent="0.3">
      <c r="A807" s="127"/>
      <c r="B807" s="127"/>
      <c r="C807" s="127"/>
      <c r="D807" s="126" t="s">
        <v>1635</v>
      </c>
      <c r="E807" s="488" t="s">
        <v>1636</v>
      </c>
      <c r="F807" s="127"/>
      <c r="G807" s="127"/>
      <c r="I807" s="5"/>
    </row>
    <row r="808" spans="1:9" x14ac:dyDescent="0.3">
      <c r="A808" s="127"/>
      <c r="B808" s="127"/>
      <c r="C808" s="127"/>
      <c r="D808" s="126" t="s">
        <v>1637</v>
      </c>
      <c r="E808" s="488" t="s">
        <v>1638</v>
      </c>
      <c r="F808" s="127"/>
      <c r="G808" s="127"/>
      <c r="I808" s="5"/>
    </row>
    <row r="809" spans="1:9" x14ac:dyDescent="0.3">
      <c r="A809" s="127"/>
      <c r="B809" s="127"/>
      <c r="C809" s="127"/>
      <c r="D809" s="126" t="s">
        <v>1639</v>
      </c>
      <c r="E809" s="488" t="s">
        <v>1640</v>
      </c>
      <c r="F809" s="127"/>
      <c r="G809" s="127"/>
      <c r="I809" s="5"/>
    </row>
    <row r="810" spans="1:9" x14ac:dyDescent="0.3">
      <c r="A810" s="127"/>
      <c r="B810" s="127"/>
      <c r="C810" s="127"/>
      <c r="D810" s="126" t="s">
        <v>1641</v>
      </c>
      <c r="E810" s="488" t="s">
        <v>1642</v>
      </c>
      <c r="F810" s="127"/>
      <c r="G810" s="127"/>
      <c r="I810" s="5"/>
    </row>
    <row r="811" spans="1:9" x14ac:dyDescent="0.3">
      <c r="A811" s="127"/>
      <c r="B811" s="127"/>
      <c r="C811" s="127"/>
      <c r="D811" s="126" t="s">
        <v>1643</v>
      </c>
      <c r="E811" s="488" t="s">
        <v>1644</v>
      </c>
      <c r="F811" s="127"/>
      <c r="G811" s="127"/>
      <c r="I811" s="5"/>
    </row>
    <row r="812" spans="1:9" x14ac:dyDescent="0.3">
      <c r="A812" s="127"/>
      <c r="B812" s="127"/>
      <c r="C812" s="127"/>
      <c r="D812" s="126" t="s">
        <v>1645</v>
      </c>
      <c r="E812" s="488" t="s">
        <v>1646</v>
      </c>
      <c r="F812" s="127"/>
      <c r="G812" s="127"/>
      <c r="I812" s="5"/>
    </row>
    <row r="813" spans="1:9" x14ac:dyDescent="0.3">
      <c r="A813" s="127"/>
      <c r="B813" s="127"/>
      <c r="C813" s="127"/>
      <c r="D813" s="126" t="s">
        <v>1647</v>
      </c>
      <c r="E813" s="488" t="s">
        <v>1648</v>
      </c>
      <c r="F813" s="127"/>
      <c r="G813" s="127"/>
      <c r="I813" s="5"/>
    </row>
    <row r="814" spans="1:9" x14ac:dyDescent="0.3">
      <c r="A814" s="127"/>
      <c r="B814" s="127"/>
      <c r="C814" s="127"/>
      <c r="D814" s="126" t="s">
        <v>1649</v>
      </c>
      <c r="E814" s="488" t="s">
        <v>1650</v>
      </c>
      <c r="F814" s="127"/>
      <c r="G814" s="127"/>
      <c r="I814" s="5"/>
    </row>
    <row r="815" spans="1:9" x14ac:dyDescent="0.3">
      <c r="A815" s="127"/>
      <c r="B815" s="127"/>
      <c r="C815" s="127"/>
      <c r="D815" s="126" t="s">
        <v>1651</v>
      </c>
      <c r="E815" s="488" t="s">
        <v>1652</v>
      </c>
      <c r="F815" s="127"/>
      <c r="G815" s="127"/>
      <c r="I815" s="5"/>
    </row>
    <row r="816" spans="1:9" x14ac:dyDescent="0.3">
      <c r="A816" s="127"/>
      <c r="B816" s="127"/>
      <c r="C816" s="127"/>
      <c r="D816" s="126" t="s">
        <v>1653</v>
      </c>
      <c r="E816" s="488" t="s">
        <v>1654</v>
      </c>
      <c r="F816" s="127"/>
      <c r="G816" s="127"/>
      <c r="I816" s="5"/>
    </row>
    <row r="817" spans="1:9" x14ac:dyDescent="0.3">
      <c r="A817" s="127"/>
      <c r="B817" s="127"/>
      <c r="C817" s="127"/>
      <c r="D817" s="126" t="s">
        <v>1655</v>
      </c>
      <c r="E817" s="488" t="s">
        <v>1656</v>
      </c>
      <c r="F817" s="127"/>
      <c r="G817" s="127"/>
      <c r="I817" s="5"/>
    </row>
    <row r="818" spans="1:9" x14ac:dyDescent="0.3">
      <c r="A818" s="127"/>
      <c r="B818" s="127"/>
      <c r="C818" s="127"/>
      <c r="D818" s="126" t="s">
        <v>1657</v>
      </c>
      <c r="E818" s="488" t="s">
        <v>1658</v>
      </c>
      <c r="F818" s="127"/>
      <c r="G818" s="127"/>
      <c r="I818" s="5"/>
    </row>
    <row r="819" spans="1:9" x14ac:dyDescent="0.3">
      <c r="A819" s="127"/>
      <c r="B819" s="127"/>
      <c r="C819" s="127"/>
      <c r="D819" s="126" t="s">
        <v>1659</v>
      </c>
      <c r="E819" s="488" t="s">
        <v>1660</v>
      </c>
      <c r="F819" s="127"/>
      <c r="G819" s="127"/>
      <c r="I819" s="5"/>
    </row>
    <row r="820" spans="1:9" x14ac:dyDescent="0.3">
      <c r="A820" s="127"/>
      <c r="B820" s="127"/>
      <c r="C820" s="127"/>
      <c r="D820" s="126" t="s">
        <v>1661</v>
      </c>
      <c r="E820" s="488" t="s">
        <v>1662</v>
      </c>
      <c r="F820" s="127"/>
      <c r="G820" s="127"/>
      <c r="I820" s="5"/>
    </row>
    <row r="821" spans="1:9" x14ac:dyDescent="0.3">
      <c r="A821" s="127"/>
      <c r="B821" s="127"/>
      <c r="C821" s="127"/>
      <c r="D821" s="126" t="s">
        <v>1663</v>
      </c>
      <c r="E821" s="488" t="s">
        <v>1664</v>
      </c>
      <c r="F821" s="127"/>
      <c r="G821" s="127"/>
      <c r="I821" s="5"/>
    </row>
    <row r="822" spans="1:9" x14ac:dyDescent="0.3">
      <c r="A822" s="127"/>
      <c r="B822" s="127"/>
      <c r="C822" s="127"/>
      <c r="D822" s="126" t="s">
        <v>1665</v>
      </c>
      <c r="E822" s="488" t="s">
        <v>1666</v>
      </c>
      <c r="F822" s="127"/>
      <c r="G822" s="127"/>
      <c r="I822" s="5"/>
    </row>
    <row r="823" spans="1:9" x14ac:dyDescent="0.3">
      <c r="A823" s="127"/>
      <c r="B823" s="127"/>
      <c r="C823" s="127"/>
      <c r="D823" s="126" t="s">
        <v>1667</v>
      </c>
      <c r="E823" s="488" t="s">
        <v>1668</v>
      </c>
      <c r="F823" s="127"/>
      <c r="G823" s="127"/>
      <c r="I823" s="5"/>
    </row>
    <row r="824" spans="1:9" x14ac:dyDescent="0.3">
      <c r="A824" s="127"/>
      <c r="B824" s="127"/>
      <c r="C824" s="127"/>
      <c r="D824" s="126" t="s">
        <v>1669</v>
      </c>
      <c r="E824" s="488" t="s">
        <v>1670</v>
      </c>
      <c r="F824" s="127"/>
      <c r="G824" s="127"/>
      <c r="I824" s="5"/>
    </row>
    <row r="825" spans="1:9" x14ac:dyDescent="0.3">
      <c r="A825" s="127"/>
      <c r="B825" s="127"/>
      <c r="C825" s="127"/>
      <c r="D825" s="126" t="s">
        <v>1671</v>
      </c>
      <c r="E825" s="488" t="s">
        <v>1672</v>
      </c>
      <c r="F825" s="127"/>
      <c r="G825" s="127"/>
      <c r="I825" s="5"/>
    </row>
    <row r="826" spans="1:9" x14ac:dyDescent="0.3">
      <c r="A826" s="127"/>
      <c r="B826" s="127"/>
      <c r="C826" s="127"/>
      <c r="D826" s="126" t="s">
        <v>1673</v>
      </c>
      <c r="E826" s="488" t="s">
        <v>1674</v>
      </c>
      <c r="F826" s="127"/>
      <c r="G826" s="127"/>
      <c r="I826" s="5"/>
    </row>
    <row r="827" spans="1:9" x14ac:dyDescent="0.3">
      <c r="A827" s="127"/>
      <c r="B827" s="127"/>
      <c r="C827" s="127"/>
      <c r="D827" s="126" t="s">
        <v>1675</v>
      </c>
      <c r="E827" s="488" t="s">
        <v>1676</v>
      </c>
      <c r="F827" s="127"/>
      <c r="G827" s="127"/>
      <c r="I827" s="5"/>
    </row>
    <row r="828" spans="1:9" x14ac:dyDescent="0.3">
      <c r="A828" s="127"/>
      <c r="B828" s="127"/>
      <c r="C828" s="127"/>
      <c r="D828" s="126" t="s">
        <v>1677</v>
      </c>
      <c r="E828" s="488" t="s">
        <v>1678</v>
      </c>
      <c r="F828" s="127"/>
      <c r="G828" s="127"/>
      <c r="I828" s="5"/>
    </row>
    <row r="829" spans="1:9" x14ac:dyDescent="0.3">
      <c r="A829" s="127"/>
      <c r="B829" s="127"/>
      <c r="C829" s="127"/>
      <c r="D829" s="126" t="s">
        <v>15646</v>
      </c>
      <c r="E829" s="488" t="s">
        <v>15647</v>
      </c>
      <c r="F829" s="127"/>
      <c r="G829" s="127"/>
      <c r="I829" s="5"/>
    </row>
    <row r="830" spans="1:9" x14ac:dyDescent="0.3">
      <c r="A830" s="127"/>
      <c r="B830" s="127"/>
      <c r="C830" s="127"/>
      <c r="D830" s="126" t="s">
        <v>15648</v>
      </c>
      <c r="E830" s="488" t="s">
        <v>15649</v>
      </c>
      <c r="F830" s="127"/>
      <c r="G830" s="127"/>
      <c r="I830" s="5"/>
    </row>
    <row r="831" spans="1:9" x14ac:dyDescent="0.3">
      <c r="A831" s="127"/>
      <c r="B831" s="127"/>
      <c r="C831" s="127"/>
      <c r="D831" s="126" t="s">
        <v>15651</v>
      </c>
      <c r="E831" s="488" t="s">
        <v>15650</v>
      </c>
      <c r="F831" s="127"/>
      <c r="G831" s="127"/>
      <c r="I831" s="5"/>
    </row>
    <row r="832" spans="1:9" x14ac:dyDescent="0.3">
      <c r="A832" s="127"/>
      <c r="B832" s="127"/>
      <c r="C832" s="127"/>
      <c r="D832" s="126" t="s">
        <v>15675</v>
      </c>
      <c r="E832" s="488" t="s">
        <v>15674</v>
      </c>
      <c r="F832" s="127"/>
      <c r="G832" s="127"/>
      <c r="I832" s="5"/>
    </row>
    <row r="833" spans="1:9" x14ac:dyDescent="0.3">
      <c r="A833" s="127"/>
      <c r="B833" s="127"/>
      <c r="C833" s="127"/>
      <c r="D833" s="126" t="s">
        <v>15939</v>
      </c>
      <c r="E833" s="488" t="s">
        <v>15938</v>
      </c>
      <c r="F833" s="127"/>
      <c r="G833" s="127"/>
      <c r="I833" s="5"/>
    </row>
    <row r="834" spans="1:9" x14ac:dyDescent="0.3">
      <c r="A834" s="127"/>
      <c r="B834" s="127"/>
      <c r="C834" s="127"/>
      <c r="D834" s="126" t="s">
        <v>15941</v>
      </c>
      <c r="E834" s="488" t="s">
        <v>15942</v>
      </c>
      <c r="F834" s="127"/>
      <c r="G834" s="127"/>
      <c r="I834" s="5"/>
    </row>
    <row r="835" spans="1:9" x14ac:dyDescent="0.3">
      <c r="A835" s="127"/>
      <c r="B835" s="127"/>
      <c r="C835" s="127"/>
      <c r="D835" s="126" t="s">
        <v>15944</v>
      </c>
      <c r="E835" s="488" t="s">
        <v>15943</v>
      </c>
      <c r="F835" s="127"/>
      <c r="G835" s="127"/>
      <c r="I835" s="5"/>
    </row>
    <row r="836" spans="1:9" x14ac:dyDescent="0.3">
      <c r="A836" s="127"/>
      <c r="B836" s="127"/>
      <c r="C836" s="127"/>
      <c r="D836" s="126" t="s">
        <v>16208</v>
      </c>
      <c r="E836" s="488" t="s">
        <v>16209</v>
      </c>
      <c r="F836" s="127"/>
      <c r="G836" s="127"/>
      <c r="I836" s="5"/>
    </row>
    <row r="837" spans="1:9" x14ac:dyDescent="0.3">
      <c r="A837" s="127"/>
      <c r="B837" s="127"/>
      <c r="C837" s="127"/>
      <c r="D837" s="126" t="s">
        <v>16216</v>
      </c>
      <c r="E837" s="488" t="s">
        <v>16215</v>
      </c>
      <c r="F837" s="127"/>
      <c r="G837" s="127"/>
      <c r="I837" s="5"/>
    </row>
    <row r="838" spans="1:9" x14ac:dyDescent="0.3">
      <c r="A838" s="127"/>
      <c r="B838" s="127"/>
      <c r="C838" s="127"/>
      <c r="D838" s="126" t="s">
        <v>16217</v>
      </c>
      <c r="E838" s="488" t="s">
        <v>16218</v>
      </c>
      <c r="F838" s="127"/>
      <c r="G838" s="127"/>
      <c r="I838" s="5"/>
    </row>
    <row r="839" spans="1:9" x14ac:dyDescent="0.3">
      <c r="A839" s="127"/>
      <c r="B839" s="127"/>
      <c r="C839" s="127"/>
      <c r="D839" s="126" t="s">
        <v>16219</v>
      </c>
      <c r="E839" s="488" t="s">
        <v>16220</v>
      </c>
      <c r="F839" s="127"/>
      <c r="G839" s="127"/>
      <c r="I839" s="5"/>
    </row>
    <row r="840" spans="1:9" x14ac:dyDescent="0.3">
      <c r="A840" s="127"/>
      <c r="B840" s="127"/>
      <c r="C840" s="127"/>
      <c r="D840" s="126" t="s">
        <v>16228</v>
      </c>
      <c r="E840" s="488" t="s">
        <v>16229</v>
      </c>
      <c r="F840" s="127"/>
      <c r="G840" s="127"/>
      <c r="I840" s="5"/>
    </row>
    <row r="841" spans="1:9" x14ac:dyDescent="0.3">
      <c r="A841" s="127"/>
      <c r="B841" s="127"/>
      <c r="C841" s="127"/>
      <c r="D841" s="126" t="s">
        <v>16238</v>
      </c>
      <c r="E841" s="488" t="s">
        <v>16239</v>
      </c>
      <c r="F841" s="127"/>
      <c r="G841" s="127"/>
      <c r="I841" s="5"/>
    </row>
    <row r="842" spans="1:9" x14ac:dyDescent="0.3">
      <c r="A842" s="127"/>
      <c r="B842" s="127"/>
      <c r="C842" s="127"/>
      <c r="D842" s="126" t="s">
        <v>16242</v>
      </c>
      <c r="E842" s="488" t="s">
        <v>16243</v>
      </c>
      <c r="F842" s="127"/>
      <c r="G842" s="127"/>
      <c r="I842" s="5"/>
    </row>
    <row r="843" spans="1:9" x14ac:dyDescent="0.3">
      <c r="A843" s="127"/>
      <c r="B843" s="127"/>
      <c r="C843" s="127"/>
      <c r="D843" s="126" t="s">
        <v>16244</v>
      </c>
      <c r="E843" s="488" t="s">
        <v>16245</v>
      </c>
      <c r="F843" s="127"/>
      <c r="G843" s="127"/>
      <c r="I843" s="5"/>
    </row>
    <row r="844" spans="1:9" x14ac:dyDescent="0.3">
      <c r="A844" s="127"/>
      <c r="B844" s="127"/>
      <c r="C844" s="127"/>
      <c r="D844" s="126" t="s">
        <v>16246</v>
      </c>
      <c r="E844" s="488" t="s">
        <v>16247</v>
      </c>
      <c r="F844" s="127"/>
      <c r="G844" s="127"/>
      <c r="I844" s="5"/>
    </row>
    <row r="845" spans="1:9" x14ac:dyDescent="0.3">
      <c r="A845" s="127"/>
      <c r="B845" s="127"/>
      <c r="C845" s="127"/>
      <c r="D845" s="126" t="s">
        <v>16248</v>
      </c>
      <c r="E845" s="488" t="s">
        <v>16249</v>
      </c>
      <c r="F845" s="127"/>
      <c r="G845" s="127"/>
      <c r="I845" s="5"/>
    </row>
    <row r="846" spans="1:9" x14ac:dyDescent="0.3">
      <c r="A846" s="127"/>
      <c r="B846" s="127"/>
      <c r="C846" s="127"/>
      <c r="D846" s="126" t="s">
        <v>16251</v>
      </c>
      <c r="E846" s="488" t="s">
        <v>16250</v>
      </c>
      <c r="F846" s="127"/>
      <c r="G846" s="127"/>
      <c r="I846" s="5"/>
    </row>
    <row r="847" spans="1:9" x14ac:dyDescent="0.3">
      <c r="A847" s="127"/>
      <c r="B847" s="127"/>
      <c r="C847" s="127"/>
      <c r="D847" s="126" t="s">
        <v>16253</v>
      </c>
      <c r="E847" s="488"/>
      <c r="F847" s="127"/>
      <c r="G847" s="127"/>
      <c r="I847" s="5"/>
    </row>
    <row r="848" spans="1:9" x14ac:dyDescent="0.3">
      <c r="A848" s="127"/>
      <c r="B848" s="127"/>
      <c r="C848" s="127"/>
      <c r="D848" s="126" t="s">
        <v>16256</v>
      </c>
      <c r="E848" s="488" t="s">
        <v>16255</v>
      </c>
      <c r="F848" s="127"/>
      <c r="G848" s="127"/>
      <c r="I848" s="5"/>
    </row>
    <row r="849" spans="1:9" x14ac:dyDescent="0.3">
      <c r="A849" s="127"/>
      <c r="B849" s="127"/>
      <c r="C849" s="127"/>
      <c r="D849" s="126" t="s">
        <v>16258</v>
      </c>
      <c r="E849" s="488" t="s">
        <v>16257</v>
      </c>
      <c r="F849" s="127"/>
      <c r="G849" s="127"/>
      <c r="I849" s="5"/>
    </row>
    <row r="850" spans="1:9" x14ac:dyDescent="0.3">
      <c r="A850" s="127"/>
      <c r="B850" s="127"/>
      <c r="C850" s="127"/>
      <c r="D850" s="126" t="s">
        <v>16260</v>
      </c>
      <c r="E850" s="488" t="s">
        <v>16259</v>
      </c>
      <c r="F850" s="127"/>
      <c r="G850" s="127"/>
      <c r="I850" s="5"/>
    </row>
    <row r="851" spans="1:9" x14ac:dyDescent="0.3">
      <c r="A851" s="127"/>
      <c r="B851" s="127"/>
      <c r="C851" s="127"/>
      <c r="D851" s="126" t="s">
        <v>16261</v>
      </c>
      <c r="E851" s="488" t="s">
        <v>16262</v>
      </c>
      <c r="F851" s="127"/>
      <c r="G851" s="127"/>
      <c r="I851" s="5"/>
    </row>
    <row r="852" spans="1:9" x14ac:dyDescent="0.3">
      <c r="A852" s="127"/>
      <c r="B852" s="127"/>
      <c r="C852" s="127"/>
      <c r="D852" s="126" t="s">
        <v>16264</v>
      </c>
      <c r="E852" s="488" t="s">
        <v>16263</v>
      </c>
      <c r="F852" s="127"/>
      <c r="G852" s="127"/>
      <c r="I852" s="5"/>
    </row>
    <row r="853" spans="1:9" x14ac:dyDescent="0.3">
      <c r="A853" s="127"/>
      <c r="B853" s="127"/>
      <c r="C853" s="127"/>
      <c r="D853" s="126" t="s">
        <v>16267</v>
      </c>
      <c r="E853" s="488" t="s">
        <v>16271</v>
      </c>
      <c r="F853" s="127"/>
      <c r="G853" s="127"/>
      <c r="I853" s="5"/>
    </row>
    <row r="854" spans="1:9" x14ac:dyDescent="0.3">
      <c r="A854" s="127"/>
      <c r="B854" s="127"/>
      <c r="C854" s="127"/>
      <c r="D854" s="126" t="s">
        <v>16272</v>
      </c>
      <c r="E854" s="488" t="s">
        <v>16270</v>
      </c>
      <c r="F854" s="127"/>
      <c r="G854" s="127"/>
      <c r="I854" s="5"/>
    </row>
    <row r="855" spans="1:9" x14ac:dyDescent="0.3">
      <c r="A855" s="127"/>
      <c r="B855" s="127"/>
      <c r="C855" s="127"/>
      <c r="D855" s="126" t="s">
        <v>16280</v>
      </c>
      <c r="E855" s="488" t="s">
        <v>16282</v>
      </c>
      <c r="F855" s="127"/>
      <c r="G855" s="127"/>
      <c r="I855" s="5"/>
    </row>
    <row r="856" spans="1:9" x14ac:dyDescent="0.3">
      <c r="A856" s="127"/>
      <c r="B856" s="127"/>
      <c r="C856" s="127"/>
      <c r="D856" s="126" t="s">
        <v>16281</v>
      </c>
      <c r="E856" s="488" t="s">
        <v>16283</v>
      </c>
      <c r="F856" s="127"/>
      <c r="G856" s="127"/>
      <c r="I856" s="5"/>
    </row>
    <row r="857" spans="1:9" x14ac:dyDescent="0.3">
      <c r="A857" s="127"/>
      <c r="B857" s="127"/>
      <c r="C857" s="127"/>
      <c r="D857" s="126" t="s">
        <v>16317</v>
      </c>
      <c r="E857" s="488" t="s">
        <v>16318</v>
      </c>
      <c r="F857" s="127"/>
      <c r="G857" s="127"/>
      <c r="I857" s="5"/>
    </row>
    <row r="858" spans="1:9" x14ac:dyDescent="0.3">
      <c r="A858" s="127"/>
      <c r="B858" s="127"/>
      <c r="C858" s="127"/>
      <c r="D858" s="126" t="s">
        <v>16351</v>
      </c>
      <c r="E858" s="488" t="s">
        <v>16349</v>
      </c>
      <c r="F858" s="127"/>
      <c r="G858" s="127"/>
      <c r="I858" s="5" t="s">
        <v>16350</v>
      </c>
    </row>
    <row r="859" spans="1:9" x14ac:dyDescent="0.3">
      <c r="A859" s="127"/>
      <c r="B859" s="127"/>
      <c r="C859" s="127"/>
      <c r="D859" s="126" t="s">
        <v>16354</v>
      </c>
      <c r="E859" s="488" t="s">
        <v>16352</v>
      </c>
      <c r="F859" s="127"/>
      <c r="G859" s="127"/>
      <c r="I859" s="5" t="s">
        <v>16353</v>
      </c>
    </row>
    <row r="860" spans="1:9" x14ac:dyDescent="0.3">
      <c r="A860" s="127"/>
      <c r="B860" s="127"/>
      <c r="C860" s="127"/>
      <c r="D860" s="126" t="s">
        <v>16356</v>
      </c>
      <c r="E860" s="488" t="s">
        <v>16355</v>
      </c>
      <c r="F860" s="127"/>
      <c r="G860" s="127"/>
      <c r="I860" s="5"/>
    </row>
    <row r="861" spans="1:9" x14ac:dyDescent="0.3">
      <c r="A861" s="127"/>
      <c r="B861" s="127"/>
      <c r="C861" s="127"/>
      <c r="D861" s="126" t="s">
        <v>16359</v>
      </c>
      <c r="E861" s="488" t="s">
        <v>16360</v>
      </c>
      <c r="F861" s="127"/>
      <c r="G861" s="127"/>
      <c r="I861" s="5"/>
    </row>
    <row r="862" spans="1:9" x14ac:dyDescent="0.3">
      <c r="A862" s="127"/>
      <c r="B862" s="127"/>
      <c r="C862" s="127"/>
      <c r="D862" s="126"/>
      <c r="E862" s="488"/>
      <c r="F862" s="127"/>
      <c r="G862" s="127"/>
      <c r="I862" s="5"/>
    </row>
    <row r="863" spans="1:9" x14ac:dyDescent="0.3">
      <c r="A863" s="127"/>
      <c r="B863" s="127"/>
      <c r="C863" s="127"/>
      <c r="D863" s="126"/>
      <c r="E863" s="488"/>
      <c r="F863" s="127"/>
      <c r="G863" s="127"/>
      <c r="I863" s="5"/>
    </row>
    <row r="864" spans="1:9" ht="17.399999999999999" customHeight="1" x14ac:dyDescent="0.3">
      <c r="A864" s="77"/>
      <c r="B864" s="77"/>
      <c r="C864" s="80" t="s">
        <v>1679</v>
      </c>
      <c r="D864" s="81" t="s">
        <v>42</v>
      </c>
      <c r="E864" s="77" t="s">
        <v>96</v>
      </c>
      <c r="F864" s="128"/>
      <c r="G864" s="128"/>
      <c r="H864" s="1" t="str">
        <f>VLOOKUP(C864,'[1]Sheet 1'!$E$2:$G$176,3,0)</f>
        <v>ITB Inventory Item</v>
      </c>
    </row>
    <row r="865" spans="1:7" x14ac:dyDescent="0.3">
      <c r="A865" s="127"/>
      <c r="B865" s="127"/>
      <c r="C865" s="127"/>
      <c r="D865" s="127" t="s">
        <v>1680</v>
      </c>
      <c r="E865" s="127" t="s">
        <v>1681</v>
      </c>
      <c r="F865" s="127"/>
      <c r="G865" s="127"/>
    </row>
    <row r="866" spans="1:7" x14ac:dyDescent="0.3">
      <c r="A866" s="127"/>
      <c r="B866" s="127"/>
      <c r="C866" s="127"/>
      <c r="D866" s="127" t="s">
        <v>1682</v>
      </c>
      <c r="E866" s="127" t="s">
        <v>1683</v>
      </c>
      <c r="F866" s="127"/>
      <c r="G866" s="127"/>
    </row>
    <row r="867" spans="1:7" x14ac:dyDescent="0.3">
      <c r="A867" s="127"/>
      <c r="B867" s="127"/>
      <c r="C867" s="127"/>
      <c r="D867" s="127" t="s">
        <v>1684</v>
      </c>
      <c r="E867" s="127" t="s">
        <v>1685</v>
      </c>
      <c r="F867" s="127"/>
      <c r="G867" s="127"/>
    </row>
    <row r="868" spans="1:7" x14ac:dyDescent="0.3">
      <c r="A868" s="127"/>
      <c r="B868" s="127"/>
      <c r="C868" s="127"/>
      <c r="D868" s="127" t="s">
        <v>1686</v>
      </c>
      <c r="E868" s="127" t="s">
        <v>1687</v>
      </c>
      <c r="F868" s="127"/>
      <c r="G868" s="127"/>
    </row>
    <row r="869" spans="1:7" x14ac:dyDescent="0.3">
      <c r="A869" s="127"/>
      <c r="B869" s="127"/>
      <c r="C869" s="127"/>
      <c r="D869" s="127" t="s">
        <v>1688</v>
      </c>
      <c r="E869" s="127" t="s">
        <v>1689</v>
      </c>
      <c r="F869" s="127"/>
      <c r="G869" s="127"/>
    </row>
    <row r="870" spans="1:7" x14ac:dyDescent="0.3">
      <c r="A870" s="127"/>
      <c r="B870" s="127"/>
      <c r="C870" s="127"/>
      <c r="D870" s="127" t="s">
        <v>1690</v>
      </c>
      <c r="E870" s="127" t="s">
        <v>1691</v>
      </c>
      <c r="F870" s="127"/>
      <c r="G870" s="127"/>
    </row>
    <row r="871" spans="1:7" x14ac:dyDescent="0.3">
      <c r="A871" s="127"/>
      <c r="B871" s="127"/>
      <c r="C871" s="127"/>
      <c r="D871" s="127" t="s">
        <v>1692</v>
      </c>
      <c r="E871" s="127" t="s">
        <v>16383</v>
      </c>
      <c r="F871" s="127"/>
      <c r="G871" s="127"/>
    </row>
    <row r="872" spans="1:7" x14ac:dyDescent="0.3">
      <c r="A872" s="127"/>
      <c r="B872" s="127"/>
      <c r="C872" s="127"/>
      <c r="D872" s="127" t="s">
        <v>1693</v>
      </c>
      <c r="E872" s="127" t="s">
        <v>1694</v>
      </c>
      <c r="F872" s="127"/>
      <c r="G872" s="127"/>
    </row>
    <row r="873" spans="1:7" x14ac:dyDescent="0.3">
      <c r="A873" s="127"/>
      <c r="B873" s="127"/>
      <c r="C873" s="127"/>
      <c r="D873" s="127" t="s">
        <v>1695</v>
      </c>
      <c r="E873" s="127" t="s">
        <v>1696</v>
      </c>
      <c r="F873" s="127"/>
      <c r="G873" s="127"/>
    </row>
    <row r="874" spans="1:7" x14ac:dyDescent="0.3">
      <c r="A874" s="127"/>
      <c r="B874" s="127"/>
      <c r="C874" s="127"/>
      <c r="D874" s="127" t="s">
        <v>1697</v>
      </c>
      <c r="E874" s="127" t="s">
        <v>1698</v>
      </c>
      <c r="F874" s="127"/>
      <c r="G874" s="127"/>
    </row>
    <row r="875" spans="1:7" x14ac:dyDescent="0.3">
      <c r="A875" s="127"/>
      <c r="B875" s="127"/>
      <c r="C875" s="127"/>
      <c r="D875" s="127" t="s">
        <v>1699</v>
      </c>
      <c r="E875" s="127" t="s">
        <v>1700</v>
      </c>
      <c r="F875" s="127"/>
      <c r="G875" s="127"/>
    </row>
    <row r="876" spans="1:7" x14ac:dyDescent="0.3">
      <c r="A876" s="127"/>
      <c r="B876" s="127"/>
      <c r="C876" s="127"/>
      <c r="D876" s="127" t="s">
        <v>1701</v>
      </c>
      <c r="E876" s="127" t="s">
        <v>1702</v>
      </c>
      <c r="F876" s="127"/>
      <c r="G876" s="127"/>
    </row>
    <row r="877" spans="1:7" x14ac:dyDescent="0.3">
      <c r="A877" s="127"/>
      <c r="B877" s="127"/>
      <c r="C877" s="127"/>
      <c r="D877" s="127" t="s">
        <v>1703</v>
      </c>
      <c r="E877" s="127" t="s">
        <v>1704</v>
      </c>
      <c r="F877" s="127"/>
      <c r="G877" s="127"/>
    </row>
    <row r="878" spans="1:7" x14ac:dyDescent="0.3">
      <c r="A878" s="127"/>
      <c r="B878" s="127"/>
      <c r="C878" s="127"/>
      <c r="D878" s="127" t="s">
        <v>1705</v>
      </c>
      <c r="E878" s="127" t="s">
        <v>1706</v>
      </c>
      <c r="F878" s="127"/>
      <c r="G878" s="127"/>
    </row>
    <row r="879" spans="1:7" x14ac:dyDescent="0.3">
      <c r="A879" s="127"/>
      <c r="B879" s="127"/>
      <c r="C879" s="127"/>
      <c r="D879" s="127" t="s">
        <v>1707</v>
      </c>
      <c r="E879" s="127" t="s">
        <v>1708</v>
      </c>
      <c r="F879" s="127"/>
      <c r="G879" s="127"/>
    </row>
    <row r="880" spans="1:7" x14ac:dyDescent="0.3">
      <c r="A880" s="127"/>
      <c r="B880" s="127"/>
      <c r="C880" s="127"/>
      <c r="D880" s="127" t="s">
        <v>1709</v>
      </c>
      <c r="E880" s="127" t="s">
        <v>1710</v>
      </c>
      <c r="F880" s="127"/>
      <c r="G880" s="127"/>
    </row>
    <row r="881" spans="1:9" x14ac:dyDescent="0.3">
      <c r="A881" s="127"/>
      <c r="B881" s="127"/>
      <c r="C881" s="127"/>
      <c r="D881" s="127" t="s">
        <v>1711</v>
      </c>
      <c r="E881" s="127" t="s">
        <v>1712</v>
      </c>
      <c r="F881" s="127"/>
      <c r="G881" s="127"/>
    </row>
    <row r="882" spans="1:9" x14ac:dyDescent="0.3">
      <c r="A882" s="127"/>
      <c r="B882" s="127"/>
      <c r="C882" s="127"/>
      <c r="D882" s="127" t="s">
        <v>1713</v>
      </c>
      <c r="E882" s="127" t="s">
        <v>1714</v>
      </c>
      <c r="F882" s="127"/>
      <c r="G882" s="127"/>
    </row>
    <row r="883" spans="1:9" x14ac:dyDescent="0.3">
      <c r="A883" s="127"/>
      <c r="B883" s="127"/>
      <c r="C883" s="127"/>
      <c r="D883" s="127" t="s">
        <v>1715</v>
      </c>
      <c r="E883" s="127" t="s">
        <v>1716</v>
      </c>
      <c r="F883" s="127"/>
      <c r="G883" s="127"/>
    </row>
    <row r="884" spans="1:9" x14ac:dyDescent="0.3">
      <c r="A884" s="127"/>
      <c r="B884" s="127"/>
      <c r="C884" s="127"/>
      <c r="D884" s="127" t="s">
        <v>1717</v>
      </c>
      <c r="E884" s="127" t="s">
        <v>1718</v>
      </c>
      <c r="F884" s="127"/>
      <c r="G884" s="127"/>
    </row>
    <row r="885" spans="1:9" x14ac:dyDescent="0.3">
      <c r="A885" s="127"/>
      <c r="B885" s="127"/>
      <c r="C885" s="127"/>
      <c r="D885" s="127" t="s">
        <v>1719</v>
      </c>
      <c r="E885" s="127" t="s">
        <v>1720</v>
      </c>
      <c r="F885" s="127"/>
      <c r="G885" s="127"/>
    </row>
    <row r="886" spans="1:9" x14ac:dyDescent="0.3">
      <c r="A886" s="127"/>
      <c r="B886" s="127"/>
      <c r="C886" s="127"/>
      <c r="D886" s="127" t="s">
        <v>1721</v>
      </c>
      <c r="E886" s="127" t="s">
        <v>1722</v>
      </c>
      <c r="F886" s="127"/>
      <c r="G886" s="127"/>
    </row>
    <row r="887" spans="1:9" x14ac:dyDescent="0.3">
      <c r="A887" s="127"/>
      <c r="B887" s="127"/>
      <c r="C887" s="127"/>
      <c r="D887" s="127" t="s">
        <v>1723</v>
      </c>
      <c r="E887" s="127" t="s">
        <v>1724</v>
      </c>
      <c r="F887" s="127"/>
      <c r="G887" s="127"/>
    </row>
    <row r="888" spans="1:9" x14ac:dyDescent="0.3">
      <c r="A888" s="127"/>
      <c r="B888" s="127"/>
      <c r="C888" s="127"/>
      <c r="D888" s="127" t="s">
        <v>1725</v>
      </c>
      <c r="E888" s="127" t="s">
        <v>1726</v>
      </c>
      <c r="F888" s="127"/>
      <c r="G888" s="127"/>
    </row>
    <row r="889" spans="1:9" x14ac:dyDescent="0.3">
      <c r="A889" s="127"/>
      <c r="B889" s="127"/>
      <c r="C889" s="127"/>
      <c r="D889" s="127" t="s">
        <v>1727</v>
      </c>
      <c r="E889" s="127" t="s">
        <v>1728</v>
      </c>
      <c r="F889" s="127"/>
      <c r="G889" s="127"/>
    </row>
    <row r="890" spans="1:9" x14ac:dyDescent="0.3">
      <c r="A890" s="127"/>
      <c r="B890" s="127"/>
      <c r="C890" s="127"/>
      <c r="D890" s="127" t="s">
        <v>1729</v>
      </c>
      <c r="E890" s="127" t="s">
        <v>1730</v>
      </c>
      <c r="F890" s="127"/>
      <c r="G890" s="127"/>
      <c r="I890" t="s">
        <v>16392</v>
      </c>
    </row>
    <row r="891" spans="1:9" x14ac:dyDescent="0.3">
      <c r="A891" s="127"/>
      <c r="B891" s="127"/>
      <c r="C891" s="127"/>
      <c r="D891" s="127" t="s">
        <v>1731</v>
      </c>
      <c r="E891" s="127" t="s">
        <v>1732</v>
      </c>
      <c r="F891" s="127"/>
      <c r="G891" s="127"/>
    </row>
    <row r="892" spans="1:9" x14ac:dyDescent="0.3">
      <c r="A892" s="127"/>
      <c r="B892" s="127"/>
      <c r="C892" s="127"/>
      <c r="D892" s="127" t="s">
        <v>1733</v>
      </c>
      <c r="E892" s="127" t="s">
        <v>1734</v>
      </c>
      <c r="F892" s="127"/>
      <c r="G892" s="127"/>
    </row>
    <row r="893" spans="1:9" x14ac:dyDescent="0.3">
      <c r="A893" s="127"/>
      <c r="B893" s="127"/>
      <c r="C893" s="127"/>
      <c r="D893" s="127" t="s">
        <v>1735</v>
      </c>
      <c r="E893" s="127" t="s">
        <v>1736</v>
      </c>
      <c r="F893" s="127"/>
      <c r="G893" s="127"/>
    </row>
    <row r="894" spans="1:9" x14ac:dyDescent="0.3">
      <c r="A894" s="127"/>
      <c r="B894" s="127"/>
      <c r="C894" s="127"/>
      <c r="D894" s="127" t="s">
        <v>1737</v>
      </c>
      <c r="E894" s="127" t="s">
        <v>1738</v>
      </c>
      <c r="F894" s="127"/>
      <c r="G894" s="127"/>
    </row>
    <row r="895" spans="1:9" x14ac:dyDescent="0.3">
      <c r="A895" s="127"/>
      <c r="B895" s="127"/>
      <c r="C895" s="127"/>
      <c r="D895" s="127" t="s">
        <v>1739</v>
      </c>
      <c r="E895" s="127" t="s">
        <v>1740</v>
      </c>
      <c r="F895" s="127"/>
      <c r="G895" s="127"/>
    </row>
    <row r="896" spans="1:9" x14ac:dyDescent="0.3">
      <c r="A896" s="127"/>
      <c r="B896" s="127"/>
      <c r="C896" s="127"/>
      <c r="D896" s="127" t="s">
        <v>1741</v>
      </c>
      <c r="E896" s="127" t="s">
        <v>1742</v>
      </c>
      <c r="F896" s="127"/>
      <c r="G896" s="127"/>
    </row>
    <row r="897" spans="1:7" x14ac:dyDescent="0.3">
      <c r="A897" s="127"/>
      <c r="B897" s="127"/>
      <c r="C897" s="127"/>
      <c r="D897" s="127" t="s">
        <v>1743</v>
      </c>
      <c r="E897" s="127" t="s">
        <v>1744</v>
      </c>
      <c r="F897" s="127"/>
      <c r="G897" s="127"/>
    </row>
    <row r="898" spans="1:7" x14ac:dyDescent="0.3">
      <c r="A898" s="127"/>
      <c r="B898" s="127"/>
      <c r="C898" s="127"/>
      <c r="D898" s="127" t="s">
        <v>1745</v>
      </c>
      <c r="E898" s="127" t="s">
        <v>1746</v>
      </c>
      <c r="F898" s="127"/>
      <c r="G898" s="127"/>
    </row>
    <row r="899" spans="1:7" x14ac:dyDescent="0.3">
      <c r="A899" s="127"/>
      <c r="B899" s="127"/>
      <c r="C899" s="127"/>
      <c r="D899" s="127" t="s">
        <v>1747</v>
      </c>
      <c r="E899" s="127" t="s">
        <v>1748</v>
      </c>
      <c r="F899" s="127"/>
      <c r="G899" s="127"/>
    </row>
    <row r="900" spans="1:7" x14ac:dyDescent="0.3">
      <c r="A900" s="127"/>
      <c r="B900" s="127"/>
      <c r="C900" s="127"/>
      <c r="D900" s="127" t="s">
        <v>1749</v>
      </c>
      <c r="E900" s="127" t="s">
        <v>1750</v>
      </c>
      <c r="F900" s="127"/>
      <c r="G900" s="127"/>
    </row>
    <row r="901" spans="1:7" x14ac:dyDescent="0.3">
      <c r="A901" s="127"/>
      <c r="B901" s="127"/>
      <c r="C901" s="127"/>
      <c r="D901" s="127" t="s">
        <v>1751</v>
      </c>
      <c r="E901" s="127" t="s">
        <v>1752</v>
      </c>
      <c r="F901" s="127"/>
      <c r="G901" s="127"/>
    </row>
    <row r="902" spans="1:7" x14ac:dyDescent="0.3">
      <c r="A902" s="127"/>
      <c r="B902" s="127"/>
      <c r="C902" s="127"/>
      <c r="D902" s="127" t="s">
        <v>1753</v>
      </c>
      <c r="E902" s="127" t="s">
        <v>1754</v>
      </c>
      <c r="F902" s="127"/>
      <c r="G902" s="127"/>
    </row>
    <row r="903" spans="1:7" x14ac:dyDescent="0.3">
      <c r="A903" s="127"/>
      <c r="B903" s="127"/>
      <c r="C903" s="127"/>
      <c r="D903" s="127" t="s">
        <v>1755</v>
      </c>
      <c r="E903" s="127" t="s">
        <v>1756</v>
      </c>
      <c r="F903" s="127"/>
      <c r="G903" s="127"/>
    </row>
    <row r="904" spans="1:7" x14ac:dyDescent="0.3">
      <c r="A904" s="127"/>
      <c r="B904" s="127"/>
      <c r="C904" s="127"/>
      <c r="D904" s="127" t="s">
        <v>1757</v>
      </c>
      <c r="E904" s="127" t="s">
        <v>1758</v>
      </c>
      <c r="F904" s="127"/>
      <c r="G904" s="127"/>
    </row>
    <row r="905" spans="1:7" x14ac:dyDescent="0.3">
      <c r="A905" s="127"/>
      <c r="B905" s="127"/>
      <c r="C905" s="127"/>
      <c r="D905" s="127" t="s">
        <v>1759</v>
      </c>
      <c r="E905" s="127" t="s">
        <v>1760</v>
      </c>
      <c r="F905" s="127"/>
      <c r="G905" s="127"/>
    </row>
    <row r="906" spans="1:7" x14ac:dyDescent="0.3">
      <c r="A906" s="127"/>
      <c r="B906" s="127"/>
      <c r="C906" s="127"/>
      <c r="D906" s="127" t="s">
        <v>1761</v>
      </c>
      <c r="E906" s="127" t="s">
        <v>1762</v>
      </c>
      <c r="F906" s="127"/>
      <c r="G906" s="127"/>
    </row>
    <row r="907" spans="1:7" x14ac:dyDescent="0.3">
      <c r="A907" s="127"/>
      <c r="B907" s="127"/>
      <c r="C907" s="127"/>
      <c r="D907" s="127" t="s">
        <v>1763</v>
      </c>
      <c r="E907" s="127" t="s">
        <v>1764</v>
      </c>
      <c r="F907" s="127"/>
      <c r="G907" s="127"/>
    </row>
    <row r="908" spans="1:7" x14ac:dyDescent="0.3">
      <c r="A908" s="127"/>
      <c r="B908" s="127"/>
      <c r="C908" s="127"/>
      <c r="D908" s="127" t="s">
        <v>1765</v>
      </c>
      <c r="E908" s="127" t="s">
        <v>1766</v>
      </c>
      <c r="F908" s="127"/>
      <c r="G908" s="127"/>
    </row>
    <row r="909" spans="1:7" x14ac:dyDescent="0.3">
      <c r="A909" s="127"/>
      <c r="B909" s="127"/>
      <c r="C909" s="127"/>
      <c r="D909" s="127" t="s">
        <v>1767</v>
      </c>
      <c r="E909" s="127" t="s">
        <v>1768</v>
      </c>
      <c r="F909" s="127"/>
      <c r="G909" s="127"/>
    </row>
    <row r="910" spans="1:7" x14ac:dyDescent="0.3">
      <c r="A910" s="127"/>
      <c r="B910" s="127"/>
      <c r="C910" s="127"/>
      <c r="D910" s="127" t="s">
        <v>1769</v>
      </c>
      <c r="E910" s="127" t="s">
        <v>1770</v>
      </c>
      <c r="F910" s="127"/>
      <c r="G910" s="127"/>
    </row>
    <row r="911" spans="1:7" x14ac:dyDescent="0.3">
      <c r="A911" s="127"/>
      <c r="B911" s="127"/>
      <c r="C911" s="127"/>
      <c r="D911" s="127" t="s">
        <v>1771</v>
      </c>
      <c r="E911" s="127" t="s">
        <v>1772</v>
      </c>
      <c r="F911" s="127"/>
      <c r="G911" s="127"/>
    </row>
    <row r="912" spans="1:7" x14ac:dyDescent="0.3">
      <c r="A912" s="127"/>
      <c r="B912" s="127"/>
      <c r="C912" s="127"/>
      <c r="D912" s="127" t="s">
        <v>1773</v>
      </c>
      <c r="E912" s="127" t="s">
        <v>1774</v>
      </c>
      <c r="F912" s="127"/>
      <c r="G912" s="127"/>
    </row>
    <row r="913" spans="1:7" x14ac:dyDescent="0.3">
      <c r="A913" s="127"/>
      <c r="B913" s="127"/>
      <c r="C913" s="127"/>
      <c r="D913" s="127" t="s">
        <v>1775</v>
      </c>
      <c r="E913" s="127" t="s">
        <v>1776</v>
      </c>
      <c r="F913" s="127"/>
      <c r="G913" s="127"/>
    </row>
    <row r="914" spans="1:7" x14ac:dyDescent="0.3">
      <c r="A914" s="127"/>
      <c r="B914" s="127"/>
      <c r="C914" s="127"/>
      <c r="D914" s="127" t="s">
        <v>1777</v>
      </c>
      <c r="E914" s="127" t="s">
        <v>1778</v>
      </c>
      <c r="F914" s="127"/>
      <c r="G914" s="127"/>
    </row>
    <row r="915" spans="1:7" x14ac:dyDescent="0.3">
      <c r="A915" s="127"/>
      <c r="B915" s="127"/>
      <c r="C915" s="127"/>
      <c r="D915" s="127" t="s">
        <v>1779</v>
      </c>
      <c r="E915" s="127" t="s">
        <v>1780</v>
      </c>
      <c r="F915" s="127"/>
      <c r="G915" s="127"/>
    </row>
    <row r="916" spans="1:7" x14ac:dyDescent="0.3">
      <c r="A916" s="127"/>
      <c r="B916" s="127"/>
      <c r="C916" s="127"/>
      <c r="D916" s="127" t="s">
        <v>1781</v>
      </c>
      <c r="E916" s="127" t="s">
        <v>1782</v>
      </c>
      <c r="F916" s="127"/>
      <c r="G916" s="127"/>
    </row>
    <row r="917" spans="1:7" x14ac:dyDescent="0.3">
      <c r="A917" s="127"/>
      <c r="B917" s="127"/>
      <c r="C917" s="127"/>
      <c r="D917" s="127" t="s">
        <v>1783</v>
      </c>
      <c r="E917" s="127" t="s">
        <v>16387</v>
      </c>
      <c r="F917" s="127"/>
      <c r="G917" s="127"/>
    </row>
    <row r="918" spans="1:7" x14ac:dyDescent="0.3">
      <c r="A918" s="127"/>
      <c r="B918" s="127"/>
      <c r="C918" s="127"/>
      <c r="D918" s="127" t="s">
        <v>1784</v>
      </c>
      <c r="E918" s="127" t="s">
        <v>16402</v>
      </c>
      <c r="F918" s="127"/>
      <c r="G918" s="127"/>
    </row>
    <row r="919" spans="1:7" x14ac:dyDescent="0.3">
      <c r="A919" s="127"/>
      <c r="B919" s="127"/>
      <c r="C919" s="127"/>
      <c r="D919" s="127" t="s">
        <v>1785</v>
      </c>
      <c r="E919" s="127" t="s">
        <v>1786</v>
      </c>
      <c r="F919" s="127"/>
      <c r="G919" s="127"/>
    </row>
    <row r="920" spans="1:7" x14ac:dyDescent="0.3">
      <c r="A920" s="127"/>
      <c r="B920" s="127"/>
      <c r="C920" s="127"/>
      <c r="D920" s="127" t="s">
        <v>1787</v>
      </c>
      <c r="E920" s="127" t="s">
        <v>1788</v>
      </c>
      <c r="F920" s="127"/>
      <c r="G920" s="127"/>
    </row>
    <row r="921" spans="1:7" x14ac:dyDescent="0.3">
      <c r="A921" s="127"/>
      <c r="B921" s="127"/>
      <c r="C921" s="127"/>
      <c r="D921" s="127" t="s">
        <v>1789</v>
      </c>
      <c r="E921" s="127" t="s">
        <v>1790</v>
      </c>
      <c r="F921" s="127"/>
      <c r="G921" s="127"/>
    </row>
    <row r="922" spans="1:7" x14ac:dyDescent="0.3">
      <c r="A922" s="127"/>
      <c r="B922" s="127"/>
      <c r="C922" s="127"/>
      <c r="D922" s="127" t="s">
        <v>1791</v>
      </c>
      <c r="E922" s="127" t="s">
        <v>1792</v>
      </c>
      <c r="F922" s="127"/>
      <c r="G922" s="127"/>
    </row>
    <row r="923" spans="1:7" x14ac:dyDescent="0.3">
      <c r="A923" s="127"/>
      <c r="B923" s="127"/>
      <c r="C923" s="127"/>
      <c r="D923" s="127" t="s">
        <v>1793</v>
      </c>
      <c r="E923" s="127" t="s">
        <v>1794</v>
      </c>
      <c r="F923" s="127"/>
      <c r="G923" s="127"/>
    </row>
    <row r="924" spans="1:7" x14ac:dyDescent="0.3">
      <c r="A924" s="127"/>
      <c r="B924" s="127"/>
      <c r="C924" s="127"/>
      <c r="D924" s="127" t="s">
        <v>1795</v>
      </c>
      <c r="E924" s="127" t="s">
        <v>1796</v>
      </c>
      <c r="F924" s="127"/>
      <c r="G924" s="127"/>
    </row>
    <row r="925" spans="1:7" x14ac:dyDescent="0.3">
      <c r="A925" s="127"/>
      <c r="B925" s="127"/>
      <c r="C925" s="127"/>
      <c r="D925" s="127" t="s">
        <v>1797</v>
      </c>
      <c r="E925" s="127" t="s">
        <v>1798</v>
      </c>
      <c r="F925" s="127"/>
      <c r="G925" s="127"/>
    </row>
    <row r="926" spans="1:7" x14ac:dyDescent="0.3">
      <c r="A926" s="127"/>
      <c r="B926" s="127"/>
      <c r="C926" s="127"/>
      <c r="D926" s="127" t="s">
        <v>1799</v>
      </c>
      <c r="E926" s="127" t="s">
        <v>1800</v>
      </c>
      <c r="F926" s="127"/>
      <c r="G926" s="127"/>
    </row>
    <row r="927" spans="1:7" x14ac:dyDescent="0.3">
      <c r="A927" s="127"/>
      <c r="B927" s="127"/>
      <c r="C927" s="127"/>
      <c r="D927" s="127" t="s">
        <v>1801</v>
      </c>
      <c r="E927" s="127" t="s">
        <v>1802</v>
      </c>
      <c r="F927" s="127"/>
      <c r="G927" s="127"/>
    </row>
    <row r="928" spans="1:7" x14ac:dyDescent="0.3">
      <c r="A928" s="127"/>
      <c r="B928" s="127"/>
      <c r="C928" s="127"/>
      <c r="D928" s="127" t="s">
        <v>1803</v>
      </c>
      <c r="E928" s="127" t="s">
        <v>1804</v>
      </c>
      <c r="F928" s="127"/>
      <c r="G928" s="127"/>
    </row>
    <row r="929" spans="1:7" x14ac:dyDescent="0.3">
      <c r="A929" s="127"/>
      <c r="B929" s="127"/>
      <c r="C929" s="127"/>
      <c r="D929" s="127" t="s">
        <v>1805</v>
      </c>
      <c r="E929" s="127" t="s">
        <v>1806</v>
      </c>
      <c r="F929" s="127"/>
      <c r="G929" s="127"/>
    </row>
    <row r="930" spans="1:7" x14ac:dyDescent="0.3">
      <c r="A930" s="127"/>
      <c r="B930" s="127"/>
      <c r="C930" s="127"/>
      <c r="D930" s="127" t="s">
        <v>1807</v>
      </c>
      <c r="E930" s="127" t="s">
        <v>1808</v>
      </c>
      <c r="F930" s="127"/>
      <c r="G930" s="127"/>
    </row>
    <row r="931" spans="1:7" x14ac:dyDescent="0.3">
      <c r="A931" s="127"/>
      <c r="B931" s="127"/>
      <c r="C931" s="127"/>
      <c r="D931" s="127" t="s">
        <v>1809</v>
      </c>
      <c r="E931" s="127" t="s">
        <v>16388</v>
      </c>
      <c r="F931" s="127"/>
      <c r="G931" s="127"/>
    </row>
    <row r="932" spans="1:7" x14ac:dyDescent="0.3">
      <c r="A932" s="127"/>
      <c r="B932" s="127"/>
      <c r="C932" s="127"/>
      <c r="D932" s="127" t="s">
        <v>1810</v>
      </c>
      <c r="E932" s="127" t="s">
        <v>1811</v>
      </c>
      <c r="F932" s="127"/>
      <c r="G932" s="127"/>
    </row>
    <row r="933" spans="1:7" x14ac:dyDescent="0.3">
      <c r="A933" s="127"/>
      <c r="B933" s="127"/>
      <c r="C933" s="127"/>
      <c r="D933" s="127" t="s">
        <v>1812</v>
      </c>
      <c r="E933" s="127" t="s">
        <v>1813</v>
      </c>
      <c r="F933" s="127"/>
      <c r="G933" s="127"/>
    </row>
    <row r="934" spans="1:7" x14ac:dyDescent="0.3">
      <c r="A934" s="127"/>
      <c r="B934" s="127"/>
      <c r="C934" s="127"/>
      <c r="D934" s="127" t="s">
        <v>1814</v>
      </c>
      <c r="E934" s="127" t="s">
        <v>1815</v>
      </c>
      <c r="F934" s="127"/>
      <c r="G934" s="127"/>
    </row>
    <row r="935" spans="1:7" x14ac:dyDescent="0.3">
      <c r="A935" s="127"/>
      <c r="B935" s="127"/>
      <c r="C935" s="127"/>
      <c r="D935" s="127" t="s">
        <v>1816</v>
      </c>
      <c r="E935" s="127" t="s">
        <v>1817</v>
      </c>
      <c r="F935" s="127"/>
      <c r="G935" s="127"/>
    </row>
    <row r="936" spans="1:7" x14ac:dyDescent="0.3">
      <c r="A936" s="127"/>
      <c r="B936" s="127"/>
      <c r="C936" s="127"/>
      <c r="D936" s="127" t="s">
        <v>1818</v>
      </c>
      <c r="E936" s="127" t="s">
        <v>1819</v>
      </c>
      <c r="F936" s="127"/>
      <c r="G936" s="127"/>
    </row>
    <row r="937" spans="1:7" x14ac:dyDescent="0.3">
      <c r="A937" s="127"/>
      <c r="B937" s="127"/>
      <c r="C937" s="127"/>
      <c r="D937" s="127" t="s">
        <v>1820</v>
      </c>
      <c r="E937" s="127" t="s">
        <v>1821</v>
      </c>
      <c r="F937" s="127"/>
      <c r="G937" s="127"/>
    </row>
    <row r="938" spans="1:7" x14ac:dyDescent="0.3">
      <c r="A938" s="127"/>
      <c r="B938" s="127"/>
      <c r="C938" s="127"/>
      <c r="D938" s="127" t="s">
        <v>1822</v>
      </c>
      <c r="E938" s="127" t="s">
        <v>1823</v>
      </c>
      <c r="F938" s="127"/>
      <c r="G938" s="127"/>
    </row>
    <row r="939" spans="1:7" x14ac:dyDescent="0.3">
      <c r="A939" s="127"/>
      <c r="B939" s="127"/>
      <c r="C939" s="127"/>
      <c r="D939" s="127" t="s">
        <v>1824</v>
      </c>
      <c r="E939" s="127" t="s">
        <v>1825</v>
      </c>
      <c r="F939" s="127"/>
      <c r="G939" s="127"/>
    </row>
    <row r="940" spans="1:7" x14ac:dyDescent="0.3">
      <c r="A940" s="127"/>
      <c r="B940" s="127"/>
      <c r="C940" s="127"/>
      <c r="D940" s="127" t="s">
        <v>1826</v>
      </c>
      <c r="E940" s="127" t="s">
        <v>1827</v>
      </c>
      <c r="F940" s="127"/>
      <c r="G940" s="127"/>
    </row>
    <row r="941" spans="1:7" x14ac:dyDescent="0.3">
      <c r="A941" s="127"/>
      <c r="B941" s="127"/>
      <c r="C941" s="127"/>
      <c r="D941" s="127" t="s">
        <v>1828</v>
      </c>
      <c r="E941" s="127" t="s">
        <v>1829</v>
      </c>
      <c r="F941" s="127"/>
      <c r="G941" s="127"/>
    </row>
    <row r="942" spans="1:7" x14ac:dyDescent="0.3">
      <c r="A942" s="127"/>
      <c r="B942" s="127"/>
      <c r="C942" s="127"/>
      <c r="D942" s="127" t="s">
        <v>1830</v>
      </c>
      <c r="E942" s="127" t="s">
        <v>1831</v>
      </c>
      <c r="F942" s="127"/>
      <c r="G942" s="127"/>
    </row>
    <row r="943" spans="1:7" x14ac:dyDescent="0.3">
      <c r="A943" s="127"/>
      <c r="B943" s="127"/>
      <c r="C943" s="127"/>
      <c r="D943" s="127" t="s">
        <v>1832</v>
      </c>
      <c r="E943" s="127" t="s">
        <v>1833</v>
      </c>
      <c r="F943" s="127"/>
      <c r="G943" s="127"/>
    </row>
    <row r="944" spans="1:7" x14ac:dyDescent="0.3">
      <c r="A944" s="127"/>
      <c r="B944" s="127"/>
      <c r="C944" s="127"/>
      <c r="D944" s="127" t="s">
        <v>1834</v>
      </c>
      <c r="E944" s="127" t="s">
        <v>1835</v>
      </c>
      <c r="F944" s="127"/>
      <c r="G944" s="127"/>
    </row>
    <row r="945" spans="1:7" x14ac:dyDescent="0.3">
      <c r="A945" s="127"/>
      <c r="B945" s="127"/>
      <c r="C945" s="127"/>
      <c r="D945" s="127" t="s">
        <v>1836</v>
      </c>
      <c r="E945" s="127" t="s">
        <v>1837</v>
      </c>
      <c r="F945" s="127"/>
      <c r="G945" s="127"/>
    </row>
    <row r="946" spans="1:7" x14ac:dyDescent="0.3">
      <c r="A946" s="127"/>
      <c r="B946" s="127"/>
      <c r="C946" s="127"/>
      <c r="D946" s="127" t="s">
        <v>1838</v>
      </c>
      <c r="E946" s="127" t="s">
        <v>1839</v>
      </c>
      <c r="F946" s="127"/>
      <c r="G946" s="127"/>
    </row>
    <row r="947" spans="1:7" x14ac:dyDescent="0.3">
      <c r="A947" s="127"/>
      <c r="B947" s="127"/>
      <c r="C947" s="127"/>
      <c r="D947" s="127" t="s">
        <v>1840</v>
      </c>
      <c r="E947" s="127" t="s">
        <v>1841</v>
      </c>
      <c r="F947" s="127"/>
      <c r="G947" s="127"/>
    </row>
    <row r="948" spans="1:7" x14ac:dyDescent="0.3">
      <c r="A948" s="127"/>
      <c r="B948" s="127"/>
      <c r="C948" s="127"/>
      <c r="D948" s="127" t="s">
        <v>1842</v>
      </c>
      <c r="E948" s="127" t="s">
        <v>1843</v>
      </c>
      <c r="F948" s="127"/>
      <c r="G948" s="127"/>
    </row>
    <row r="949" spans="1:7" x14ac:dyDescent="0.3">
      <c r="A949" s="127"/>
      <c r="B949" s="127"/>
      <c r="C949" s="127"/>
      <c r="D949" s="127" t="s">
        <v>1844</v>
      </c>
      <c r="E949" s="127" t="s">
        <v>1845</v>
      </c>
      <c r="F949" s="127"/>
      <c r="G949" s="127"/>
    </row>
    <row r="950" spans="1:7" x14ac:dyDescent="0.3">
      <c r="A950" s="127"/>
      <c r="B950" s="127"/>
      <c r="C950" s="127"/>
      <c r="D950" s="127" t="s">
        <v>1846</v>
      </c>
      <c r="E950" s="127" t="s">
        <v>1847</v>
      </c>
      <c r="F950" s="127"/>
      <c r="G950" s="127"/>
    </row>
    <row r="951" spans="1:7" x14ac:dyDescent="0.3">
      <c r="A951" s="127"/>
      <c r="B951" s="127"/>
      <c r="C951" s="127"/>
      <c r="D951" s="127" t="s">
        <v>1848</v>
      </c>
      <c r="E951" s="127" t="s">
        <v>1849</v>
      </c>
      <c r="F951" s="127"/>
      <c r="G951" s="127"/>
    </row>
    <row r="952" spans="1:7" x14ac:dyDescent="0.3">
      <c r="A952" s="127"/>
      <c r="B952" s="127"/>
      <c r="C952" s="127"/>
      <c r="D952" s="127" t="s">
        <v>1850</v>
      </c>
      <c r="E952" s="127" t="s">
        <v>1851</v>
      </c>
      <c r="F952" s="127"/>
      <c r="G952" s="127"/>
    </row>
    <row r="953" spans="1:7" x14ac:dyDescent="0.3">
      <c r="A953" s="127"/>
      <c r="B953" s="127"/>
      <c r="C953" s="127"/>
      <c r="D953" s="127" t="s">
        <v>1852</v>
      </c>
      <c r="E953" s="127" t="s">
        <v>1853</v>
      </c>
      <c r="F953" s="127"/>
      <c r="G953" s="127"/>
    </row>
    <row r="954" spans="1:7" x14ac:dyDescent="0.3">
      <c r="A954" s="127"/>
      <c r="B954" s="127"/>
      <c r="C954" s="127"/>
      <c r="D954" s="127" t="s">
        <v>1854</v>
      </c>
      <c r="E954" s="127" t="s">
        <v>1855</v>
      </c>
      <c r="F954" s="127"/>
      <c r="G954" s="127"/>
    </row>
    <row r="955" spans="1:7" x14ac:dyDescent="0.3">
      <c r="A955" s="127"/>
      <c r="B955" s="127"/>
      <c r="C955" s="127"/>
      <c r="D955" s="127" t="s">
        <v>1856</v>
      </c>
      <c r="E955" s="127" t="s">
        <v>1857</v>
      </c>
      <c r="F955" s="127"/>
      <c r="G955" s="127"/>
    </row>
    <row r="956" spans="1:7" x14ac:dyDescent="0.3">
      <c r="A956" s="127"/>
      <c r="B956" s="127"/>
      <c r="C956" s="127"/>
      <c r="D956" s="127" t="s">
        <v>1858</v>
      </c>
      <c r="E956" s="127" t="s">
        <v>1859</v>
      </c>
      <c r="F956" s="127"/>
      <c r="G956" s="127"/>
    </row>
    <row r="957" spans="1:7" x14ac:dyDescent="0.3">
      <c r="A957" s="127"/>
      <c r="B957" s="127"/>
      <c r="C957" s="127"/>
      <c r="D957" s="127" t="s">
        <v>1860</v>
      </c>
      <c r="E957" s="127" t="s">
        <v>1861</v>
      </c>
      <c r="F957" s="127"/>
      <c r="G957" s="127"/>
    </row>
    <row r="958" spans="1:7" x14ac:dyDescent="0.3">
      <c r="A958" s="127"/>
      <c r="B958" s="127"/>
      <c r="C958" s="127"/>
      <c r="D958" s="127" t="s">
        <v>1862</v>
      </c>
      <c r="E958" s="127" t="s">
        <v>1863</v>
      </c>
      <c r="F958" s="127"/>
      <c r="G958" s="127"/>
    </row>
    <row r="959" spans="1:7" x14ac:dyDescent="0.3">
      <c r="A959" s="127"/>
      <c r="B959" s="127"/>
      <c r="C959" s="127"/>
      <c r="D959" s="127" t="s">
        <v>1864</v>
      </c>
      <c r="E959" s="127" t="s">
        <v>16278</v>
      </c>
      <c r="F959" s="127"/>
      <c r="G959" s="127"/>
    </row>
    <row r="960" spans="1:7" x14ac:dyDescent="0.3">
      <c r="A960" s="127"/>
      <c r="B960" s="127"/>
      <c r="C960" s="127"/>
      <c r="D960" s="127" t="s">
        <v>1865</v>
      </c>
      <c r="E960" s="127" t="s">
        <v>1866</v>
      </c>
      <c r="F960" s="127"/>
      <c r="G960" s="127"/>
    </row>
    <row r="961" spans="1:7" x14ac:dyDescent="0.3">
      <c r="A961" s="127"/>
      <c r="B961" s="127"/>
      <c r="C961" s="127"/>
      <c r="D961" s="127" t="s">
        <v>1867</v>
      </c>
      <c r="E961" s="127" t="s">
        <v>16450</v>
      </c>
      <c r="F961" s="127"/>
      <c r="G961" s="127"/>
    </row>
    <row r="962" spans="1:7" x14ac:dyDescent="0.3">
      <c r="A962" s="127"/>
      <c r="B962" s="127"/>
      <c r="C962" s="127"/>
      <c r="D962" s="127" t="s">
        <v>1868</v>
      </c>
      <c r="E962" s="127" t="s">
        <v>1869</v>
      </c>
      <c r="F962" s="127"/>
      <c r="G962" s="127"/>
    </row>
    <row r="963" spans="1:7" x14ac:dyDescent="0.3">
      <c r="A963" s="127"/>
      <c r="B963" s="127"/>
      <c r="C963" s="127"/>
      <c r="D963" s="127" t="s">
        <v>1870</v>
      </c>
      <c r="E963" s="127" t="s">
        <v>16361</v>
      </c>
      <c r="F963" s="127"/>
      <c r="G963" s="127"/>
    </row>
    <row r="964" spans="1:7" x14ac:dyDescent="0.3">
      <c r="A964" s="127"/>
      <c r="B964" s="127"/>
      <c r="C964" s="127"/>
      <c r="D964" s="127" t="s">
        <v>1871</v>
      </c>
      <c r="E964" s="127" t="s">
        <v>1872</v>
      </c>
      <c r="F964" s="127"/>
      <c r="G964" s="127"/>
    </row>
    <row r="965" spans="1:7" x14ac:dyDescent="0.3">
      <c r="A965" s="127"/>
      <c r="B965" s="127"/>
      <c r="C965" s="127"/>
      <c r="D965" s="127" t="s">
        <v>1873</v>
      </c>
      <c r="E965" s="127" t="s">
        <v>1874</v>
      </c>
      <c r="F965" s="127"/>
      <c r="G965" s="127"/>
    </row>
    <row r="966" spans="1:7" x14ac:dyDescent="0.3">
      <c r="A966" s="127"/>
      <c r="B966" s="127"/>
      <c r="C966" s="127"/>
      <c r="D966" s="127" t="s">
        <v>1875</v>
      </c>
      <c r="E966" s="127" t="s">
        <v>1876</v>
      </c>
      <c r="F966" s="127"/>
      <c r="G966" s="127"/>
    </row>
    <row r="967" spans="1:7" x14ac:dyDescent="0.3">
      <c r="A967" s="127"/>
      <c r="B967" s="127"/>
      <c r="C967" s="127"/>
      <c r="D967" s="127" t="s">
        <v>1877</v>
      </c>
      <c r="E967" s="127" t="s">
        <v>1878</v>
      </c>
      <c r="F967" s="127"/>
      <c r="G967" s="127"/>
    </row>
    <row r="968" spans="1:7" x14ac:dyDescent="0.3">
      <c r="A968" s="127"/>
      <c r="B968" s="127"/>
      <c r="C968" s="127"/>
      <c r="D968" s="127" t="s">
        <v>1879</v>
      </c>
      <c r="E968" s="127" t="s">
        <v>1880</v>
      </c>
      <c r="F968" s="127"/>
      <c r="G968" s="127"/>
    </row>
    <row r="969" spans="1:7" x14ac:dyDescent="0.3">
      <c r="A969" s="127"/>
      <c r="B969" s="127"/>
      <c r="C969" s="127"/>
      <c r="D969" s="127" t="s">
        <v>1881</v>
      </c>
      <c r="E969" s="127" t="s">
        <v>1882</v>
      </c>
      <c r="F969" s="127"/>
      <c r="G969" s="127"/>
    </row>
    <row r="970" spans="1:7" x14ac:dyDescent="0.3">
      <c r="A970" s="127"/>
      <c r="B970" s="127"/>
      <c r="C970" s="127"/>
      <c r="D970" s="127" t="s">
        <v>1883</v>
      </c>
      <c r="E970" s="127" t="s">
        <v>1884</v>
      </c>
      <c r="F970" s="127"/>
      <c r="G970" s="127"/>
    </row>
    <row r="971" spans="1:7" x14ac:dyDescent="0.3">
      <c r="A971" s="127"/>
      <c r="B971" s="127"/>
      <c r="C971" s="127"/>
      <c r="D971" s="127" t="s">
        <v>1885</v>
      </c>
      <c r="E971" s="127" t="s">
        <v>1886</v>
      </c>
      <c r="F971" s="127"/>
      <c r="G971" s="127"/>
    </row>
    <row r="972" spans="1:7" x14ac:dyDescent="0.3">
      <c r="A972" s="127"/>
      <c r="B972" s="127"/>
      <c r="C972" s="127"/>
      <c r="D972" s="127" t="s">
        <v>1887</v>
      </c>
      <c r="E972" s="127" t="s">
        <v>1888</v>
      </c>
      <c r="F972" s="127"/>
      <c r="G972" s="127"/>
    </row>
    <row r="973" spans="1:7" x14ac:dyDescent="0.3">
      <c r="A973" s="127"/>
      <c r="B973" s="127"/>
      <c r="C973" s="127"/>
      <c r="D973" s="127" t="s">
        <v>1889</v>
      </c>
      <c r="E973" s="127" t="s">
        <v>1890</v>
      </c>
      <c r="F973" s="127"/>
      <c r="G973" s="127"/>
    </row>
    <row r="974" spans="1:7" x14ac:dyDescent="0.3">
      <c r="A974" s="127"/>
      <c r="B974" s="127"/>
      <c r="C974" s="127"/>
      <c r="D974" s="127" t="s">
        <v>1891</v>
      </c>
      <c r="E974" s="127" t="s">
        <v>1892</v>
      </c>
      <c r="F974" s="127"/>
      <c r="G974" s="127"/>
    </row>
    <row r="975" spans="1:7" x14ac:dyDescent="0.3">
      <c r="A975" s="127"/>
      <c r="B975" s="127"/>
      <c r="C975" s="127"/>
      <c r="D975" s="127" t="s">
        <v>1893</v>
      </c>
      <c r="E975" s="127" t="s">
        <v>1894</v>
      </c>
      <c r="F975" s="127"/>
      <c r="G975" s="127"/>
    </row>
    <row r="976" spans="1:7" x14ac:dyDescent="0.3">
      <c r="A976" s="127"/>
      <c r="B976" s="127"/>
      <c r="C976" s="127"/>
      <c r="D976" s="127" t="s">
        <v>1895</v>
      </c>
      <c r="E976" s="127" t="s">
        <v>1896</v>
      </c>
      <c r="F976" s="127"/>
      <c r="G976" s="127"/>
    </row>
    <row r="977" spans="1:7" x14ac:dyDescent="0.3">
      <c r="A977" s="127"/>
      <c r="B977" s="127"/>
      <c r="C977" s="127"/>
      <c r="D977" s="127" t="s">
        <v>1897</v>
      </c>
      <c r="E977" s="127" t="s">
        <v>1898</v>
      </c>
      <c r="F977" s="127"/>
      <c r="G977" s="127"/>
    </row>
    <row r="978" spans="1:7" x14ac:dyDescent="0.3">
      <c r="A978" s="127"/>
      <c r="B978" s="127"/>
      <c r="C978" s="127"/>
      <c r="D978" s="127" t="s">
        <v>1899</v>
      </c>
      <c r="E978" s="127" t="s">
        <v>1900</v>
      </c>
      <c r="F978" s="127"/>
      <c r="G978" s="127"/>
    </row>
    <row r="979" spans="1:7" x14ac:dyDescent="0.3">
      <c r="A979" s="127"/>
      <c r="B979" s="127"/>
      <c r="C979" s="127"/>
      <c r="D979" s="127" t="s">
        <v>1901</v>
      </c>
      <c r="E979" s="127" t="s">
        <v>16346</v>
      </c>
      <c r="F979" s="127"/>
      <c r="G979" s="127"/>
    </row>
    <row r="980" spans="1:7" x14ac:dyDescent="0.3">
      <c r="A980" s="127"/>
      <c r="B980" s="127"/>
      <c r="C980" s="127"/>
      <c r="D980" s="127" t="s">
        <v>1902</v>
      </c>
      <c r="E980" s="127" t="s">
        <v>1903</v>
      </c>
      <c r="F980" s="127"/>
      <c r="G980" s="127"/>
    </row>
    <row r="981" spans="1:7" x14ac:dyDescent="0.3">
      <c r="A981" s="127"/>
      <c r="B981" s="127"/>
      <c r="C981" s="127"/>
      <c r="D981" s="127" t="s">
        <v>1904</v>
      </c>
      <c r="E981" s="127" t="s">
        <v>1905</v>
      </c>
      <c r="F981" s="127"/>
      <c r="G981" s="127"/>
    </row>
    <row r="982" spans="1:7" x14ac:dyDescent="0.3">
      <c r="A982" s="127"/>
      <c r="B982" s="127"/>
      <c r="C982" s="127"/>
      <c r="D982" s="127" t="s">
        <v>1906</v>
      </c>
      <c r="E982" s="127" t="s">
        <v>1907</v>
      </c>
      <c r="F982" s="127"/>
      <c r="G982" s="127"/>
    </row>
    <row r="983" spans="1:7" x14ac:dyDescent="0.3">
      <c r="A983" s="127"/>
      <c r="B983" s="127"/>
      <c r="C983" s="127"/>
      <c r="D983" s="127" t="s">
        <v>1908</v>
      </c>
      <c r="E983" s="127" t="s">
        <v>16294</v>
      </c>
      <c r="F983" s="127"/>
      <c r="G983" s="127"/>
    </row>
    <row r="984" spans="1:7" x14ac:dyDescent="0.3">
      <c r="A984" s="127"/>
      <c r="B984" s="127"/>
      <c r="C984" s="127"/>
      <c r="D984" s="127" t="s">
        <v>1909</v>
      </c>
      <c r="E984" s="127" t="s">
        <v>1910</v>
      </c>
      <c r="F984" s="127"/>
      <c r="G984" s="127"/>
    </row>
    <row r="985" spans="1:7" x14ac:dyDescent="0.3">
      <c r="A985" s="127"/>
      <c r="B985" s="127"/>
      <c r="C985" s="127"/>
      <c r="D985" s="127" t="s">
        <v>1911</v>
      </c>
      <c r="E985" s="127" t="s">
        <v>1912</v>
      </c>
      <c r="F985" s="127"/>
      <c r="G985" s="127"/>
    </row>
    <row r="986" spans="1:7" x14ac:dyDescent="0.3">
      <c r="A986" s="127"/>
      <c r="B986" s="127"/>
      <c r="C986" s="127"/>
      <c r="D986" s="127" t="s">
        <v>1913</v>
      </c>
      <c r="E986" s="127" t="s">
        <v>1914</v>
      </c>
      <c r="F986" s="127"/>
      <c r="G986" s="127"/>
    </row>
    <row r="987" spans="1:7" x14ac:dyDescent="0.3">
      <c r="A987" s="127"/>
      <c r="B987" s="127"/>
      <c r="C987" s="127"/>
      <c r="D987" s="127" t="s">
        <v>1915</v>
      </c>
      <c r="E987" s="127" t="s">
        <v>1916</v>
      </c>
      <c r="F987" s="127"/>
      <c r="G987" s="127"/>
    </row>
    <row r="988" spans="1:7" x14ac:dyDescent="0.3">
      <c r="A988" s="127"/>
      <c r="B988" s="127"/>
      <c r="C988" s="127"/>
      <c r="D988" s="127" t="s">
        <v>1917</v>
      </c>
      <c r="E988" s="127" t="s">
        <v>1918</v>
      </c>
      <c r="F988" s="127"/>
      <c r="G988" s="127"/>
    </row>
    <row r="989" spans="1:7" x14ac:dyDescent="0.3">
      <c r="A989" s="127"/>
      <c r="B989" s="127"/>
      <c r="C989" s="127"/>
      <c r="D989" s="127" t="s">
        <v>1919</v>
      </c>
      <c r="E989" s="127" t="s">
        <v>1920</v>
      </c>
      <c r="F989" s="127"/>
      <c r="G989" s="127"/>
    </row>
    <row r="990" spans="1:7" x14ac:dyDescent="0.3">
      <c r="A990" s="127"/>
      <c r="B990" s="127"/>
      <c r="C990" s="127"/>
      <c r="D990" s="127" t="s">
        <v>1921</v>
      </c>
      <c r="E990" s="127" t="s">
        <v>1922</v>
      </c>
      <c r="F990" s="127"/>
      <c r="G990" s="127"/>
    </row>
    <row r="991" spans="1:7" x14ac:dyDescent="0.3">
      <c r="A991" s="127"/>
      <c r="B991" s="127"/>
      <c r="C991" s="127"/>
      <c r="D991" s="127" t="s">
        <v>1923</v>
      </c>
      <c r="E991" s="127" t="s">
        <v>1924</v>
      </c>
      <c r="F991" s="127"/>
      <c r="G991" s="127"/>
    </row>
    <row r="992" spans="1:7" x14ac:dyDescent="0.3">
      <c r="A992" s="127"/>
      <c r="B992" s="127"/>
      <c r="C992" s="127"/>
      <c r="D992" s="127" t="s">
        <v>1925</v>
      </c>
      <c r="E992" s="127" t="s">
        <v>1926</v>
      </c>
      <c r="F992" s="127"/>
      <c r="G992" s="127"/>
    </row>
    <row r="993" spans="1:7" x14ac:dyDescent="0.3">
      <c r="A993" s="127"/>
      <c r="B993" s="127"/>
      <c r="C993" s="127"/>
      <c r="D993" s="127" t="s">
        <v>1927</v>
      </c>
      <c r="E993" s="127" t="s">
        <v>1928</v>
      </c>
      <c r="F993" s="127"/>
      <c r="G993" s="127"/>
    </row>
    <row r="994" spans="1:7" x14ac:dyDescent="0.3">
      <c r="A994" s="127"/>
      <c r="B994" s="127"/>
      <c r="C994" s="127"/>
      <c r="D994" s="127" t="s">
        <v>1929</v>
      </c>
      <c r="E994" s="127" t="s">
        <v>1930</v>
      </c>
      <c r="F994" s="127"/>
      <c r="G994" s="127"/>
    </row>
    <row r="995" spans="1:7" x14ac:dyDescent="0.3">
      <c r="A995" s="127"/>
      <c r="B995" s="127"/>
      <c r="C995" s="127"/>
      <c r="D995" s="127" t="s">
        <v>1931</v>
      </c>
      <c r="E995" s="127" t="s">
        <v>1932</v>
      </c>
      <c r="F995" s="127"/>
      <c r="G995" s="127"/>
    </row>
    <row r="996" spans="1:7" x14ac:dyDescent="0.3">
      <c r="A996" s="127"/>
      <c r="B996" s="127"/>
      <c r="C996" s="127"/>
      <c r="D996" s="127" t="s">
        <v>1933</v>
      </c>
      <c r="E996" s="127" t="s">
        <v>1934</v>
      </c>
      <c r="F996" s="127"/>
      <c r="G996" s="127"/>
    </row>
    <row r="997" spans="1:7" x14ac:dyDescent="0.3">
      <c r="A997" s="127"/>
      <c r="B997" s="127"/>
      <c r="C997" s="127"/>
      <c r="D997" s="127" t="s">
        <v>1935</v>
      </c>
      <c r="E997" s="127" t="s">
        <v>1936</v>
      </c>
      <c r="F997" s="127"/>
      <c r="G997" s="127"/>
    </row>
    <row r="998" spans="1:7" x14ac:dyDescent="0.3">
      <c r="A998" s="127"/>
      <c r="B998" s="127"/>
      <c r="C998" s="127"/>
      <c r="D998" s="127" t="s">
        <v>1937</v>
      </c>
      <c r="E998" s="127" t="s">
        <v>1938</v>
      </c>
      <c r="F998" s="127"/>
      <c r="G998" s="127"/>
    </row>
    <row r="999" spans="1:7" x14ac:dyDescent="0.3">
      <c r="A999" s="127"/>
      <c r="B999" s="127"/>
      <c r="C999" s="127"/>
      <c r="D999" s="127" t="s">
        <v>1939</v>
      </c>
      <c r="E999" s="127" t="s">
        <v>1940</v>
      </c>
      <c r="F999" s="127"/>
      <c r="G999" s="127"/>
    </row>
    <row r="1000" spans="1:7" x14ac:dyDescent="0.3">
      <c r="A1000" s="127"/>
      <c r="B1000" s="127"/>
      <c r="C1000" s="127"/>
      <c r="D1000" s="127" t="s">
        <v>1941</v>
      </c>
      <c r="E1000" s="127" t="s">
        <v>1942</v>
      </c>
      <c r="F1000" s="127"/>
      <c r="G1000" s="127"/>
    </row>
    <row r="1001" spans="1:7" x14ac:dyDescent="0.3">
      <c r="A1001" s="127"/>
      <c r="B1001" s="127"/>
      <c r="C1001" s="127"/>
      <c r="D1001" s="127" t="s">
        <v>1943</v>
      </c>
      <c r="E1001" s="127" t="s">
        <v>1944</v>
      </c>
      <c r="F1001" s="127"/>
      <c r="G1001" s="127"/>
    </row>
    <row r="1002" spans="1:7" x14ac:dyDescent="0.3">
      <c r="A1002" s="127"/>
      <c r="B1002" s="127"/>
      <c r="C1002" s="127"/>
      <c r="D1002" s="127" t="s">
        <v>1945</v>
      </c>
      <c r="E1002" s="127" t="s">
        <v>1946</v>
      </c>
      <c r="F1002" s="127"/>
      <c r="G1002" s="127"/>
    </row>
    <row r="1003" spans="1:7" x14ac:dyDescent="0.3">
      <c r="A1003" s="127"/>
      <c r="B1003" s="127"/>
      <c r="C1003" s="127"/>
      <c r="D1003" s="127" t="s">
        <v>1947</v>
      </c>
      <c r="E1003" s="127" t="s">
        <v>1948</v>
      </c>
      <c r="F1003" s="127"/>
      <c r="G1003" s="127"/>
    </row>
    <row r="1004" spans="1:7" x14ac:dyDescent="0.3">
      <c r="A1004" s="127"/>
      <c r="B1004" s="127"/>
      <c r="C1004" s="127"/>
      <c r="D1004" s="127" t="s">
        <v>1949</v>
      </c>
      <c r="E1004" s="127" t="s">
        <v>1950</v>
      </c>
      <c r="F1004" s="127"/>
      <c r="G1004" s="127"/>
    </row>
    <row r="1005" spans="1:7" x14ac:dyDescent="0.3">
      <c r="A1005" s="127"/>
      <c r="B1005" s="127"/>
      <c r="C1005" s="127"/>
      <c r="D1005" s="127" t="s">
        <v>1951</v>
      </c>
      <c r="E1005" s="127" t="s">
        <v>1952</v>
      </c>
      <c r="F1005" s="127"/>
      <c r="G1005" s="127"/>
    </row>
    <row r="1006" spans="1:7" x14ac:dyDescent="0.3">
      <c r="A1006" s="127"/>
      <c r="B1006" s="127"/>
      <c r="C1006" s="127"/>
      <c r="D1006" s="127" t="s">
        <v>1953</v>
      </c>
      <c r="E1006" s="127" t="s">
        <v>1954</v>
      </c>
      <c r="F1006" s="127"/>
      <c r="G1006" s="127"/>
    </row>
    <row r="1007" spans="1:7" x14ac:dyDescent="0.3">
      <c r="A1007" s="127"/>
      <c r="B1007" s="127"/>
      <c r="C1007" s="127"/>
      <c r="D1007" s="127" t="s">
        <v>1955</v>
      </c>
      <c r="E1007" s="127" t="s">
        <v>1956</v>
      </c>
      <c r="F1007" s="127"/>
      <c r="G1007" s="127"/>
    </row>
    <row r="1008" spans="1:7" x14ac:dyDescent="0.3">
      <c r="A1008" s="127"/>
      <c r="B1008" s="127"/>
      <c r="C1008" s="127"/>
      <c r="D1008" s="127" t="s">
        <v>1957</v>
      </c>
      <c r="E1008" s="127" t="s">
        <v>1958</v>
      </c>
      <c r="F1008" s="127"/>
      <c r="G1008" s="127"/>
    </row>
    <row r="1009" spans="1:7" x14ac:dyDescent="0.3">
      <c r="A1009" s="127"/>
      <c r="B1009" s="127"/>
      <c r="C1009" s="127"/>
      <c r="D1009" s="127" t="s">
        <v>1959</v>
      </c>
      <c r="E1009" s="127" t="s">
        <v>1960</v>
      </c>
      <c r="F1009" s="127"/>
      <c r="G1009" s="127"/>
    </row>
    <row r="1010" spans="1:7" x14ac:dyDescent="0.3">
      <c r="A1010" s="127"/>
      <c r="B1010" s="127"/>
      <c r="C1010" s="127"/>
      <c r="D1010" s="127" t="s">
        <v>1961</v>
      </c>
      <c r="E1010" s="127" t="s">
        <v>1962</v>
      </c>
      <c r="F1010" s="127"/>
      <c r="G1010" s="127"/>
    </row>
    <row r="1011" spans="1:7" x14ac:dyDescent="0.3">
      <c r="A1011" s="127"/>
      <c r="B1011" s="127"/>
      <c r="C1011" s="127"/>
      <c r="D1011" s="127" t="s">
        <v>1963</v>
      </c>
      <c r="E1011" s="127" t="s">
        <v>1964</v>
      </c>
      <c r="F1011" s="127"/>
      <c r="G1011" s="127"/>
    </row>
    <row r="1012" spans="1:7" x14ac:dyDescent="0.3">
      <c r="A1012" s="127"/>
      <c r="B1012" s="127"/>
      <c r="C1012" s="127"/>
      <c r="D1012" s="127" t="s">
        <v>1965</v>
      </c>
      <c r="E1012" s="127" t="s">
        <v>1966</v>
      </c>
      <c r="F1012" s="127"/>
      <c r="G1012" s="127"/>
    </row>
    <row r="1013" spans="1:7" x14ac:dyDescent="0.3">
      <c r="A1013" s="127"/>
      <c r="B1013" s="127"/>
      <c r="C1013" s="127"/>
      <c r="D1013" s="127" t="s">
        <v>1967</v>
      </c>
      <c r="E1013" s="127" t="s">
        <v>1968</v>
      </c>
      <c r="F1013" s="127"/>
      <c r="G1013" s="127"/>
    </row>
    <row r="1014" spans="1:7" x14ac:dyDescent="0.3">
      <c r="A1014" s="127"/>
      <c r="B1014" s="127"/>
      <c r="C1014" s="127"/>
      <c r="D1014" s="127" t="s">
        <v>1969</v>
      </c>
      <c r="E1014" s="127" t="s">
        <v>1970</v>
      </c>
      <c r="F1014" s="127"/>
      <c r="G1014" s="127"/>
    </row>
    <row r="1015" spans="1:7" x14ac:dyDescent="0.3">
      <c r="A1015" s="127"/>
      <c r="B1015" s="127"/>
      <c r="C1015" s="127"/>
      <c r="D1015" s="127" t="s">
        <v>1971</v>
      </c>
      <c r="E1015" s="127" t="s">
        <v>1972</v>
      </c>
      <c r="F1015" s="127"/>
      <c r="G1015" s="127"/>
    </row>
    <row r="1016" spans="1:7" x14ac:dyDescent="0.3">
      <c r="A1016" s="127"/>
      <c r="B1016" s="127"/>
      <c r="C1016" s="127"/>
      <c r="D1016" s="127" t="s">
        <v>1973</v>
      </c>
      <c r="E1016" s="127" t="s">
        <v>1974</v>
      </c>
      <c r="F1016" s="127"/>
      <c r="G1016" s="127"/>
    </row>
    <row r="1017" spans="1:7" x14ac:dyDescent="0.3">
      <c r="A1017" s="127"/>
      <c r="B1017" s="127"/>
      <c r="C1017" s="127"/>
      <c r="D1017" s="127" t="s">
        <v>1975</v>
      </c>
      <c r="E1017" s="127" t="s">
        <v>1976</v>
      </c>
      <c r="F1017" s="127"/>
      <c r="G1017" s="127"/>
    </row>
    <row r="1018" spans="1:7" x14ac:dyDescent="0.3">
      <c r="A1018" s="127"/>
      <c r="B1018" s="127"/>
      <c r="C1018" s="127"/>
      <c r="D1018" s="127" t="s">
        <v>1977</v>
      </c>
      <c r="E1018" s="127" t="s">
        <v>1978</v>
      </c>
      <c r="F1018" s="127"/>
      <c r="G1018" s="127"/>
    </row>
    <row r="1019" spans="1:7" x14ac:dyDescent="0.3">
      <c r="A1019" s="127"/>
      <c r="B1019" s="127"/>
      <c r="C1019" s="127"/>
      <c r="D1019" s="127" t="s">
        <v>1979</v>
      </c>
      <c r="E1019" s="127" t="s">
        <v>1980</v>
      </c>
      <c r="F1019" s="127"/>
      <c r="G1019" s="127"/>
    </row>
    <row r="1020" spans="1:7" x14ac:dyDescent="0.3">
      <c r="A1020" s="127"/>
      <c r="B1020" s="127"/>
      <c r="C1020" s="127"/>
      <c r="D1020" s="127" t="s">
        <v>1981</v>
      </c>
      <c r="E1020" s="127" t="s">
        <v>1982</v>
      </c>
      <c r="F1020" s="127"/>
      <c r="G1020" s="127"/>
    </row>
    <row r="1021" spans="1:7" x14ac:dyDescent="0.3">
      <c r="A1021" s="127"/>
      <c r="B1021" s="127"/>
      <c r="C1021" s="127"/>
      <c r="D1021" s="127" t="s">
        <v>1983</v>
      </c>
      <c r="E1021" s="127" t="s">
        <v>1984</v>
      </c>
      <c r="F1021" s="127"/>
      <c r="G1021" s="127"/>
    </row>
    <row r="1022" spans="1:7" x14ac:dyDescent="0.3">
      <c r="A1022" s="127"/>
      <c r="B1022" s="127"/>
      <c r="C1022" s="127"/>
      <c r="D1022" s="127" t="s">
        <v>1985</v>
      </c>
      <c r="E1022" s="127" t="s">
        <v>1986</v>
      </c>
      <c r="F1022" s="127"/>
      <c r="G1022" s="127"/>
    </row>
    <row r="1023" spans="1:7" x14ac:dyDescent="0.3">
      <c r="A1023" s="127"/>
      <c r="B1023" s="127"/>
      <c r="C1023" s="127"/>
      <c r="D1023" s="127" t="s">
        <v>1987</v>
      </c>
      <c r="E1023" s="127" t="s">
        <v>1988</v>
      </c>
      <c r="F1023" s="127"/>
      <c r="G1023" s="127"/>
    </row>
    <row r="1024" spans="1:7" x14ac:dyDescent="0.3">
      <c r="A1024" s="127"/>
      <c r="B1024" s="127"/>
      <c r="C1024" s="127"/>
      <c r="D1024" s="127" t="s">
        <v>1989</v>
      </c>
      <c r="E1024" s="127" t="s">
        <v>1990</v>
      </c>
      <c r="F1024" s="127"/>
      <c r="G1024" s="127"/>
    </row>
    <row r="1025" spans="1:7" x14ac:dyDescent="0.3">
      <c r="A1025" s="127"/>
      <c r="B1025" s="127"/>
      <c r="C1025" s="127"/>
      <c r="D1025" s="127" t="s">
        <v>1991</v>
      </c>
      <c r="E1025" s="127" t="s">
        <v>1992</v>
      </c>
      <c r="F1025" s="127"/>
      <c r="G1025" s="127"/>
    </row>
    <row r="1026" spans="1:7" x14ac:dyDescent="0.3">
      <c r="A1026" s="127"/>
      <c r="B1026" s="127"/>
      <c r="C1026" s="127"/>
      <c r="D1026" s="127" t="s">
        <v>1993</v>
      </c>
      <c r="E1026" s="127" t="s">
        <v>1994</v>
      </c>
      <c r="F1026" s="127"/>
      <c r="G1026" s="127"/>
    </row>
    <row r="1027" spans="1:7" x14ac:dyDescent="0.3">
      <c r="A1027" s="127"/>
      <c r="B1027" s="127"/>
      <c r="C1027" s="127"/>
      <c r="D1027" s="127" t="s">
        <v>1995</v>
      </c>
      <c r="E1027" s="127" t="s">
        <v>1996</v>
      </c>
      <c r="F1027" s="127"/>
      <c r="G1027" s="127"/>
    </row>
    <row r="1028" spans="1:7" x14ac:dyDescent="0.3">
      <c r="A1028" s="127"/>
      <c r="B1028" s="127"/>
      <c r="C1028" s="127"/>
      <c r="D1028" s="127" t="s">
        <v>1997</v>
      </c>
      <c r="E1028" s="127" t="s">
        <v>1998</v>
      </c>
      <c r="F1028" s="127"/>
      <c r="G1028" s="127"/>
    </row>
    <row r="1029" spans="1:7" x14ac:dyDescent="0.3">
      <c r="A1029" s="127"/>
      <c r="B1029" s="127"/>
      <c r="C1029" s="127"/>
      <c r="D1029" s="127" t="s">
        <v>1999</v>
      </c>
      <c r="E1029" s="127" t="s">
        <v>2000</v>
      </c>
      <c r="F1029" s="127"/>
      <c r="G1029" s="127"/>
    </row>
    <row r="1030" spans="1:7" x14ac:dyDescent="0.3">
      <c r="A1030" s="127"/>
      <c r="B1030" s="127"/>
      <c r="C1030" s="127"/>
      <c r="D1030" s="127" t="s">
        <v>2001</v>
      </c>
      <c r="E1030" s="127" t="s">
        <v>2002</v>
      </c>
      <c r="F1030" s="127"/>
      <c r="G1030" s="127"/>
    </row>
    <row r="1031" spans="1:7" x14ac:dyDescent="0.3">
      <c r="A1031" s="127"/>
      <c r="B1031" s="127"/>
      <c r="C1031" s="127"/>
      <c r="D1031" s="127" t="s">
        <v>2003</v>
      </c>
      <c r="E1031" s="127" t="s">
        <v>2004</v>
      </c>
      <c r="F1031" s="127"/>
      <c r="G1031" s="127"/>
    </row>
    <row r="1032" spans="1:7" x14ac:dyDescent="0.3">
      <c r="A1032" s="127"/>
      <c r="B1032" s="127"/>
      <c r="C1032" s="127"/>
      <c r="D1032" s="127" t="s">
        <v>2005</v>
      </c>
      <c r="E1032" s="127" t="s">
        <v>2006</v>
      </c>
      <c r="F1032" s="127"/>
      <c r="G1032" s="127"/>
    </row>
    <row r="1033" spans="1:7" x14ac:dyDescent="0.3">
      <c r="A1033" s="127"/>
      <c r="B1033" s="127"/>
      <c r="C1033" s="127"/>
      <c r="D1033" s="127" t="s">
        <v>2007</v>
      </c>
      <c r="E1033" s="127" t="s">
        <v>2008</v>
      </c>
      <c r="F1033" s="127"/>
      <c r="G1033" s="127"/>
    </row>
    <row r="1034" spans="1:7" x14ac:dyDescent="0.3">
      <c r="A1034" s="127"/>
      <c r="B1034" s="127"/>
      <c r="C1034" s="127"/>
      <c r="D1034" s="127" t="s">
        <v>2009</v>
      </c>
      <c r="E1034" s="127" t="s">
        <v>2010</v>
      </c>
      <c r="F1034" s="127"/>
      <c r="G1034" s="127"/>
    </row>
    <row r="1035" spans="1:7" x14ac:dyDescent="0.3">
      <c r="A1035" s="127"/>
      <c r="B1035" s="127"/>
      <c r="C1035" s="127"/>
      <c r="D1035" s="127" t="s">
        <v>2011</v>
      </c>
      <c r="E1035" s="127" t="s">
        <v>2012</v>
      </c>
      <c r="F1035" s="127"/>
      <c r="G1035" s="127"/>
    </row>
    <row r="1036" spans="1:7" x14ac:dyDescent="0.3">
      <c r="A1036" s="127"/>
      <c r="B1036" s="127"/>
      <c r="C1036" s="127"/>
      <c r="D1036" s="127" t="s">
        <v>2013</v>
      </c>
      <c r="E1036" s="127" t="s">
        <v>2014</v>
      </c>
      <c r="F1036" s="127"/>
      <c r="G1036" s="127"/>
    </row>
    <row r="1037" spans="1:7" x14ac:dyDescent="0.3">
      <c r="A1037" s="127"/>
      <c r="B1037" s="127"/>
      <c r="C1037" s="127"/>
      <c r="D1037" s="127" t="s">
        <v>2015</v>
      </c>
      <c r="E1037" s="127" t="s">
        <v>2016</v>
      </c>
      <c r="F1037" s="127"/>
      <c r="G1037" s="127"/>
    </row>
    <row r="1038" spans="1:7" x14ac:dyDescent="0.3">
      <c r="A1038" s="127"/>
      <c r="B1038" s="127"/>
      <c r="C1038" s="127"/>
      <c r="D1038" s="127" t="s">
        <v>2017</v>
      </c>
      <c r="E1038" s="127" t="s">
        <v>2018</v>
      </c>
      <c r="F1038" s="127"/>
      <c r="G1038" s="127"/>
    </row>
    <row r="1039" spans="1:7" x14ac:dyDescent="0.3">
      <c r="A1039" s="127"/>
      <c r="B1039" s="127"/>
      <c r="C1039" s="127"/>
      <c r="D1039" s="127" t="s">
        <v>2019</v>
      </c>
      <c r="E1039" s="127" t="s">
        <v>2020</v>
      </c>
      <c r="F1039" s="127"/>
      <c r="G1039" s="127"/>
    </row>
    <row r="1040" spans="1:7" x14ac:dyDescent="0.3">
      <c r="A1040" s="127"/>
      <c r="B1040" s="127"/>
      <c r="C1040" s="127"/>
      <c r="D1040" s="127" t="s">
        <v>2021</v>
      </c>
      <c r="E1040" s="127" t="s">
        <v>2022</v>
      </c>
      <c r="F1040" s="127"/>
      <c r="G1040" s="127"/>
    </row>
    <row r="1041" spans="1:7" x14ac:dyDescent="0.3">
      <c r="A1041" s="127"/>
      <c r="B1041" s="127"/>
      <c r="C1041" s="127"/>
      <c r="D1041" s="127" t="s">
        <v>2023</v>
      </c>
      <c r="E1041" s="127" t="s">
        <v>2024</v>
      </c>
      <c r="F1041" s="127"/>
      <c r="G1041" s="127"/>
    </row>
    <row r="1042" spans="1:7" x14ac:dyDescent="0.3">
      <c r="A1042" s="127"/>
      <c r="B1042" s="127"/>
      <c r="C1042" s="127"/>
      <c r="D1042" s="127" t="s">
        <v>2025</v>
      </c>
      <c r="E1042" s="127" t="s">
        <v>2026</v>
      </c>
      <c r="F1042" s="127"/>
      <c r="G1042" s="127"/>
    </row>
    <row r="1043" spans="1:7" x14ac:dyDescent="0.3">
      <c r="A1043" s="127"/>
      <c r="B1043" s="127"/>
      <c r="C1043" s="127"/>
      <c r="D1043" s="127" t="s">
        <v>2027</v>
      </c>
      <c r="E1043" s="127" t="s">
        <v>2028</v>
      </c>
      <c r="F1043" s="127"/>
      <c r="G1043" s="127"/>
    </row>
    <row r="1044" spans="1:7" x14ac:dyDescent="0.3">
      <c r="A1044" s="127"/>
      <c r="B1044" s="127"/>
      <c r="C1044" s="127"/>
      <c r="D1044" s="127" t="s">
        <v>2029</v>
      </c>
      <c r="E1044" s="127" t="s">
        <v>16368</v>
      </c>
      <c r="F1044" s="127"/>
      <c r="G1044" s="127"/>
    </row>
    <row r="1045" spans="1:7" x14ac:dyDescent="0.3">
      <c r="A1045" s="127"/>
      <c r="B1045" s="127"/>
      <c r="C1045" s="127"/>
      <c r="D1045" s="127" t="s">
        <v>2030</v>
      </c>
      <c r="E1045" s="127" t="s">
        <v>2031</v>
      </c>
      <c r="F1045" s="127"/>
      <c r="G1045" s="127"/>
    </row>
    <row r="1046" spans="1:7" x14ac:dyDescent="0.3">
      <c r="A1046" s="127"/>
      <c r="B1046" s="127"/>
      <c r="C1046" s="127"/>
      <c r="D1046" s="127" t="s">
        <v>2032</v>
      </c>
      <c r="E1046" s="127" t="s">
        <v>2033</v>
      </c>
      <c r="F1046" s="127"/>
      <c r="G1046" s="127"/>
    </row>
    <row r="1047" spans="1:7" x14ac:dyDescent="0.3">
      <c r="A1047" s="127"/>
      <c r="B1047" s="127"/>
      <c r="C1047" s="127"/>
      <c r="D1047" s="127" t="s">
        <v>2034</v>
      </c>
      <c r="E1047" s="127" t="s">
        <v>2035</v>
      </c>
      <c r="F1047" s="127"/>
      <c r="G1047" s="127"/>
    </row>
    <row r="1048" spans="1:7" x14ac:dyDescent="0.3">
      <c r="A1048" s="127"/>
      <c r="B1048" s="127"/>
      <c r="C1048" s="127"/>
      <c r="D1048" s="127" t="s">
        <v>2036</v>
      </c>
      <c r="E1048" s="127" t="s">
        <v>2037</v>
      </c>
      <c r="F1048" s="127"/>
      <c r="G1048" s="127"/>
    </row>
    <row r="1049" spans="1:7" x14ac:dyDescent="0.3">
      <c r="A1049" s="127"/>
      <c r="B1049" s="127"/>
      <c r="C1049" s="127"/>
      <c r="D1049" s="127" t="s">
        <v>2038</v>
      </c>
      <c r="E1049" s="127" t="s">
        <v>2039</v>
      </c>
      <c r="F1049" s="127"/>
      <c r="G1049" s="127"/>
    </row>
    <row r="1050" spans="1:7" x14ac:dyDescent="0.3">
      <c r="A1050" s="127"/>
      <c r="B1050" s="127"/>
      <c r="C1050" s="127"/>
      <c r="D1050" s="127" t="s">
        <v>2040</v>
      </c>
      <c r="E1050" s="127" t="s">
        <v>2041</v>
      </c>
      <c r="F1050" s="127"/>
      <c r="G1050" s="127"/>
    </row>
    <row r="1051" spans="1:7" x14ac:dyDescent="0.3">
      <c r="A1051" s="127"/>
      <c r="B1051" s="127"/>
      <c r="C1051" s="127"/>
      <c r="D1051" s="127" t="s">
        <v>2042</v>
      </c>
      <c r="E1051" s="127" t="s">
        <v>2043</v>
      </c>
      <c r="F1051" s="127"/>
      <c r="G1051" s="127"/>
    </row>
    <row r="1052" spans="1:7" x14ac:dyDescent="0.3">
      <c r="A1052" s="127"/>
      <c r="B1052" s="127"/>
      <c r="C1052" s="127"/>
      <c r="D1052" s="126" t="s">
        <v>2044</v>
      </c>
      <c r="E1052" s="127" t="s">
        <v>2045</v>
      </c>
      <c r="F1052" s="127"/>
      <c r="G1052" s="127"/>
    </row>
    <row r="1053" spans="1:7" x14ac:dyDescent="0.3">
      <c r="A1053" s="127"/>
      <c r="B1053" s="127"/>
      <c r="C1053" s="127"/>
      <c r="D1053" s="127" t="s">
        <v>2046</v>
      </c>
      <c r="E1053" s="127" t="s">
        <v>2047</v>
      </c>
      <c r="F1053" s="127"/>
      <c r="G1053" s="127"/>
    </row>
    <row r="1054" spans="1:7" x14ac:dyDescent="0.3">
      <c r="A1054" s="127"/>
      <c r="B1054" s="127"/>
      <c r="C1054" s="127"/>
      <c r="D1054" s="127" t="s">
        <v>2048</v>
      </c>
      <c r="E1054" s="127" t="s">
        <v>2049</v>
      </c>
      <c r="F1054" s="127"/>
      <c r="G1054" s="127"/>
    </row>
    <row r="1055" spans="1:7" x14ac:dyDescent="0.3">
      <c r="A1055" s="127"/>
      <c r="B1055" s="127"/>
      <c r="C1055" s="127"/>
      <c r="D1055" s="127" t="s">
        <v>2050</v>
      </c>
      <c r="E1055" s="127" t="s">
        <v>2051</v>
      </c>
      <c r="F1055" s="127"/>
      <c r="G1055" s="127"/>
    </row>
    <row r="1056" spans="1:7" x14ac:dyDescent="0.3">
      <c r="A1056" s="127"/>
      <c r="B1056" s="127"/>
      <c r="C1056" s="127"/>
      <c r="D1056" s="127" t="s">
        <v>2052</v>
      </c>
      <c r="E1056" s="127" t="s">
        <v>2053</v>
      </c>
      <c r="F1056" s="127"/>
      <c r="G1056" s="127"/>
    </row>
    <row r="1057" spans="1:7" x14ac:dyDescent="0.3">
      <c r="A1057" s="127"/>
      <c r="B1057" s="127"/>
      <c r="C1057" s="127"/>
      <c r="D1057" s="127" t="s">
        <v>2054</v>
      </c>
      <c r="E1057" s="127" t="s">
        <v>2055</v>
      </c>
      <c r="F1057" s="127"/>
      <c r="G1057" s="127"/>
    </row>
    <row r="1058" spans="1:7" x14ac:dyDescent="0.3">
      <c r="A1058" s="127"/>
      <c r="B1058" s="127"/>
      <c r="C1058" s="127"/>
      <c r="D1058" s="127" t="s">
        <v>2056</v>
      </c>
      <c r="E1058" s="127" t="s">
        <v>2057</v>
      </c>
      <c r="F1058" s="127"/>
      <c r="G1058" s="127"/>
    </row>
    <row r="1059" spans="1:7" x14ac:dyDescent="0.3">
      <c r="A1059" s="127"/>
      <c r="B1059" s="127"/>
      <c r="C1059" s="127"/>
      <c r="D1059" s="127" t="s">
        <v>2058</v>
      </c>
      <c r="E1059" s="127" t="s">
        <v>2059</v>
      </c>
      <c r="F1059" s="127"/>
      <c r="G1059" s="127"/>
    </row>
    <row r="1060" spans="1:7" x14ac:dyDescent="0.3">
      <c r="A1060" s="127"/>
      <c r="B1060" s="127"/>
      <c r="C1060" s="127"/>
      <c r="D1060" s="127" t="s">
        <v>2060</v>
      </c>
      <c r="E1060" s="127" t="s">
        <v>2061</v>
      </c>
      <c r="F1060" s="127"/>
      <c r="G1060" s="127"/>
    </row>
    <row r="1061" spans="1:7" x14ac:dyDescent="0.3">
      <c r="A1061" s="127"/>
      <c r="B1061" s="127"/>
      <c r="C1061" s="127"/>
      <c r="D1061" s="127" t="s">
        <v>2062</v>
      </c>
      <c r="E1061" s="127" t="s">
        <v>2063</v>
      </c>
      <c r="F1061" s="127"/>
      <c r="G1061" s="127"/>
    </row>
    <row r="1062" spans="1:7" x14ac:dyDescent="0.3">
      <c r="A1062" s="127"/>
      <c r="B1062" s="127"/>
      <c r="C1062" s="127"/>
      <c r="D1062" s="127" t="s">
        <v>2064</v>
      </c>
      <c r="E1062" s="127" t="s">
        <v>2065</v>
      </c>
      <c r="F1062" s="127"/>
      <c r="G1062" s="127"/>
    </row>
    <row r="1063" spans="1:7" x14ac:dyDescent="0.3">
      <c r="A1063" s="127"/>
      <c r="B1063" s="127"/>
      <c r="C1063" s="127"/>
      <c r="D1063" s="127" t="s">
        <v>2066</v>
      </c>
      <c r="E1063" s="127" t="s">
        <v>2067</v>
      </c>
      <c r="F1063" s="127"/>
      <c r="G1063" s="127"/>
    </row>
    <row r="1064" spans="1:7" x14ac:dyDescent="0.3">
      <c r="A1064" s="127"/>
      <c r="B1064" s="127"/>
      <c r="C1064" s="127"/>
      <c r="D1064" s="127" t="s">
        <v>2068</v>
      </c>
      <c r="E1064" s="127" t="s">
        <v>2069</v>
      </c>
      <c r="F1064" s="127"/>
      <c r="G1064" s="127"/>
    </row>
    <row r="1065" spans="1:7" x14ac:dyDescent="0.3">
      <c r="A1065" s="127"/>
      <c r="B1065" s="127"/>
      <c r="C1065" s="127"/>
      <c r="D1065" s="127" t="s">
        <v>2070</v>
      </c>
      <c r="E1065" s="127" t="s">
        <v>2071</v>
      </c>
      <c r="F1065" s="127"/>
      <c r="G1065" s="127"/>
    </row>
    <row r="1066" spans="1:7" x14ac:dyDescent="0.3">
      <c r="A1066" s="127"/>
      <c r="B1066" s="127"/>
      <c r="C1066" s="127"/>
      <c r="D1066" s="127" t="s">
        <v>2072</v>
      </c>
      <c r="E1066" s="127" t="s">
        <v>2073</v>
      </c>
      <c r="F1066" s="127"/>
      <c r="G1066" s="127"/>
    </row>
    <row r="1067" spans="1:7" x14ac:dyDescent="0.3">
      <c r="A1067" s="127"/>
      <c r="B1067" s="127"/>
      <c r="C1067" s="127"/>
      <c r="D1067" s="127" t="s">
        <v>2074</v>
      </c>
      <c r="E1067" s="127" t="s">
        <v>2075</v>
      </c>
      <c r="F1067" s="127"/>
      <c r="G1067" s="127"/>
    </row>
    <row r="1068" spans="1:7" x14ac:dyDescent="0.3">
      <c r="A1068" s="127"/>
      <c r="B1068" s="127"/>
      <c r="C1068" s="127"/>
      <c r="D1068" s="127" t="s">
        <v>2076</v>
      </c>
      <c r="E1068" s="127" t="s">
        <v>2077</v>
      </c>
      <c r="F1068" s="127"/>
      <c r="G1068" s="127"/>
    </row>
    <row r="1069" spans="1:7" x14ac:dyDescent="0.3">
      <c r="A1069" s="127"/>
      <c r="B1069" s="127"/>
      <c r="C1069" s="127"/>
      <c r="D1069" s="127" t="s">
        <v>2078</v>
      </c>
      <c r="E1069" s="127" t="s">
        <v>2079</v>
      </c>
      <c r="F1069" s="127"/>
      <c r="G1069" s="127"/>
    </row>
    <row r="1070" spans="1:7" x14ac:dyDescent="0.3">
      <c r="A1070" s="127"/>
      <c r="B1070" s="127"/>
      <c r="C1070" s="127"/>
      <c r="D1070" s="127" t="s">
        <v>2080</v>
      </c>
      <c r="E1070" s="127" t="s">
        <v>2081</v>
      </c>
      <c r="F1070" s="127"/>
      <c r="G1070" s="127"/>
    </row>
    <row r="1071" spans="1:7" x14ac:dyDescent="0.3">
      <c r="A1071" s="127"/>
      <c r="B1071" s="127"/>
      <c r="C1071" s="127"/>
      <c r="D1071" s="127" t="s">
        <v>2082</v>
      </c>
      <c r="E1071" s="127" t="s">
        <v>2083</v>
      </c>
      <c r="F1071" s="127"/>
      <c r="G1071" s="127"/>
    </row>
    <row r="1072" spans="1:7" x14ac:dyDescent="0.3">
      <c r="A1072" s="127"/>
      <c r="B1072" s="127"/>
      <c r="C1072" s="127"/>
      <c r="D1072" s="127" t="s">
        <v>2084</v>
      </c>
      <c r="E1072" s="127" t="s">
        <v>2085</v>
      </c>
      <c r="F1072" s="127"/>
      <c r="G1072" s="127"/>
    </row>
    <row r="1073" spans="1:7" x14ac:dyDescent="0.3">
      <c r="A1073" s="127"/>
      <c r="B1073" s="127"/>
      <c r="C1073" s="127"/>
      <c r="D1073" s="127" t="s">
        <v>2086</v>
      </c>
      <c r="E1073" s="127" t="s">
        <v>2087</v>
      </c>
      <c r="F1073" s="127"/>
      <c r="G1073" s="127"/>
    </row>
    <row r="1074" spans="1:7" x14ac:dyDescent="0.3">
      <c r="A1074" s="127"/>
      <c r="B1074" s="127"/>
      <c r="C1074" s="127"/>
      <c r="D1074" s="127" t="s">
        <v>2088</v>
      </c>
      <c r="E1074" s="127" t="s">
        <v>2089</v>
      </c>
      <c r="F1074" s="127"/>
      <c r="G1074" s="127"/>
    </row>
    <row r="1075" spans="1:7" x14ac:dyDescent="0.3">
      <c r="A1075" s="127"/>
      <c r="B1075" s="127"/>
      <c r="C1075" s="127"/>
      <c r="D1075" s="127" t="s">
        <v>2090</v>
      </c>
      <c r="E1075" s="127" t="s">
        <v>2091</v>
      </c>
      <c r="F1075" s="127"/>
      <c r="G1075" s="127"/>
    </row>
    <row r="1076" spans="1:7" x14ac:dyDescent="0.3">
      <c r="A1076" s="127"/>
      <c r="B1076" s="127"/>
      <c r="C1076" s="127"/>
      <c r="D1076" s="127" t="s">
        <v>2092</v>
      </c>
      <c r="E1076" s="127" t="s">
        <v>2093</v>
      </c>
      <c r="F1076" s="127"/>
      <c r="G1076" s="127"/>
    </row>
    <row r="1077" spans="1:7" x14ac:dyDescent="0.3">
      <c r="A1077" s="127"/>
      <c r="B1077" s="127"/>
      <c r="C1077" s="127"/>
      <c r="D1077" s="127" t="s">
        <v>2094</v>
      </c>
      <c r="E1077" s="127" t="s">
        <v>2095</v>
      </c>
      <c r="F1077" s="127"/>
      <c r="G1077" s="127"/>
    </row>
    <row r="1078" spans="1:7" x14ac:dyDescent="0.3">
      <c r="A1078" s="127"/>
      <c r="B1078" s="127"/>
      <c r="C1078" s="127"/>
      <c r="D1078" s="127" t="s">
        <v>2096</v>
      </c>
      <c r="E1078" s="127" t="s">
        <v>2097</v>
      </c>
      <c r="F1078" s="127"/>
      <c r="G1078" s="127"/>
    </row>
    <row r="1079" spans="1:7" x14ac:dyDescent="0.3">
      <c r="A1079" s="127"/>
      <c r="B1079" s="127"/>
      <c r="C1079" s="127"/>
      <c r="D1079" s="127" t="s">
        <v>2098</v>
      </c>
      <c r="E1079" s="127" t="s">
        <v>2099</v>
      </c>
      <c r="F1079" s="127"/>
      <c r="G1079" s="127"/>
    </row>
    <row r="1080" spans="1:7" x14ac:dyDescent="0.3">
      <c r="A1080" s="127"/>
      <c r="B1080" s="127"/>
      <c r="C1080" s="127"/>
      <c r="D1080" s="127" t="s">
        <v>2100</v>
      </c>
      <c r="E1080" s="127" t="s">
        <v>2101</v>
      </c>
      <c r="F1080" s="127"/>
      <c r="G1080" s="127"/>
    </row>
    <row r="1081" spans="1:7" x14ac:dyDescent="0.3">
      <c r="A1081" s="127"/>
      <c r="B1081" s="127"/>
      <c r="C1081" s="127"/>
      <c r="D1081" s="127" t="s">
        <v>2102</v>
      </c>
      <c r="E1081" s="127" t="s">
        <v>2103</v>
      </c>
      <c r="F1081" s="127"/>
      <c r="G1081" s="127"/>
    </row>
    <row r="1082" spans="1:7" x14ac:dyDescent="0.3">
      <c r="A1082" s="127"/>
      <c r="B1082" s="127"/>
      <c r="C1082" s="127"/>
      <c r="D1082" s="127" t="s">
        <v>2104</v>
      </c>
      <c r="E1082" s="127" t="s">
        <v>2105</v>
      </c>
      <c r="F1082" s="127"/>
      <c r="G1082" s="127"/>
    </row>
    <row r="1083" spans="1:7" x14ac:dyDescent="0.3">
      <c r="A1083" s="127"/>
      <c r="B1083" s="127"/>
      <c r="C1083" s="127"/>
      <c r="D1083" s="127" t="s">
        <v>2106</v>
      </c>
      <c r="E1083" s="127" t="s">
        <v>2107</v>
      </c>
      <c r="F1083" s="127"/>
      <c r="G1083" s="127"/>
    </row>
    <row r="1084" spans="1:7" x14ac:dyDescent="0.3">
      <c r="A1084" s="127"/>
      <c r="B1084" s="127"/>
      <c r="C1084" s="127"/>
      <c r="D1084" s="126" t="s">
        <v>2108</v>
      </c>
      <c r="E1084" s="127" t="s">
        <v>2109</v>
      </c>
      <c r="F1084" s="127"/>
      <c r="G1084" s="127"/>
    </row>
    <row r="1085" spans="1:7" x14ac:dyDescent="0.3">
      <c r="A1085" s="127"/>
      <c r="B1085" s="127"/>
      <c r="C1085" s="127"/>
      <c r="D1085" s="126" t="s">
        <v>2110</v>
      </c>
      <c r="E1085" s="127" t="s">
        <v>2111</v>
      </c>
      <c r="F1085" s="127"/>
      <c r="G1085" s="127"/>
    </row>
    <row r="1086" spans="1:7" x14ac:dyDescent="0.3">
      <c r="A1086" s="127"/>
      <c r="B1086" s="127"/>
      <c r="C1086" s="127"/>
      <c r="D1086" s="126" t="s">
        <v>2112</v>
      </c>
      <c r="E1086" s="127" t="s">
        <v>2113</v>
      </c>
      <c r="F1086" s="127"/>
      <c r="G1086" s="127"/>
    </row>
    <row r="1087" spans="1:7" x14ac:dyDescent="0.3">
      <c r="A1087" s="127"/>
      <c r="B1087" s="127"/>
      <c r="C1087" s="127"/>
      <c r="D1087" s="126" t="s">
        <v>2114</v>
      </c>
      <c r="E1087" s="127" t="s">
        <v>2115</v>
      </c>
      <c r="F1087" s="127"/>
      <c r="G1087" s="127"/>
    </row>
    <row r="1088" spans="1:7" x14ac:dyDescent="0.3">
      <c r="A1088" s="127"/>
      <c r="B1088" s="127"/>
      <c r="C1088" s="127"/>
      <c r="D1088" s="126" t="s">
        <v>2116</v>
      </c>
      <c r="E1088" s="127" t="s">
        <v>2117</v>
      </c>
      <c r="F1088" s="127"/>
      <c r="G1088" s="127"/>
    </row>
    <row r="1089" spans="1:9" x14ac:dyDescent="0.3">
      <c r="A1089" s="127"/>
      <c r="B1089" s="127"/>
      <c r="C1089" s="127"/>
      <c r="D1089" s="126" t="s">
        <v>2118</v>
      </c>
      <c r="E1089" s="127" t="s">
        <v>2119</v>
      </c>
      <c r="F1089" s="127"/>
      <c r="G1089" s="127"/>
    </row>
    <row r="1090" spans="1:9" x14ac:dyDescent="0.3">
      <c r="A1090" s="127"/>
      <c r="B1090" s="127"/>
      <c r="C1090" s="127"/>
      <c r="D1090" s="126" t="s">
        <v>2120</v>
      </c>
      <c r="E1090" s="127" t="s">
        <v>2121</v>
      </c>
      <c r="F1090" s="127"/>
      <c r="G1090" s="127"/>
    </row>
    <row r="1091" spans="1:9" x14ac:dyDescent="0.3">
      <c r="A1091" s="127"/>
      <c r="B1091" s="127"/>
      <c r="C1091" s="127"/>
      <c r="D1091" s="126" t="s">
        <v>2122</v>
      </c>
      <c r="E1091" s="127" t="s">
        <v>2123</v>
      </c>
      <c r="F1091" s="127"/>
      <c r="G1091" s="127"/>
    </row>
    <row r="1092" spans="1:9" x14ac:dyDescent="0.3">
      <c r="A1092" s="127"/>
      <c r="B1092" s="127"/>
      <c r="C1092" s="127"/>
      <c r="D1092" s="126" t="s">
        <v>2124</v>
      </c>
      <c r="E1092" s="127" t="s">
        <v>2125</v>
      </c>
      <c r="F1092" s="127"/>
      <c r="G1092" s="127"/>
    </row>
    <row r="1093" spans="1:9" x14ac:dyDescent="0.3">
      <c r="A1093" s="127"/>
      <c r="B1093" s="127"/>
      <c r="C1093" s="127"/>
      <c r="D1093" s="126" t="s">
        <v>2126</v>
      </c>
      <c r="E1093" s="127" t="s">
        <v>2127</v>
      </c>
      <c r="F1093" s="127"/>
      <c r="G1093" s="127"/>
    </row>
    <row r="1094" spans="1:9" x14ac:dyDescent="0.3">
      <c r="A1094" s="127"/>
      <c r="B1094" s="127"/>
      <c r="C1094" s="127"/>
      <c r="D1094" s="126" t="s">
        <v>2128</v>
      </c>
      <c r="E1094" s="127" t="s">
        <v>2129</v>
      </c>
      <c r="F1094" s="127"/>
      <c r="G1094" s="127"/>
    </row>
    <row r="1095" spans="1:9" x14ac:dyDescent="0.3">
      <c r="A1095" s="127"/>
      <c r="B1095" s="127"/>
      <c r="C1095" s="127"/>
      <c r="D1095" s="126" t="s">
        <v>2130</v>
      </c>
      <c r="E1095" s="127" t="s">
        <v>2131</v>
      </c>
      <c r="F1095" s="127"/>
      <c r="G1095" s="127"/>
    </row>
    <row r="1096" spans="1:9" x14ac:dyDescent="0.3">
      <c r="A1096" s="127"/>
      <c r="B1096" s="127"/>
      <c r="C1096" s="127"/>
      <c r="D1096" s="126" t="s">
        <v>2132</v>
      </c>
      <c r="E1096" s="127" t="s">
        <v>2133</v>
      </c>
      <c r="F1096" s="127"/>
      <c r="G1096" s="127"/>
    </row>
    <row r="1097" spans="1:9" x14ac:dyDescent="0.3">
      <c r="A1097" s="127"/>
      <c r="B1097" s="127"/>
      <c r="C1097" s="127"/>
      <c r="D1097" s="126" t="s">
        <v>2134</v>
      </c>
      <c r="E1097" s="127" t="s">
        <v>2135</v>
      </c>
      <c r="F1097" s="127"/>
      <c r="G1097" s="127"/>
      <c r="I1097" t="s">
        <v>2136</v>
      </c>
    </row>
    <row r="1098" spans="1:9" x14ac:dyDescent="0.3">
      <c r="A1098" s="127"/>
      <c r="B1098" s="127"/>
      <c r="C1098" s="127"/>
      <c r="D1098" s="126" t="s">
        <v>2137</v>
      </c>
      <c r="E1098" s="127" t="s">
        <v>2138</v>
      </c>
      <c r="F1098" s="127"/>
      <c r="G1098" s="127"/>
      <c r="I1098" t="s">
        <v>2139</v>
      </c>
    </row>
    <row r="1099" spans="1:9" x14ac:dyDescent="0.3">
      <c r="A1099" s="127"/>
      <c r="B1099" s="127"/>
      <c r="C1099" s="127"/>
      <c r="D1099" s="126" t="s">
        <v>2140</v>
      </c>
      <c r="E1099" s="127" t="s">
        <v>2141</v>
      </c>
      <c r="F1099" s="127"/>
      <c r="G1099" s="127"/>
    </row>
    <row r="1100" spans="1:9" x14ac:dyDescent="0.3">
      <c r="A1100" s="127"/>
      <c r="B1100" s="127"/>
      <c r="C1100" s="127"/>
      <c r="D1100" s="126" t="s">
        <v>2142</v>
      </c>
      <c r="E1100" s="127" t="s">
        <v>2143</v>
      </c>
      <c r="F1100" s="127"/>
      <c r="G1100" s="127"/>
    </row>
    <row r="1101" spans="1:9" x14ac:dyDescent="0.3">
      <c r="A1101" s="127"/>
      <c r="B1101" s="127"/>
      <c r="C1101" s="127"/>
      <c r="D1101" s="126" t="s">
        <v>2144</v>
      </c>
      <c r="E1101" s="127" t="s">
        <v>2145</v>
      </c>
      <c r="F1101" s="127"/>
      <c r="G1101" s="127"/>
    </row>
    <row r="1102" spans="1:9" x14ac:dyDescent="0.3">
      <c r="A1102" s="127"/>
      <c r="B1102" s="127"/>
      <c r="C1102" s="127"/>
      <c r="D1102" s="126" t="s">
        <v>2146</v>
      </c>
      <c r="E1102" s="127" t="s">
        <v>2147</v>
      </c>
      <c r="F1102" s="127"/>
      <c r="G1102" s="127"/>
    </row>
    <row r="1103" spans="1:9" x14ac:dyDescent="0.3">
      <c r="A1103" s="127"/>
      <c r="B1103" s="127"/>
      <c r="C1103" s="127"/>
      <c r="D1103" s="126" t="s">
        <v>2148</v>
      </c>
      <c r="E1103" s="127" t="s">
        <v>2149</v>
      </c>
      <c r="F1103" s="127"/>
      <c r="G1103" s="127"/>
    </row>
    <row r="1104" spans="1:9" x14ac:dyDescent="0.3">
      <c r="A1104" s="127"/>
      <c r="B1104" s="127"/>
      <c r="C1104" s="127"/>
      <c r="D1104" s="126" t="s">
        <v>2150</v>
      </c>
      <c r="E1104" s="127" t="s">
        <v>2151</v>
      </c>
      <c r="F1104" s="127"/>
      <c r="G1104" s="127"/>
    </row>
    <row r="1105" spans="1:7" x14ac:dyDescent="0.3">
      <c r="A1105" s="127"/>
      <c r="B1105" s="127"/>
      <c r="C1105" s="127"/>
      <c r="D1105" s="126" t="s">
        <v>2152</v>
      </c>
      <c r="E1105" s="127" t="s">
        <v>2153</v>
      </c>
      <c r="F1105" s="127"/>
      <c r="G1105" s="127"/>
    </row>
    <row r="1106" spans="1:7" x14ac:dyDescent="0.3">
      <c r="A1106" s="127"/>
      <c r="B1106" s="127"/>
      <c r="C1106" s="127"/>
      <c r="D1106" s="126" t="s">
        <v>2154</v>
      </c>
      <c r="E1106" s="127" t="s">
        <v>2155</v>
      </c>
      <c r="F1106" s="127"/>
      <c r="G1106" s="127"/>
    </row>
    <row r="1107" spans="1:7" x14ac:dyDescent="0.3">
      <c r="A1107" s="127"/>
      <c r="B1107" s="127"/>
      <c r="C1107" s="127"/>
      <c r="D1107" s="126" t="s">
        <v>2156</v>
      </c>
      <c r="E1107" s="127" t="s">
        <v>2157</v>
      </c>
      <c r="F1107" s="127"/>
      <c r="G1107" s="127"/>
    </row>
    <row r="1108" spans="1:7" x14ac:dyDescent="0.3">
      <c r="A1108" s="127"/>
      <c r="B1108" s="127"/>
      <c r="C1108" s="127"/>
      <c r="D1108" s="126" t="s">
        <v>2158</v>
      </c>
      <c r="E1108" s="127" t="s">
        <v>2159</v>
      </c>
      <c r="F1108" s="127"/>
      <c r="G1108" s="127"/>
    </row>
    <row r="1109" spans="1:7" x14ac:dyDescent="0.3">
      <c r="A1109" s="127"/>
      <c r="B1109" s="127"/>
      <c r="C1109" s="127"/>
      <c r="D1109" s="126" t="s">
        <v>2160</v>
      </c>
      <c r="E1109" s="127" t="s">
        <v>2161</v>
      </c>
      <c r="F1109" s="127"/>
      <c r="G1109" s="127"/>
    </row>
    <row r="1110" spans="1:7" x14ac:dyDescent="0.3">
      <c r="A1110" s="127"/>
      <c r="B1110" s="127"/>
      <c r="C1110" s="127"/>
      <c r="D1110" s="126" t="s">
        <v>2162</v>
      </c>
      <c r="E1110" s="127" t="s">
        <v>2163</v>
      </c>
      <c r="F1110" s="127"/>
      <c r="G1110" s="127"/>
    </row>
    <row r="1111" spans="1:7" x14ac:dyDescent="0.3">
      <c r="A1111" s="127"/>
      <c r="B1111" s="127"/>
      <c r="C1111" s="127"/>
      <c r="D1111" s="126" t="s">
        <v>2164</v>
      </c>
      <c r="E1111" s="127" t="s">
        <v>2165</v>
      </c>
      <c r="F1111" s="127"/>
      <c r="G1111" s="127"/>
    </row>
    <row r="1112" spans="1:7" x14ac:dyDescent="0.3">
      <c r="A1112" s="127"/>
      <c r="B1112" s="127"/>
      <c r="C1112" s="127"/>
      <c r="D1112" s="126" t="s">
        <v>2166</v>
      </c>
      <c r="E1112" s="127" t="s">
        <v>2167</v>
      </c>
      <c r="F1112" s="127"/>
      <c r="G1112" s="127"/>
    </row>
    <row r="1113" spans="1:7" x14ac:dyDescent="0.3">
      <c r="A1113" s="127"/>
      <c r="B1113" s="127"/>
      <c r="C1113" s="127"/>
      <c r="D1113" s="126" t="s">
        <v>2168</v>
      </c>
      <c r="E1113" s="127" t="s">
        <v>2169</v>
      </c>
      <c r="F1113" s="127"/>
      <c r="G1113" s="127"/>
    </row>
    <row r="1114" spans="1:7" x14ac:dyDescent="0.3">
      <c r="A1114" s="127"/>
      <c r="B1114" s="127"/>
      <c r="C1114" s="127"/>
      <c r="D1114" s="126" t="s">
        <v>2170</v>
      </c>
      <c r="E1114" s="127" t="s">
        <v>2171</v>
      </c>
      <c r="F1114" s="127"/>
      <c r="G1114" s="127"/>
    </row>
    <row r="1115" spans="1:7" x14ac:dyDescent="0.3">
      <c r="A1115" s="127"/>
      <c r="B1115" s="127"/>
      <c r="C1115" s="127"/>
      <c r="D1115" s="126" t="s">
        <v>2172</v>
      </c>
      <c r="E1115" s="127" t="s">
        <v>2173</v>
      </c>
      <c r="F1115" s="127"/>
      <c r="G1115" s="127"/>
    </row>
    <row r="1116" spans="1:7" x14ac:dyDescent="0.3">
      <c r="A1116" s="127"/>
      <c r="B1116" s="127"/>
      <c r="C1116" s="127"/>
      <c r="D1116" s="126" t="s">
        <v>2174</v>
      </c>
      <c r="E1116" s="127" t="s">
        <v>2175</v>
      </c>
      <c r="F1116" s="127"/>
      <c r="G1116" s="127"/>
    </row>
    <row r="1117" spans="1:7" x14ac:dyDescent="0.3">
      <c r="A1117" s="127"/>
      <c r="B1117" s="127"/>
      <c r="C1117" s="127"/>
      <c r="D1117" s="126" t="s">
        <v>2176</v>
      </c>
      <c r="E1117" s="127" t="s">
        <v>2177</v>
      </c>
      <c r="F1117" s="127"/>
      <c r="G1117" s="127"/>
    </row>
    <row r="1118" spans="1:7" x14ac:dyDescent="0.3">
      <c r="A1118" s="127"/>
      <c r="B1118" s="127"/>
      <c r="C1118" s="127"/>
      <c r="D1118" s="126" t="s">
        <v>2178</v>
      </c>
      <c r="E1118" s="127" t="s">
        <v>2179</v>
      </c>
      <c r="F1118" s="127"/>
      <c r="G1118" s="127"/>
    </row>
    <row r="1119" spans="1:7" x14ac:dyDescent="0.3">
      <c r="A1119" s="127"/>
      <c r="B1119" s="127"/>
      <c r="C1119" s="127"/>
      <c r="D1119" s="126" t="s">
        <v>2180</v>
      </c>
      <c r="E1119" s="127" t="s">
        <v>2181</v>
      </c>
      <c r="F1119" s="127"/>
      <c r="G1119" s="127"/>
    </row>
    <row r="1120" spans="1:7" x14ac:dyDescent="0.3">
      <c r="A1120" s="127"/>
      <c r="B1120" s="127"/>
      <c r="C1120" s="127"/>
      <c r="D1120" s="126" t="s">
        <v>2182</v>
      </c>
      <c r="E1120" s="127" t="s">
        <v>2183</v>
      </c>
      <c r="F1120" s="127"/>
      <c r="G1120" s="127"/>
    </row>
    <row r="1121" spans="1:7" x14ac:dyDescent="0.3">
      <c r="A1121" s="127"/>
      <c r="B1121" s="127"/>
      <c r="C1121" s="127"/>
      <c r="D1121" s="126" t="s">
        <v>2184</v>
      </c>
      <c r="E1121" s="127" t="s">
        <v>2185</v>
      </c>
      <c r="F1121" s="127"/>
      <c r="G1121" s="127"/>
    </row>
    <row r="1122" spans="1:7" x14ac:dyDescent="0.3">
      <c r="A1122" s="127"/>
      <c r="B1122" s="127"/>
      <c r="C1122" s="127"/>
      <c r="D1122" s="126" t="s">
        <v>2186</v>
      </c>
      <c r="E1122" s="127" t="s">
        <v>2187</v>
      </c>
      <c r="F1122" s="127"/>
      <c r="G1122" s="127"/>
    </row>
    <row r="1123" spans="1:7" x14ac:dyDescent="0.3">
      <c r="A1123" s="127"/>
      <c r="B1123" s="127"/>
      <c r="C1123" s="127"/>
      <c r="D1123" s="126" t="s">
        <v>2188</v>
      </c>
      <c r="E1123" s="127" t="s">
        <v>2189</v>
      </c>
      <c r="F1123" s="127"/>
      <c r="G1123" s="127"/>
    </row>
    <row r="1124" spans="1:7" x14ac:dyDescent="0.3">
      <c r="A1124" s="127"/>
      <c r="B1124" s="127"/>
      <c r="C1124" s="127"/>
      <c r="D1124" s="126" t="s">
        <v>2190</v>
      </c>
      <c r="E1124" s="127" t="s">
        <v>2191</v>
      </c>
      <c r="F1124" s="127"/>
      <c r="G1124" s="127"/>
    </row>
    <row r="1125" spans="1:7" x14ac:dyDescent="0.3">
      <c r="A1125" s="127"/>
      <c r="B1125" s="127"/>
      <c r="C1125" s="127"/>
      <c r="D1125" s="126" t="s">
        <v>2192</v>
      </c>
      <c r="E1125" s="127" t="s">
        <v>2193</v>
      </c>
      <c r="F1125" s="127"/>
      <c r="G1125" s="127"/>
    </row>
    <row r="1126" spans="1:7" x14ac:dyDescent="0.3">
      <c r="A1126" s="127"/>
      <c r="B1126" s="127"/>
      <c r="C1126" s="127"/>
      <c r="D1126" s="126" t="s">
        <v>2194</v>
      </c>
      <c r="E1126" s="127" t="s">
        <v>2195</v>
      </c>
      <c r="F1126" s="127"/>
      <c r="G1126" s="127"/>
    </row>
    <row r="1127" spans="1:7" x14ac:dyDescent="0.3">
      <c r="A1127" s="127"/>
      <c r="B1127" s="127"/>
      <c r="C1127" s="127"/>
      <c r="D1127" s="126" t="s">
        <v>2196</v>
      </c>
      <c r="E1127" s="127" t="s">
        <v>2197</v>
      </c>
      <c r="F1127" s="127"/>
      <c r="G1127" s="127"/>
    </row>
    <row r="1128" spans="1:7" x14ac:dyDescent="0.3">
      <c r="A1128" s="127"/>
      <c r="B1128" s="127"/>
      <c r="C1128" s="127"/>
      <c r="D1128" s="126" t="s">
        <v>2198</v>
      </c>
      <c r="E1128" s="127" t="s">
        <v>2199</v>
      </c>
      <c r="F1128" s="127"/>
      <c r="G1128" s="127"/>
    </row>
    <row r="1129" spans="1:7" x14ac:dyDescent="0.3">
      <c r="A1129" s="127"/>
      <c r="B1129" s="127"/>
      <c r="C1129" s="127"/>
      <c r="D1129" s="126" t="s">
        <v>2200</v>
      </c>
      <c r="E1129" s="127" t="s">
        <v>2201</v>
      </c>
      <c r="F1129" s="127"/>
      <c r="G1129" s="127"/>
    </row>
    <row r="1130" spans="1:7" x14ac:dyDescent="0.3">
      <c r="A1130" s="127"/>
      <c r="B1130" s="127"/>
      <c r="C1130" s="127"/>
      <c r="D1130" s="126" t="s">
        <v>2202</v>
      </c>
      <c r="E1130" s="127" t="s">
        <v>2203</v>
      </c>
      <c r="F1130" s="127"/>
      <c r="G1130" s="127"/>
    </row>
    <row r="1131" spans="1:7" x14ac:dyDescent="0.3">
      <c r="A1131" s="127"/>
      <c r="B1131" s="127"/>
      <c r="C1131" s="127"/>
      <c r="D1131" s="126" t="s">
        <v>2204</v>
      </c>
      <c r="E1131" s="127" t="s">
        <v>2205</v>
      </c>
      <c r="F1131" s="127"/>
      <c r="G1131" s="127"/>
    </row>
    <row r="1132" spans="1:7" x14ac:dyDescent="0.3">
      <c r="A1132" s="127"/>
      <c r="B1132" s="127"/>
      <c r="C1132" s="127"/>
      <c r="D1132" s="126" t="s">
        <v>2206</v>
      </c>
      <c r="E1132" s="127" t="s">
        <v>2207</v>
      </c>
      <c r="F1132" s="127"/>
      <c r="G1132" s="127"/>
    </row>
    <row r="1133" spans="1:7" x14ac:dyDescent="0.3">
      <c r="A1133" s="127"/>
      <c r="B1133" s="127"/>
      <c r="C1133" s="127"/>
      <c r="D1133" s="126" t="s">
        <v>2208</v>
      </c>
      <c r="E1133" s="127" t="s">
        <v>2209</v>
      </c>
      <c r="F1133" s="127"/>
      <c r="G1133" s="127"/>
    </row>
    <row r="1134" spans="1:7" x14ac:dyDescent="0.3">
      <c r="A1134" s="127"/>
      <c r="B1134" s="127"/>
      <c r="C1134" s="127"/>
      <c r="D1134" s="126" t="s">
        <v>2210</v>
      </c>
      <c r="E1134" s="127" t="s">
        <v>2211</v>
      </c>
      <c r="F1134" s="127"/>
      <c r="G1134" s="127"/>
    </row>
    <row r="1135" spans="1:7" x14ac:dyDescent="0.3">
      <c r="A1135" s="127"/>
      <c r="B1135" s="127"/>
      <c r="C1135" s="127"/>
      <c r="D1135" s="126" t="s">
        <v>2212</v>
      </c>
      <c r="E1135" s="127" t="s">
        <v>2213</v>
      </c>
      <c r="F1135" s="127"/>
      <c r="G1135" s="127"/>
    </row>
    <row r="1136" spans="1:7" x14ac:dyDescent="0.3">
      <c r="A1136" s="127"/>
      <c r="B1136" s="127"/>
      <c r="C1136" s="127"/>
      <c r="D1136" s="126" t="s">
        <v>2214</v>
      </c>
      <c r="E1136" s="127" t="s">
        <v>2215</v>
      </c>
      <c r="F1136" s="127"/>
      <c r="G1136" s="127"/>
    </row>
    <row r="1137" spans="1:10" x14ac:dyDescent="0.3">
      <c r="A1137" s="127"/>
      <c r="B1137" s="127"/>
      <c r="C1137" s="127"/>
      <c r="D1137" s="126" t="s">
        <v>2216</v>
      </c>
      <c r="E1137" s="127" t="s">
        <v>2217</v>
      </c>
      <c r="F1137" s="127"/>
      <c r="G1137" s="127"/>
    </row>
    <row r="1138" spans="1:10" x14ac:dyDescent="0.3">
      <c r="A1138" s="127"/>
      <c r="B1138" s="127"/>
      <c r="C1138" s="127"/>
      <c r="D1138" s="126" t="s">
        <v>2218</v>
      </c>
      <c r="E1138" s="127" t="s">
        <v>2219</v>
      </c>
      <c r="F1138" s="127"/>
      <c r="G1138" s="127"/>
    </row>
    <row r="1139" spans="1:10" x14ac:dyDescent="0.3">
      <c r="A1139" s="127"/>
      <c r="B1139" s="127"/>
      <c r="C1139" s="127"/>
      <c r="D1139" s="126" t="s">
        <v>2220</v>
      </c>
      <c r="E1139" s="127" t="s">
        <v>2221</v>
      </c>
      <c r="F1139" s="127"/>
      <c r="G1139" s="127"/>
    </row>
    <row r="1140" spans="1:10" x14ac:dyDescent="0.3">
      <c r="A1140" s="127"/>
      <c r="B1140" s="127"/>
      <c r="C1140" s="127"/>
      <c r="D1140" s="126" t="s">
        <v>2222</v>
      </c>
      <c r="E1140" s="127" t="s">
        <v>2223</v>
      </c>
      <c r="F1140" s="127"/>
      <c r="G1140" s="127"/>
    </row>
    <row r="1141" spans="1:10" x14ac:dyDescent="0.3">
      <c r="A1141" s="127"/>
      <c r="B1141" s="127"/>
      <c r="C1141" s="127"/>
      <c r="D1141" s="126" t="s">
        <v>2224</v>
      </c>
      <c r="E1141" s="127" t="s">
        <v>2225</v>
      </c>
      <c r="F1141" s="127"/>
      <c r="G1141" s="127"/>
    </row>
    <row r="1142" spans="1:10" x14ac:dyDescent="0.3">
      <c r="A1142" s="127"/>
      <c r="B1142" s="127"/>
      <c r="C1142" s="127"/>
      <c r="D1142" s="126" t="s">
        <v>2226</v>
      </c>
      <c r="E1142" s="127" t="s">
        <v>2227</v>
      </c>
      <c r="F1142" s="127"/>
      <c r="G1142" s="127"/>
    </row>
    <row r="1143" spans="1:10" x14ac:dyDescent="0.3">
      <c r="A1143" s="127"/>
      <c r="B1143" s="127"/>
      <c r="C1143" s="127"/>
      <c r="D1143" s="126" t="s">
        <v>2228</v>
      </c>
      <c r="E1143" s="127" t="s">
        <v>2229</v>
      </c>
      <c r="F1143" s="127"/>
      <c r="G1143" s="127"/>
    </row>
    <row r="1144" spans="1:10" x14ac:dyDescent="0.3">
      <c r="A1144" s="127"/>
      <c r="B1144" s="127"/>
      <c r="C1144" s="127"/>
      <c r="D1144" s="126" t="s">
        <v>15645</v>
      </c>
      <c r="E1144" s="127" t="s">
        <v>15644</v>
      </c>
      <c r="F1144" s="127"/>
      <c r="G1144" s="127"/>
    </row>
    <row r="1145" spans="1:10" x14ac:dyDescent="0.3">
      <c r="A1145" s="127"/>
      <c r="B1145" s="127"/>
      <c r="C1145" s="127"/>
      <c r="D1145" s="126" t="s">
        <v>16145</v>
      </c>
      <c r="E1145" s="127" t="s">
        <v>16146</v>
      </c>
      <c r="F1145" s="127"/>
      <c r="G1145" s="127"/>
      <c r="J1145" t="s">
        <v>16150</v>
      </c>
    </row>
    <row r="1146" spans="1:10" x14ac:dyDescent="0.3">
      <c r="A1146" s="127"/>
      <c r="B1146" s="127"/>
      <c r="C1146" s="127"/>
      <c r="D1146" s="126" t="s">
        <v>16148</v>
      </c>
      <c r="E1146" s="127" t="s">
        <v>16147</v>
      </c>
      <c r="F1146" s="127"/>
      <c r="G1146" s="127"/>
      <c r="J1146" t="s">
        <v>16149</v>
      </c>
    </row>
    <row r="1147" spans="1:10" x14ac:dyDescent="0.3">
      <c r="A1147" s="127"/>
      <c r="B1147" s="127"/>
      <c r="C1147" s="127"/>
      <c r="D1147" s="126" t="s">
        <v>16151</v>
      </c>
      <c r="E1147" s="127" t="s">
        <v>16152</v>
      </c>
      <c r="F1147" s="127"/>
      <c r="G1147" s="127"/>
    </row>
    <row r="1148" spans="1:10" x14ac:dyDescent="0.3">
      <c r="A1148" s="127"/>
      <c r="B1148" s="127"/>
      <c r="C1148" s="127"/>
      <c r="D1148" s="126" t="s">
        <v>16213</v>
      </c>
      <c r="E1148" s="127" t="s">
        <v>16214</v>
      </c>
      <c r="F1148" s="127"/>
      <c r="G1148" s="127"/>
    </row>
    <row r="1149" spans="1:10" x14ac:dyDescent="0.3">
      <c r="A1149" s="127"/>
      <c r="B1149" s="127"/>
      <c r="C1149" s="127"/>
      <c r="D1149" s="126" t="s">
        <v>16221</v>
      </c>
      <c r="E1149" s="127" t="s">
        <v>16222</v>
      </c>
      <c r="F1149" s="127"/>
      <c r="G1149" s="127"/>
    </row>
    <row r="1150" spans="1:10" x14ac:dyDescent="0.3">
      <c r="A1150" s="127"/>
      <c r="B1150" s="127"/>
      <c r="C1150" s="127"/>
      <c r="D1150" s="126" t="s">
        <v>16227</v>
      </c>
      <c r="E1150" s="127" t="s">
        <v>16230</v>
      </c>
      <c r="F1150" s="127"/>
      <c r="G1150" s="127"/>
    </row>
    <row r="1151" spans="1:10" x14ac:dyDescent="0.3">
      <c r="A1151" s="127"/>
      <c r="B1151" s="127"/>
      <c r="C1151" s="127"/>
      <c r="D1151" s="126" t="s">
        <v>16277</v>
      </c>
      <c r="E1151" s="127" t="s">
        <v>16293</v>
      </c>
      <c r="F1151" s="127"/>
      <c r="G1151" s="127"/>
    </row>
    <row r="1152" spans="1:10" x14ac:dyDescent="0.3">
      <c r="A1152" s="127"/>
      <c r="B1152" s="127"/>
      <c r="C1152" s="127"/>
      <c r="D1152" s="126" t="s">
        <v>16292</v>
      </c>
      <c r="E1152" s="41" t="s">
        <v>16297</v>
      </c>
      <c r="F1152" s="127"/>
      <c r="G1152" s="127"/>
    </row>
    <row r="1153" spans="1:8" x14ac:dyDescent="0.3">
      <c r="A1153" s="127"/>
      <c r="B1153" s="127"/>
      <c r="C1153" s="127"/>
      <c r="D1153" s="126" t="s">
        <v>16319</v>
      </c>
      <c r="E1153" s="41" t="s">
        <v>16320</v>
      </c>
      <c r="F1153" s="127"/>
      <c r="G1153" s="127"/>
    </row>
    <row r="1154" spans="1:8" x14ac:dyDescent="0.3">
      <c r="A1154" s="127"/>
      <c r="B1154" s="127"/>
      <c r="C1154" s="127"/>
      <c r="D1154" s="126" t="s">
        <v>16357</v>
      </c>
      <c r="E1154" s="41" t="s">
        <v>16358</v>
      </c>
      <c r="F1154" s="127"/>
      <c r="G1154" s="127"/>
    </row>
    <row r="1155" spans="1:8" x14ac:dyDescent="0.3">
      <c r="A1155" s="127"/>
      <c r="B1155" s="127"/>
      <c r="C1155" s="127"/>
      <c r="D1155" s="126"/>
      <c r="E1155" s="41"/>
      <c r="F1155" s="127"/>
      <c r="G1155" s="127"/>
    </row>
    <row r="1156" spans="1:8" x14ac:dyDescent="0.3">
      <c r="A1156" s="127"/>
      <c r="B1156" s="127"/>
      <c r="C1156" s="127"/>
      <c r="D1156" s="126"/>
      <c r="E1156" s="41"/>
      <c r="F1156" s="127"/>
      <c r="G1156" s="127"/>
    </row>
    <row r="1157" spans="1:8" ht="17.399999999999999" customHeight="1" x14ac:dyDescent="0.3">
      <c r="A1157" s="77"/>
      <c r="B1157" s="77"/>
      <c r="C1157" s="80" t="s">
        <v>2230</v>
      </c>
      <c r="D1157" s="81" t="s">
        <v>2231</v>
      </c>
      <c r="E1157" s="77" t="s">
        <v>96</v>
      </c>
      <c r="F1157" s="128"/>
      <c r="G1157" s="128"/>
      <c r="H1157" s="1" t="str">
        <f>VLOOKUP(C1157,'[1]Sheet 1'!$E$2:$G$176,3,0)</f>
        <v>ITB Inventory Item</v>
      </c>
    </row>
    <row r="1158" spans="1:8" x14ac:dyDescent="0.3">
      <c r="A1158" s="127"/>
      <c r="B1158" s="127"/>
      <c r="C1158" s="127"/>
      <c r="D1158" s="127" t="s">
        <v>2232</v>
      </c>
      <c r="E1158" s="127" t="s">
        <v>2233</v>
      </c>
      <c r="F1158" s="127"/>
      <c r="G1158" s="127"/>
    </row>
    <row r="1159" spans="1:8" x14ac:dyDescent="0.3">
      <c r="A1159" s="127"/>
      <c r="B1159" s="127"/>
      <c r="C1159" s="127"/>
      <c r="D1159" s="127" t="s">
        <v>2234</v>
      </c>
      <c r="E1159" s="127" t="s">
        <v>2235</v>
      </c>
      <c r="F1159" s="127"/>
      <c r="G1159" s="127"/>
    </row>
    <row r="1160" spans="1:8" x14ac:dyDescent="0.3">
      <c r="A1160" s="127"/>
      <c r="B1160" s="127"/>
      <c r="C1160" s="127"/>
      <c r="D1160" s="127" t="s">
        <v>2236</v>
      </c>
      <c r="E1160" s="127" t="s">
        <v>2237</v>
      </c>
      <c r="F1160" s="127"/>
      <c r="G1160" s="127"/>
    </row>
    <row r="1161" spans="1:8" x14ac:dyDescent="0.3">
      <c r="A1161" s="127"/>
      <c r="B1161" s="127"/>
      <c r="C1161" s="127"/>
      <c r="D1161" s="127" t="s">
        <v>2238</v>
      </c>
      <c r="E1161" s="127" t="s">
        <v>2239</v>
      </c>
      <c r="F1161" s="127"/>
      <c r="G1161" s="127"/>
    </row>
    <row r="1162" spans="1:8" x14ac:dyDescent="0.3">
      <c r="A1162" s="127"/>
      <c r="B1162" s="127"/>
      <c r="C1162" s="127"/>
      <c r="D1162" s="127" t="s">
        <v>2240</v>
      </c>
      <c r="E1162" s="127" t="s">
        <v>2241</v>
      </c>
      <c r="F1162" s="127"/>
      <c r="G1162" s="127"/>
    </row>
    <row r="1163" spans="1:8" x14ac:dyDescent="0.3">
      <c r="A1163" s="127"/>
      <c r="B1163" s="127"/>
      <c r="C1163" s="127"/>
      <c r="D1163" s="127" t="s">
        <v>2242</v>
      </c>
      <c r="E1163" s="127" t="s">
        <v>2243</v>
      </c>
      <c r="F1163" s="127"/>
      <c r="G1163" s="127"/>
    </row>
    <row r="1164" spans="1:8" x14ac:dyDescent="0.3">
      <c r="A1164" s="127"/>
      <c r="B1164" s="127"/>
      <c r="C1164" s="127"/>
      <c r="D1164" s="127" t="s">
        <v>2244</v>
      </c>
      <c r="E1164" s="127" t="s">
        <v>2245</v>
      </c>
      <c r="F1164" s="127"/>
      <c r="G1164" s="127"/>
    </row>
    <row r="1165" spans="1:8" x14ac:dyDescent="0.3">
      <c r="A1165" s="127"/>
      <c r="B1165" s="127"/>
      <c r="C1165" s="127"/>
      <c r="D1165" s="127" t="s">
        <v>2246</v>
      </c>
      <c r="E1165" s="127" t="s">
        <v>2247</v>
      </c>
      <c r="F1165" s="127"/>
      <c r="G1165" s="127"/>
    </row>
    <row r="1166" spans="1:8" x14ac:dyDescent="0.3">
      <c r="A1166" s="127"/>
      <c r="B1166" s="127"/>
      <c r="C1166" s="127"/>
      <c r="D1166" s="127" t="s">
        <v>2248</v>
      </c>
      <c r="E1166" s="127" t="s">
        <v>2249</v>
      </c>
      <c r="F1166" s="127"/>
      <c r="G1166" s="127"/>
    </row>
    <row r="1167" spans="1:8" x14ac:dyDescent="0.3">
      <c r="A1167" s="127"/>
      <c r="B1167" s="127"/>
      <c r="C1167" s="127"/>
      <c r="D1167" s="127" t="s">
        <v>2250</v>
      </c>
      <c r="E1167" s="127" t="s">
        <v>2251</v>
      </c>
      <c r="F1167" s="127"/>
      <c r="G1167" s="127"/>
    </row>
    <row r="1168" spans="1:8" x14ac:dyDescent="0.3">
      <c r="A1168" s="127"/>
      <c r="B1168" s="127"/>
      <c r="C1168" s="127"/>
      <c r="D1168" s="127" t="s">
        <v>2252</v>
      </c>
      <c r="E1168" s="127" t="s">
        <v>2253</v>
      </c>
      <c r="F1168" s="127"/>
      <c r="G1168" s="127"/>
    </row>
    <row r="1169" spans="1:7" x14ac:dyDescent="0.3">
      <c r="A1169" s="127"/>
      <c r="B1169" s="127"/>
      <c r="C1169" s="127"/>
      <c r="D1169" s="127" t="s">
        <v>2254</v>
      </c>
      <c r="E1169" s="127" t="s">
        <v>2255</v>
      </c>
      <c r="F1169" s="127"/>
      <c r="G1169" s="127"/>
    </row>
    <row r="1170" spans="1:7" x14ac:dyDescent="0.3">
      <c r="A1170" s="127"/>
      <c r="B1170" s="127"/>
      <c r="C1170" s="127"/>
      <c r="D1170" s="127" t="s">
        <v>2256</v>
      </c>
      <c r="E1170" s="127" t="s">
        <v>2257</v>
      </c>
      <c r="F1170" s="127"/>
      <c r="G1170" s="127"/>
    </row>
    <row r="1171" spans="1:7" x14ac:dyDescent="0.3">
      <c r="A1171" s="127"/>
      <c r="B1171" s="127"/>
      <c r="C1171" s="127"/>
      <c r="D1171" s="127" t="s">
        <v>2258</v>
      </c>
      <c r="E1171" s="127" t="s">
        <v>2259</v>
      </c>
      <c r="F1171" s="127"/>
      <c r="G1171" s="127"/>
    </row>
    <row r="1172" spans="1:7" x14ac:dyDescent="0.3">
      <c r="A1172" s="127"/>
      <c r="B1172" s="127"/>
      <c r="C1172" s="127"/>
      <c r="D1172" s="127" t="s">
        <v>2260</v>
      </c>
      <c r="E1172" s="127" t="s">
        <v>2261</v>
      </c>
      <c r="F1172" s="127"/>
      <c r="G1172" s="127"/>
    </row>
    <row r="1173" spans="1:7" x14ac:dyDescent="0.3">
      <c r="A1173" s="127"/>
      <c r="B1173" s="127"/>
      <c r="C1173" s="127"/>
      <c r="D1173" s="126" t="s">
        <v>2262</v>
      </c>
      <c r="E1173" s="127" t="s">
        <v>2263</v>
      </c>
      <c r="F1173" s="127"/>
      <c r="G1173" s="127"/>
    </row>
    <row r="1174" spans="1:7" x14ac:dyDescent="0.3">
      <c r="A1174" s="127"/>
      <c r="B1174" s="127"/>
      <c r="C1174" s="127"/>
      <c r="D1174" s="127" t="s">
        <v>2264</v>
      </c>
      <c r="E1174" s="127" t="s">
        <v>2265</v>
      </c>
      <c r="F1174" s="127"/>
      <c r="G1174" s="127"/>
    </row>
    <row r="1175" spans="1:7" x14ac:dyDescent="0.3">
      <c r="A1175" s="127"/>
      <c r="B1175" s="127"/>
      <c r="C1175" s="127"/>
      <c r="D1175" s="127" t="s">
        <v>2266</v>
      </c>
      <c r="E1175" s="127" t="s">
        <v>2267</v>
      </c>
      <c r="F1175" s="127"/>
      <c r="G1175" s="127"/>
    </row>
    <row r="1176" spans="1:7" x14ac:dyDescent="0.3">
      <c r="A1176" s="127"/>
      <c r="B1176" s="127"/>
      <c r="C1176" s="127"/>
      <c r="D1176" s="127" t="s">
        <v>2268</v>
      </c>
      <c r="E1176" s="127" t="s">
        <v>2269</v>
      </c>
      <c r="F1176" s="127"/>
      <c r="G1176" s="127"/>
    </row>
    <row r="1177" spans="1:7" x14ac:dyDescent="0.3">
      <c r="A1177" s="127"/>
      <c r="B1177" s="127"/>
      <c r="C1177" s="127"/>
      <c r="D1177" s="127" t="s">
        <v>2270</v>
      </c>
      <c r="E1177" s="127" t="s">
        <v>2271</v>
      </c>
      <c r="F1177" s="127"/>
      <c r="G1177" s="127"/>
    </row>
    <row r="1178" spans="1:7" x14ac:dyDescent="0.3">
      <c r="A1178" s="127"/>
      <c r="B1178" s="127"/>
      <c r="C1178" s="127"/>
      <c r="D1178" s="127" t="s">
        <v>2272</v>
      </c>
      <c r="E1178" s="127" t="s">
        <v>2273</v>
      </c>
      <c r="F1178" s="127"/>
      <c r="G1178" s="127"/>
    </row>
    <row r="1179" spans="1:7" x14ac:dyDescent="0.3">
      <c r="A1179" s="127"/>
      <c r="B1179" s="127"/>
      <c r="C1179" s="127"/>
      <c r="D1179" s="127" t="s">
        <v>2274</v>
      </c>
      <c r="E1179" s="127" t="s">
        <v>2275</v>
      </c>
      <c r="F1179" s="127"/>
      <c r="G1179" s="127"/>
    </row>
    <row r="1180" spans="1:7" x14ac:dyDescent="0.3">
      <c r="A1180" s="127"/>
      <c r="B1180" s="127"/>
      <c r="C1180" s="127"/>
      <c r="D1180" s="127" t="s">
        <v>2276</v>
      </c>
      <c r="E1180" s="127" t="s">
        <v>2277</v>
      </c>
      <c r="F1180" s="127"/>
      <c r="G1180" s="127"/>
    </row>
    <row r="1181" spans="1:7" x14ac:dyDescent="0.3">
      <c r="A1181" s="127"/>
      <c r="B1181" s="127"/>
      <c r="C1181" s="127"/>
      <c r="D1181" s="127" t="s">
        <v>2278</v>
      </c>
      <c r="E1181" s="127" t="s">
        <v>2279</v>
      </c>
      <c r="F1181" s="127"/>
      <c r="G1181" s="127"/>
    </row>
    <row r="1182" spans="1:7" x14ac:dyDescent="0.3">
      <c r="A1182" s="127"/>
      <c r="B1182" s="127"/>
      <c r="C1182" s="127"/>
      <c r="D1182" s="127" t="s">
        <v>2280</v>
      </c>
      <c r="E1182" s="127" t="s">
        <v>2281</v>
      </c>
      <c r="F1182" s="127"/>
      <c r="G1182" s="127"/>
    </row>
    <row r="1183" spans="1:7" x14ac:dyDescent="0.3">
      <c r="A1183" s="127"/>
      <c r="B1183" s="127"/>
      <c r="C1183" s="127"/>
      <c r="D1183" s="127" t="s">
        <v>2282</v>
      </c>
      <c r="E1183" s="127" t="s">
        <v>2283</v>
      </c>
      <c r="F1183" s="127"/>
      <c r="G1183" s="127"/>
    </row>
    <row r="1184" spans="1:7" x14ac:dyDescent="0.3">
      <c r="A1184" s="127"/>
      <c r="B1184" s="127"/>
      <c r="C1184" s="127"/>
      <c r="D1184" s="127" t="s">
        <v>2284</v>
      </c>
      <c r="E1184" s="127" t="s">
        <v>2285</v>
      </c>
      <c r="F1184" s="127"/>
      <c r="G1184" s="127"/>
    </row>
    <row r="1185" spans="1:7" x14ac:dyDescent="0.3">
      <c r="A1185" s="127"/>
      <c r="B1185" s="127"/>
      <c r="C1185" s="127"/>
      <c r="D1185" s="127" t="s">
        <v>2286</v>
      </c>
      <c r="E1185" s="127" t="s">
        <v>2287</v>
      </c>
      <c r="F1185" s="127"/>
      <c r="G1185" s="127"/>
    </row>
    <row r="1186" spans="1:7" x14ac:dyDescent="0.3">
      <c r="A1186" s="127"/>
      <c r="B1186" s="127"/>
      <c r="C1186" s="127"/>
      <c r="D1186" s="127" t="s">
        <v>2288</v>
      </c>
      <c r="E1186" s="127" t="s">
        <v>2289</v>
      </c>
      <c r="F1186" s="127"/>
      <c r="G1186" s="127"/>
    </row>
    <row r="1187" spans="1:7" x14ac:dyDescent="0.3">
      <c r="A1187" s="127"/>
      <c r="B1187" s="127"/>
      <c r="C1187" s="127"/>
      <c r="D1187" s="127" t="s">
        <v>2290</v>
      </c>
      <c r="E1187" s="127" t="s">
        <v>2291</v>
      </c>
      <c r="F1187" s="127"/>
      <c r="G1187" s="127"/>
    </row>
    <row r="1188" spans="1:7" x14ac:dyDescent="0.3">
      <c r="A1188" s="127"/>
      <c r="B1188" s="127"/>
      <c r="C1188" s="127"/>
      <c r="D1188" s="127" t="s">
        <v>2292</v>
      </c>
      <c r="E1188" s="127" t="s">
        <v>2293</v>
      </c>
      <c r="F1188" s="127"/>
      <c r="G1188" s="127"/>
    </row>
    <row r="1189" spans="1:7" x14ac:dyDescent="0.3">
      <c r="A1189" s="127"/>
      <c r="B1189" s="127"/>
      <c r="C1189" s="127"/>
      <c r="D1189" s="127" t="s">
        <v>2294</v>
      </c>
      <c r="E1189" s="127" t="s">
        <v>2295</v>
      </c>
      <c r="F1189" s="127"/>
      <c r="G1189" s="127"/>
    </row>
    <row r="1190" spans="1:7" x14ac:dyDescent="0.3">
      <c r="A1190" s="127"/>
      <c r="B1190" s="127"/>
      <c r="C1190" s="127"/>
      <c r="D1190" s="127" t="s">
        <v>2296</v>
      </c>
      <c r="E1190" s="127" t="s">
        <v>2297</v>
      </c>
      <c r="F1190" s="127"/>
      <c r="G1190" s="127"/>
    </row>
    <row r="1191" spans="1:7" x14ac:dyDescent="0.3">
      <c r="A1191" s="127"/>
      <c r="B1191" s="127"/>
      <c r="C1191" s="127"/>
      <c r="D1191" s="127" t="s">
        <v>2298</v>
      </c>
      <c r="E1191" s="127" t="s">
        <v>2299</v>
      </c>
      <c r="F1191" s="127"/>
      <c r="G1191" s="127"/>
    </row>
    <row r="1192" spans="1:7" x14ac:dyDescent="0.3">
      <c r="A1192" s="127"/>
      <c r="B1192" s="127"/>
      <c r="C1192" s="127"/>
      <c r="D1192" s="127" t="s">
        <v>2300</v>
      </c>
      <c r="E1192" s="127" t="s">
        <v>2301</v>
      </c>
      <c r="F1192" s="127"/>
      <c r="G1192" s="127"/>
    </row>
    <row r="1193" spans="1:7" x14ac:dyDescent="0.3">
      <c r="A1193" s="127"/>
      <c r="B1193" s="127"/>
      <c r="C1193" s="127"/>
      <c r="D1193" s="127" t="s">
        <v>2302</v>
      </c>
      <c r="E1193" s="127" t="s">
        <v>2303</v>
      </c>
      <c r="F1193" s="127"/>
      <c r="G1193" s="127"/>
    </row>
    <row r="1194" spans="1:7" x14ac:dyDescent="0.3">
      <c r="A1194" s="127"/>
      <c r="B1194" s="127"/>
      <c r="C1194" s="127"/>
      <c r="D1194" s="127" t="s">
        <v>2304</v>
      </c>
      <c r="E1194" s="127" t="s">
        <v>2305</v>
      </c>
      <c r="F1194" s="127"/>
      <c r="G1194" s="127"/>
    </row>
    <row r="1195" spans="1:7" x14ac:dyDescent="0.3">
      <c r="A1195" s="127"/>
      <c r="B1195" s="127"/>
      <c r="C1195" s="127"/>
      <c r="D1195" s="127" t="s">
        <v>2306</v>
      </c>
      <c r="E1195" s="127" t="s">
        <v>2307</v>
      </c>
      <c r="F1195" s="127"/>
      <c r="G1195" s="127"/>
    </row>
    <row r="1196" spans="1:7" x14ac:dyDescent="0.3">
      <c r="A1196" s="127"/>
      <c r="B1196" s="127"/>
      <c r="C1196" s="127"/>
      <c r="D1196" s="127" t="s">
        <v>2308</v>
      </c>
      <c r="E1196" s="127" t="s">
        <v>2309</v>
      </c>
      <c r="F1196" s="127"/>
      <c r="G1196" s="127"/>
    </row>
    <row r="1197" spans="1:7" x14ac:dyDescent="0.3">
      <c r="A1197" s="127"/>
      <c r="B1197" s="127"/>
      <c r="C1197" s="127"/>
      <c r="D1197" s="127" t="s">
        <v>2310</v>
      </c>
      <c r="E1197" s="127" t="s">
        <v>2311</v>
      </c>
      <c r="F1197" s="127"/>
      <c r="G1197" s="127"/>
    </row>
    <row r="1198" spans="1:7" x14ac:dyDescent="0.3">
      <c r="A1198" s="127"/>
      <c r="B1198" s="127"/>
      <c r="C1198" s="127"/>
      <c r="D1198" s="127" t="s">
        <v>2312</v>
      </c>
      <c r="E1198" s="127" t="s">
        <v>2313</v>
      </c>
      <c r="F1198" s="127"/>
      <c r="G1198" s="127"/>
    </row>
    <row r="1199" spans="1:7" x14ac:dyDescent="0.3">
      <c r="A1199" s="127"/>
      <c r="B1199" s="127"/>
      <c r="C1199" s="127"/>
      <c r="D1199" s="127" t="s">
        <v>2314</v>
      </c>
      <c r="E1199" s="127" t="s">
        <v>2315</v>
      </c>
      <c r="F1199" s="127"/>
      <c r="G1199" s="127"/>
    </row>
    <row r="1200" spans="1:7" x14ac:dyDescent="0.3">
      <c r="A1200" s="127"/>
      <c r="B1200" s="127"/>
      <c r="C1200" s="127"/>
      <c r="D1200" s="127" t="s">
        <v>2316</v>
      </c>
      <c r="E1200" s="127" t="s">
        <v>2317</v>
      </c>
      <c r="F1200" s="127"/>
      <c r="G1200" s="127"/>
    </row>
    <row r="1201" spans="1:7" x14ac:dyDescent="0.3">
      <c r="A1201" s="127"/>
      <c r="B1201" s="127"/>
      <c r="C1201" s="127"/>
      <c r="D1201" s="127" t="s">
        <v>2318</v>
      </c>
      <c r="E1201" s="127" t="s">
        <v>2319</v>
      </c>
      <c r="F1201" s="127"/>
      <c r="G1201" s="127"/>
    </row>
    <row r="1202" spans="1:7" x14ac:dyDescent="0.3">
      <c r="A1202" s="127"/>
      <c r="B1202" s="127"/>
      <c r="C1202" s="127"/>
      <c r="D1202" s="127" t="s">
        <v>2320</v>
      </c>
      <c r="E1202" s="127" t="s">
        <v>2321</v>
      </c>
      <c r="F1202" s="127"/>
      <c r="G1202" s="127"/>
    </row>
    <row r="1203" spans="1:7" x14ac:dyDescent="0.3">
      <c r="A1203" s="127"/>
      <c r="B1203" s="127"/>
      <c r="C1203" s="127"/>
      <c r="D1203" s="127" t="s">
        <v>2322</v>
      </c>
      <c r="E1203" s="127" t="s">
        <v>2323</v>
      </c>
      <c r="F1203" s="127"/>
      <c r="G1203" s="127"/>
    </row>
    <row r="1204" spans="1:7" x14ac:dyDescent="0.3">
      <c r="A1204" s="127"/>
      <c r="B1204" s="127"/>
      <c r="C1204" s="127"/>
      <c r="D1204" s="127" t="s">
        <v>2324</v>
      </c>
      <c r="E1204" s="127" t="s">
        <v>2325</v>
      </c>
      <c r="F1204" s="127"/>
      <c r="G1204" s="127"/>
    </row>
    <row r="1205" spans="1:7" x14ac:dyDescent="0.3">
      <c r="A1205" s="127"/>
      <c r="B1205" s="127"/>
      <c r="C1205" s="127"/>
      <c r="D1205" s="127" t="s">
        <v>2326</v>
      </c>
      <c r="E1205" s="127" t="s">
        <v>2327</v>
      </c>
      <c r="F1205" s="127"/>
      <c r="G1205" s="127"/>
    </row>
    <row r="1206" spans="1:7" x14ac:dyDescent="0.3">
      <c r="A1206" s="127"/>
      <c r="B1206" s="127"/>
      <c r="C1206" s="127"/>
      <c r="D1206" s="127" t="s">
        <v>2328</v>
      </c>
      <c r="E1206" s="127" t="s">
        <v>2329</v>
      </c>
      <c r="F1206" s="127"/>
      <c r="G1206" s="127"/>
    </row>
    <row r="1207" spans="1:7" x14ac:dyDescent="0.3">
      <c r="A1207" s="127"/>
      <c r="B1207" s="127"/>
      <c r="C1207" s="127"/>
      <c r="D1207" s="127" t="s">
        <v>2330</v>
      </c>
      <c r="E1207" s="127" t="s">
        <v>2331</v>
      </c>
      <c r="F1207" s="127"/>
      <c r="G1207" s="127"/>
    </row>
    <row r="1208" spans="1:7" x14ac:dyDescent="0.3">
      <c r="A1208" s="127"/>
      <c r="B1208" s="127"/>
      <c r="C1208" s="127"/>
      <c r="D1208" s="127" t="s">
        <v>2332</v>
      </c>
      <c r="E1208" s="127" t="s">
        <v>2333</v>
      </c>
      <c r="F1208" s="127"/>
      <c r="G1208" s="127"/>
    </row>
    <row r="1209" spans="1:7" x14ac:dyDescent="0.3">
      <c r="A1209" s="127"/>
      <c r="B1209" s="127"/>
      <c r="C1209" s="127"/>
      <c r="D1209" s="127" t="s">
        <v>2334</v>
      </c>
      <c r="E1209" s="127" t="s">
        <v>2335</v>
      </c>
      <c r="F1209" s="127"/>
      <c r="G1209" s="127"/>
    </row>
    <row r="1210" spans="1:7" x14ac:dyDescent="0.3">
      <c r="A1210" s="127"/>
      <c r="B1210" s="127"/>
      <c r="C1210" s="127"/>
      <c r="D1210" s="127" t="s">
        <v>2336</v>
      </c>
      <c r="E1210" s="127" t="s">
        <v>2337</v>
      </c>
      <c r="F1210" s="127"/>
      <c r="G1210" s="127"/>
    </row>
    <row r="1211" spans="1:7" x14ac:dyDescent="0.3">
      <c r="A1211" s="127"/>
      <c r="B1211" s="127"/>
      <c r="C1211" s="127"/>
      <c r="D1211" s="127" t="s">
        <v>2338</v>
      </c>
      <c r="E1211" s="127" t="s">
        <v>2339</v>
      </c>
      <c r="F1211" s="127"/>
      <c r="G1211" s="127"/>
    </row>
    <row r="1212" spans="1:7" x14ac:dyDescent="0.3">
      <c r="A1212" s="127"/>
      <c r="B1212" s="127"/>
      <c r="C1212" s="127"/>
      <c r="D1212" s="127" t="s">
        <v>2340</v>
      </c>
      <c r="E1212" s="127" t="s">
        <v>2341</v>
      </c>
      <c r="F1212" s="127"/>
      <c r="G1212" s="127"/>
    </row>
    <row r="1213" spans="1:7" x14ac:dyDescent="0.3">
      <c r="A1213" s="127"/>
      <c r="B1213" s="127"/>
      <c r="C1213" s="127"/>
      <c r="D1213" s="127" t="s">
        <v>2342</v>
      </c>
      <c r="E1213" s="127" t="s">
        <v>2343</v>
      </c>
      <c r="F1213" s="127"/>
      <c r="G1213" s="127"/>
    </row>
    <row r="1214" spans="1:7" x14ac:dyDescent="0.3">
      <c r="A1214" s="127"/>
      <c r="B1214" s="127"/>
      <c r="C1214" s="127"/>
      <c r="D1214" s="126" t="s">
        <v>2344</v>
      </c>
      <c r="E1214" s="127" t="s">
        <v>2345</v>
      </c>
      <c r="F1214" s="127"/>
      <c r="G1214" s="127"/>
    </row>
    <row r="1215" spans="1:7" x14ac:dyDescent="0.3">
      <c r="A1215" s="127"/>
      <c r="B1215" s="127"/>
      <c r="C1215" s="127"/>
      <c r="D1215" s="127" t="s">
        <v>2346</v>
      </c>
      <c r="E1215" s="127" t="s">
        <v>2347</v>
      </c>
      <c r="F1215" s="127"/>
      <c r="G1215" s="127"/>
    </row>
    <row r="1216" spans="1:7" x14ac:dyDescent="0.3">
      <c r="A1216" s="127"/>
      <c r="B1216" s="127"/>
      <c r="C1216" s="127"/>
      <c r="D1216" s="127" t="s">
        <v>2348</v>
      </c>
      <c r="E1216" s="127" t="s">
        <v>2349</v>
      </c>
      <c r="F1216" s="127"/>
      <c r="G1216" s="127"/>
    </row>
    <row r="1217" spans="1:11" x14ac:dyDescent="0.3">
      <c r="A1217" s="127"/>
      <c r="B1217" s="127"/>
      <c r="C1217" s="127"/>
      <c r="D1217" s="127" t="s">
        <v>2350</v>
      </c>
      <c r="E1217" s="127" t="s">
        <v>2351</v>
      </c>
      <c r="F1217" s="127"/>
      <c r="G1217" s="127"/>
    </row>
    <row r="1218" spans="1:11" x14ac:dyDescent="0.3">
      <c r="A1218" s="127"/>
      <c r="B1218" s="127"/>
      <c r="C1218" s="127"/>
      <c r="D1218" s="126" t="s">
        <v>2352</v>
      </c>
      <c r="E1218" s="127" t="s">
        <v>2353</v>
      </c>
      <c r="F1218" s="127"/>
      <c r="G1218" s="127"/>
    </row>
    <row r="1219" spans="1:11" x14ac:dyDescent="0.3">
      <c r="A1219" s="127"/>
      <c r="B1219" s="127"/>
      <c r="C1219" s="127"/>
      <c r="D1219" s="127" t="s">
        <v>2354</v>
      </c>
      <c r="E1219" s="127" t="s">
        <v>15940</v>
      </c>
      <c r="F1219" s="127"/>
      <c r="G1219" s="127"/>
    </row>
    <row r="1220" spans="1:11" x14ac:dyDescent="0.3">
      <c r="A1220" s="127"/>
      <c r="B1220" s="127"/>
      <c r="C1220" s="127"/>
      <c r="D1220" s="126" t="s">
        <v>2355</v>
      </c>
      <c r="E1220" s="488" t="s">
        <v>2356</v>
      </c>
      <c r="F1220" s="127"/>
      <c r="G1220" s="127"/>
    </row>
    <row r="1221" spans="1:11" x14ac:dyDescent="0.3">
      <c r="A1221" s="127"/>
      <c r="B1221" s="127"/>
      <c r="C1221" s="127"/>
      <c r="D1221" s="137" t="s">
        <v>2357</v>
      </c>
      <c r="E1221" s="90" t="s">
        <v>2358</v>
      </c>
      <c r="F1221" s="127"/>
      <c r="G1221" s="127"/>
      <c r="K1221" s="384"/>
    </row>
    <row r="1222" spans="1:11" x14ac:dyDescent="0.3">
      <c r="A1222" s="127"/>
      <c r="B1222" s="127"/>
      <c r="C1222" s="127"/>
      <c r="D1222" s="126" t="s">
        <v>2359</v>
      </c>
      <c r="E1222" s="488" t="s">
        <v>2360</v>
      </c>
      <c r="F1222" s="127"/>
      <c r="G1222" s="127"/>
      <c r="K1222" s="384"/>
    </row>
    <row r="1223" spans="1:11" x14ac:dyDescent="0.3">
      <c r="A1223" s="127"/>
      <c r="B1223" s="127"/>
      <c r="C1223" s="127"/>
      <c r="D1223" s="126" t="s">
        <v>2361</v>
      </c>
      <c r="E1223" s="488" t="s">
        <v>2362</v>
      </c>
      <c r="F1223" s="127"/>
      <c r="G1223" s="127"/>
      <c r="K1223" s="384"/>
    </row>
    <row r="1224" spans="1:11" x14ac:dyDescent="0.3">
      <c r="A1224" s="127"/>
      <c r="B1224" s="127"/>
      <c r="C1224" s="127"/>
      <c r="D1224" s="126" t="s">
        <v>2363</v>
      </c>
      <c r="E1224" s="488" t="s">
        <v>2364</v>
      </c>
      <c r="F1224" s="127"/>
      <c r="G1224" s="127"/>
      <c r="K1224" s="384"/>
    </row>
    <row r="1225" spans="1:11" x14ac:dyDescent="0.3">
      <c r="A1225" s="127"/>
      <c r="B1225" s="127"/>
      <c r="C1225" s="127"/>
      <c r="D1225" s="126" t="s">
        <v>2365</v>
      </c>
      <c r="E1225" t="s">
        <v>2366</v>
      </c>
      <c r="F1225" s="127"/>
      <c r="G1225" s="127"/>
      <c r="K1225" s="384"/>
    </row>
    <row r="1226" spans="1:11" x14ac:dyDescent="0.3">
      <c r="A1226" s="127"/>
      <c r="B1226" s="127"/>
      <c r="C1226" s="127"/>
      <c r="D1226" s="126" t="s">
        <v>2367</v>
      </c>
      <c r="E1226" t="s">
        <v>2368</v>
      </c>
      <c r="F1226" s="127"/>
      <c r="G1226" s="127"/>
      <c r="K1226" s="384"/>
    </row>
    <row r="1227" spans="1:11" x14ac:dyDescent="0.3">
      <c r="A1227" s="127"/>
      <c r="B1227" s="127"/>
      <c r="C1227" s="127"/>
      <c r="D1227" s="126" t="s">
        <v>2369</v>
      </c>
      <c r="E1227" t="s">
        <v>2370</v>
      </c>
      <c r="F1227" s="127"/>
      <c r="G1227" s="127"/>
      <c r="K1227" s="384"/>
    </row>
    <row r="1228" spans="1:11" x14ac:dyDescent="0.3">
      <c r="A1228" s="127"/>
      <c r="B1228" s="127"/>
      <c r="C1228" s="127"/>
      <c r="D1228" s="126" t="s">
        <v>2371</v>
      </c>
      <c r="E1228" t="s">
        <v>2372</v>
      </c>
      <c r="F1228" s="127"/>
      <c r="G1228" s="127"/>
      <c r="K1228" s="384"/>
    </row>
    <row r="1229" spans="1:11" x14ac:dyDescent="0.3">
      <c r="A1229" s="127"/>
      <c r="B1229" s="127"/>
      <c r="C1229" s="127"/>
      <c r="D1229" s="126" t="s">
        <v>2373</v>
      </c>
      <c r="E1229" t="s">
        <v>2374</v>
      </c>
      <c r="F1229" s="127"/>
      <c r="G1229" s="127"/>
      <c r="K1229" s="384"/>
    </row>
    <row r="1230" spans="1:11" x14ac:dyDescent="0.3">
      <c r="A1230" s="127"/>
      <c r="B1230" s="127"/>
      <c r="C1230" s="127"/>
      <c r="D1230" s="126" t="s">
        <v>2375</v>
      </c>
      <c r="E1230" t="s">
        <v>2376</v>
      </c>
      <c r="F1230" s="127"/>
      <c r="G1230" s="127"/>
      <c r="K1230" s="384"/>
    </row>
    <row r="1231" spans="1:11" x14ac:dyDescent="0.3">
      <c r="A1231" s="127"/>
      <c r="B1231" s="127"/>
      <c r="C1231" s="127"/>
      <c r="D1231" s="126" t="s">
        <v>2377</v>
      </c>
      <c r="E1231" t="s">
        <v>2378</v>
      </c>
      <c r="F1231" s="127"/>
      <c r="G1231" s="127"/>
      <c r="K1231" s="384"/>
    </row>
    <row r="1232" spans="1:11" x14ac:dyDescent="0.3">
      <c r="A1232" s="127"/>
      <c r="B1232" s="127"/>
      <c r="C1232" s="127"/>
      <c r="D1232" s="126" t="s">
        <v>2379</v>
      </c>
      <c r="E1232" t="s">
        <v>2380</v>
      </c>
      <c r="F1232" s="127"/>
      <c r="G1232" s="127"/>
      <c r="K1232" s="384"/>
    </row>
    <row r="1233" spans="1:11" x14ac:dyDescent="0.3">
      <c r="A1233" s="127"/>
      <c r="B1233" s="127"/>
      <c r="C1233" s="127"/>
      <c r="D1233" s="126" t="s">
        <v>2381</v>
      </c>
      <c r="E1233" t="s">
        <v>2382</v>
      </c>
      <c r="F1233" s="127"/>
      <c r="G1233" s="127"/>
      <c r="K1233" s="384"/>
    </row>
    <row r="1234" spans="1:11" x14ac:dyDescent="0.3">
      <c r="A1234" s="127"/>
      <c r="B1234" s="127"/>
      <c r="C1234" s="127"/>
      <c r="D1234" s="126" t="s">
        <v>2383</v>
      </c>
      <c r="E1234" t="s">
        <v>2384</v>
      </c>
      <c r="F1234" s="127"/>
      <c r="G1234" s="127"/>
      <c r="K1234" s="384"/>
    </row>
    <row r="1235" spans="1:11" x14ac:dyDescent="0.3">
      <c r="A1235" s="127"/>
      <c r="B1235" s="127"/>
      <c r="C1235" s="127"/>
      <c r="D1235" s="126" t="s">
        <v>2385</v>
      </c>
      <c r="E1235" t="s">
        <v>2386</v>
      </c>
      <c r="F1235" s="127"/>
      <c r="G1235" s="127"/>
      <c r="K1235" s="384"/>
    </row>
    <row r="1236" spans="1:11" x14ac:dyDescent="0.3">
      <c r="A1236" s="127"/>
      <c r="B1236" s="127"/>
      <c r="C1236" s="127"/>
      <c r="D1236" s="126" t="s">
        <v>2387</v>
      </c>
      <c r="E1236" t="s">
        <v>2388</v>
      </c>
      <c r="F1236" s="127"/>
      <c r="G1236" s="127"/>
      <c r="K1236" s="384"/>
    </row>
    <row r="1237" spans="1:11" x14ac:dyDescent="0.3">
      <c r="A1237" s="127"/>
      <c r="B1237" s="127"/>
      <c r="C1237" s="127"/>
      <c r="D1237" s="126" t="s">
        <v>2389</v>
      </c>
      <c r="E1237" t="s">
        <v>2390</v>
      </c>
      <c r="F1237" s="127"/>
      <c r="G1237" s="127"/>
      <c r="K1237" s="384"/>
    </row>
    <row r="1238" spans="1:11" x14ac:dyDescent="0.3">
      <c r="A1238" s="127"/>
      <c r="B1238" s="127"/>
      <c r="C1238" s="127"/>
      <c r="D1238" s="126" t="s">
        <v>2391</v>
      </c>
      <c r="E1238" t="s">
        <v>2392</v>
      </c>
      <c r="F1238" s="127"/>
      <c r="G1238" s="127"/>
      <c r="K1238" s="384"/>
    </row>
    <row r="1239" spans="1:11" x14ac:dyDescent="0.3">
      <c r="A1239" s="127"/>
      <c r="B1239" s="127"/>
      <c r="C1239" s="127"/>
      <c r="D1239" s="126" t="s">
        <v>2393</v>
      </c>
      <c r="E1239" t="s">
        <v>2394</v>
      </c>
      <c r="F1239" s="127"/>
      <c r="G1239" s="127"/>
      <c r="K1239" s="384"/>
    </row>
    <row r="1240" spans="1:11" x14ac:dyDescent="0.3">
      <c r="A1240" s="127"/>
      <c r="B1240" s="127"/>
      <c r="C1240" s="127"/>
      <c r="D1240" s="126" t="s">
        <v>2395</v>
      </c>
      <c r="E1240" t="s">
        <v>2396</v>
      </c>
      <c r="F1240" s="127"/>
      <c r="G1240" s="127"/>
      <c r="K1240" s="384"/>
    </row>
    <row r="1241" spans="1:11" x14ac:dyDescent="0.3">
      <c r="A1241" s="127"/>
      <c r="B1241" s="127"/>
      <c r="C1241" s="127"/>
      <c r="D1241" s="126" t="s">
        <v>2397</v>
      </c>
      <c r="E1241" t="s">
        <v>2398</v>
      </c>
      <c r="F1241" s="127"/>
      <c r="G1241" s="127"/>
      <c r="K1241" s="384"/>
    </row>
    <row r="1242" spans="1:11" x14ac:dyDescent="0.3">
      <c r="A1242" s="127"/>
      <c r="B1242" s="127"/>
      <c r="C1242" s="127"/>
      <c r="D1242" s="126" t="s">
        <v>2399</v>
      </c>
      <c r="E1242" t="s">
        <v>2400</v>
      </c>
      <c r="F1242" s="127"/>
      <c r="G1242" s="127"/>
      <c r="K1242" s="384"/>
    </row>
    <row r="1243" spans="1:11" x14ac:dyDescent="0.3">
      <c r="A1243" s="127"/>
      <c r="B1243" s="127"/>
      <c r="C1243" s="127"/>
      <c r="D1243" s="126" t="s">
        <v>2401</v>
      </c>
      <c r="E1243" t="s">
        <v>2402</v>
      </c>
      <c r="F1243" s="127"/>
      <c r="G1243" s="127"/>
      <c r="K1243" s="384"/>
    </row>
    <row r="1244" spans="1:11" x14ac:dyDescent="0.3">
      <c r="A1244" s="127"/>
      <c r="B1244" s="127"/>
      <c r="C1244" s="127"/>
      <c r="D1244" s="126" t="s">
        <v>2403</v>
      </c>
      <c r="E1244" t="s">
        <v>2404</v>
      </c>
      <c r="F1244" s="127"/>
      <c r="G1244" s="127"/>
      <c r="K1244" s="384"/>
    </row>
    <row r="1245" spans="1:11" x14ac:dyDescent="0.3">
      <c r="A1245" s="127"/>
      <c r="B1245" s="127"/>
      <c r="C1245" s="127"/>
      <c r="D1245" s="126" t="s">
        <v>2405</v>
      </c>
      <c r="E1245" t="s">
        <v>2406</v>
      </c>
      <c r="F1245" s="127"/>
      <c r="G1245" s="127"/>
      <c r="K1245" s="384"/>
    </row>
    <row r="1246" spans="1:11" x14ac:dyDescent="0.3">
      <c r="A1246" s="127"/>
      <c r="B1246" s="127"/>
      <c r="C1246" s="127"/>
      <c r="D1246" s="126" t="s">
        <v>2407</v>
      </c>
      <c r="E1246" t="s">
        <v>2408</v>
      </c>
      <c r="F1246" s="127"/>
      <c r="G1246" s="127"/>
      <c r="K1246" s="384"/>
    </row>
    <row r="1247" spans="1:11" x14ac:dyDescent="0.3">
      <c r="A1247" s="127"/>
      <c r="B1247" s="127"/>
      <c r="C1247" s="127"/>
      <c r="D1247" s="126" t="s">
        <v>2409</v>
      </c>
      <c r="E1247" t="s">
        <v>2410</v>
      </c>
      <c r="F1247" s="127"/>
      <c r="G1247" s="127"/>
      <c r="K1247" s="384"/>
    </row>
    <row r="1248" spans="1:11" x14ac:dyDescent="0.3">
      <c r="A1248" s="127"/>
      <c r="B1248" s="127"/>
      <c r="C1248" s="127"/>
      <c r="D1248" s="126" t="s">
        <v>2411</v>
      </c>
      <c r="E1248" t="s">
        <v>2412</v>
      </c>
      <c r="F1248" s="127"/>
      <c r="G1248" s="127"/>
      <c r="K1248" s="384"/>
    </row>
    <row r="1249" spans="1:11" x14ac:dyDescent="0.3">
      <c r="A1249" s="127"/>
      <c r="B1249" s="127"/>
      <c r="C1249" s="127"/>
      <c r="D1249" s="126" t="s">
        <v>2413</v>
      </c>
      <c r="E1249" t="s">
        <v>2414</v>
      </c>
      <c r="F1249" s="127"/>
      <c r="G1249" s="127"/>
      <c r="K1249" s="384"/>
    </row>
    <row r="1250" spans="1:11" x14ac:dyDescent="0.3">
      <c r="A1250" s="127"/>
      <c r="B1250" s="127"/>
      <c r="C1250" s="127"/>
      <c r="D1250" s="126" t="s">
        <v>2415</v>
      </c>
      <c r="E1250" t="s">
        <v>2416</v>
      </c>
      <c r="F1250" s="127"/>
      <c r="G1250" s="127"/>
      <c r="K1250" s="384"/>
    </row>
    <row r="1251" spans="1:11" x14ac:dyDescent="0.3">
      <c r="A1251" s="127"/>
      <c r="B1251" s="127"/>
      <c r="C1251" s="127"/>
      <c r="D1251" s="126" t="s">
        <v>2417</v>
      </c>
      <c r="E1251" t="s">
        <v>2418</v>
      </c>
      <c r="F1251" s="127"/>
      <c r="G1251" s="127"/>
      <c r="K1251" s="384"/>
    </row>
    <row r="1252" spans="1:11" x14ac:dyDescent="0.3">
      <c r="A1252" s="127"/>
      <c r="B1252" s="127"/>
      <c r="C1252" s="127"/>
      <c r="D1252" s="126" t="s">
        <v>2419</v>
      </c>
      <c r="E1252" t="s">
        <v>2420</v>
      </c>
      <c r="F1252" s="127"/>
      <c r="G1252" s="127"/>
      <c r="K1252" s="384"/>
    </row>
    <row r="1253" spans="1:11" x14ac:dyDescent="0.3">
      <c r="A1253" s="127"/>
      <c r="B1253" s="127"/>
      <c r="C1253" s="127"/>
      <c r="D1253" s="126" t="s">
        <v>2421</v>
      </c>
      <c r="E1253" t="s">
        <v>2422</v>
      </c>
      <c r="F1253" s="127"/>
      <c r="G1253" s="127"/>
      <c r="K1253" s="384"/>
    </row>
    <row r="1254" spans="1:11" x14ac:dyDescent="0.3">
      <c r="A1254" s="127"/>
      <c r="B1254" s="127"/>
      <c r="C1254" s="127"/>
      <c r="D1254" s="126" t="s">
        <v>2423</v>
      </c>
      <c r="E1254" t="s">
        <v>2424</v>
      </c>
      <c r="F1254" s="127"/>
      <c r="G1254" s="127"/>
      <c r="K1254" s="384"/>
    </row>
    <row r="1255" spans="1:11" x14ac:dyDescent="0.3">
      <c r="A1255" s="127"/>
      <c r="B1255" s="127"/>
      <c r="C1255" s="127"/>
      <c r="D1255" s="126" t="s">
        <v>2425</v>
      </c>
      <c r="E1255" t="s">
        <v>2426</v>
      </c>
      <c r="F1255" s="127"/>
      <c r="G1255" s="127"/>
      <c r="K1255" s="384"/>
    </row>
    <row r="1256" spans="1:11" x14ac:dyDescent="0.3">
      <c r="A1256" s="127"/>
      <c r="B1256" s="127"/>
      <c r="C1256" s="127"/>
      <c r="D1256" s="126" t="s">
        <v>2427</v>
      </c>
      <c r="E1256" t="s">
        <v>2428</v>
      </c>
      <c r="F1256" s="127"/>
      <c r="G1256" s="127"/>
      <c r="K1256" s="384"/>
    </row>
    <row r="1257" spans="1:11" x14ac:dyDescent="0.3">
      <c r="A1257" s="127"/>
      <c r="B1257" s="127"/>
      <c r="C1257" s="127"/>
      <c r="D1257" s="126" t="s">
        <v>2429</v>
      </c>
      <c r="E1257" t="s">
        <v>2430</v>
      </c>
      <c r="F1257" s="127"/>
      <c r="G1257" s="127"/>
      <c r="K1257" s="384"/>
    </row>
    <row r="1258" spans="1:11" x14ac:dyDescent="0.3">
      <c r="A1258" s="127"/>
      <c r="B1258" s="127"/>
      <c r="C1258" s="127"/>
      <c r="D1258" s="126" t="s">
        <v>2431</v>
      </c>
      <c r="E1258" t="s">
        <v>2432</v>
      </c>
      <c r="F1258" s="127"/>
      <c r="G1258" s="127"/>
      <c r="K1258" s="384"/>
    </row>
    <row r="1259" spans="1:11" x14ac:dyDescent="0.3">
      <c r="A1259" s="127"/>
      <c r="B1259" s="127"/>
      <c r="C1259" s="127"/>
      <c r="D1259" s="126" t="s">
        <v>2433</v>
      </c>
      <c r="E1259" t="s">
        <v>2434</v>
      </c>
      <c r="F1259" s="127"/>
      <c r="G1259" s="127"/>
      <c r="K1259" s="384"/>
    </row>
    <row r="1260" spans="1:11" x14ac:dyDescent="0.3">
      <c r="A1260" s="127"/>
      <c r="B1260" s="127"/>
      <c r="C1260" s="127"/>
      <c r="D1260" s="126" t="s">
        <v>2435</v>
      </c>
      <c r="E1260" t="s">
        <v>2436</v>
      </c>
      <c r="F1260" s="127"/>
      <c r="G1260" s="127"/>
      <c r="K1260" s="384"/>
    </row>
    <row r="1261" spans="1:11" x14ac:dyDescent="0.3">
      <c r="A1261" s="127"/>
      <c r="B1261" s="127"/>
      <c r="C1261" s="127"/>
      <c r="D1261" s="126" t="s">
        <v>2437</v>
      </c>
      <c r="E1261" t="s">
        <v>2438</v>
      </c>
      <c r="F1261" s="127"/>
      <c r="G1261" s="127"/>
      <c r="K1261" s="384"/>
    </row>
    <row r="1262" spans="1:11" x14ac:dyDescent="0.3">
      <c r="A1262" s="127"/>
      <c r="B1262" s="127"/>
      <c r="C1262" s="127"/>
      <c r="D1262" s="126" t="s">
        <v>2439</v>
      </c>
      <c r="E1262" t="s">
        <v>2440</v>
      </c>
      <c r="F1262" s="127"/>
      <c r="G1262" s="127"/>
      <c r="K1262" s="384"/>
    </row>
    <row r="1263" spans="1:11" x14ac:dyDescent="0.3">
      <c r="A1263" s="127"/>
      <c r="B1263" s="127"/>
      <c r="C1263" s="127"/>
      <c r="D1263" s="126" t="s">
        <v>2441</v>
      </c>
      <c r="E1263" t="s">
        <v>2442</v>
      </c>
      <c r="F1263" s="127"/>
      <c r="G1263" s="127"/>
      <c r="K1263" s="384"/>
    </row>
    <row r="1264" spans="1:11" x14ac:dyDescent="0.3">
      <c r="A1264" s="127"/>
      <c r="B1264" s="127"/>
      <c r="C1264" s="127"/>
      <c r="D1264" s="126" t="s">
        <v>2443</v>
      </c>
      <c r="E1264" t="s">
        <v>2444</v>
      </c>
      <c r="F1264" s="127"/>
      <c r="G1264" s="127"/>
      <c r="K1264" s="384"/>
    </row>
    <row r="1265" spans="1:11" x14ac:dyDescent="0.3">
      <c r="A1265" s="127"/>
      <c r="B1265" s="127"/>
      <c r="C1265" s="127"/>
      <c r="D1265" s="126" t="s">
        <v>2445</v>
      </c>
      <c r="E1265" t="s">
        <v>2446</v>
      </c>
      <c r="F1265" s="127"/>
      <c r="G1265" s="127"/>
      <c r="K1265" s="384"/>
    </row>
    <row r="1266" spans="1:11" x14ac:dyDescent="0.3">
      <c r="A1266" s="127"/>
      <c r="B1266" s="127"/>
      <c r="C1266" s="127"/>
      <c r="D1266" s="126" t="s">
        <v>2447</v>
      </c>
      <c r="E1266" t="s">
        <v>2448</v>
      </c>
      <c r="F1266" s="127"/>
      <c r="G1266" s="127"/>
      <c r="K1266" s="384"/>
    </row>
    <row r="1267" spans="1:11" x14ac:dyDescent="0.3">
      <c r="A1267" s="127"/>
      <c r="B1267" s="127"/>
      <c r="C1267" s="127"/>
      <c r="D1267" s="126" t="s">
        <v>2449</v>
      </c>
      <c r="E1267" t="s">
        <v>2450</v>
      </c>
      <c r="F1267" s="127"/>
      <c r="G1267" s="127"/>
      <c r="K1267" s="384"/>
    </row>
    <row r="1268" spans="1:11" x14ac:dyDescent="0.3">
      <c r="A1268" s="127"/>
      <c r="B1268" s="127"/>
      <c r="C1268" s="127"/>
      <c r="D1268" s="126" t="s">
        <v>2451</v>
      </c>
      <c r="E1268" t="s">
        <v>2452</v>
      </c>
      <c r="F1268" s="127"/>
      <c r="G1268" s="127"/>
      <c r="K1268" s="384"/>
    </row>
    <row r="1269" spans="1:11" x14ac:dyDescent="0.3">
      <c r="A1269" s="127"/>
      <c r="B1269" s="127"/>
      <c r="C1269" s="127"/>
      <c r="D1269" s="126" t="s">
        <v>2453</v>
      </c>
      <c r="E1269" t="s">
        <v>2454</v>
      </c>
      <c r="F1269" s="127"/>
      <c r="G1269" s="127"/>
      <c r="K1269" s="384"/>
    </row>
    <row r="1270" spans="1:11" x14ac:dyDescent="0.3">
      <c r="A1270" s="127"/>
      <c r="B1270" s="127"/>
      <c r="C1270" s="127"/>
      <c r="D1270" s="126" t="s">
        <v>2455</v>
      </c>
      <c r="E1270" t="s">
        <v>2456</v>
      </c>
      <c r="F1270" s="127"/>
      <c r="G1270" s="127"/>
      <c r="K1270" s="384"/>
    </row>
    <row r="1271" spans="1:11" x14ac:dyDescent="0.3">
      <c r="A1271" s="127"/>
      <c r="B1271" s="127"/>
      <c r="C1271" s="127"/>
      <c r="D1271" s="126" t="s">
        <v>2457</v>
      </c>
      <c r="E1271" t="s">
        <v>2458</v>
      </c>
      <c r="F1271" s="127"/>
      <c r="G1271" s="127"/>
      <c r="K1271" s="384"/>
    </row>
    <row r="1272" spans="1:11" x14ac:dyDescent="0.3">
      <c r="A1272" s="127"/>
      <c r="B1272" s="127"/>
      <c r="C1272" s="127"/>
      <c r="D1272" s="126" t="s">
        <v>2459</v>
      </c>
      <c r="E1272" t="s">
        <v>2460</v>
      </c>
      <c r="F1272" s="127"/>
      <c r="G1272" s="127"/>
      <c r="K1272" s="384"/>
    </row>
    <row r="1273" spans="1:11" x14ac:dyDescent="0.3">
      <c r="A1273" s="127"/>
      <c r="B1273" s="127"/>
      <c r="C1273" s="127"/>
      <c r="D1273" s="126" t="s">
        <v>2461</v>
      </c>
      <c r="E1273" t="s">
        <v>2462</v>
      </c>
      <c r="F1273" s="127"/>
      <c r="G1273" s="127"/>
      <c r="K1273" s="384"/>
    </row>
    <row r="1274" spans="1:11" x14ac:dyDescent="0.3">
      <c r="A1274" s="127"/>
      <c r="B1274" s="127"/>
      <c r="C1274" s="127"/>
      <c r="D1274" s="126" t="s">
        <v>2463</v>
      </c>
      <c r="E1274" t="s">
        <v>2464</v>
      </c>
      <c r="F1274" s="127"/>
      <c r="G1274" s="127"/>
      <c r="K1274" s="384"/>
    </row>
    <row r="1275" spans="1:11" x14ac:dyDescent="0.3">
      <c r="A1275" s="127"/>
      <c r="B1275" s="127"/>
      <c r="C1275" s="127"/>
      <c r="D1275" s="126" t="s">
        <v>2465</v>
      </c>
      <c r="E1275" t="s">
        <v>2466</v>
      </c>
      <c r="F1275" s="127"/>
      <c r="G1275" s="127"/>
      <c r="K1275" s="384"/>
    </row>
    <row r="1276" spans="1:11" x14ac:dyDescent="0.3">
      <c r="A1276" s="127"/>
      <c r="B1276" s="127"/>
      <c r="C1276" s="127"/>
      <c r="D1276" s="126" t="s">
        <v>2467</v>
      </c>
      <c r="E1276" t="s">
        <v>2468</v>
      </c>
      <c r="F1276" s="127"/>
      <c r="G1276" s="127"/>
      <c r="K1276" s="384"/>
    </row>
    <row r="1277" spans="1:11" x14ac:dyDescent="0.3">
      <c r="A1277" s="127"/>
      <c r="B1277" s="127"/>
      <c r="C1277" s="127"/>
      <c r="D1277" s="126" t="s">
        <v>2469</v>
      </c>
      <c r="E1277" t="s">
        <v>2470</v>
      </c>
      <c r="F1277" s="127"/>
      <c r="G1277" s="127"/>
      <c r="K1277" s="384"/>
    </row>
    <row r="1278" spans="1:11" x14ac:dyDescent="0.3">
      <c r="A1278" s="127"/>
      <c r="B1278" s="127"/>
      <c r="C1278" s="127"/>
      <c r="D1278" s="126" t="s">
        <v>2471</v>
      </c>
      <c r="E1278" t="s">
        <v>2472</v>
      </c>
      <c r="F1278" s="127"/>
      <c r="G1278" s="127"/>
      <c r="K1278" s="384"/>
    </row>
    <row r="1279" spans="1:11" x14ac:dyDescent="0.3">
      <c r="A1279" s="127"/>
      <c r="B1279" s="127"/>
      <c r="C1279" s="127"/>
      <c r="D1279" s="126" t="s">
        <v>2473</v>
      </c>
      <c r="E1279" t="s">
        <v>2474</v>
      </c>
      <c r="F1279" s="127"/>
      <c r="G1279" s="127"/>
      <c r="K1279" s="384"/>
    </row>
    <row r="1280" spans="1:11" x14ac:dyDescent="0.3">
      <c r="A1280" s="127"/>
      <c r="B1280" s="127"/>
      <c r="C1280" s="127"/>
      <c r="D1280" s="126" t="s">
        <v>2475</v>
      </c>
      <c r="E1280" t="s">
        <v>2476</v>
      </c>
      <c r="F1280" s="127"/>
      <c r="G1280" s="127"/>
      <c r="K1280" s="384"/>
    </row>
    <row r="1281" spans="1:11" x14ac:dyDescent="0.3">
      <c r="A1281" s="127"/>
      <c r="B1281" s="127"/>
      <c r="C1281" s="127"/>
      <c r="D1281" s="126" t="s">
        <v>2477</v>
      </c>
      <c r="E1281" t="s">
        <v>2478</v>
      </c>
      <c r="F1281" s="127"/>
      <c r="G1281" s="127"/>
      <c r="K1281" s="384"/>
    </row>
    <row r="1282" spans="1:11" x14ac:dyDescent="0.3">
      <c r="A1282" s="127"/>
      <c r="B1282" s="127"/>
      <c r="C1282" s="127"/>
      <c r="D1282" s="126" t="s">
        <v>2479</v>
      </c>
      <c r="E1282" t="s">
        <v>2480</v>
      </c>
      <c r="F1282" s="127"/>
      <c r="G1282" s="127"/>
      <c r="K1282" s="384"/>
    </row>
    <row r="1283" spans="1:11" x14ac:dyDescent="0.3">
      <c r="A1283" s="127"/>
      <c r="B1283" s="127"/>
      <c r="C1283" s="127"/>
      <c r="D1283" s="126" t="s">
        <v>2481</v>
      </c>
      <c r="E1283" t="s">
        <v>2482</v>
      </c>
      <c r="F1283" s="127"/>
      <c r="G1283" s="127"/>
      <c r="K1283" s="384"/>
    </row>
    <row r="1284" spans="1:11" x14ac:dyDescent="0.3">
      <c r="A1284" s="127"/>
      <c r="B1284" s="127"/>
      <c r="C1284" s="127"/>
      <c r="D1284" s="126" t="s">
        <v>2483</v>
      </c>
      <c r="E1284" t="s">
        <v>2484</v>
      </c>
      <c r="F1284" s="127"/>
      <c r="G1284" s="127"/>
      <c r="K1284" s="384"/>
    </row>
    <row r="1285" spans="1:11" x14ac:dyDescent="0.3">
      <c r="A1285" s="127"/>
      <c r="B1285" s="127"/>
      <c r="C1285" s="127"/>
      <c r="D1285" s="126" t="s">
        <v>2485</v>
      </c>
      <c r="E1285" t="s">
        <v>2486</v>
      </c>
      <c r="F1285" s="127"/>
      <c r="G1285" s="127"/>
      <c r="K1285" s="384"/>
    </row>
    <row r="1286" spans="1:11" x14ac:dyDescent="0.3">
      <c r="A1286" s="127"/>
      <c r="B1286" s="127"/>
      <c r="C1286" s="127"/>
      <c r="D1286" s="126" t="s">
        <v>2487</v>
      </c>
      <c r="E1286" t="s">
        <v>2488</v>
      </c>
      <c r="F1286" s="127"/>
      <c r="G1286" s="127"/>
      <c r="K1286" s="384"/>
    </row>
    <row r="1287" spans="1:11" x14ac:dyDescent="0.3">
      <c r="A1287" s="127"/>
      <c r="B1287" s="127"/>
      <c r="C1287" s="127"/>
      <c r="D1287" s="126" t="s">
        <v>2489</v>
      </c>
      <c r="E1287" t="s">
        <v>2490</v>
      </c>
      <c r="F1287" s="127"/>
      <c r="G1287" s="127"/>
      <c r="K1287" s="384"/>
    </row>
    <row r="1288" spans="1:11" x14ac:dyDescent="0.3">
      <c r="A1288" s="127"/>
      <c r="B1288" s="127"/>
      <c r="C1288" s="127"/>
      <c r="D1288" s="126" t="s">
        <v>2491</v>
      </c>
      <c r="E1288" t="s">
        <v>2492</v>
      </c>
      <c r="F1288" s="127"/>
      <c r="G1288" s="127"/>
      <c r="K1288" s="384"/>
    </row>
    <row r="1289" spans="1:11" x14ac:dyDescent="0.3">
      <c r="A1289" s="127"/>
      <c r="B1289" s="127"/>
      <c r="C1289" s="127"/>
      <c r="D1289" s="126" t="s">
        <v>2493</v>
      </c>
      <c r="E1289" t="s">
        <v>2494</v>
      </c>
      <c r="F1289" s="127"/>
      <c r="G1289" s="127"/>
      <c r="K1289" s="384"/>
    </row>
    <row r="1290" spans="1:11" x14ac:dyDescent="0.3">
      <c r="A1290" s="127"/>
      <c r="B1290" s="127"/>
      <c r="C1290" s="127"/>
      <c r="D1290" s="126" t="s">
        <v>2495</v>
      </c>
      <c r="E1290" t="s">
        <v>2496</v>
      </c>
      <c r="F1290" s="127"/>
      <c r="G1290" s="127"/>
      <c r="K1290" s="384"/>
    </row>
    <row r="1291" spans="1:11" x14ac:dyDescent="0.3">
      <c r="A1291" s="127"/>
      <c r="B1291" s="127"/>
      <c r="C1291" s="127"/>
      <c r="D1291" s="126" t="s">
        <v>15945</v>
      </c>
      <c r="E1291" t="s">
        <v>15946</v>
      </c>
      <c r="F1291" s="127"/>
      <c r="G1291" s="127"/>
      <c r="K1291" s="384"/>
    </row>
    <row r="1292" spans="1:11" x14ac:dyDescent="0.3">
      <c r="A1292" s="127"/>
      <c r="B1292" s="127"/>
      <c r="C1292" s="127"/>
      <c r="D1292" s="126" t="s">
        <v>16184</v>
      </c>
      <c r="E1292" t="s">
        <v>16185</v>
      </c>
      <c r="F1292" s="127"/>
      <c r="G1292" s="127"/>
      <c r="K1292" s="384"/>
    </row>
    <row r="1293" spans="1:11" x14ac:dyDescent="0.3">
      <c r="A1293" s="127"/>
      <c r="B1293" s="127"/>
      <c r="C1293" s="127"/>
      <c r="D1293" s="126" t="s">
        <v>16265</v>
      </c>
      <c r="E1293" t="s">
        <v>16266</v>
      </c>
      <c r="F1293" s="127"/>
      <c r="G1293" s="127"/>
      <c r="K1293" s="384"/>
    </row>
    <row r="1294" spans="1:11" x14ac:dyDescent="0.3">
      <c r="A1294" s="127"/>
      <c r="B1294" s="127"/>
      <c r="C1294" s="127"/>
      <c r="D1294" s="126" t="s">
        <v>16295</v>
      </c>
      <c r="E1294" t="s">
        <v>16296</v>
      </c>
      <c r="F1294" s="127"/>
      <c r="G1294" s="127"/>
      <c r="K1294" s="384"/>
    </row>
    <row r="1295" spans="1:11" x14ac:dyDescent="0.3">
      <c r="A1295" s="127"/>
      <c r="B1295" s="127"/>
      <c r="C1295" s="127"/>
      <c r="D1295" s="126"/>
      <c r="E1295"/>
      <c r="F1295" s="127"/>
      <c r="G1295" s="127"/>
      <c r="K1295" s="384"/>
    </row>
    <row r="1296" spans="1:11" x14ac:dyDescent="0.3">
      <c r="A1296" s="127"/>
      <c r="B1296" s="127"/>
      <c r="C1296" s="127"/>
      <c r="D1296" s="126"/>
      <c r="E1296"/>
      <c r="F1296" s="127"/>
      <c r="G1296" s="127"/>
      <c r="K1296" s="384"/>
    </row>
    <row r="1297" spans="1:11" x14ac:dyDescent="0.3">
      <c r="A1297" s="127"/>
      <c r="B1297" s="127"/>
      <c r="C1297" s="127"/>
      <c r="D1297" s="126"/>
      <c r="E1297"/>
      <c r="F1297" s="127"/>
      <c r="G1297" s="127"/>
      <c r="K1297" s="384"/>
    </row>
    <row r="1298" spans="1:11" ht="17.399999999999999" customHeight="1" x14ac:dyDescent="0.3">
      <c r="A1298" s="77"/>
      <c r="B1298" s="78" t="s">
        <v>2497</v>
      </c>
      <c r="C1298" s="130" t="s">
        <v>2498</v>
      </c>
      <c r="D1298" s="130"/>
      <c r="E1298" s="130"/>
      <c r="F1298" s="128" t="s">
        <v>91</v>
      </c>
      <c r="G1298" s="128" t="s">
        <v>92</v>
      </c>
    </row>
    <row r="1299" spans="1:11" ht="17.399999999999999" customHeight="1" x14ac:dyDescent="0.3">
      <c r="A1299" s="77"/>
      <c r="B1299" s="82"/>
      <c r="C1299" s="80" t="s">
        <v>2499</v>
      </c>
      <c r="D1299" s="81" t="s">
        <v>2500</v>
      </c>
      <c r="E1299" s="77" t="s">
        <v>96</v>
      </c>
      <c r="F1299" s="128"/>
      <c r="G1299" s="128"/>
      <c r="H1299" s="1" t="str">
        <f>VLOOKUP(C1299,'[1]Sheet 1'!$E$2:$G$176,3,0)</f>
        <v>ITB Inventory Item</v>
      </c>
    </row>
    <row r="1300" spans="1:11" ht="17.399999999999999" customHeight="1" x14ac:dyDescent="0.3">
      <c r="A1300" s="77"/>
      <c r="B1300" s="82"/>
      <c r="C1300" s="80"/>
      <c r="D1300" s="131" t="s">
        <v>2501</v>
      </c>
      <c r="E1300" s="173" t="s">
        <v>2502</v>
      </c>
      <c r="F1300" s="128"/>
      <c r="G1300" s="128"/>
    </row>
    <row r="1301" spans="1:11" ht="17.399999999999999" customHeight="1" x14ac:dyDescent="0.3">
      <c r="A1301" s="77"/>
      <c r="B1301" s="82"/>
      <c r="C1301" s="80"/>
      <c r="D1301" s="131" t="s">
        <v>2503</v>
      </c>
      <c r="E1301" s="173" t="s">
        <v>2504</v>
      </c>
      <c r="F1301" s="128"/>
      <c r="G1301" s="128"/>
    </row>
    <row r="1302" spans="1:11" ht="17.399999999999999" customHeight="1" x14ac:dyDescent="0.3">
      <c r="A1302" s="77"/>
      <c r="B1302" s="82"/>
      <c r="C1302" s="80"/>
      <c r="D1302" s="131" t="s">
        <v>2505</v>
      </c>
      <c r="E1302" s="173" t="s">
        <v>2506</v>
      </c>
      <c r="F1302" s="128"/>
      <c r="G1302" s="128"/>
    </row>
    <row r="1303" spans="1:11" ht="17.399999999999999" customHeight="1" x14ac:dyDescent="0.3">
      <c r="A1303" s="77"/>
      <c r="B1303" s="82"/>
      <c r="C1303" s="80"/>
      <c r="D1303" s="131" t="s">
        <v>2507</v>
      </c>
      <c r="E1303" s="173" t="s">
        <v>2508</v>
      </c>
      <c r="F1303" s="128"/>
      <c r="G1303" s="128"/>
    </row>
    <row r="1304" spans="1:11" ht="17.399999999999999" customHeight="1" x14ac:dyDescent="0.3">
      <c r="A1304" s="77"/>
      <c r="B1304" s="82"/>
      <c r="C1304" s="80"/>
      <c r="D1304" s="131" t="s">
        <v>2509</v>
      </c>
      <c r="E1304" s="173" t="s">
        <v>2510</v>
      </c>
      <c r="F1304" s="128"/>
      <c r="G1304" s="128"/>
    </row>
    <row r="1305" spans="1:11" ht="17.399999999999999" customHeight="1" x14ac:dyDescent="0.3">
      <c r="A1305" s="77"/>
      <c r="B1305" s="82"/>
      <c r="C1305" s="80"/>
      <c r="D1305" s="131" t="s">
        <v>2511</v>
      </c>
      <c r="E1305" s="173" t="s">
        <v>2512</v>
      </c>
      <c r="F1305" s="128"/>
      <c r="G1305" s="128"/>
    </row>
    <row r="1306" spans="1:11" ht="17.399999999999999" customHeight="1" x14ac:dyDescent="0.3">
      <c r="A1306" s="77"/>
      <c r="B1306" s="82"/>
      <c r="C1306" s="80"/>
      <c r="D1306" s="131" t="s">
        <v>2513</v>
      </c>
      <c r="E1306" s="173" t="s">
        <v>2514</v>
      </c>
      <c r="F1306" s="128"/>
      <c r="G1306" s="128"/>
    </row>
    <row r="1307" spans="1:11" ht="17.399999999999999" customHeight="1" x14ac:dyDescent="0.3">
      <c r="A1307" s="77"/>
      <c r="B1307" s="82"/>
      <c r="C1307" s="80"/>
      <c r="D1307" s="131" t="s">
        <v>2515</v>
      </c>
      <c r="E1307" s="173" t="s">
        <v>2516</v>
      </c>
      <c r="F1307" s="128"/>
      <c r="G1307" s="128"/>
    </row>
    <row r="1308" spans="1:11" ht="17.399999999999999" customHeight="1" x14ac:dyDescent="0.3">
      <c r="A1308" s="77"/>
      <c r="B1308" s="82"/>
      <c r="C1308" s="80"/>
      <c r="D1308" s="131" t="s">
        <v>2517</v>
      </c>
      <c r="E1308" s="173" t="s">
        <v>2518</v>
      </c>
      <c r="F1308" s="128"/>
      <c r="G1308" s="128"/>
    </row>
    <row r="1309" spans="1:11" ht="17.399999999999999" customHeight="1" x14ac:dyDescent="0.3">
      <c r="A1309" s="77"/>
      <c r="B1309" s="82"/>
      <c r="C1309" s="80"/>
      <c r="D1309" s="131" t="s">
        <v>2519</v>
      </c>
      <c r="E1309" s="173" t="s">
        <v>2520</v>
      </c>
      <c r="F1309" s="128"/>
      <c r="G1309" s="128"/>
    </row>
    <row r="1310" spans="1:11" ht="17.399999999999999" customHeight="1" x14ac:dyDescent="0.3">
      <c r="A1310" s="77"/>
      <c r="B1310" s="82"/>
      <c r="C1310" s="80"/>
      <c r="D1310" s="131" t="s">
        <v>2521</v>
      </c>
      <c r="E1310" s="173" t="s">
        <v>2522</v>
      </c>
      <c r="F1310" s="128"/>
      <c r="G1310" s="128"/>
    </row>
    <row r="1311" spans="1:11" ht="17.399999999999999" customHeight="1" x14ac:dyDescent="0.3">
      <c r="A1311" s="77"/>
      <c r="B1311" s="82"/>
      <c r="C1311" s="80"/>
      <c r="D1311" s="131" t="s">
        <v>2523</v>
      </c>
      <c r="E1311" s="173" t="s">
        <v>2524</v>
      </c>
      <c r="F1311" s="128"/>
      <c r="G1311" s="128"/>
    </row>
    <row r="1312" spans="1:11" ht="17.399999999999999" customHeight="1" x14ac:dyDescent="0.3">
      <c r="A1312" s="77"/>
      <c r="B1312" s="82"/>
      <c r="C1312" s="80"/>
      <c r="D1312" s="131" t="s">
        <v>2525</v>
      </c>
      <c r="E1312" s="173" t="s">
        <v>2526</v>
      </c>
      <c r="F1312" s="128"/>
      <c r="G1312" s="128"/>
    </row>
    <row r="1313" spans="1:8" ht="17.399999999999999" customHeight="1" x14ac:dyDescent="0.3">
      <c r="A1313" s="77"/>
      <c r="B1313" s="82"/>
      <c r="C1313" s="80"/>
      <c r="D1313" s="131" t="s">
        <v>2527</v>
      </c>
      <c r="E1313" s="173" t="s">
        <v>2528</v>
      </c>
      <c r="F1313" s="128"/>
      <c r="G1313" s="128"/>
    </row>
    <row r="1314" spans="1:8" ht="17.399999999999999" customHeight="1" x14ac:dyDescent="0.3">
      <c r="A1314" s="77"/>
      <c r="B1314" s="82"/>
      <c r="C1314" s="80"/>
      <c r="D1314" s="131" t="s">
        <v>2529</v>
      </c>
      <c r="E1314" s="173" t="s">
        <v>2530</v>
      </c>
      <c r="F1314" s="128"/>
      <c r="G1314" s="128"/>
    </row>
    <row r="1315" spans="1:8" ht="17.399999999999999" customHeight="1" x14ac:dyDescent="0.3">
      <c r="A1315" s="77"/>
      <c r="B1315" s="82"/>
      <c r="C1315" s="80"/>
      <c r="D1315" s="131" t="s">
        <v>2531</v>
      </c>
      <c r="E1315" s="173" t="s">
        <v>2532</v>
      </c>
      <c r="F1315" s="128"/>
      <c r="G1315" s="128"/>
    </row>
    <row r="1316" spans="1:8" ht="17.399999999999999" customHeight="1" x14ac:dyDescent="0.3">
      <c r="A1316" s="77"/>
      <c r="B1316" s="82"/>
      <c r="C1316" s="80"/>
      <c r="D1316" s="131" t="s">
        <v>2533</v>
      </c>
      <c r="E1316" s="173" t="s">
        <v>2534</v>
      </c>
      <c r="F1316" s="128"/>
      <c r="G1316" s="128"/>
    </row>
    <row r="1317" spans="1:8" ht="17.399999999999999" customHeight="1" x14ac:dyDescent="0.3">
      <c r="A1317" s="77"/>
      <c r="B1317" s="82"/>
      <c r="C1317" s="80"/>
      <c r="D1317" s="131" t="s">
        <v>2535</v>
      </c>
      <c r="E1317" s="173" t="s">
        <v>2536</v>
      </c>
      <c r="F1317" s="128"/>
      <c r="G1317" s="128"/>
    </row>
    <row r="1318" spans="1:8" ht="17.399999999999999" customHeight="1" x14ac:dyDescent="0.3">
      <c r="A1318" s="77"/>
      <c r="B1318" s="82"/>
      <c r="C1318" s="80"/>
      <c r="D1318" s="131" t="s">
        <v>2537</v>
      </c>
      <c r="E1318" s="173" t="s">
        <v>2538</v>
      </c>
      <c r="F1318" s="128"/>
      <c r="G1318" s="128"/>
    </row>
    <row r="1319" spans="1:8" ht="17.399999999999999" customHeight="1" x14ac:dyDescent="0.3">
      <c r="A1319" s="77"/>
      <c r="B1319" s="82"/>
      <c r="C1319" s="80"/>
      <c r="D1319" s="131" t="s">
        <v>2539</v>
      </c>
      <c r="E1319" s="173" t="s">
        <v>2540</v>
      </c>
      <c r="F1319" s="128"/>
      <c r="G1319" s="128"/>
    </row>
    <row r="1320" spans="1:8" ht="17.399999999999999" customHeight="1" x14ac:dyDescent="0.3">
      <c r="A1320" s="77"/>
      <c r="B1320" s="82"/>
      <c r="C1320" s="80"/>
      <c r="D1320" s="131" t="s">
        <v>15815</v>
      </c>
      <c r="E1320" s="173" t="s">
        <v>15816</v>
      </c>
      <c r="F1320" s="128"/>
      <c r="G1320" s="128"/>
    </row>
    <row r="1321" spans="1:8" ht="17.399999999999999" customHeight="1" x14ac:dyDescent="0.3">
      <c r="A1321" s="77"/>
      <c r="B1321" s="82"/>
      <c r="C1321" s="80"/>
      <c r="D1321" s="131" t="s">
        <v>16128</v>
      </c>
      <c r="E1321" s="173" t="s">
        <v>16129</v>
      </c>
      <c r="F1321" s="128"/>
      <c r="G1321" s="128"/>
    </row>
    <row r="1322" spans="1:8" ht="17.399999999999999" customHeight="1" x14ac:dyDescent="0.3">
      <c r="A1322" s="77"/>
      <c r="B1322" s="78" t="s">
        <v>2541</v>
      </c>
      <c r="C1322" s="130" t="s">
        <v>44</v>
      </c>
      <c r="D1322" s="81"/>
      <c r="E1322" s="77"/>
      <c r="F1322" s="128" t="s">
        <v>91</v>
      </c>
      <c r="G1322" s="128" t="s">
        <v>92</v>
      </c>
    </row>
    <row r="1323" spans="1:8" ht="17.399999999999999" customHeight="1" x14ac:dyDescent="0.3">
      <c r="A1323" s="77"/>
      <c r="B1323" s="77"/>
      <c r="C1323" s="80" t="s">
        <v>2542</v>
      </c>
      <c r="D1323" s="81" t="s">
        <v>2543</v>
      </c>
      <c r="E1323" s="77" t="s">
        <v>96</v>
      </c>
      <c r="F1323" s="128"/>
      <c r="G1323" s="128"/>
      <c r="H1323" s="1" t="str">
        <f>VLOOKUP(C1323,'[1]Sheet 1'!$E$2:$G$176,3,0)</f>
        <v>ITB Inventory Item</v>
      </c>
    </row>
    <row r="1324" spans="1:8" ht="17.399999999999999" customHeight="1" x14ac:dyDescent="0.3">
      <c r="A1324" s="77"/>
      <c r="B1324" s="77"/>
      <c r="C1324" s="80"/>
      <c r="D1324" s="131" t="s">
        <v>2544</v>
      </c>
      <c r="E1324" s="173" t="s">
        <v>2545</v>
      </c>
      <c r="F1324" s="128"/>
      <c r="G1324" s="128"/>
    </row>
    <row r="1325" spans="1:8" ht="17.399999999999999" customHeight="1" x14ac:dyDescent="0.3">
      <c r="A1325" s="77"/>
      <c r="B1325" s="77"/>
      <c r="C1325" s="80"/>
      <c r="D1325" s="131" t="s">
        <v>2546</v>
      </c>
      <c r="E1325" s="173" t="s">
        <v>2547</v>
      </c>
      <c r="F1325" s="128"/>
      <c r="G1325" s="128"/>
    </row>
    <row r="1326" spans="1:8" ht="17.399999999999999" customHeight="1" x14ac:dyDescent="0.3">
      <c r="A1326" s="77"/>
      <c r="B1326" s="77"/>
      <c r="C1326" s="80" t="s">
        <v>2548</v>
      </c>
      <c r="D1326" s="81" t="s">
        <v>2549</v>
      </c>
      <c r="E1326" s="77" t="s">
        <v>96</v>
      </c>
      <c r="F1326" s="128"/>
      <c r="G1326" s="128"/>
      <c r="H1326" s="1" t="str">
        <f>VLOOKUP(C1326,'[1]Sheet 1'!$E$2:$G$176,3,0)</f>
        <v>ITB Inventory Item</v>
      </c>
    </row>
    <row r="1327" spans="1:8" ht="17.399999999999999" customHeight="1" x14ac:dyDescent="0.3">
      <c r="A1327" s="77"/>
      <c r="B1327" s="77"/>
      <c r="C1327" s="80"/>
      <c r="D1327" s="131" t="s">
        <v>2550</v>
      </c>
      <c r="E1327" s="173" t="s">
        <v>2551</v>
      </c>
      <c r="F1327" s="128"/>
      <c r="G1327" s="128"/>
    </row>
    <row r="1328" spans="1:8" ht="17.399999999999999" customHeight="1" x14ac:dyDescent="0.3">
      <c r="A1328" s="77"/>
      <c r="B1328" s="77"/>
      <c r="C1328" s="80"/>
      <c r="D1328" s="131" t="s">
        <v>2552</v>
      </c>
      <c r="E1328" s="173" t="s">
        <v>2553</v>
      </c>
      <c r="F1328" s="128"/>
      <c r="G1328" s="128"/>
    </row>
    <row r="1329" spans="1:8" ht="17.399999999999999" customHeight="1" x14ac:dyDescent="0.3">
      <c r="A1329" s="77"/>
      <c r="B1329" s="77"/>
      <c r="C1329" s="80"/>
      <c r="D1329" s="131" t="s">
        <v>2554</v>
      </c>
      <c r="E1329" s="173" t="s">
        <v>2555</v>
      </c>
      <c r="F1329" s="128"/>
      <c r="G1329" s="128"/>
    </row>
    <row r="1330" spans="1:8" ht="17.399999999999999" customHeight="1" x14ac:dyDescent="0.3">
      <c r="A1330" s="77"/>
      <c r="B1330" s="78" t="s">
        <v>2556</v>
      </c>
      <c r="C1330" s="130" t="s">
        <v>2557</v>
      </c>
      <c r="D1330" s="81"/>
      <c r="E1330" s="77"/>
      <c r="F1330" s="128" t="s">
        <v>91</v>
      </c>
      <c r="G1330" s="128" t="s">
        <v>92</v>
      </c>
    </row>
    <row r="1331" spans="1:8" ht="17.399999999999999" customHeight="1" x14ac:dyDescent="0.3">
      <c r="A1331" s="77"/>
      <c r="B1331" s="84"/>
      <c r="C1331" s="80" t="s">
        <v>2558</v>
      </c>
      <c r="D1331" s="81" t="s">
        <v>2559</v>
      </c>
      <c r="E1331" s="77"/>
      <c r="F1331" s="128"/>
      <c r="G1331" s="128"/>
    </row>
    <row r="1332" spans="1:8" ht="17.399999999999999" customHeight="1" x14ac:dyDescent="0.3">
      <c r="A1332" s="77"/>
      <c r="B1332" s="78" t="s">
        <v>2560</v>
      </c>
      <c r="C1332" s="130" t="s">
        <v>2561</v>
      </c>
      <c r="D1332" s="130"/>
      <c r="E1332" s="130"/>
      <c r="F1332" s="128" t="s">
        <v>91</v>
      </c>
      <c r="G1332" s="128" t="s">
        <v>92</v>
      </c>
    </row>
    <row r="1333" spans="1:8" ht="17.399999999999999" customHeight="1" x14ac:dyDescent="0.3">
      <c r="A1333" s="77"/>
      <c r="B1333" s="77"/>
      <c r="C1333" s="80" t="s">
        <v>2562</v>
      </c>
      <c r="D1333" s="81" t="s">
        <v>2563</v>
      </c>
      <c r="E1333" s="84" t="s">
        <v>96</v>
      </c>
      <c r="F1333" s="128"/>
      <c r="G1333" s="128"/>
      <c r="H1333" s="1" t="str">
        <f>VLOOKUP(C1333,'[1]Sheet 1'!$E$2:$G$176,3,0)</f>
        <v>ITB Expense Item</v>
      </c>
    </row>
    <row r="1334" spans="1:8" ht="17.399999999999999" customHeight="1" x14ac:dyDescent="0.3">
      <c r="A1334" s="77"/>
      <c r="B1334" s="77"/>
      <c r="C1334" s="80"/>
      <c r="D1334" s="131" t="s">
        <v>2564</v>
      </c>
      <c r="E1334" s="97" t="s">
        <v>2565</v>
      </c>
      <c r="F1334" s="128"/>
      <c r="G1334" s="128"/>
    </row>
    <row r="1335" spans="1:8" ht="17.399999999999999" customHeight="1" x14ac:dyDescent="0.3">
      <c r="A1335" s="77"/>
      <c r="B1335" s="77"/>
      <c r="C1335" s="80"/>
      <c r="D1335" s="131" t="s">
        <v>2566</v>
      </c>
      <c r="E1335" s="97" t="s">
        <v>2567</v>
      </c>
      <c r="F1335" s="128"/>
      <c r="G1335" s="128"/>
    </row>
    <row r="1336" spans="1:8" ht="17.399999999999999" customHeight="1" x14ac:dyDescent="0.3">
      <c r="A1336" s="77"/>
      <c r="B1336" s="77"/>
      <c r="C1336" s="80"/>
      <c r="D1336" s="131" t="s">
        <v>2568</v>
      </c>
      <c r="E1336" s="97" t="s">
        <v>2569</v>
      </c>
      <c r="F1336" s="128"/>
      <c r="G1336" s="128"/>
    </row>
    <row r="1337" spans="1:8" ht="17.399999999999999" customHeight="1" x14ac:dyDescent="0.3">
      <c r="A1337" s="77"/>
      <c r="B1337" s="77"/>
      <c r="C1337" s="80"/>
      <c r="D1337" s="131" t="s">
        <v>2570</v>
      </c>
      <c r="E1337" s="97" t="s">
        <v>2571</v>
      </c>
      <c r="F1337" s="128"/>
      <c r="G1337" s="128"/>
    </row>
    <row r="1338" spans="1:8" ht="17.399999999999999" customHeight="1" x14ac:dyDescent="0.3">
      <c r="A1338" s="77"/>
      <c r="B1338" s="77"/>
      <c r="C1338" s="80" t="s">
        <v>2572</v>
      </c>
      <c r="D1338" s="81" t="s">
        <v>2573</v>
      </c>
      <c r="E1338" s="84" t="s">
        <v>96</v>
      </c>
      <c r="F1338" s="128"/>
      <c r="G1338" s="128"/>
      <c r="H1338" s="1" t="s">
        <v>148</v>
      </c>
    </row>
    <row r="1339" spans="1:8" ht="17.399999999999999" customHeight="1" x14ac:dyDescent="0.3">
      <c r="A1339" s="77"/>
      <c r="B1339" s="77"/>
      <c r="C1339" s="80"/>
      <c r="D1339" s="131" t="s">
        <v>2574</v>
      </c>
      <c r="E1339" s="97" t="s">
        <v>2575</v>
      </c>
      <c r="F1339" s="128"/>
      <c r="G1339" s="128"/>
    </row>
    <row r="1340" spans="1:8" ht="17.399999999999999" customHeight="1" x14ac:dyDescent="0.3">
      <c r="A1340" s="77"/>
      <c r="B1340" s="77"/>
      <c r="C1340" s="80"/>
      <c r="D1340" s="131" t="s">
        <v>2576</v>
      </c>
      <c r="E1340" s="97" t="s">
        <v>2577</v>
      </c>
      <c r="F1340" s="128"/>
      <c r="G1340" s="128"/>
    </row>
    <row r="1341" spans="1:8" ht="17.399999999999999" customHeight="1" x14ac:dyDescent="0.3">
      <c r="A1341" s="77"/>
      <c r="B1341" s="77"/>
      <c r="C1341" s="80"/>
      <c r="D1341" s="131" t="s">
        <v>2578</v>
      </c>
      <c r="E1341" s="97" t="s">
        <v>2579</v>
      </c>
      <c r="F1341" s="128"/>
      <c r="G1341" s="128"/>
    </row>
    <row r="1342" spans="1:8" ht="17.399999999999999" customHeight="1" x14ac:dyDescent="0.3">
      <c r="A1342" s="77"/>
      <c r="B1342" s="77"/>
      <c r="C1342" s="80"/>
      <c r="D1342" s="131" t="s">
        <v>2580</v>
      </c>
      <c r="E1342" s="97" t="s">
        <v>2581</v>
      </c>
      <c r="F1342" s="128"/>
      <c r="G1342" s="128"/>
    </row>
    <row r="1343" spans="1:8" ht="17.399999999999999" customHeight="1" x14ac:dyDescent="0.3">
      <c r="A1343" s="77"/>
      <c r="B1343" s="77"/>
      <c r="C1343" s="80"/>
      <c r="D1343" s="131" t="s">
        <v>2582</v>
      </c>
      <c r="E1343" s="97" t="s">
        <v>2583</v>
      </c>
      <c r="F1343" s="128"/>
      <c r="G1343" s="128"/>
    </row>
    <row r="1344" spans="1:8" ht="17.399999999999999" customHeight="1" x14ac:dyDescent="0.3">
      <c r="A1344" s="77"/>
      <c r="B1344" s="77"/>
      <c r="C1344" s="80"/>
      <c r="D1344" s="131" t="s">
        <v>2584</v>
      </c>
      <c r="E1344" s="97" t="s">
        <v>2585</v>
      </c>
      <c r="F1344" s="128"/>
      <c r="G1344" s="128"/>
    </row>
    <row r="1345" spans="1:9" ht="17.399999999999999" customHeight="1" x14ac:dyDescent="0.3">
      <c r="A1345" s="77"/>
      <c r="B1345" s="77"/>
      <c r="C1345" s="80" t="s">
        <v>2586</v>
      </c>
      <c r="D1345" s="81" t="s">
        <v>2587</v>
      </c>
      <c r="E1345" s="84" t="s">
        <v>96</v>
      </c>
      <c r="F1345" s="128"/>
      <c r="G1345" s="128"/>
      <c r="H1345" s="1" t="str">
        <f>VLOOKUP(C1345,'[1]Sheet 1'!$E$2:$G$176,3,0)</f>
        <v>ITB Inventory Item</v>
      </c>
    </row>
    <row r="1346" spans="1:9" ht="17.399999999999999" customHeight="1" x14ac:dyDescent="0.3">
      <c r="A1346" s="77"/>
      <c r="B1346" s="77"/>
      <c r="C1346" s="80"/>
      <c r="D1346" s="131" t="s">
        <v>2588</v>
      </c>
      <c r="E1346" s="134" t="s">
        <v>2589</v>
      </c>
      <c r="F1346" s="128"/>
      <c r="G1346" s="128"/>
    </row>
    <row r="1347" spans="1:9" ht="17.399999999999999" customHeight="1" x14ac:dyDescent="0.3">
      <c r="A1347" s="77"/>
      <c r="B1347" s="77"/>
      <c r="C1347" s="80"/>
      <c r="D1347" s="131" t="s">
        <v>2590</v>
      </c>
      <c r="E1347" s="134" t="s">
        <v>2591</v>
      </c>
      <c r="F1347" s="128"/>
      <c r="G1347" s="128"/>
    </row>
    <row r="1348" spans="1:9" ht="17.399999999999999" customHeight="1" x14ac:dyDescent="0.3">
      <c r="A1348" s="77"/>
      <c r="B1348" s="77"/>
      <c r="C1348" s="80"/>
      <c r="D1348" s="131" t="s">
        <v>2592</v>
      </c>
      <c r="E1348" s="134" t="s">
        <v>2593</v>
      </c>
      <c r="F1348" s="128"/>
      <c r="G1348" s="128"/>
    </row>
    <row r="1349" spans="1:9" ht="17.399999999999999" customHeight="1" x14ac:dyDescent="0.3">
      <c r="A1349" s="77"/>
      <c r="B1349" s="77"/>
      <c r="C1349" s="80"/>
      <c r="D1349" s="131" t="s">
        <v>2594</v>
      </c>
      <c r="E1349" s="134" t="s">
        <v>2595</v>
      </c>
      <c r="F1349" s="128"/>
      <c r="G1349" s="128"/>
    </row>
    <row r="1350" spans="1:9" ht="17.399999999999999" customHeight="1" x14ac:dyDescent="0.3">
      <c r="A1350" s="77"/>
      <c r="B1350" s="77"/>
      <c r="C1350" s="80"/>
      <c r="D1350" s="131" t="s">
        <v>2596</v>
      </c>
      <c r="E1350" s="134" t="s">
        <v>2597</v>
      </c>
      <c r="F1350" s="128"/>
      <c r="G1350" s="128"/>
    </row>
    <row r="1351" spans="1:9" ht="17.399999999999999" customHeight="1" x14ac:dyDescent="0.3">
      <c r="A1351" s="77"/>
      <c r="B1351" s="77"/>
      <c r="C1351" s="80"/>
      <c r="D1351" s="131"/>
      <c r="E1351" s="134"/>
      <c r="F1351" s="128"/>
      <c r="G1351" s="128"/>
    </row>
    <row r="1352" spans="1:9" ht="17.399999999999999" customHeight="1" x14ac:dyDescent="0.3">
      <c r="A1352" s="75" t="s">
        <v>13</v>
      </c>
      <c r="B1352" s="129" t="s">
        <v>49</v>
      </c>
      <c r="C1352" s="127"/>
      <c r="D1352" s="127"/>
      <c r="E1352" s="77"/>
      <c r="F1352" s="128" t="s">
        <v>428</v>
      </c>
      <c r="G1352" s="128"/>
    </row>
    <row r="1353" spans="1:9" ht="17.399999999999999" customHeight="1" x14ac:dyDescent="0.3">
      <c r="A1353" s="77"/>
      <c r="B1353" s="392" t="s">
        <v>2598</v>
      </c>
      <c r="C1353" s="393" t="s">
        <v>2599</v>
      </c>
      <c r="D1353" s="393"/>
      <c r="E1353" s="112"/>
      <c r="F1353" s="128" t="s">
        <v>91</v>
      </c>
      <c r="G1353" s="128" t="s">
        <v>92</v>
      </c>
    </row>
    <row r="1354" spans="1:9" ht="17.399999999999999" customHeight="1" x14ac:dyDescent="0.3">
      <c r="A1354" s="77"/>
      <c r="B1354" s="128"/>
      <c r="C1354" s="126" t="s">
        <v>2600</v>
      </c>
      <c r="D1354" s="127" t="s">
        <v>2601</v>
      </c>
      <c r="E1354" s="112"/>
      <c r="F1354" s="128"/>
      <c r="G1354" s="128"/>
      <c r="H1354" s="1" t="str">
        <f>VLOOKUP(C1354,'[1]Sheet 1'!$E$2:$G$176,3,0)</f>
        <v>ITB Inventory Item</v>
      </c>
    </row>
    <row r="1355" spans="1:9" ht="17.399999999999999" customHeight="1" x14ac:dyDescent="0.3">
      <c r="A1355" s="77"/>
      <c r="B1355" s="128"/>
      <c r="C1355" s="126"/>
      <c r="D1355" s="126" t="s">
        <v>2602</v>
      </c>
      <c r="E1355" s="127" t="s">
        <v>2603</v>
      </c>
      <c r="F1355" s="112"/>
      <c r="G1355" s="128"/>
      <c r="I1355" s="1"/>
    </row>
    <row r="1356" spans="1:9" ht="17.399999999999999" customHeight="1" x14ac:dyDescent="0.3">
      <c r="A1356" s="77"/>
      <c r="B1356" s="128"/>
      <c r="C1356" s="126"/>
      <c r="D1356" s="126" t="s">
        <v>2604</v>
      </c>
      <c r="E1356" s="127" t="s">
        <v>2605</v>
      </c>
      <c r="F1356" s="112"/>
      <c r="G1356" s="128"/>
      <c r="I1356" s="1"/>
    </row>
    <row r="1357" spans="1:9" ht="17.399999999999999" customHeight="1" x14ac:dyDescent="0.3">
      <c r="A1357" s="77"/>
      <c r="B1357" s="128"/>
      <c r="C1357" s="126"/>
      <c r="D1357" s="126" t="s">
        <v>2606</v>
      </c>
      <c r="E1357" s="127" t="s">
        <v>2607</v>
      </c>
      <c r="F1357" s="112"/>
      <c r="G1357" s="128"/>
      <c r="I1357" s="1"/>
    </row>
    <row r="1358" spans="1:9" ht="17.399999999999999" customHeight="1" x14ac:dyDescent="0.3">
      <c r="A1358" s="77"/>
      <c r="B1358" s="128"/>
      <c r="C1358" s="126"/>
      <c r="D1358" s="126" t="s">
        <v>2608</v>
      </c>
      <c r="E1358" s="127" t="s">
        <v>2609</v>
      </c>
      <c r="F1358" s="112"/>
      <c r="G1358" s="128"/>
      <c r="I1358" s="1"/>
    </row>
    <row r="1359" spans="1:9" ht="17.399999999999999" customHeight="1" x14ac:dyDescent="0.3">
      <c r="A1359" s="77"/>
      <c r="B1359" s="128"/>
      <c r="C1359" s="126"/>
      <c r="D1359" s="126" t="s">
        <v>2610</v>
      </c>
      <c r="E1359" s="127" t="s">
        <v>2611</v>
      </c>
      <c r="F1359" s="112"/>
      <c r="G1359" s="128"/>
      <c r="I1359" s="1"/>
    </row>
    <row r="1360" spans="1:9" ht="17.399999999999999" customHeight="1" x14ac:dyDescent="0.3">
      <c r="A1360" s="77"/>
      <c r="B1360" s="128"/>
      <c r="C1360" s="126"/>
      <c r="D1360" s="126" t="s">
        <v>2612</v>
      </c>
      <c r="E1360" s="127" t="s">
        <v>2613</v>
      </c>
      <c r="F1360" s="112"/>
      <c r="G1360" s="128"/>
      <c r="I1360" s="1"/>
    </row>
    <row r="1361" spans="1:9" ht="17.399999999999999" customHeight="1" x14ac:dyDescent="0.3">
      <c r="A1361" s="77"/>
      <c r="B1361" s="128"/>
      <c r="C1361" s="126"/>
      <c r="D1361" s="126" t="s">
        <v>2614</v>
      </c>
      <c r="E1361" s="127" t="s">
        <v>2615</v>
      </c>
      <c r="F1361" s="112"/>
      <c r="G1361" s="128"/>
      <c r="I1361" s="1"/>
    </row>
    <row r="1362" spans="1:9" ht="17.399999999999999" customHeight="1" x14ac:dyDescent="0.3">
      <c r="A1362" s="77"/>
      <c r="B1362" s="128"/>
      <c r="C1362" s="126"/>
      <c r="D1362" s="126" t="s">
        <v>2616</v>
      </c>
      <c r="E1362" s="127" t="s">
        <v>2617</v>
      </c>
      <c r="F1362" s="112"/>
      <c r="G1362" s="128"/>
      <c r="I1362" s="1"/>
    </row>
    <row r="1363" spans="1:9" ht="17.399999999999999" customHeight="1" x14ac:dyDescent="0.3">
      <c r="A1363" s="77"/>
      <c r="B1363" s="128"/>
      <c r="C1363" s="126"/>
      <c r="D1363" s="126" t="s">
        <v>2618</v>
      </c>
      <c r="E1363" s="127" t="s">
        <v>2619</v>
      </c>
      <c r="F1363" s="112"/>
      <c r="G1363" s="128"/>
      <c r="I1363" s="1"/>
    </row>
    <row r="1364" spans="1:9" ht="17.399999999999999" customHeight="1" x14ac:dyDescent="0.3">
      <c r="A1364" s="77"/>
      <c r="B1364" s="128"/>
      <c r="C1364" s="126"/>
      <c r="D1364" s="126" t="s">
        <v>2620</v>
      </c>
      <c r="E1364" s="127" t="s">
        <v>2621</v>
      </c>
      <c r="F1364" s="112"/>
      <c r="G1364" s="128"/>
      <c r="I1364" s="1"/>
    </row>
    <row r="1365" spans="1:9" ht="17.399999999999999" customHeight="1" x14ac:dyDescent="0.3">
      <c r="A1365" s="77"/>
      <c r="B1365" s="128"/>
      <c r="C1365" s="126"/>
      <c r="D1365" s="126" t="s">
        <v>2622</v>
      </c>
      <c r="E1365" s="127" t="s">
        <v>2623</v>
      </c>
      <c r="F1365" s="112"/>
      <c r="G1365" s="128"/>
      <c r="I1365" s="1"/>
    </row>
    <row r="1366" spans="1:9" ht="17.399999999999999" customHeight="1" x14ac:dyDescent="0.3">
      <c r="A1366" s="77"/>
      <c r="B1366" s="128"/>
      <c r="C1366" s="126"/>
      <c r="D1366" s="126" t="s">
        <v>2624</v>
      </c>
      <c r="E1366" s="127" t="s">
        <v>2625</v>
      </c>
      <c r="F1366" s="112"/>
      <c r="G1366" s="128"/>
      <c r="I1366" s="1"/>
    </row>
    <row r="1367" spans="1:9" ht="17.399999999999999" customHeight="1" x14ac:dyDescent="0.3">
      <c r="A1367" s="77"/>
      <c r="B1367" s="128"/>
      <c r="C1367" s="126"/>
      <c r="D1367" s="126" t="s">
        <v>2626</v>
      </c>
      <c r="E1367" s="127" t="s">
        <v>2627</v>
      </c>
      <c r="F1367" s="112"/>
      <c r="G1367" s="128"/>
      <c r="I1367" s="1"/>
    </row>
    <row r="1368" spans="1:9" ht="17.399999999999999" customHeight="1" x14ac:dyDescent="0.3">
      <c r="A1368" s="77"/>
      <c r="B1368" s="128"/>
      <c r="C1368" s="126"/>
      <c r="D1368" s="126" t="s">
        <v>2628</v>
      </c>
      <c r="E1368" s="127" t="s">
        <v>2629</v>
      </c>
      <c r="F1368" s="112"/>
      <c r="G1368" s="128"/>
      <c r="I1368" s="1"/>
    </row>
    <row r="1369" spans="1:9" ht="17.399999999999999" customHeight="1" x14ac:dyDescent="0.3">
      <c r="A1369" s="77"/>
      <c r="B1369" s="128"/>
      <c r="C1369" s="126"/>
      <c r="D1369" s="126" t="s">
        <v>2630</v>
      </c>
      <c r="E1369" s="127" t="s">
        <v>2631</v>
      </c>
      <c r="F1369" s="112"/>
      <c r="G1369" s="128"/>
      <c r="I1369" s="1"/>
    </row>
    <row r="1370" spans="1:9" ht="17.399999999999999" customHeight="1" x14ac:dyDescent="0.3">
      <c r="A1370" s="77"/>
      <c r="B1370" s="128"/>
      <c r="C1370" s="126"/>
      <c r="D1370" s="126" t="s">
        <v>2632</v>
      </c>
      <c r="E1370" s="127" t="s">
        <v>2633</v>
      </c>
      <c r="F1370" s="112"/>
      <c r="G1370" s="128"/>
      <c r="I1370" s="1"/>
    </row>
    <row r="1371" spans="1:9" ht="17.399999999999999" customHeight="1" x14ac:dyDescent="0.3">
      <c r="A1371" s="77"/>
      <c r="B1371" s="128"/>
      <c r="C1371" s="126"/>
      <c r="D1371" s="126" t="s">
        <v>2634</v>
      </c>
      <c r="E1371" s="127" t="s">
        <v>2635</v>
      </c>
      <c r="F1371" s="112"/>
      <c r="G1371" s="128"/>
      <c r="I1371" s="1"/>
    </row>
    <row r="1372" spans="1:9" ht="17.399999999999999" customHeight="1" x14ac:dyDescent="0.3">
      <c r="A1372" s="77"/>
      <c r="B1372" s="128"/>
      <c r="C1372" s="126"/>
      <c r="D1372" s="126" t="s">
        <v>2636</v>
      </c>
      <c r="E1372" s="127" t="s">
        <v>2637</v>
      </c>
      <c r="F1372" s="112"/>
      <c r="G1372" s="128"/>
      <c r="I1372" s="1"/>
    </row>
    <row r="1373" spans="1:9" ht="17.399999999999999" customHeight="1" x14ac:dyDescent="0.3">
      <c r="A1373" s="77"/>
      <c r="B1373" s="128"/>
      <c r="C1373" s="126"/>
      <c r="D1373" s="126" t="s">
        <v>2638</v>
      </c>
      <c r="E1373" s="127" t="s">
        <v>2639</v>
      </c>
      <c r="F1373" s="112"/>
      <c r="G1373" s="128"/>
      <c r="I1373" s="1"/>
    </row>
    <row r="1374" spans="1:9" ht="17.399999999999999" customHeight="1" x14ac:dyDescent="0.3">
      <c r="A1374" s="77"/>
      <c r="B1374" s="128"/>
      <c r="C1374" s="126"/>
      <c r="D1374" s="126" t="s">
        <v>2640</v>
      </c>
      <c r="E1374" s="127" t="s">
        <v>2641</v>
      </c>
      <c r="F1374" s="112"/>
      <c r="G1374" s="128"/>
      <c r="I1374" s="1"/>
    </row>
    <row r="1375" spans="1:9" ht="17.399999999999999" customHeight="1" x14ac:dyDescent="0.3">
      <c r="A1375" s="77"/>
      <c r="B1375" s="128"/>
      <c r="C1375" s="126"/>
      <c r="D1375" s="126" t="s">
        <v>2642</v>
      </c>
      <c r="E1375" s="127" t="s">
        <v>2643</v>
      </c>
      <c r="F1375" s="112"/>
      <c r="G1375" s="128"/>
      <c r="I1375" s="1"/>
    </row>
    <row r="1376" spans="1:9" ht="17.399999999999999" customHeight="1" x14ac:dyDescent="0.3">
      <c r="A1376" s="77"/>
      <c r="B1376" s="128"/>
      <c r="C1376" s="126"/>
      <c r="D1376" s="126" t="s">
        <v>2644</v>
      </c>
      <c r="E1376" s="127" t="s">
        <v>2645</v>
      </c>
      <c r="F1376" s="112"/>
      <c r="G1376" s="128"/>
      <c r="I1376" s="1"/>
    </row>
    <row r="1377" spans="1:9" ht="17.399999999999999" customHeight="1" x14ac:dyDescent="0.3">
      <c r="A1377" s="77"/>
      <c r="B1377" s="128"/>
      <c r="C1377" s="126"/>
      <c r="D1377" s="126" t="s">
        <v>2646</v>
      </c>
      <c r="E1377" s="127" t="s">
        <v>2647</v>
      </c>
      <c r="F1377" s="112"/>
      <c r="G1377" s="128"/>
      <c r="I1377" s="1"/>
    </row>
    <row r="1378" spans="1:9" ht="17.399999999999999" customHeight="1" x14ac:dyDescent="0.3">
      <c r="A1378" s="77"/>
      <c r="B1378" s="128"/>
      <c r="C1378" s="126"/>
      <c r="D1378" s="126" t="s">
        <v>2648</v>
      </c>
      <c r="E1378" s="127" t="s">
        <v>2649</v>
      </c>
      <c r="F1378" s="112"/>
      <c r="G1378" s="128"/>
      <c r="I1378" s="1"/>
    </row>
    <row r="1379" spans="1:9" ht="17.399999999999999" customHeight="1" x14ac:dyDescent="0.3">
      <c r="A1379" s="77"/>
      <c r="B1379" s="128"/>
      <c r="C1379" s="126"/>
      <c r="D1379" s="126" t="s">
        <v>2650</v>
      </c>
      <c r="E1379" s="127" t="s">
        <v>2651</v>
      </c>
      <c r="F1379" s="112"/>
      <c r="G1379" s="128"/>
      <c r="I1379" s="1"/>
    </row>
    <row r="1380" spans="1:9" ht="17.399999999999999" customHeight="1" x14ac:dyDescent="0.3">
      <c r="A1380" s="77"/>
      <c r="B1380" s="128"/>
      <c r="C1380" s="126"/>
      <c r="D1380" s="126" t="s">
        <v>2652</v>
      </c>
      <c r="E1380" s="127" t="s">
        <v>2653</v>
      </c>
      <c r="F1380" s="112"/>
      <c r="G1380" s="128"/>
      <c r="I1380" s="1"/>
    </row>
    <row r="1381" spans="1:9" ht="17.399999999999999" customHeight="1" x14ac:dyDescent="0.3">
      <c r="A1381" s="77"/>
      <c r="B1381" s="128"/>
      <c r="C1381" s="126"/>
      <c r="D1381" s="126" t="s">
        <v>2654</v>
      </c>
      <c r="E1381" s="127" t="s">
        <v>2655</v>
      </c>
      <c r="F1381" s="112"/>
      <c r="G1381" s="128"/>
      <c r="I1381" s="1"/>
    </row>
    <row r="1382" spans="1:9" ht="17.399999999999999" customHeight="1" x14ac:dyDescent="0.3">
      <c r="A1382" s="77"/>
      <c r="B1382" s="128"/>
      <c r="C1382" s="126"/>
      <c r="D1382" s="126" t="s">
        <v>2656</v>
      </c>
      <c r="E1382" s="127" t="s">
        <v>2657</v>
      </c>
      <c r="F1382" s="112"/>
      <c r="G1382" s="128"/>
      <c r="I1382" s="1"/>
    </row>
    <row r="1383" spans="1:9" ht="17.399999999999999" customHeight="1" x14ac:dyDescent="0.3">
      <c r="A1383" s="77"/>
      <c r="B1383" s="128"/>
      <c r="C1383" s="126"/>
      <c r="D1383" s="126" t="s">
        <v>2658</v>
      </c>
      <c r="E1383" s="127" t="s">
        <v>2659</v>
      </c>
      <c r="F1383" s="112"/>
      <c r="G1383" s="128"/>
      <c r="I1383" s="1"/>
    </row>
    <row r="1384" spans="1:9" ht="17.399999999999999" customHeight="1" x14ac:dyDescent="0.3">
      <c r="A1384" s="77"/>
      <c r="B1384" s="128"/>
      <c r="C1384" s="126"/>
      <c r="D1384" s="126" t="s">
        <v>2660</v>
      </c>
      <c r="E1384" s="127" t="s">
        <v>2661</v>
      </c>
      <c r="F1384" s="112"/>
      <c r="G1384" s="128"/>
      <c r="I1384" s="1"/>
    </row>
    <row r="1385" spans="1:9" ht="17.399999999999999" customHeight="1" x14ac:dyDescent="0.3">
      <c r="A1385" s="77"/>
      <c r="B1385" s="128"/>
      <c r="C1385" s="126"/>
      <c r="D1385" s="126" t="s">
        <v>2662</v>
      </c>
      <c r="E1385" s="127" t="s">
        <v>2663</v>
      </c>
      <c r="F1385" s="112"/>
      <c r="G1385" s="128"/>
      <c r="I1385" s="1"/>
    </row>
    <row r="1386" spans="1:9" ht="17.399999999999999" customHeight="1" x14ac:dyDescent="0.3">
      <c r="A1386" s="77"/>
      <c r="B1386" s="128"/>
      <c r="C1386" s="126"/>
      <c r="D1386" s="126" t="s">
        <v>2664</v>
      </c>
      <c r="E1386" s="127" t="s">
        <v>2665</v>
      </c>
      <c r="F1386" s="112"/>
      <c r="G1386" s="128"/>
      <c r="I1386" s="1"/>
    </row>
    <row r="1387" spans="1:9" ht="17.399999999999999" customHeight="1" x14ac:dyDescent="0.3">
      <c r="A1387" s="77"/>
      <c r="B1387" s="128"/>
      <c r="C1387" s="126"/>
      <c r="D1387" s="126" t="s">
        <v>2666</v>
      </c>
      <c r="E1387" s="127" t="s">
        <v>2667</v>
      </c>
      <c r="F1387" s="112"/>
      <c r="G1387" s="128"/>
      <c r="I1387" s="1"/>
    </row>
    <row r="1388" spans="1:9" ht="17.399999999999999" customHeight="1" x14ac:dyDescent="0.3">
      <c r="A1388" s="77"/>
      <c r="B1388" s="128"/>
      <c r="C1388" s="126"/>
      <c r="D1388" s="126" t="s">
        <v>2668</v>
      </c>
      <c r="E1388" s="127" t="s">
        <v>2669</v>
      </c>
      <c r="F1388" s="112"/>
      <c r="G1388" s="128"/>
      <c r="I1388" s="1"/>
    </row>
    <row r="1389" spans="1:9" ht="17.399999999999999" customHeight="1" x14ac:dyDescent="0.3">
      <c r="A1389" s="77"/>
      <c r="B1389" s="128"/>
      <c r="C1389" s="126"/>
      <c r="D1389" s="126" t="s">
        <v>15762</v>
      </c>
      <c r="E1389" s="127" t="s">
        <v>16127</v>
      </c>
      <c r="F1389" s="112"/>
      <c r="G1389" s="128"/>
      <c r="I1389" s="1"/>
    </row>
    <row r="1390" spans="1:9" ht="17.399999999999999" customHeight="1" x14ac:dyDescent="0.3">
      <c r="A1390" s="77"/>
      <c r="B1390" s="128"/>
      <c r="C1390" s="126"/>
      <c r="D1390" s="126" t="s">
        <v>16486</v>
      </c>
      <c r="E1390" s="127" t="s">
        <v>16487</v>
      </c>
      <c r="F1390" s="112"/>
      <c r="G1390" s="128"/>
      <c r="I1390" s="1"/>
    </row>
    <row r="1391" spans="1:9" ht="17.399999999999999" customHeight="1" x14ac:dyDescent="0.3">
      <c r="A1391" s="77"/>
      <c r="B1391" s="128"/>
      <c r="C1391" s="126"/>
      <c r="D1391" s="126"/>
      <c r="E1391" s="127"/>
      <c r="F1391" s="112"/>
      <c r="G1391" s="128"/>
      <c r="I1391" s="1"/>
    </row>
    <row r="1392" spans="1:9" ht="17.399999999999999" customHeight="1" x14ac:dyDescent="0.3">
      <c r="A1392" s="77"/>
      <c r="B1392" s="128"/>
      <c r="C1392" s="126" t="s">
        <v>2670</v>
      </c>
      <c r="D1392" s="127" t="s">
        <v>2671</v>
      </c>
      <c r="E1392" s="77"/>
      <c r="F1392" s="128"/>
      <c r="G1392" s="128"/>
      <c r="H1392" s="1" t="str">
        <f>VLOOKUP(C1392,'[1]Sheet 1'!$E$2:$G$176,3,0)</f>
        <v>ITB Inventory Item</v>
      </c>
    </row>
    <row r="1393" spans="1:9" ht="17.399999999999999" customHeight="1" x14ac:dyDescent="0.3">
      <c r="A1393" s="77"/>
      <c r="B1393" s="128"/>
      <c r="C1393" s="126"/>
      <c r="D1393" s="126" t="s">
        <v>2672</v>
      </c>
      <c r="E1393" s="173" t="s">
        <v>2673</v>
      </c>
      <c r="F1393" s="128"/>
      <c r="G1393" s="128"/>
    </row>
    <row r="1394" spans="1:9" ht="17.399999999999999" customHeight="1" x14ac:dyDescent="0.3">
      <c r="A1394" s="77"/>
      <c r="B1394" s="128"/>
      <c r="C1394" s="126"/>
      <c r="D1394" s="126" t="s">
        <v>2674</v>
      </c>
      <c r="E1394" s="173" t="s">
        <v>2675</v>
      </c>
      <c r="F1394" s="128"/>
      <c r="G1394" s="128"/>
    </row>
    <row r="1395" spans="1:9" ht="17.399999999999999" customHeight="1" x14ac:dyDescent="0.3">
      <c r="A1395" s="77"/>
      <c r="B1395" s="128"/>
      <c r="C1395" s="126"/>
      <c r="D1395" s="126" t="s">
        <v>2676</v>
      </c>
      <c r="E1395" s="173" t="s">
        <v>2677</v>
      </c>
      <c r="F1395" s="128"/>
      <c r="G1395" s="128"/>
    </row>
    <row r="1396" spans="1:9" ht="17.399999999999999" customHeight="1" x14ac:dyDescent="0.3">
      <c r="A1396" s="77"/>
      <c r="B1396" s="128"/>
      <c r="C1396" s="126"/>
      <c r="D1396" s="126" t="s">
        <v>2678</v>
      </c>
      <c r="E1396" s="173" t="s">
        <v>2679</v>
      </c>
      <c r="F1396" s="128"/>
      <c r="G1396" s="128"/>
    </row>
    <row r="1397" spans="1:9" ht="17.399999999999999" customHeight="1" x14ac:dyDescent="0.3">
      <c r="A1397" s="77"/>
      <c r="B1397" s="128"/>
      <c r="C1397" s="126"/>
      <c r="D1397" s="126" t="s">
        <v>2680</v>
      </c>
      <c r="E1397" s="173" t="s">
        <v>2681</v>
      </c>
      <c r="F1397" s="128"/>
      <c r="G1397" s="128"/>
    </row>
    <row r="1398" spans="1:9" ht="17.399999999999999" customHeight="1" x14ac:dyDescent="0.3">
      <c r="A1398" s="77"/>
      <c r="B1398" s="128"/>
      <c r="C1398" s="126"/>
      <c r="D1398" s="126" t="s">
        <v>2682</v>
      </c>
      <c r="E1398" s="173" t="s">
        <v>2683</v>
      </c>
      <c r="F1398" s="128"/>
      <c r="G1398" s="128"/>
    </row>
    <row r="1399" spans="1:9" ht="17.399999999999999" customHeight="1" x14ac:dyDescent="0.3">
      <c r="A1399" s="77"/>
      <c r="B1399" s="128"/>
      <c r="C1399" s="126"/>
      <c r="D1399" s="126" t="s">
        <v>2684</v>
      </c>
      <c r="E1399" s="173" t="s">
        <v>2685</v>
      </c>
      <c r="F1399" s="128"/>
      <c r="G1399" s="128"/>
    </row>
    <row r="1400" spans="1:9" ht="17.399999999999999" customHeight="1" x14ac:dyDescent="0.3">
      <c r="A1400" s="77"/>
      <c r="B1400" s="128"/>
      <c r="C1400" s="126"/>
      <c r="D1400" s="126" t="s">
        <v>2686</v>
      </c>
      <c r="E1400" s="173" t="s">
        <v>2687</v>
      </c>
      <c r="F1400" s="128"/>
      <c r="G1400" s="128"/>
    </row>
    <row r="1401" spans="1:9" ht="17.399999999999999" customHeight="1" x14ac:dyDescent="0.3">
      <c r="A1401" s="77"/>
      <c r="B1401" s="128"/>
      <c r="C1401" s="126"/>
      <c r="D1401" s="126" t="s">
        <v>2688</v>
      </c>
      <c r="E1401" s="173" t="s">
        <v>2689</v>
      </c>
      <c r="F1401" s="128"/>
      <c r="G1401" s="128"/>
    </row>
    <row r="1402" spans="1:9" ht="17.399999999999999" customHeight="1" x14ac:dyDescent="0.3">
      <c r="A1402" s="77"/>
      <c r="B1402" s="128"/>
      <c r="C1402" s="126"/>
      <c r="D1402" s="126" t="s">
        <v>2690</v>
      </c>
      <c r="E1402" s="173" t="s">
        <v>2691</v>
      </c>
      <c r="F1402" s="128"/>
      <c r="G1402" s="128"/>
    </row>
    <row r="1403" spans="1:9" ht="17.399999999999999" customHeight="1" x14ac:dyDescent="0.3">
      <c r="A1403" s="77"/>
      <c r="B1403" s="128"/>
      <c r="C1403" s="126"/>
      <c r="D1403" s="126" t="s">
        <v>2692</v>
      </c>
      <c r="E1403" s="173" t="s">
        <v>2693</v>
      </c>
      <c r="F1403" s="128"/>
      <c r="G1403" s="128"/>
    </row>
    <row r="1404" spans="1:9" ht="17.399999999999999" customHeight="1" x14ac:dyDescent="0.3">
      <c r="A1404" s="77"/>
      <c r="B1404" s="128"/>
      <c r="C1404" s="126"/>
      <c r="D1404" s="126" t="s">
        <v>2694</v>
      </c>
      <c r="E1404" s="173" t="s">
        <v>2695</v>
      </c>
      <c r="F1404" s="128"/>
      <c r="G1404" s="128"/>
    </row>
    <row r="1405" spans="1:9" ht="17.399999999999999" customHeight="1" x14ac:dyDescent="0.3">
      <c r="A1405" s="77"/>
      <c r="B1405" s="128"/>
      <c r="C1405" s="126"/>
      <c r="D1405" s="126" t="s">
        <v>2696</v>
      </c>
      <c r="E1405" s="173" t="s">
        <v>2697</v>
      </c>
      <c r="F1405" s="128"/>
      <c r="G1405" s="128"/>
      <c r="I1405" s="5"/>
    </row>
    <row r="1406" spans="1:9" ht="17.399999999999999" customHeight="1" x14ac:dyDescent="0.3">
      <c r="A1406" s="77"/>
      <c r="B1406" s="128"/>
      <c r="C1406" s="126"/>
      <c r="D1406" s="126" t="s">
        <v>2698</v>
      </c>
      <c r="E1406" s="173" t="s">
        <v>2699</v>
      </c>
      <c r="F1406" s="128"/>
      <c r="G1406" s="128"/>
    </row>
    <row r="1407" spans="1:9" ht="17.399999999999999" customHeight="1" x14ac:dyDescent="0.3">
      <c r="A1407" s="77"/>
      <c r="B1407" s="128"/>
      <c r="C1407" s="126"/>
      <c r="D1407" s="126" t="s">
        <v>2700</v>
      </c>
      <c r="E1407" s="173" t="s">
        <v>2701</v>
      </c>
      <c r="F1407" s="128"/>
      <c r="G1407" s="128"/>
    </row>
    <row r="1408" spans="1:9" ht="17.399999999999999" customHeight="1" x14ac:dyDescent="0.3">
      <c r="A1408" s="77"/>
      <c r="B1408" s="128"/>
      <c r="C1408" s="126"/>
      <c r="D1408" s="126" t="s">
        <v>2702</v>
      </c>
      <c r="E1408" s="173" t="s">
        <v>2703</v>
      </c>
      <c r="F1408" s="128"/>
      <c r="G1408" s="128"/>
      <c r="I1408" t="s">
        <v>2704</v>
      </c>
    </row>
    <row r="1409" spans="1:9" ht="17.399999999999999" customHeight="1" x14ac:dyDescent="0.3">
      <c r="A1409" s="77"/>
      <c r="B1409" s="128"/>
      <c r="C1409" s="126"/>
      <c r="D1409" s="126" t="s">
        <v>2705</v>
      </c>
      <c r="E1409" s="173" t="s">
        <v>2706</v>
      </c>
      <c r="F1409" s="128"/>
      <c r="G1409" s="128"/>
      <c r="I1409" t="s">
        <v>15662</v>
      </c>
    </row>
    <row r="1410" spans="1:9" ht="17.399999999999999" customHeight="1" x14ac:dyDescent="0.3">
      <c r="A1410" s="77"/>
      <c r="B1410" s="128"/>
      <c r="C1410" s="126"/>
      <c r="D1410" s="126" t="s">
        <v>2707</v>
      </c>
      <c r="E1410" s="173" t="s">
        <v>2708</v>
      </c>
      <c r="F1410" s="128"/>
      <c r="G1410" s="128"/>
      <c r="I1410" t="s">
        <v>16436</v>
      </c>
    </row>
    <row r="1411" spans="1:9" ht="17.399999999999999" customHeight="1" x14ac:dyDescent="0.3">
      <c r="A1411" s="77"/>
      <c r="B1411" s="128"/>
      <c r="C1411" s="126"/>
      <c r="D1411" s="126" t="s">
        <v>2709</v>
      </c>
      <c r="E1411" s="173" t="s">
        <v>2710</v>
      </c>
      <c r="F1411" s="128"/>
      <c r="G1411" s="128"/>
    </row>
    <row r="1412" spans="1:9" ht="17.399999999999999" customHeight="1" x14ac:dyDescent="0.3">
      <c r="A1412" s="77"/>
      <c r="B1412" s="128"/>
      <c r="C1412" s="126"/>
      <c r="D1412" s="126" t="s">
        <v>2711</v>
      </c>
      <c r="E1412" s="173" t="s">
        <v>2712</v>
      </c>
      <c r="F1412" s="128"/>
      <c r="G1412" s="128"/>
    </row>
    <row r="1413" spans="1:9" ht="17.399999999999999" customHeight="1" x14ac:dyDescent="0.3">
      <c r="A1413" s="77"/>
      <c r="B1413" s="128"/>
      <c r="C1413" s="126"/>
      <c r="D1413" s="126" t="s">
        <v>2713</v>
      </c>
      <c r="E1413" t="s">
        <v>2714</v>
      </c>
      <c r="F1413" s="128"/>
      <c r="G1413" s="128"/>
    </row>
    <row r="1414" spans="1:9" ht="17.399999999999999" customHeight="1" x14ac:dyDescent="0.3">
      <c r="A1414" s="77"/>
      <c r="B1414" s="128"/>
      <c r="C1414" s="126"/>
      <c r="D1414" s="126" t="s">
        <v>2715</v>
      </c>
      <c r="E1414" s="173" t="s">
        <v>2716</v>
      </c>
      <c r="F1414" s="128"/>
      <c r="G1414" s="128"/>
    </row>
    <row r="1415" spans="1:9" ht="17.399999999999999" customHeight="1" x14ac:dyDescent="0.3">
      <c r="A1415" s="77"/>
      <c r="B1415" s="128"/>
      <c r="C1415" s="126"/>
      <c r="D1415" s="126" t="s">
        <v>2717</v>
      </c>
      <c r="E1415" s="173" t="s">
        <v>2718</v>
      </c>
      <c r="F1415" s="128"/>
      <c r="G1415" s="128"/>
    </row>
    <row r="1416" spans="1:9" ht="17.399999999999999" customHeight="1" x14ac:dyDescent="0.3">
      <c r="A1416" s="77"/>
      <c r="B1416" s="128"/>
      <c r="C1416" s="126"/>
      <c r="D1416" s="126" t="s">
        <v>2719</v>
      </c>
      <c r="E1416" s="173" t="s">
        <v>2720</v>
      </c>
      <c r="F1416" s="128"/>
      <c r="G1416" s="128"/>
    </row>
    <row r="1417" spans="1:9" ht="17.399999999999999" customHeight="1" x14ac:dyDescent="0.3">
      <c r="A1417" s="77"/>
      <c r="B1417" s="128"/>
      <c r="C1417" s="126"/>
      <c r="D1417" s="126" t="s">
        <v>2721</v>
      </c>
      <c r="E1417" s="173" t="s">
        <v>2722</v>
      </c>
      <c r="F1417" s="128"/>
      <c r="G1417" s="128"/>
    </row>
    <row r="1418" spans="1:9" ht="17.399999999999999" customHeight="1" x14ac:dyDescent="0.3">
      <c r="A1418" s="77"/>
      <c r="B1418" s="128"/>
      <c r="C1418" s="126"/>
      <c r="D1418" s="126" t="s">
        <v>2723</v>
      </c>
      <c r="E1418" s="173" t="s">
        <v>2724</v>
      </c>
      <c r="F1418" s="128"/>
      <c r="G1418" s="128"/>
    </row>
    <row r="1419" spans="1:9" ht="17.399999999999999" customHeight="1" x14ac:dyDescent="0.3">
      <c r="A1419" s="77"/>
      <c r="B1419" s="128"/>
      <c r="C1419" s="126"/>
      <c r="D1419" s="126" t="s">
        <v>2725</v>
      </c>
      <c r="E1419" s="173" t="s">
        <v>2726</v>
      </c>
      <c r="F1419" s="128"/>
      <c r="G1419" s="128"/>
    </row>
    <row r="1420" spans="1:9" ht="17.399999999999999" customHeight="1" x14ac:dyDescent="0.3">
      <c r="A1420" s="77"/>
      <c r="B1420" s="128"/>
      <c r="C1420" s="126"/>
      <c r="D1420" s="126" t="s">
        <v>2727</v>
      </c>
      <c r="E1420" s="173" t="s">
        <v>2728</v>
      </c>
      <c r="F1420" s="128"/>
      <c r="G1420" s="128"/>
    </row>
    <row r="1421" spans="1:9" ht="17.399999999999999" customHeight="1" x14ac:dyDescent="0.3">
      <c r="A1421" s="77"/>
      <c r="B1421" s="128"/>
      <c r="C1421" s="126"/>
      <c r="D1421" s="137" t="s">
        <v>2729</v>
      </c>
      <c r="E1421" s="97" t="s">
        <v>2730</v>
      </c>
      <c r="F1421" s="128"/>
      <c r="G1421" s="128"/>
    </row>
    <row r="1422" spans="1:9" ht="17.399999999999999" customHeight="1" x14ac:dyDescent="0.3">
      <c r="A1422" s="77"/>
      <c r="B1422" s="128"/>
      <c r="C1422" s="126"/>
      <c r="D1422" s="126" t="s">
        <v>2731</v>
      </c>
      <c r="E1422" s="173" t="s">
        <v>2732</v>
      </c>
      <c r="F1422" s="128"/>
      <c r="G1422" s="128"/>
    </row>
    <row r="1423" spans="1:9" ht="17.399999999999999" customHeight="1" x14ac:dyDescent="0.3">
      <c r="A1423" s="77"/>
      <c r="B1423" s="128"/>
      <c r="C1423" s="126"/>
      <c r="D1423" s="126" t="s">
        <v>2733</v>
      </c>
      <c r="E1423" s="173" t="s">
        <v>2734</v>
      </c>
      <c r="F1423" s="128"/>
      <c r="G1423" s="128"/>
    </row>
    <row r="1424" spans="1:9" ht="17.399999999999999" customHeight="1" x14ac:dyDescent="0.3">
      <c r="A1424" s="77"/>
      <c r="B1424" s="128"/>
      <c r="C1424" s="126"/>
      <c r="D1424" s="126" t="s">
        <v>2735</v>
      </c>
      <c r="E1424" s="173" t="s">
        <v>2736</v>
      </c>
      <c r="F1424" s="128"/>
      <c r="G1424" s="128"/>
    </row>
    <row r="1425" spans="1:7" ht="17.399999999999999" customHeight="1" x14ac:dyDescent="0.3">
      <c r="A1425" s="77"/>
      <c r="B1425" s="128"/>
      <c r="C1425" s="126"/>
      <c r="D1425" s="126" t="s">
        <v>2737</v>
      </c>
      <c r="E1425" s="173" t="s">
        <v>2738</v>
      </c>
      <c r="F1425" s="128"/>
      <c r="G1425" s="128"/>
    </row>
    <row r="1426" spans="1:7" ht="17.399999999999999" customHeight="1" x14ac:dyDescent="0.3">
      <c r="A1426" s="77"/>
      <c r="B1426" s="128"/>
      <c r="C1426" s="126"/>
      <c r="D1426" s="126" t="s">
        <v>2739</v>
      </c>
      <c r="E1426" s="173" t="s">
        <v>2740</v>
      </c>
      <c r="F1426" s="128"/>
      <c r="G1426" s="128"/>
    </row>
    <row r="1427" spans="1:7" ht="17.399999999999999" customHeight="1" x14ac:dyDescent="0.3">
      <c r="A1427" s="77"/>
      <c r="B1427" s="128"/>
      <c r="C1427" s="126"/>
      <c r="D1427" s="126" t="s">
        <v>2741</v>
      </c>
      <c r="E1427" s="173" t="s">
        <v>2742</v>
      </c>
      <c r="F1427" s="128"/>
      <c r="G1427" s="128"/>
    </row>
    <row r="1428" spans="1:7" ht="17.399999999999999" customHeight="1" x14ac:dyDescent="0.3">
      <c r="A1428" s="77"/>
      <c r="B1428" s="128"/>
      <c r="C1428" s="126"/>
      <c r="D1428" s="126" t="s">
        <v>2743</v>
      </c>
      <c r="E1428" s="173" t="s">
        <v>2744</v>
      </c>
      <c r="F1428" s="128"/>
      <c r="G1428" s="128"/>
    </row>
    <row r="1429" spans="1:7" ht="17.399999999999999" customHeight="1" x14ac:dyDescent="0.3">
      <c r="A1429" s="77"/>
      <c r="B1429" s="128"/>
      <c r="C1429" s="126"/>
      <c r="D1429" s="126" t="s">
        <v>2745</v>
      </c>
      <c r="E1429" s="173" t="s">
        <v>2746</v>
      </c>
      <c r="F1429" s="128"/>
      <c r="G1429" s="128"/>
    </row>
    <row r="1430" spans="1:7" ht="17.399999999999999" customHeight="1" x14ac:dyDescent="0.3">
      <c r="A1430" s="77"/>
      <c r="B1430" s="128"/>
      <c r="C1430" s="126"/>
      <c r="D1430" s="126" t="s">
        <v>2747</v>
      </c>
      <c r="E1430" s="173" t="s">
        <v>2748</v>
      </c>
      <c r="F1430" s="128"/>
      <c r="G1430" s="128"/>
    </row>
    <row r="1431" spans="1:7" ht="17.399999999999999" customHeight="1" x14ac:dyDescent="0.3">
      <c r="A1431" s="77"/>
      <c r="B1431" s="128"/>
      <c r="C1431" s="126"/>
      <c r="D1431" s="126" t="s">
        <v>2749</v>
      </c>
      <c r="E1431" s="173" t="s">
        <v>2750</v>
      </c>
      <c r="F1431" s="128"/>
      <c r="G1431" s="128"/>
    </row>
    <row r="1432" spans="1:7" ht="17.399999999999999" customHeight="1" x14ac:dyDescent="0.3">
      <c r="A1432" s="77"/>
      <c r="B1432" s="128"/>
      <c r="C1432" s="126"/>
      <c r="D1432" s="126" t="s">
        <v>2751</v>
      </c>
      <c r="E1432" s="173" t="s">
        <v>2752</v>
      </c>
      <c r="F1432" s="128"/>
      <c r="G1432" s="128"/>
    </row>
    <row r="1433" spans="1:7" ht="17.399999999999999" customHeight="1" x14ac:dyDescent="0.3">
      <c r="A1433" s="77"/>
      <c r="B1433" s="128"/>
      <c r="C1433" s="126"/>
      <c r="D1433" s="126" t="s">
        <v>2753</v>
      </c>
      <c r="E1433" s="173" t="s">
        <v>2754</v>
      </c>
      <c r="F1433" s="128"/>
      <c r="G1433" s="128"/>
    </row>
    <row r="1434" spans="1:7" ht="17.399999999999999" customHeight="1" x14ac:dyDescent="0.3">
      <c r="A1434" s="77"/>
      <c r="B1434" s="128"/>
      <c r="C1434" s="126"/>
      <c r="D1434" s="126" t="s">
        <v>2755</v>
      </c>
      <c r="E1434" s="173" t="s">
        <v>2756</v>
      </c>
      <c r="F1434" s="128"/>
      <c r="G1434" s="128"/>
    </row>
    <row r="1435" spans="1:7" ht="17.399999999999999" customHeight="1" x14ac:dyDescent="0.3">
      <c r="A1435" s="77"/>
      <c r="B1435" s="128"/>
      <c r="C1435" s="126"/>
      <c r="D1435" s="126" t="s">
        <v>2757</v>
      </c>
      <c r="E1435" s="173" t="s">
        <v>2758</v>
      </c>
      <c r="F1435" s="128"/>
      <c r="G1435" s="128"/>
    </row>
    <row r="1436" spans="1:7" ht="17.399999999999999" customHeight="1" x14ac:dyDescent="0.3">
      <c r="A1436" s="77"/>
      <c r="B1436" s="128"/>
      <c r="C1436" s="126"/>
      <c r="D1436" s="126" t="s">
        <v>2759</v>
      </c>
      <c r="E1436" s="173" t="s">
        <v>2760</v>
      </c>
      <c r="F1436" s="128"/>
      <c r="G1436" s="128"/>
    </row>
    <row r="1437" spans="1:7" ht="17.399999999999999" customHeight="1" x14ac:dyDescent="0.3">
      <c r="A1437" s="77"/>
      <c r="B1437" s="128"/>
      <c r="C1437" s="126"/>
      <c r="D1437" s="126" t="s">
        <v>2761</v>
      </c>
      <c r="E1437" s="173" t="s">
        <v>2762</v>
      </c>
      <c r="F1437" s="128"/>
      <c r="G1437" s="128"/>
    </row>
    <row r="1438" spans="1:7" ht="17.399999999999999" customHeight="1" x14ac:dyDescent="0.3">
      <c r="A1438" s="77"/>
      <c r="B1438" s="128"/>
      <c r="C1438" s="126"/>
      <c r="D1438" s="126" t="s">
        <v>2763</v>
      </c>
      <c r="E1438" s="173" t="s">
        <v>2764</v>
      </c>
      <c r="F1438" s="128"/>
      <c r="G1438" s="128"/>
    </row>
    <row r="1439" spans="1:7" ht="17.399999999999999" customHeight="1" x14ac:dyDescent="0.3">
      <c r="A1439" s="77"/>
      <c r="B1439" s="128"/>
      <c r="C1439" s="126"/>
      <c r="D1439" s="126" t="s">
        <v>2765</v>
      </c>
      <c r="E1439" s="173" t="s">
        <v>2766</v>
      </c>
      <c r="F1439" s="128"/>
      <c r="G1439" s="128"/>
    </row>
    <row r="1440" spans="1:7" ht="17.399999999999999" customHeight="1" x14ac:dyDescent="0.3">
      <c r="A1440" s="77"/>
      <c r="B1440" s="128"/>
      <c r="C1440" s="126"/>
      <c r="D1440" s="126" t="s">
        <v>2767</v>
      </c>
      <c r="E1440" s="173" t="s">
        <v>2768</v>
      </c>
      <c r="F1440" s="128"/>
      <c r="G1440" s="128"/>
    </row>
    <row r="1441" spans="1:9" ht="17.399999999999999" customHeight="1" x14ac:dyDescent="0.3">
      <c r="A1441" s="77"/>
      <c r="B1441" s="128"/>
      <c r="C1441" s="126"/>
      <c r="D1441" s="126" t="s">
        <v>2769</v>
      </c>
      <c r="E1441" s="173" t="s">
        <v>2770</v>
      </c>
      <c r="F1441" s="128"/>
      <c r="G1441" s="128"/>
    </row>
    <row r="1442" spans="1:9" ht="17.399999999999999" customHeight="1" x14ac:dyDescent="0.3">
      <c r="A1442" s="77"/>
      <c r="B1442" s="128"/>
      <c r="C1442" s="126"/>
      <c r="D1442" s="126" t="s">
        <v>2771</v>
      </c>
      <c r="E1442" s="173" t="s">
        <v>2772</v>
      </c>
      <c r="F1442" s="128"/>
      <c r="G1442" s="128"/>
    </row>
    <row r="1443" spans="1:9" ht="17.399999999999999" customHeight="1" x14ac:dyDescent="0.3">
      <c r="A1443" s="77"/>
      <c r="B1443" s="128"/>
      <c r="C1443" s="126"/>
      <c r="D1443" s="126" t="s">
        <v>2773</v>
      </c>
      <c r="E1443" s="173" t="s">
        <v>2774</v>
      </c>
      <c r="F1443" s="128"/>
      <c r="G1443" s="128"/>
    </row>
    <row r="1444" spans="1:9" ht="17.399999999999999" customHeight="1" x14ac:dyDescent="0.3">
      <c r="A1444" s="77"/>
      <c r="B1444" s="128"/>
      <c r="C1444" s="126"/>
      <c r="D1444" s="126" t="s">
        <v>2775</v>
      </c>
      <c r="E1444" s="173" t="s">
        <v>2776</v>
      </c>
      <c r="F1444" s="128"/>
      <c r="G1444" s="128"/>
    </row>
    <row r="1445" spans="1:9" ht="17.399999999999999" customHeight="1" x14ac:dyDescent="0.3">
      <c r="A1445" s="77"/>
      <c r="B1445" s="128"/>
      <c r="C1445" s="126"/>
      <c r="D1445" s="126" t="s">
        <v>2777</v>
      </c>
      <c r="E1445" s="173" t="s">
        <v>2778</v>
      </c>
      <c r="F1445" s="128"/>
      <c r="G1445" s="128"/>
    </row>
    <row r="1446" spans="1:9" ht="17.399999999999999" customHeight="1" x14ac:dyDescent="0.3">
      <c r="A1446" s="77"/>
      <c r="B1446" s="128"/>
      <c r="C1446" s="126"/>
      <c r="D1446" s="126" t="s">
        <v>2779</v>
      </c>
      <c r="E1446" s="173" t="s">
        <v>2780</v>
      </c>
      <c r="F1446" s="128"/>
      <c r="G1446" s="128"/>
    </row>
    <row r="1447" spans="1:9" ht="17.399999999999999" customHeight="1" x14ac:dyDescent="0.3">
      <c r="A1447" s="77"/>
      <c r="B1447" s="128"/>
      <c r="C1447" s="126"/>
      <c r="D1447" s="126" t="s">
        <v>2781</v>
      </c>
      <c r="E1447" s="173" t="s">
        <v>2782</v>
      </c>
      <c r="F1447" s="128"/>
      <c r="G1447" s="128"/>
    </row>
    <row r="1448" spans="1:9" ht="17.399999999999999" customHeight="1" x14ac:dyDescent="0.3">
      <c r="A1448" s="77"/>
      <c r="B1448" s="128"/>
      <c r="C1448" s="126"/>
      <c r="D1448" s="126" t="s">
        <v>2783</v>
      </c>
      <c r="E1448" s="173" t="s">
        <v>2784</v>
      </c>
      <c r="F1448" s="128"/>
      <c r="G1448" s="128"/>
    </row>
    <row r="1449" spans="1:9" ht="17.399999999999999" customHeight="1" x14ac:dyDescent="0.3">
      <c r="A1449" s="77"/>
      <c r="B1449" s="128"/>
      <c r="C1449" s="126"/>
      <c r="D1449" s="126" t="s">
        <v>2785</v>
      </c>
      <c r="E1449" s="173" t="s">
        <v>2786</v>
      </c>
      <c r="F1449" s="128"/>
      <c r="G1449" s="128"/>
    </row>
    <row r="1450" spans="1:9" ht="17.399999999999999" customHeight="1" x14ac:dyDescent="0.3">
      <c r="A1450" s="77"/>
      <c r="B1450" s="128"/>
      <c r="C1450" s="126"/>
      <c r="D1450" s="126" t="s">
        <v>2787</v>
      </c>
      <c r="E1450" s="173" t="s">
        <v>2788</v>
      </c>
      <c r="F1450" s="128"/>
      <c r="G1450" s="128"/>
    </row>
    <row r="1451" spans="1:9" ht="17.399999999999999" customHeight="1" x14ac:dyDescent="0.3">
      <c r="A1451" s="77"/>
      <c r="B1451" s="128"/>
      <c r="C1451" s="126"/>
      <c r="D1451" s="126" t="s">
        <v>2789</v>
      </c>
      <c r="E1451" s="173" t="s">
        <v>2790</v>
      </c>
      <c r="F1451" s="128"/>
      <c r="G1451" s="128"/>
    </row>
    <row r="1452" spans="1:9" ht="17.399999999999999" customHeight="1" x14ac:dyDescent="0.3">
      <c r="A1452" s="77"/>
      <c r="B1452" s="128"/>
      <c r="C1452" s="126"/>
      <c r="D1452" s="126" t="s">
        <v>2791</v>
      </c>
      <c r="E1452" s="173" t="s">
        <v>2792</v>
      </c>
      <c r="F1452" s="128"/>
      <c r="G1452" s="128"/>
    </row>
    <row r="1453" spans="1:9" ht="17.399999999999999" customHeight="1" x14ac:dyDescent="0.3">
      <c r="A1453" s="77"/>
      <c r="B1453" s="128"/>
      <c r="C1453" s="126"/>
      <c r="D1453" s="126" t="s">
        <v>2793</v>
      </c>
      <c r="E1453" s="173" t="s">
        <v>2794</v>
      </c>
      <c r="F1453" s="128"/>
      <c r="G1453" s="128"/>
      <c r="I1453" t="s">
        <v>2795</v>
      </c>
    </row>
    <row r="1454" spans="1:9" ht="17.399999999999999" customHeight="1" x14ac:dyDescent="0.3">
      <c r="A1454" s="77"/>
      <c r="B1454" s="128"/>
      <c r="C1454" s="126"/>
      <c r="D1454" s="126" t="s">
        <v>2796</v>
      </c>
      <c r="E1454" s="173" t="s">
        <v>2797</v>
      </c>
      <c r="F1454" s="128"/>
      <c r="G1454" s="128"/>
    </row>
    <row r="1455" spans="1:9" ht="17.399999999999999" customHeight="1" x14ac:dyDescent="0.3">
      <c r="A1455" s="77"/>
      <c r="B1455" s="128"/>
      <c r="C1455" s="126"/>
      <c r="D1455" s="126" t="s">
        <v>2798</v>
      </c>
      <c r="E1455" s="173" t="s">
        <v>2799</v>
      </c>
      <c r="F1455" s="128"/>
      <c r="G1455" s="128"/>
    </row>
    <row r="1456" spans="1:9" ht="17.399999999999999" customHeight="1" x14ac:dyDescent="0.3">
      <c r="A1456" s="77"/>
      <c r="B1456" s="128"/>
      <c r="C1456" s="126"/>
      <c r="D1456" s="126" t="s">
        <v>2800</v>
      </c>
      <c r="E1456" s="173" t="s">
        <v>2801</v>
      </c>
      <c r="F1456" s="128"/>
      <c r="G1456" s="128"/>
    </row>
    <row r="1457" spans="1:7" ht="17.399999999999999" customHeight="1" x14ac:dyDescent="0.3">
      <c r="A1457" s="77"/>
      <c r="B1457" s="128"/>
      <c r="C1457" s="126"/>
      <c r="D1457" s="126" t="s">
        <v>2802</v>
      </c>
      <c r="E1457" s="173" t="s">
        <v>2803</v>
      </c>
      <c r="F1457" s="128"/>
      <c r="G1457" s="128"/>
    </row>
    <row r="1458" spans="1:7" ht="17.399999999999999" customHeight="1" x14ac:dyDescent="0.3">
      <c r="A1458" s="77"/>
      <c r="B1458" s="128"/>
      <c r="C1458" s="126"/>
      <c r="D1458" s="126" t="s">
        <v>2804</v>
      </c>
      <c r="E1458" s="173" t="s">
        <v>2805</v>
      </c>
      <c r="F1458" s="128"/>
      <c r="G1458" s="128"/>
    </row>
    <row r="1459" spans="1:7" ht="17.399999999999999" customHeight="1" x14ac:dyDescent="0.3">
      <c r="A1459" s="77"/>
      <c r="B1459" s="128"/>
      <c r="C1459" s="126"/>
      <c r="D1459" s="126" t="s">
        <v>2806</v>
      </c>
      <c r="E1459" s="173" t="s">
        <v>2807</v>
      </c>
      <c r="F1459" s="128"/>
      <c r="G1459" s="128"/>
    </row>
    <row r="1460" spans="1:7" ht="17.399999999999999" customHeight="1" x14ac:dyDescent="0.3">
      <c r="A1460" s="77"/>
      <c r="B1460" s="128"/>
      <c r="C1460" s="126"/>
      <c r="D1460" s="126" t="s">
        <v>2808</v>
      </c>
      <c r="E1460" s="41" t="s">
        <v>2809</v>
      </c>
      <c r="F1460" s="128"/>
      <c r="G1460" s="128"/>
    </row>
    <row r="1461" spans="1:7" ht="17.399999999999999" customHeight="1" x14ac:dyDescent="0.3">
      <c r="A1461" s="77"/>
      <c r="B1461" s="128"/>
      <c r="C1461" s="126"/>
      <c r="D1461" s="126" t="s">
        <v>2810</v>
      </c>
      <c r="E1461" s="173" t="s">
        <v>2811</v>
      </c>
      <c r="F1461" s="128"/>
      <c r="G1461" s="128"/>
    </row>
    <row r="1462" spans="1:7" ht="17.399999999999999" customHeight="1" x14ac:dyDescent="0.3">
      <c r="A1462" s="77"/>
      <c r="B1462" s="128"/>
      <c r="C1462" s="126"/>
      <c r="D1462" s="126" t="s">
        <v>2812</v>
      </c>
      <c r="E1462" s="173" t="s">
        <v>2813</v>
      </c>
      <c r="F1462" s="128"/>
      <c r="G1462" s="128"/>
    </row>
    <row r="1463" spans="1:7" ht="17.399999999999999" customHeight="1" x14ac:dyDescent="0.3">
      <c r="A1463" s="77"/>
      <c r="B1463" s="128"/>
      <c r="C1463" s="126"/>
      <c r="D1463" s="126" t="s">
        <v>2814</v>
      </c>
      <c r="E1463" s="173" t="s">
        <v>2815</v>
      </c>
      <c r="F1463" s="128"/>
      <c r="G1463" s="128"/>
    </row>
    <row r="1464" spans="1:7" ht="17.399999999999999" customHeight="1" x14ac:dyDescent="0.3">
      <c r="A1464" s="77"/>
      <c r="B1464" s="128"/>
      <c r="C1464" s="126"/>
      <c r="D1464" s="126" t="s">
        <v>2816</v>
      </c>
      <c r="E1464" s="173" t="s">
        <v>2817</v>
      </c>
      <c r="F1464" s="128"/>
      <c r="G1464" s="128"/>
    </row>
    <row r="1465" spans="1:7" ht="17.399999999999999" customHeight="1" x14ac:dyDescent="0.3">
      <c r="A1465" s="77"/>
      <c r="B1465" s="128"/>
      <c r="C1465" s="126"/>
      <c r="D1465" s="126" t="s">
        <v>2818</v>
      </c>
      <c r="E1465" s="173" t="s">
        <v>2819</v>
      </c>
      <c r="F1465" s="128"/>
      <c r="G1465" s="128"/>
    </row>
    <row r="1466" spans="1:7" ht="17.399999999999999" customHeight="1" x14ac:dyDescent="0.3">
      <c r="A1466" s="77"/>
      <c r="B1466" s="128"/>
      <c r="C1466" s="126"/>
      <c r="D1466" s="126" t="s">
        <v>2820</v>
      </c>
      <c r="E1466" s="173" t="s">
        <v>2821</v>
      </c>
      <c r="F1466" s="128"/>
      <c r="G1466" s="128"/>
    </row>
    <row r="1467" spans="1:7" ht="17.399999999999999" customHeight="1" x14ac:dyDescent="0.3">
      <c r="A1467" s="77"/>
      <c r="B1467" s="128"/>
      <c r="C1467" s="126"/>
      <c r="D1467" s="126" t="s">
        <v>2822</v>
      </c>
      <c r="E1467" s="173" t="s">
        <v>2823</v>
      </c>
      <c r="F1467" s="128"/>
      <c r="G1467" s="128"/>
    </row>
    <row r="1468" spans="1:7" ht="17.399999999999999" customHeight="1" x14ac:dyDescent="0.3">
      <c r="A1468" s="77"/>
      <c r="B1468" s="128"/>
      <c r="C1468" s="126"/>
      <c r="D1468" s="126" t="s">
        <v>2824</v>
      </c>
      <c r="E1468" s="173" t="s">
        <v>2825</v>
      </c>
      <c r="F1468" s="128"/>
      <c r="G1468" s="128"/>
    </row>
    <row r="1469" spans="1:7" ht="17.399999999999999" customHeight="1" x14ac:dyDescent="0.3">
      <c r="A1469" s="77"/>
      <c r="B1469" s="128"/>
      <c r="C1469" s="126"/>
      <c r="D1469" s="126" t="s">
        <v>2826</v>
      </c>
      <c r="E1469" s="173" t="s">
        <v>2827</v>
      </c>
      <c r="F1469" s="128"/>
      <c r="G1469" s="128"/>
    </row>
    <row r="1470" spans="1:7" ht="17.399999999999999" customHeight="1" x14ac:dyDescent="0.3">
      <c r="A1470" s="77"/>
      <c r="B1470" s="128"/>
      <c r="C1470" s="126"/>
      <c r="D1470" s="126" t="s">
        <v>2828</v>
      </c>
      <c r="E1470" s="173" t="s">
        <v>2829</v>
      </c>
      <c r="F1470" s="128"/>
      <c r="G1470" s="128"/>
    </row>
    <row r="1471" spans="1:7" ht="17.399999999999999" customHeight="1" x14ac:dyDescent="0.3">
      <c r="A1471" s="77"/>
      <c r="B1471" s="128"/>
      <c r="C1471" s="126"/>
      <c r="D1471" s="126" t="s">
        <v>2830</v>
      </c>
      <c r="E1471" s="173" t="s">
        <v>2831</v>
      </c>
      <c r="F1471" s="128"/>
      <c r="G1471" s="128"/>
    </row>
    <row r="1472" spans="1:7" ht="17.399999999999999" customHeight="1" x14ac:dyDescent="0.3">
      <c r="A1472" s="77"/>
      <c r="B1472" s="128"/>
      <c r="C1472" s="126"/>
      <c r="D1472" s="126" t="s">
        <v>2832</v>
      </c>
      <c r="E1472" s="173" t="s">
        <v>2833</v>
      </c>
      <c r="F1472" s="128"/>
      <c r="G1472" s="128"/>
    </row>
    <row r="1473" spans="1:7" ht="17.399999999999999" customHeight="1" x14ac:dyDescent="0.3">
      <c r="A1473" s="77"/>
      <c r="B1473" s="128"/>
      <c r="C1473" s="126"/>
      <c r="D1473" s="126" t="s">
        <v>2834</v>
      </c>
      <c r="E1473" s="173" t="s">
        <v>2835</v>
      </c>
      <c r="F1473" s="128"/>
      <c r="G1473" s="128"/>
    </row>
    <row r="1474" spans="1:7" ht="17.399999999999999" customHeight="1" x14ac:dyDescent="0.3">
      <c r="A1474" s="77"/>
      <c r="B1474" s="128"/>
      <c r="C1474" s="126"/>
      <c r="D1474" s="126" t="s">
        <v>2836</v>
      </c>
      <c r="E1474" s="173" t="s">
        <v>2837</v>
      </c>
      <c r="F1474" s="128"/>
      <c r="G1474" s="128"/>
    </row>
    <row r="1475" spans="1:7" ht="17.399999999999999" customHeight="1" x14ac:dyDescent="0.3">
      <c r="A1475" s="77"/>
      <c r="B1475" s="128"/>
      <c r="C1475" s="126"/>
      <c r="D1475" s="126" t="s">
        <v>2838</v>
      </c>
      <c r="E1475" s="173" t="s">
        <v>2839</v>
      </c>
      <c r="F1475" s="128"/>
      <c r="G1475" s="128"/>
    </row>
    <row r="1476" spans="1:7" ht="17.399999999999999" customHeight="1" x14ac:dyDescent="0.3">
      <c r="A1476" s="77"/>
      <c r="B1476" s="128"/>
      <c r="C1476" s="126"/>
      <c r="D1476" s="126" t="s">
        <v>2840</v>
      </c>
      <c r="E1476" s="173" t="s">
        <v>2841</v>
      </c>
      <c r="F1476" s="128"/>
      <c r="G1476" s="128"/>
    </row>
    <row r="1477" spans="1:7" ht="17.399999999999999" customHeight="1" x14ac:dyDescent="0.3">
      <c r="A1477" s="77"/>
      <c r="B1477" s="128"/>
      <c r="C1477" s="126"/>
      <c r="D1477" s="126" t="s">
        <v>2842</v>
      </c>
      <c r="E1477" s="173" t="s">
        <v>16428</v>
      </c>
      <c r="F1477" s="128"/>
      <c r="G1477" s="128"/>
    </row>
    <row r="1478" spans="1:7" ht="17.399999999999999" customHeight="1" x14ac:dyDescent="0.3">
      <c r="A1478" s="77"/>
      <c r="B1478" s="128"/>
      <c r="C1478" s="126"/>
      <c r="D1478" s="126" t="s">
        <v>2843</v>
      </c>
      <c r="E1478" s="173" t="s">
        <v>2844</v>
      </c>
      <c r="F1478" s="128"/>
      <c r="G1478" s="128"/>
    </row>
    <row r="1479" spans="1:7" ht="17.399999999999999" customHeight="1" x14ac:dyDescent="0.3">
      <c r="A1479" s="77"/>
      <c r="B1479" s="128"/>
      <c r="C1479" s="126"/>
      <c r="D1479" s="126" t="s">
        <v>2845</v>
      </c>
      <c r="E1479" s="173" t="s">
        <v>2846</v>
      </c>
      <c r="F1479" s="128"/>
      <c r="G1479" s="128"/>
    </row>
    <row r="1480" spans="1:7" ht="17.399999999999999" customHeight="1" x14ac:dyDescent="0.3">
      <c r="A1480" s="77"/>
      <c r="B1480" s="128"/>
      <c r="C1480" s="126"/>
      <c r="D1480" s="126" t="s">
        <v>2847</v>
      </c>
      <c r="E1480" s="173" t="s">
        <v>2848</v>
      </c>
      <c r="F1480" s="128"/>
      <c r="G1480" s="128"/>
    </row>
    <row r="1481" spans="1:7" ht="17.399999999999999" customHeight="1" x14ac:dyDescent="0.3">
      <c r="A1481" s="77"/>
      <c r="B1481" s="128"/>
      <c r="C1481" s="126"/>
      <c r="D1481" s="126" t="s">
        <v>2849</v>
      </c>
      <c r="E1481" s="173" t="s">
        <v>2850</v>
      </c>
      <c r="F1481" s="128"/>
      <c r="G1481" s="128"/>
    </row>
    <row r="1482" spans="1:7" ht="17.399999999999999" customHeight="1" x14ac:dyDescent="0.3">
      <c r="A1482" s="77"/>
      <c r="B1482" s="128"/>
      <c r="C1482" s="126"/>
      <c r="D1482" s="126" t="s">
        <v>2851</v>
      </c>
      <c r="E1482" s="173" t="s">
        <v>2853</v>
      </c>
      <c r="F1482" s="128"/>
      <c r="G1482" s="128"/>
    </row>
    <row r="1483" spans="1:7" ht="17.399999999999999" customHeight="1" x14ac:dyDescent="0.3">
      <c r="A1483" s="77"/>
      <c r="B1483" s="128"/>
      <c r="C1483" s="126"/>
      <c r="D1483" s="126" t="s">
        <v>2852</v>
      </c>
      <c r="E1483" s="173" t="s">
        <v>15664</v>
      </c>
      <c r="F1483" s="128"/>
      <c r="G1483" s="128"/>
    </row>
    <row r="1484" spans="1:7" ht="17.399999999999999" customHeight="1" x14ac:dyDescent="0.3">
      <c r="A1484" s="77"/>
      <c r="B1484" s="128"/>
      <c r="C1484" s="126"/>
      <c r="D1484" s="126" t="s">
        <v>15663</v>
      </c>
      <c r="E1484" s="173" t="s">
        <v>15665</v>
      </c>
      <c r="F1484" s="128"/>
      <c r="G1484" s="128"/>
    </row>
    <row r="1485" spans="1:7" ht="17.399999999999999" customHeight="1" x14ac:dyDescent="0.3">
      <c r="A1485" s="77"/>
      <c r="B1485" s="128"/>
      <c r="C1485" s="126"/>
      <c r="D1485" s="126" t="s">
        <v>15666</v>
      </c>
      <c r="E1485" s="173" t="s">
        <v>15667</v>
      </c>
      <c r="F1485" s="128"/>
      <c r="G1485" s="128"/>
    </row>
    <row r="1486" spans="1:7" ht="17.399999999999999" customHeight="1" x14ac:dyDescent="0.3">
      <c r="A1486" s="77"/>
      <c r="B1486" s="128"/>
      <c r="C1486" s="126"/>
      <c r="D1486" s="126" t="s">
        <v>15683</v>
      </c>
      <c r="E1486" s="173" t="s">
        <v>15684</v>
      </c>
      <c r="F1486" s="128"/>
      <c r="G1486" s="128"/>
    </row>
    <row r="1487" spans="1:7" ht="17.399999999999999" customHeight="1" x14ac:dyDescent="0.3">
      <c r="A1487" s="77"/>
      <c r="B1487" s="128"/>
      <c r="C1487" s="126"/>
      <c r="D1487" s="126" t="s">
        <v>15685</v>
      </c>
      <c r="E1487" s="173" t="s">
        <v>15686</v>
      </c>
      <c r="F1487" s="128"/>
      <c r="G1487" s="128"/>
    </row>
    <row r="1488" spans="1:7" ht="17.399999999999999" customHeight="1" x14ac:dyDescent="0.3">
      <c r="A1488" s="77"/>
      <c r="B1488" s="128"/>
      <c r="C1488" s="126"/>
      <c r="D1488" s="126" t="s">
        <v>15749</v>
      </c>
      <c r="E1488" s="173" t="s">
        <v>15750</v>
      </c>
      <c r="F1488" s="128"/>
      <c r="G1488" s="128"/>
    </row>
    <row r="1489" spans="1:9" ht="17.399999999999999" customHeight="1" x14ac:dyDescent="0.3">
      <c r="A1489" s="77"/>
      <c r="B1489" s="128"/>
      <c r="C1489" s="126"/>
      <c r="D1489" s="126" t="s">
        <v>15775</v>
      </c>
      <c r="E1489" s="173" t="s">
        <v>15776</v>
      </c>
      <c r="F1489" s="128"/>
      <c r="G1489" s="128"/>
    </row>
    <row r="1490" spans="1:9" ht="17.399999999999999" customHeight="1" x14ac:dyDescent="0.3">
      <c r="A1490" s="77"/>
      <c r="B1490" s="128"/>
      <c r="C1490" s="126"/>
      <c r="D1490" s="126" t="s">
        <v>15819</v>
      </c>
      <c r="E1490" s="173" t="s">
        <v>16348</v>
      </c>
      <c r="F1490" s="128"/>
      <c r="G1490" s="128"/>
    </row>
    <row r="1491" spans="1:9" ht="17.399999999999999" customHeight="1" x14ac:dyDescent="0.3">
      <c r="A1491" s="77"/>
      <c r="B1491" s="128"/>
      <c r="C1491" s="126"/>
      <c r="D1491" s="126" t="s">
        <v>16347</v>
      </c>
      <c r="E1491" s="173"/>
      <c r="F1491" s="128"/>
      <c r="G1491" s="128"/>
    </row>
    <row r="1492" spans="1:9" ht="17.399999999999999" customHeight="1" x14ac:dyDescent="0.3">
      <c r="A1492" s="77"/>
      <c r="B1492" s="128"/>
      <c r="C1492" s="126"/>
      <c r="D1492" s="126"/>
      <c r="E1492" s="173"/>
      <c r="F1492" s="128"/>
      <c r="G1492" s="128"/>
    </row>
    <row r="1493" spans="1:9" ht="17.399999999999999" customHeight="1" x14ac:dyDescent="0.3">
      <c r="A1493" s="77"/>
      <c r="B1493" s="392" t="s">
        <v>2854</v>
      </c>
      <c r="C1493" s="393" t="s">
        <v>2855</v>
      </c>
      <c r="D1493" s="393"/>
      <c r="E1493" s="77"/>
      <c r="F1493" s="128" t="s">
        <v>91</v>
      </c>
      <c r="G1493" s="128" t="s">
        <v>92</v>
      </c>
    </row>
    <row r="1494" spans="1:9" ht="17.399999999999999" customHeight="1" x14ac:dyDescent="0.3">
      <c r="A1494" s="77"/>
      <c r="B1494" s="128"/>
      <c r="C1494" s="80" t="s">
        <v>2856</v>
      </c>
      <c r="D1494" s="97" t="s">
        <v>2857</v>
      </c>
      <c r="E1494" s="77"/>
      <c r="F1494" s="128"/>
      <c r="G1494" s="128"/>
      <c r="H1494" s="1" t="str">
        <f>VLOOKUP(C1494,'[1]Sheet 1'!$E$2:$G$176,3,0)</f>
        <v>ITB Inventory Item</v>
      </c>
    </row>
    <row r="1495" spans="1:9" ht="17.399999999999999" customHeight="1" x14ac:dyDescent="0.3">
      <c r="A1495" s="77"/>
      <c r="B1495" s="128"/>
      <c r="C1495" s="80"/>
      <c r="D1495" s="136" t="s">
        <v>2858</v>
      </c>
      <c r="E1495" s="97" t="s">
        <v>2859</v>
      </c>
      <c r="F1495" s="77"/>
      <c r="G1495" s="128"/>
      <c r="I1495" s="1"/>
    </row>
    <row r="1496" spans="1:9" ht="17.399999999999999" customHeight="1" x14ac:dyDescent="0.3">
      <c r="A1496" s="77"/>
      <c r="B1496" s="128"/>
      <c r="C1496" s="80"/>
      <c r="D1496" s="136" t="s">
        <v>2860</v>
      </c>
      <c r="E1496" s="97" t="s">
        <v>2861</v>
      </c>
      <c r="F1496" s="77"/>
      <c r="G1496" s="128"/>
      <c r="I1496" s="1"/>
    </row>
    <row r="1497" spans="1:9" ht="17.399999999999999" customHeight="1" x14ac:dyDescent="0.3">
      <c r="A1497" s="77"/>
      <c r="B1497" s="128"/>
      <c r="C1497" s="80"/>
      <c r="D1497" s="136" t="s">
        <v>2862</v>
      </c>
      <c r="E1497" s="97" t="s">
        <v>2863</v>
      </c>
      <c r="F1497" s="77"/>
      <c r="G1497" s="128"/>
      <c r="I1497" s="1"/>
    </row>
    <row r="1498" spans="1:9" ht="17.399999999999999" customHeight="1" x14ac:dyDescent="0.3">
      <c r="A1498" s="77"/>
      <c r="B1498" s="128"/>
      <c r="C1498" s="80"/>
      <c r="D1498" s="136" t="s">
        <v>2864</v>
      </c>
      <c r="E1498" s="97" t="s">
        <v>5185</v>
      </c>
      <c r="F1498" s="77"/>
      <c r="G1498" s="128"/>
      <c r="I1498" s="1"/>
    </row>
    <row r="1499" spans="1:9" ht="17.399999999999999" customHeight="1" x14ac:dyDescent="0.3">
      <c r="A1499" s="77"/>
      <c r="B1499" s="128"/>
      <c r="C1499" s="80"/>
      <c r="D1499" s="136" t="s">
        <v>2865</v>
      </c>
      <c r="E1499" s="97" t="s">
        <v>2866</v>
      </c>
      <c r="F1499" s="77"/>
      <c r="G1499" s="128"/>
      <c r="I1499" s="1"/>
    </row>
    <row r="1500" spans="1:9" ht="17.399999999999999" customHeight="1" x14ac:dyDescent="0.3">
      <c r="A1500" s="77"/>
      <c r="B1500" s="128"/>
      <c r="C1500" s="80"/>
      <c r="D1500" s="136" t="s">
        <v>2867</v>
      </c>
      <c r="E1500" s="97" t="s">
        <v>2868</v>
      </c>
      <c r="F1500" s="77"/>
      <c r="G1500" s="128"/>
      <c r="I1500" s="1"/>
    </row>
    <row r="1501" spans="1:9" ht="17.399999999999999" customHeight="1" x14ac:dyDescent="0.3">
      <c r="A1501" s="77"/>
      <c r="B1501" s="128"/>
      <c r="C1501" s="80"/>
      <c r="D1501" s="136" t="s">
        <v>2869</v>
      </c>
      <c r="E1501" s="97" t="s">
        <v>2870</v>
      </c>
      <c r="F1501" s="77"/>
      <c r="G1501" s="128"/>
      <c r="I1501" s="1"/>
    </row>
    <row r="1502" spans="1:9" ht="17.399999999999999" customHeight="1" x14ac:dyDescent="0.3">
      <c r="A1502" s="77"/>
      <c r="B1502" s="128"/>
      <c r="C1502" s="80"/>
      <c r="D1502" s="136" t="s">
        <v>2871</v>
      </c>
      <c r="E1502" s="97" t="s">
        <v>2872</v>
      </c>
      <c r="F1502" s="77"/>
      <c r="G1502" s="128"/>
      <c r="I1502" s="1"/>
    </row>
    <row r="1503" spans="1:9" ht="17.399999999999999" customHeight="1" x14ac:dyDescent="0.3">
      <c r="A1503" s="77"/>
      <c r="B1503" s="128"/>
      <c r="C1503" s="80"/>
      <c r="D1503" s="136" t="s">
        <v>2873</v>
      </c>
      <c r="E1503" s="97" t="s">
        <v>2874</v>
      </c>
      <c r="F1503" s="77"/>
      <c r="G1503" s="128"/>
      <c r="I1503" s="1"/>
    </row>
    <row r="1504" spans="1:9" ht="17.399999999999999" customHeight="1" x14ac:dyDescent="0.3">
      <c r="A1504" s="77"/>
      <c r="B1504" s="128"/>
      <c r="C1504" s="80"/>
      <c r="D1504" s="136" t="s">
        <v>2875</v>
      </c>
      <c r="E1504" s="97" t="s">
        <v>2876</v>
      </c>
      <c r="F1504" s="77"/>
      <c r="G1504" s="128"/>
      <c r="I1504" s="1"/>
    </row>
    <row r="1505" spans="1:9" ht="17.399999999999999" customHeight="1" x14ac:dyDescent="0.3">
      <c r="A1505" s="77"/>
      <c r="B1505" s="128"/>
      <c r="C1505" s="80"/>
      <c r="D1505" s="136" t="s">
        <v>2877</v>
      </c>
      <c r="E1505" s="97" t="s">
        <v>2878</v>
      </c>
      <c r="F1505" s="77"/>
      <c r="G1505" s="128"/>
      <c r="I1505" s="1"/>
    </row>
    <row r="1506" spans="1:9" ht="17.399999999999999" customHeight="1" x14ac:dyDescent="0.3">
      <c r="A1506" s="77"/>
      <c r="B1506" s="128"/>
      <c r="C1506" s="80"/>
      <c r="D1506" s="136" t="s">
        <v>2879</v>
      </c>
      <c r="E1506" s="97" t="s">
        <v>2880</v>
      </c>
      <c r="F1506" s="77"/>
      <c r="G1506" s="128"/>
      <c r="I1506" s="1"/>
    </row>
    <row r="1507" spans="1:9" ht="17.399999999999999" customHeight="1" x14ac:dyDescent="0.3">
      <c r="A1507" s="77"/>
      <c r="B1507" s="128"/>
      <c r="C1507" s="80"/>
      <c r="D1507" s="136" t="s">
        <v>2881</v>
      </c>
      <c r="E1507" s="97" t="s">
        <v>2882</v>
      </c>
      <c r="F1507" s="77"/>
      <c r="G1507" s="128"/>
      <c r="I1507" s="1"/>
    </row>
    <row r="1508" spans="1:9" ht="17.399999999999999" customHeight="1" x14ac:dyDescent="0.3">
      <c r="A1508" s="77"/>
      <c r="B1508" s="128"/>
      <c r="C1508" s="80"/>
      <c r="D1508" s="136" t="s">
        <v>2883</v>
      </c>
      <c r="E1508" s="97" t="s">
        <v>2884</v>
      </c>
      <c r="F1508" s="77"/>
      <c r="G1508" s="128"/>
      <c r="I1508" s="1"/>
    </row>
    <row r="1509" spans="1:9" ht="17.399999999999999" customHeight="1" x14ac:dyDescent="0.3">
      <c r="A1509" s="77"/>
      <c r="B1509" s="128"/>
      <c r="C1509" s="80"/>
      <c r="D1509" s="136" t="s">
        <v>2885</v>
      </c>
      <c r="E1509" s="97" t="s">
        <v>2886</v>
      </c>
      <c r="F1509" s="77"/>
      <c r="G1509" s="128"/>
      <c r="I1509" s="1"/>
    </row>
    <row r="1510" spans="1:9" ht="17.399999999999999" customHeight="1" x14ac:dyDescent="0.3">
      <c r="A1510" s="77"/>
      <c r="B1510" s="128"/>
      <c r="C1510" s="80"/>
      <c r="D1510" s="136" t="s">
        <v>2887</v>
      </c>
      <c r="E1510" s="97" t="s">
        <v>2888</v>
      </c>
      <c r="F1510" s="77"/>
      <c r="G1510" s="128"/>
      <c r="I1510" s="1"/>
    </row>
    <row r="1511" spans="1:9" ht="17.399999999999999" customHeight="1" x14ac:dyDescent="0.3">
      <c r="A1511" s="77"/>
      <c r="B1511" s="128"/>
      <c r="C1511" s="80"/>
      <c r="D1511" s="136" t="s">
        <v>2889</v>
      </c>
      <c r="E1511" s="97" t="s">
        <v>2890</v>
      </c>
      <c r="F1511" s="77"/>
      <c r="G1511" s="128"/>
      <c r="I1511" s="1"/>
    </row>
    <row r="1512" spans="1:9" ht="17.399999999999999" customHeight="1" x14ac:dyDescent="0.3">
      <c r="A1512" s="77"/>
      <c r="B1512" s="128"/>
      <c r="C1512" s="80"/>
      <c r="D1512" s="136" t="s">
        <v>2891</v>
      </c>
      <c r="E1512" s="97" t="s">
        <v>2892</v>
      </c>
      <c r="F1512" s="77"/>
      <c r="G1512" s="128"/>
      <c r="I1512" s="1"/>
    </row>
    <row r="1513" spans="1:9" ht="17.399999999999999" customHeight="1" x14ac:dyDescent="0.3">
      <c r="A1513" s="77"/>
      <c r="B1513" s="128"/>
      <c r="C1513" s="80"/>
      <c r="D1513" s="136" t="s">
        <v>2893</v>
      </c>
      <c r="E1513" s="97" t="s">
        <v>14868</v>
      </c>
      <c r="F1513" s="77"/>
      <c r="G1513" s="128"/>
      <c r="I1513" s="1"/>
    </row>
    <row r="1514" spans="1:9" ht="17.399999999999999" customHeight="1" x14ac:dyDescent="0.3">
      <c r="A1514" s="77"/>
      <c r="B1514" s="128"/>
      <c r="C1514" s="80"/>
      <c r="D1514" s="136" t="s">
        <v>2894</v>
      </c>
      <c r="E1514" s="97" t="s">
        <v>2895</v>
      </c>
      <c r="F1514" s="77"/>
      <c r="G1514" s="128"/>
      <c r="I1514" s="1"/>
    </row>
    <row r="1515" spans="1:9" ht="17.399999999999999" customHeight="1" x14ac:dyDescent="0.3">
      <c r="A1515" s="77"/>
      <c r="B1515" s="128"/>
      <c r="C1515" s="80"/>
      <c r="D1515" s="136" t="s">
        <v>2896</v>
      </c>
      <c r="E1515" s="97" t="s">
        <v>2897</v>
      </c>
      <c r="F1515" s="77"/>
      <c r="G1515" s="128"/>
      <c r="I1515" s="1"/>
    </row>
    <row r="1516" spans="1:9" ht="17.399999999999999" customHeight="1" x14ac:dyDescent="0.3">
      <c r="A1516" s="77"/>
      <c r="B1516" s="128"/>
      <c r="C1516" s="80"/>
      <c r="D1516" s="136" t="s">
        <v>2898</v>
      </c>
      <c r="E1516" s="97" t="s">
        <v>2899</v>
      </c>
      <c r="F1516" s="77"/>
      <c r="G1516" s="128"/>
      <c r="I1516" s="1"/>
    </row>
    <row r="1517" spans="1:9" ht="17.399999999999999" customHeight="1" x14ac:dyDescent="0.3">
      <c r="A1517" s="77"/>
      <c r="B1517" s="128"/>
      <c r="C1517" s="80"/>
      <c r="D1517" s="136" t="s">
        <v>2900</v>
      </c>
      <c r="E1517" s="97" t="s">
        <v>2901</v>
      </c>
      <c r="F1517" s="77"/>
      <c r="G1517" s="128"/>
      <c r="I1517" s="1"/>
    </row>
    <row r="1518" spans="1:9" ht="17.399999999999999" customHeight="1" x14ac:dyDescent="0.3">
      <c r="A1518" s="77"/>
      <c r="B1518" s="128"/>
      <c r="C1518" s="80"/>
      <c r="D1518" s="136" t="s">
        <v>2902</v>
      </c>
      <c r="E1518" s="97" t="s">
        <v>2903</v>
      </c>
      <c r="F1518" s="77"/>
      <c r="G1518" s="128"/>
      <c r="I1518" s="1"/>
    </row>
    <row r="1519" spans="1:9" ht="17.399999999999999" customHeight="1" x14ac:dyDescent="0.3">
      <c r="A1519" s="77"/>
      <c r="B1519" s="128"/>
      <c r="C1519" s="80"/>
      <c r="D1519" s="136" t="s">
        <v>2904</v>
      </c>
      <c r="E1519" s="97" t="s">
        <v>2905</v>
      </c>
      <c r="F1519" s="77"/>
      <c r="G1519" s="128"/>
      <c r="I1519" s="1"/>
    </row>
    <row r="1520" spans="1:9" ht="17.399999999999999" customHeight="1" x14ac:dyDescent="0.3">
      <c r="A1520" s="77"/>
      <c r="B1520" s="128"/>
      <c r="C1520" s="80"/>
      <c r="D1520" s="136" t="s">
        <v>2906</v>
      </c>
      <c r="E1520" s="97" t="s">
        <v>2907</v>
      </c>
      <c r="F1520" s="77"/>
      <c r="G1520" s="128"/>
      <c r="I1520" s="1"/>
    </row>
    <row r="1521" spans="1:9" ht="17.399999999999999" customHeight="1" x14ac:dyDescent="0.3">
      <c r="A1521" s="77"/>
      <c r="B1521" s="128"/>
      <c r="C1521" s="80"/>
      <c r="D1521" s="136" t="s">
        <v>2908</v>
      </c>
      <c r="E1521" s="97" t="s">
        <v>2909</v>
      </c>
      <c r="F1521" s="77"/>
      <c r="G1521" s="128"/>
      <c r="I1521" s="1"/>
    </row>
    <row r="1522" spans="1:9" ht="17.399999999999999" customHeight="1" x14ac:dyDescent="0.3">
      <c r="A1522" s="77"/>
      <c r="B1522" s="128"/>
      <c r="C1522" s="80"/>
      <c r="D1522" s="136" t="s">
        <v>2910</v>
      </c>
      <c r="E1522" s="97" t="s">
        <v>2911</v>
      </c>
      <c r="F1522" s="77"/>
      <c r="G1522" s="128"/>
      <c r="I1522" s="1"/>
    </row>
    <row r="1523" spans="1:9" ht="17.399999999999999" customHeight="1" x14ac:dyDescent="0.3">
      <c r="A1523" s="77"/>
      <c r="B1523" s="128"/>
      <c r="C1523" s="80"/>
      <c r="D1523" s="136" t="s">
        <v>2912</v>
      </c>
      <c r="E1523" s="97" t="s">
        <v>2913</v>
      </c>
      <c r="F1523" s="77"/>
      <c r="G1523" s="128"/>
      <c r="I1523" s="1"/>
    </row>
    <row r="1524" spans="1:9" ht="17.399999999999999" customHeight="1" x14ac:dyDescent="0.3">
      <c r="A1524" s="77"/>
      <c r="B1524" s="128"/>
      <c r="C1524" s="80"/>
      <c r="D1524" s="136" t="s">
        <v>2914</v>
      </c>
      <c r="E1524" s="97" t="s">
        <v>2915</v>
      </c>
      <c r="F1524" s="77"/>
      <c r="G1524" s="128"/>
      <c r="I1524" s="1"/>
    </row>
    <row r="1525" spans="1:9" ht="17.399999999999999" customHeight="1" x14ac:dyDescent="0.3">
      <c r="A1525" s="77"/>
      <c r="B1525" s="128"/>
      <c r="C1525" s="80"/>
      <c r="D1525" s="136" t="s">
        <v>2916</v>
      </c>
      <c r="E1525" s="97" t="s">
        <v>2917</v>
      </c>
      <c r="F1525" s="77"/>
      <c r="G1525" s="128"/>
      <c r="I1525" s="1"/>
    </row>
    <row r="1526" spans="1:9" ht="17.399999999999999" customHeight="1" x14ac:dyDescent="0.3">
      <c r="A1526" s="77"/>
      <c r="B1526" s="128"/>
      <c r="C1526" s="80"/>
      <c r="D1526" s="136" t="s">
        <v>2918</v>
      </c>
      <c r="E1526" s="97" t="s">
        <v>2919</v>
      </c>
      <c r="F1526" s="77"/>
      <c r="G1526" s="128"/>
      <c r="I1526" s="1"/>
    </row>
    <row r="1527" spans="1:9" ht="17.399999999999999" customHeight="1" x14ac:dyDescent="0.3">
      <c r="A1527" s="77"/>
      <c r="B1527" s="128"/>
      <c r="C1527" s="80"/>
      <c r="D1527" s="136" t="s">
        <v>2920</v>
      </c>
      <c r="E1527" s="97" t="s">
        <v>2921</v>
      </c>
      <c r="F1527" s="77"/>
      <c r="G1527" s="128"/>
      <c r="I1527" s="1"/>
    </row>
    <row r="1528" spans="1:9" ht="17.399999999999999" customHeight="1" x14ac:dyDescent="0.3">
      <c r="A1528" s="77"/>
      <c r="B1528" s="128"/>
      <c r="C1528" s="80"/>
      <c r="D1528" s="136" t="s">
        <v>2922</v>
      </c>
      <c r="E1528" s="97" t="s">
        <v>2923</v>
      </c>
      <c r="F1528" s="77"/>
      <c r="G1528" s="128"/>
      <c r="I1528" s="1"/>
    </row>
    <row r="1529" spans="1:9" ht="17.399999999999999" customHeight="1" x14ac:dyDescent="0.3">
      <c r="A1529" s="77"/>
      <c r="B1529" s="128"/>
      <c r="C1529" s="80"/>
      <c r="D1529" s="136" t="s">
        <v>15732</v>
      </c>
      <c r="E1529" s="97" t="s">
        <v>15733</v>
      </c>
      <c r="F1529" s="77"/>
      <c r="G1529" s="128"/>
      <c r="I1529" s="1"/>
    </row>
    <row r="1530" spans="1:9" ht="17.399999999999999" customHeight="1" x14ac:dyDescent="0.3">
      <c r="A1530" s="77"/>
      <c r="B1530" s="128"/>
      <c r="C1530" s="80"/>
      <c r="D1530" s="136" t="s">
        <v>15891</v>
      </c>
      <c r="E1530" s="97" t="s">
        <v>15911</v>
      </c>
      <c r="F1530" s="77"/>
      <c r="G1530" s="128"/>
      <c r="I1530" s="1"/>
    </row>
    <row r="1531" spans="1:9" ht="17.399999999999999" customHeight="1" x14ac:dyDescent="0.3">
      <c r="A1531" s="77"/>
      <c r="B1531" s="128"/>
      <c r="C1531" s="80"/>
      <c r="D1531" s="136" t="s">
        <v>16006</v>
      </c>
      <c r="E1531" s="97" t="s">
        <v>16007</v>
      </c>
      <c r="F1531" s="77"/>
      <c r="G1531" s="128"/>
      <c r="I1531" s="1"/>
    </row>
    <row r="1532" spans="1:9" ht="17.399999999999999" customHeight="1" x14ac:dyDescent="0.3">
      <c r="A1532" s="77"/>
      <c r="B1532" s="128"/>
      <c r="C1532" s="80"/>
      <c r="D1532" s="136" t="s">
        <v>16273</v>
      </c>
      <c r="E1532" s="97" t="s">
        <v>16274</v>
      </c>
      <c r="F1532" s="77"/>
      <c r="G1532" s="128"/>
      <c r="I1532" s="1"/>
    </row>
    <row r="1533" spans="1:9" ht="17.399999999999999" customHeight="1" x14ac:dyDescent="0.3">
      <c r="A1533" s="77"/>
      <c r="B1533" s="128"/>
      <c r="C1533" s="80"/>
      <c r="D1533" s="136" t="s">
        <v>16275</v>
      </c>
      <c r="E1533" s="97" t="s">
        <v>16276</v>
      </c>
      <c r="F1533" s="77"/>
      <c r="G1533" s="128"/>
      <c r="I1533" s="1"/>
    </row>
    <row r="1534" spans="1:9" ht="17.399999999999999" customHeight="1" x14ac:dyDescent="0.3">
      <c r="A1534" s="77"/>
      <c r="B1534" s="128"/>
      <c r="C1534" s="80"/>
      <c r="D1534" s="136" t="s">
        <v>16298</v>
      </c>
      <c r="E1534" s="97" t="s">
        <v>16299</v>
      </c>
      <c r="F1534" s="77"/>
      <c r="G1534" s="128"/>
      <c r="I1534" s="41" t="s">
        <v>16300</v>
      </c>
    </row>
    <row r="1535" spans="1:9" ht="17.399999999999999" customHeight="1" x14ac:dyDescent="0.3">
      <c r="A1535" s="77"/>
      <c r="B1535" s="128"/>
      <c r="C1535" s="80"/>
      <c r="D1535" s="136" t="s">
        <v>16301</v>
      </c>
      <c r="E1535" s="97" t="s">
        <v>16302</v>
      </c>
      <c r="F1535" s="77"/>
      <c r="G1535" s="128"/>
      <c r="I1535" s="1"/>
    </row>
    <row r="1536" spans="1:9" ht="17.399999999999999" customHeight="1" x14ac:dyDescent="0.3">
      <c r="A1536" s="77"/>
      <c r="B1536" s="128"/>
      <c r="C1536" s="80"/>
      <c r="D1536" s="136" t="s">
        <v>16390</v>
      </c>
      <c r="E1536" s="97" t="s">
        <v>16391</v>
      </c>
      <c r="F1536" s="77"/>
      <c r="G1536" s="128"/>
      <c r="I1536" s="1"/>
    </row>
    <row r="1537" spans="1:9" ht="17.399999999999999" customHeight="1" x14ac:dyDescent="0.3">
      <c r="A1537" s="77"/>
      <c r="B1537" s="128"/>
      <c r="C1537" s="80"/>
      <c r="D1537" s="136" t="s">
        <v>16420</v>
      </c>
      <c r="E1537" s="97" t="s">
        <v>5589</v>
      </c>
      <c r="F1537" s="77"/>
      <c r="G1537" s="128"/>
      <c r="I1537" s="1"/>
    </row>
    <row r="1538" spans="1:9" ht="17.399999999999999" customHeight="1" x14ac:dyDescent="0.3">
      <c r="A1538" s="77"/>
      <c r="B1538" s="128"/>
      <c r="C1538" s="80"/>
      <c r="D1538" s="136" t="s">
        <v>16421</v>
      </c>
      <c r="E1538" s="97" t="s">
        <v>5187</v>
      </c>
      <c r="F1538" s="77"/>
      <c r="G1538" s="128"/>
      <c r="I1538" s="1"/>
    </row>
    <row r="1539" spans="1:9" ht="17.399999999999999" customHeight="1" x14ac:dyDescent="0.3">
      <c r="A1539" s="77"/>
      <c r="B1539" s="128"/>
      <c r="C1539" s="80" t="s">
        <v>2924</v>
      </c>
      <c r="D1539" s="97" t="s">
        <v>2925</v>
      </c>
      <c r="E1539" s="77"/>
      <c r="F1539" s="128"/>
      <c r="G1539" s="128"/>
      <c r="H1539" s="1" t="str">
        <f>VLOOKUP(C1539,'[1]Sheet 1'!$E$2:$G$176,3,0)</f>
        <v>ITB Inventory Item</v>
      </c>
    </row>
    <row r="1540" spans="1:9" ht="17.399999999999999" customHeight="1" x14ac:dyDescent="0.3">
      <c r="A1540" s="77"/>
      <c r="B1540" s="128"/>
      <c r="C1540" s="80"/>
      <c r="D1540" s="136" t="s">
        <v>2926</v>
      </c>
      <c r="E1540" s="97" t="s">
        <v>2927</v>
      </c>
      <c r="F1540" s="77"/>
      <c r="G1540" s="128"/>
      <c r="I1540" s="1"/>
    </row>
    <row r="1541" spans="1:9" ht="17.399999999999999" customHeight="1" x14ac:dyDescent="0.3">
      <c r="A1541" s="77"/>
      <c r="B1541" s="128"/>
      <c r="C1541" s="80"/>
      <c r="D1541" s="136" t="s">
        <v>2928</v>
      </c>
      <c r="E1541" s="97" t="s">
        <v>2929</v>
      </c>
      <c r="F1541" s="77"/>
      <c r="G1541" s="128"/>
      <c r="I1541" s="1"/>
    </row>
    <row r="1542" spans="1:9" ht="17.399999999999999" customHeight="1" x14ac:dyDescent="0.3">
      <c r="A1542" s="77"/>
      <c r="B1542" s="128"/>
      <c r="C1542" s="80"/>
      <c r="D1542" s="136" t="s">
        <v>2930</v>
      </c>
      <c r="E1542" s="97" t="s">
        <v>2931</v>
      </c>
      <c r="F1542" s="77"/>
      <c r="G1542" s="128"/>
      <c r="I1542" s="1"/>
    </row>
    <row r="1543" spans="1:9" ht="17.399999999999999" customHeight="1" x14ac:dyDescent="0.3">
      <c r="A1543" s="77"/>
      <c r="B1543" s="128"/>
      <c r="C1543" s="80"/>
      <c r="D1543" s="136" t="s">
        <v>2932</v>
      </c>
      <c r="E1543" s="97" t="s">
        <v>2933</v>
      </c>
      <c r="F1543" s="77"/>
      <c r="G1543" s="128"/>
      <c r="I1543" s="1"/>
    </row>
    <row r="1544" spans="1:9" ht="17.399999999999999" customHeight="1" x14ac:dyDescent="0.3">
      <c r="A1544" s="77"/>
      <c r="B1544" s="128"/>
      <c r="C1544" s="80"/>
      <c r="D1544" s="136" t="s">
        <v>2934</v>
      </c>
      <c r="E1544" s="97" t="s">
        <v>2935</v>
      </c>
      <c r="F1544" s="77"/>
      <c r="G1544" s="128"/>
      <c r="I1544" s="1"/>
    </row>
    <row r="1545" spans="1:9" ht="17.399999999999999" customHeight="1" x14ac:dyDescent="0.3">
      <c r="A1545" s="77"/>
      <c r="B1545" s="128"/>
      <c r="C1545" s="80"/>
      <c r="D1545" s="136" t="s">
        <v>2936</v>
      </c>
      <c r="E1545" s="97" t="s">
        <v>2937</v>
      </c>
      <c r="F1545" s="77"/>
      <c r="G1545" s="128"/>
      <c r="I1545" s="1"/>
    </row>
    <row r="1546" spans="1:9" ht="17.399999999999999" customHeight="1" x14ac:dyDescent="0.3">
      <c r="A1546" s="77"/>
      <c r="B1546" s="128"/>
      <c r="C1546" s="80"/>
      <c r="D1546" s="136" t="s">
        <v>2938</v>
      </c>
      <c r="E1546" s="97" t="s">
        <v>2939</v>
      </c>
      <c r="F1546" s="77"/>
      <c r="G1546" s="128"/>
      <c r="I1546" s="1"/>
    </row>
    <row r="1547" spans="1:9" ht="17.399999999999999" customHeight="1" x14ac:dyDescent="0.3">
      <c r="A1547" s="77"/>
      <c r="B1547" s="128"/>
      <c r="C1547" s="80"/>
      <c r="D1547" s="136" t="s">
        <v>2940</v>
      </c>
      <c r="E1547" s="97" t="s">
        <v>15797</v>
      </c>
      <c r="F1547" s="77"/>
      <c r="G1547" s="128"/>
      <c r="I1547" s="1"/>
    </row>
    <row r="1548" spans="1:9" ht="17.399999999999999" customHeight="1" x14ac:dyDescent="0.3">
      <c r="A1548" s="77"/>
      <c r="B1548" s="128"/>
      <c r="C1548" s="80"/>
      <c r="D1548" s="136" t="s">
        <v>2942</v>
      </c>
      <c r="E1548" s="97" t="s">
        <v>2943</v>
      </c>
      <c r="F1548" s="77"/>
      <c r="G1548" s="128"/>
      <c r="I1548" s="1"/>
    </row>
    <row r="1549" spans="1:9" ht="17.399999999999999" customHeight="1" x14ac:dyDescent="0.3">
      <c r="A1549" s="77"/>
      <c r="B1549" s="128"/>
      <c r="C1549" s="80"/>
      <c r="D1549" s="136" t="s">
        <v>2944</v>
      </c>
      <c r="E1549" s="97" t="s">
        <v>2945</v>
      </c>
      <c r="F1549" s="77"/>
      <c r="G1549" s="128"/>
      <c r="I1549" s="1"/>
    </row>
    <row r="1550" spans="1:9" ht="17.399999999999999" customHeight="1" x14ac:dyDescent="0.3">
      <c r="A1550" s="77"/>
      <c r="B1550" s="128"/>
      <c r="C1550" s="80"/>
      <c r="D1550" s="136" t="s">
        <v>2946</v>
      </c>
      <c r="E1550" s="97" t="s">
        <v>2947</v>
      </c>
      <c r="F1550" s="77"/>
      <c r="G1550" s="128"/>
      <c r="I1550" s="1"/>
    </row>
    <row r="1551" spans="1:9" ht="17.399999999999999" customHeight="1" x14ac:dyDescent="0.3">
      <c r="A1551" s="77"/>
      <c r="B1551" s="128"/>
      <c r="C1551" s="80"/>
      <c r="D1551" s="136" t="s">
        <v>2948</v>
      </c>
      <c r="E1551" s="97" t="s">
        <v>2949</v>
      </c>
      <c r="F1551" s="77"/>
      <c r="G1551" s="128"/>
      <c r="I1551" s="1"/>
    </row>
    <row r="1552" spans="1:9" ht="17.399999999999999" customHeight="1" x14ac:dyDescent="0.3">
      <c r="A1552" s="77"/>
      <c r="B1552" s="128"/>
      <c r="C1552" s="80"/>
      <c r="D1552" s="136" t="s">
        <v>2950</v>
      </c>
      <c r="E1552" s="97" t="s">
        <v>2951</v>
      </c>
      <c r="F1552" s="77"/>
      <c r="G1552" s="128"/>
      <c r="I1552" s="1"/>
    </row>
    <row r="1553" spans="1:9" ht="17.399999999999999" customHeight="1" x14ac:dyDescent="0.3">
      <c r="A1553" s="77"/>
      <c r="B1553" s="128"/>
      <c r="C1553" s="80"/>
      <c r="D1553" s="136" t="s">
        <v>2952</v>
      </c>
      <c r="E1553" s="97" t="s">
        <v>2953</v>
      </c>
      <c r="F1553" s="77"/>
      <c r="G1553" s="128"/>
      <c r="I1553" s="1"/>
    </row>
    <row r="1554" spans="1:9" ht="17.399999999999999" customHeight="1" x14ac:dyDescent="0.3">
      <c r="A1554" s="77"/>
      <c r="B1554" s="128"/>
      <c r="C1554" s="80"/>
      <c r="D1554" s="136" t="s">
        <v>2954</v>
      </c>
      <c r="E1554" s="97" t="s">
        <v>2955</v>
      </c>
      <c r="F1554" s="77"/>
      <c r="G1554" s="128"/>
      <c r="I1554" s="1"/>
    </row>
    <row r="1555" spans="1:9" ht="17.399999999999999" customHeight="1" x14ac:dyDescent="0.3">
      <c r="A1555" s="77"/>
      <c r="B1555" s="128"/>
      <c r="C1555" s="80"/>
      <c r="D1555" s="136" t="s">
        <v>2956</v>
      </c>
      <c r="E1555" s="97" t="s">
        <v>2957</v>
      </c>
      <c r="F1555" s="77"/>
      <c r="G1555" s="128"/>
      <c r="I1555" s="1"/>
    </row>
    <row r="1556" spans="1:9" ht="17.399999999999999" customHeight="1" x14ac:dyDescent="0.3">
      <c r="A1556" s="77"/>
      <c r="B1556" s="128"/>
      <c r="C1556" s="80"/>
      <c r="D1556" s="136" t="s">
        <v>2958</v>
      </c>
      <c r="E1556" s="97" t="s">
        <v>2959</v>
      </c>
      <c r="F1556" s="77"/>
      <c r="G1556" s="128"/>
      <c r="I1556" s="1"/>
    </row>
    <row r="1557" spans="1:9" ht="17.399999999999999" customHeight="1" x14ac:dyDescent="0.3">
      <c r="A1557" s="77"/>
      <c r="B1557" s="128"/>
      <c r="C1557" s="80"/>
      <c r="D1557" s="136" t="s">
        <v>2960</v>
      </c>
      <c r="E1557" s="97" t="s">
        <v>2961</v>
      </c>
      <c r="F1557" s="77"/>
      <c r="G1557" s="128"/>
      <c r="I1557" s="1"/>
    </row>
    <row r="1558" spans="1:9" ht="17.399999999999999" customHeight="1" x14ac:dyDescent="0.3">
      <c r="A1558" s="77"/>
      <c r="B1558" s="128"/>
      <c r="C1558" s="80"/>
      <c r="D1558" s="136" t="s">
        <v>2962</v>
      </c>
      <c r="E1558" s="97" t="s">
        <v>2963</v>
      </c>
      <c r="F1558" s="77"/>
      <c r="G1558" s="128"/>
      <c r="I1558" s="1"/>
    </row>
    <row r="1559" spans="1:9" ht="17.399999999999999" customHeight="1" x14ac:dyDescent="0.3">
      <c r="A1559" s="77"/>
      <c r="B1559" s="128"/>
      <c r="C1559" s="80"/>
      <c r="D1559" s="136" t="s">
        <v>2964</v>
      </c>
      <c r="E1559" s="97" t="s">
        <v>2965</v>
      </c>
      <c r="F1559" s="77"/>
      <c r="G1559" s="128"/>
      <c r="I1559" s="1"/>
    </row>
    <row r="1560" spans="1:9" ht="17.399999999999999" customHeight="1" x14ac:dyDescent="0.3">
      <c r="A1560" s="77"/>
      <c r="B1560" s="128"/>
      <c r="C1560" s="80"/>
      <c r="D1560" s="136" t="s">
        <v>2966</v>
      </c>
      <c r="E1560" s="97" t="s">
        <v>2967</v>
      </c>
      <c r="F1560" s="77"/>
      <c r="G1560" s="128"/>
      <c r="I1560" s="1"/>
    </row>
    <row r="1561" spans="1:9" ht="17.399999999999999" customHeight="1" x14ac:dyDescent="0.3">
      <c r="A1561" s="77"/>
      <c r="B1561" s="128"/>
      <c r="C1561" s="80"/>
      <c r="D1561" s="136" t="s">
        <v>2968</v>
      </c>
      <c r="E1561" s="97" t="s">
        <v>2969</v>
      </c>
      <c r="F1561" s="77"/>
      <c r="G1561" s="128"/>
      <c r="I1561" s="1"/>
    </row>
    <row r="1562" spans="1:9" ht="17.399999999999999" customHeight="1" x14ac:dyDescent="0.3">
      <c r="A1562" s="77"/>
      <c r="B1562" s="128"/>
      <c r="C1562" s="80"/>
      <c r="D1562" s="136" t="s">
        <v>2970</v>
      </c>
      <c r="E1562" s="97" t="s">
        <v>2971</v>
      </c>
      <c r="F1562" s="77"/>
      <c r="G1562" s="128"/>
      <c r="I1562" s="1"/>
    </row>
    <row r="1563" spans="1:9" ht="17.399999999999999" customHeight="1" x14ac:dyDescent="0.3">
      <c r="A1563" s="77"/>
      <c r="B1563" s="128"/>
      <c r="C1563" s="80"/>
      <c r="D1563" s="136" t="s">
        <v>2972</v>
      </c>
      <c r="E1563" s="97" t="s">
        <v>2973</v>
      </c>
      <c r="F1563" s="77"/>
      <c r="G1563" s="128"/>
      <c r="I1563" s="1"/>
    </row>
    <row r="1564" spans="1:9" ht="17.399999999999999" customHeight="1" x14ac:dyDescent="0.3">
      <c r="A1564" s="77"/>
      <c r="B1564" s="128"/>
      <c r="C1564" s="80"/>
      <c r="D1564" s="136" t="s">
        <v>2974</v>
      </c>
      <c r="E1564" s="97" t="s">
        <v>2975</v>
      </c>
      <c r="F1564" s="77"/>
      <c r="G1564" s="128"/>
      <c r="I1564" s="1"/>
    </row>
    <row r="1565" spans="1:9" ht="17.399999999999999" customHeight="1" x14ac:dyDescent="0.3">
      <c r="A1565" s="77"/>
      <c r="B1565" s="128"/>
      <c r="C1565" s="80"/>
      <c r="D1565" s="136" t="s">
        <v>2976</v>
      </c>
      <c r="E1565" s="97" t="s">
        <v>2977</v>
      </c>
      <c r="F1565" s="77"/>
      <c r="G1565" s="128"/>
      <c r="I1565" s="1"/>
    </row>
    <row r="1566" spans="1:9" ht="17.399999999999999" customHeight="1" x14ac:dyDescent="0.3">
      <c r="A1566" s="77"/>
      <c r="B1566" s="128"/>
      <c r="C1566" s="80"/>
      <c r="D1566" s="136" t="s">
        <v>2978</v>
      </c>
      <c r="E1566" s="97" t="s">
        <v>2979</v>
      </c>
      <c r="F1566" s="77"/>
      <c r="G1566" s="128"/>
      <c r="I1566" s="1"/>
    </row>
    <row r="1567" spans="1:9" ht="17.399999999999999" customHeight="1" x14ac:dyDescent="0.3">
      <c r="A1567" s="77"/>
      <c r="B1567" s="128"/>
      <c r="C1567" s="80"/>
      <c r="D1567" s="136" t="s">
        <v>2980</v>
      </c>
      <c r="E1567" s="97" t="s">
        <v>2981</v>
      </c>
      <c r="F1567" s="77"/>
      <c r="G1567" s="128"/>
      <c r="I1567" s="1"/>
    </row>
    <row r="1568" spans="1:9" ht="17.399999999999999" customHeight="1" x14ac:dyDescent="0.3">
      <c r="A1568" s="77"/>
      <c r="B1568" s="128"/>
      <c r="C1568" s="80"/>
      <c r="D1568" s="136" t="s">
        <v>2982</v>
      </c>
      <c r="E1568" s="97" t="s">
        <v>2983</v>
      </c>
      <c r="F1568" s="77"/>
      <c r="G1568" s="128"/>
      <c r="I1568" s="1"/>
    </row>
    <row r="1569" spans="1:9" ht="17.399999999999999" customHeight="1" x14ac:dyDescent="0.3">
      <c r="A1569" s="77"/>
      <c r="B1569" s="128"/>
      <c r="C1569" s="80"/>
      <c r="D1569" s="136" t="s">
        <v>2984</v>
      </c>
      <c r="E1569" s="41" t="s">
        <v>16405</v>
      </c>
      <c r="F1569" s="77"/>
      <c r="G1569" s="128"/>
      <c r="I1569" s="1"/>
    </row>
    <row r="1570" spans="1:9" ht="17.399999999999999" customHeight="1" x14ac:dyDescent="0.3">
      <c r="A1570" s="77"/>
      <c r="B1570" s="128"/>
      <c r="C1570" s="80"/>
      <c r="D1570" s="136" t="s">
        <v>2985</v>
      </c>
      <c r="E1570" s="97" t="s">
        <v>2986</v>
      </c>
      <c r="F1570" s="77"/>
      <c r="G1570" s="128"/>
      <c r="I1570" s="1"/>
    </row>
    <row r="1571" spans="1:9" ht="17.399999999999999" customHeight="1" x14ac:dyDescent="0.3">
      <c r="A1571" s="77"/>
      <c r="B1571" s="128"/>
      <c r="C1571" s="80"/>
      <c r="D1571" s="136" t="s">
        <v>2987</v>
      </c>
      <c r="E1571" s="97" t="s">
        <v>2988</v>
      </c>
      <c r="F1571" s="77"/>
      <c r="G1571" s="128"/>
      <c r="I1571" s="1"/>
    </row>
    <row r="1572" spans="1:9" ht="17.399999999999999" customHeight="1" x14ac:dyDescent="0.3">
      <c r="A1572" s="77"/>
      <c r="B1572" s="128"/>
      <c r="C1572" s="80"/>
      <c r="D1572" s="136" t="s">
        <v>15794</v>
      </c>
      <c r="E1572" s="97" t="s">
        <v>15795</v>
      </c>
      <c r="F1572" s="77"/>
      <c r="G1572" s="128"/>
      <c r="I1572" s="1"/>
    </row>
    <row r="1573" spans="1:9" ht="17.399999999999999" customHeight="1" x14ac:dyDescent="0.3">
      <c r="A1573" s="77"/>
      <c r="B1573" s="128"/>
      <c r="C1573" s="80"/>
      <c r="D1573" s="136" t="s">
        <v>15979</v>
      </c>
      <c r="E1573" s="97" t="s">
        <v>16473</v>
      </c>
      <c r="F1573" s="77"/>
      <c r="G1573" s="128"/>
      <c r="I1573" s="1"/>
    </row>
    <row r="1574" spans="1:9" ht="17.399999999999999" customHeight="1" x14ac:dyDescent="0.3">
      <c r="A1574" s="77"/>
      <c r="B1574" s="78" t="s">
        <v>2989</v>
      </c>
      <c r="C1574" s="394" t="s">
        <v>53</v>
      </c>
      <c r="D1574" s="484"/>
      <c r="E1574" s="77"/>
      <c r="F1574" s="128" t="s">
        <v>91</v>
      </c>
      <c r="G1574" s="128" t="s">
        <v>92</v>
      </c>
    </row>
    <row r="1575" spans="1:9" ht="17.399999999999999" customHeight="1" x14ac:dyDescent="0.3">
      <c r="A1575" s="77"/>
      <c r="B1575" s="82"/>
      <c r="C1575" s="80" t="s">
        <v>2990</v>
      </c>
      <c r="D1575" s="97" t="s">
        <v>2991</v>
      </c>
      <c r="E1575" s="77" t="s">
        <v>501</v>
      </c>
      <c r="F1575" s="128"/>
      <c r="G1575" s="128"/>
      <c r="H1575" s="1" t="str">
        <f>VLOOKUP(C1575,'[1]Sheet 1'!$E$2:$G$176,3,0)</f>
        <v>ITB Inventory Item</v>
      </c>
    </row>
    <row r="1576" spans="1:9" ht="17.399999999999999" customHeight="1" x14ac:dyDescent="0.3">
      <c r="A1576" s="77"/>
      <c r="B1576" s="82"/>
      <c r="C1576" s="80"/>
      <c r="D1576" s="136" t="s">
        <v>2992</v>
      </c>
      <c r="E1576" s="97" t="s">
        <v>2993</v>
      </c>
      <c r="F1576" s="77"/>
      <c r="G1576" s="128"/>
      <c r="I1576" s="1"/>
    </row>
    <row r="1577" spans="1:9" ht="17.399999999999999" customHeight="1" x14ac:dyDescent="0.3">
      <c r="A1577" s="77"/>
      <c r="B1577" s="82"/>
      <c r="C1577" s="80"/>
      <c r="D1577" s="136" t="s">
        <v>2994</v>
      </c>
      <c r="E1577" s="97" t="s">
        <v>2995</v>
      </c>
      <c r="F1577" s="77"/>
      <c r="G1577" s="128"/>
      <c r="I1577" s="1"/>
    </row>
    <row r="1578" spans="1:9" ht="17.399999999999999" customHeight="1" x14ac:dyDescent="0.3">
      <c r="A1578" s="77"/>
      <c r="B1578" s="82"/>
      <c r="C1578" s="80"/>
      <c r="D1578" s="136" t="s">
        <v>2996</v>
      </c>
      <c r="E1578" s="97" t="s">
        <v>2997</v>
      </c>
      <c r="F1578" s="77"/>
      <c r="G1578" s="128"/>
      <c r="I1578" s="1"/>
    </row>
    <row r="1579" spans="1:9" ht="17.399999999999999" customHeight="1" x14ac:dyDescent="0.3">
      <c r="A1579" s="77"/>
      <c r="B1579" s="82"/>
      <c r="C1579" s="80"/>
      <c r="D1579" s="136" t="s">
        <v>2998</v>
      </c>
      <c r="E1579" s="97" t="s">
        <v>2999</v>
      </c>
      <c r="F1579" s="77"/>
      <c r="G1579" s="128"/>
      <c r="I1579" s="1"/>
    </row>
    <row r="1580" spans="1:9" ht="17.399999999999999" customHeight="1" x14ac:dyDescent="0.3">
      <c r="A1580" s="77"/>
      <c r="B1580" s="82"/>
      <c r="C1580" s="80" t="s">
        <v>3000</v>
      </c>
      <c r="D1580" s="97" t="s">
        <v>3001</v>
      </c>
      <c r="E1580" s="77" t="s">
        <v>501</v>
      </c>
      <c r="F1580" s="128"/>
      <c r="G1580" s="128"/>
      <c r="H1580" s="1" t="str">
        <f>VLOOKUP(C1580,'[1]Sheet 1'!$E$2:$G$176,3,0)</f>
        <v>ITB Inventory Item</v>
      </c>
    </row>
    <row r="1581" spans="1:9" ht="17.399999999999999" customHeight="1" x14ac:dyDescent="0.3">
      <c r="A1581" s="77"/>
      <c r="B1581" s="82"/>
      <c r="C1581" s="80"/>
      <c r="D1581" s="136" t="s">
        <v>3002</v>
      </c>
      <c r="E1581" s="97" t="s">
        <v>3001</v>
      </c>
      <c r="F1581" s="77"/>
      <c r="G1581" s="128"/>
      <c r="I1581" s="1"/>
    </row>
    <row r="1582" spans="1:9" ht="17.399999999999999" customHeight="1" x14ac:dyDescent="0.3">
      <c r="A1582" s="77"/>
      <c r="B1582" s="82"/>
      <c r="C1582" s="80"/>
      <c r="D1582" s="136" t="s">
        <v>3003</v>
      </c>
      <c r="E1582" s="97" t="s">
        <v>3004</v>
      </c>
      <c r="F1582" s="77"/>
      <c r="G1582" s="128"/>
      <c r="I1582" s="1"/>
    </row>
    <row r="1583" spans="1:9" ht="17.399999999999999" customHeight="1" x14ac:dyDescent="0.3">
      <c r="A1583" s="77"/>
      <c r="B1583" s="82"/>
      <c r="C1583" s="80" t="s">
        <v>3005</v>
      </c>
      <c r="D1583" s="97" t="s">
        <v>3006</v>
      </c>
      <c r="E1583" s="77" t="s">
        <v>501</v>
      </c>
      <c r="F1583" s="128"/>
      <c r="G1583" s="128"/>
      <c r="H1583" s="1" t="str">
        <f>VLOOKUP(C1583,'[1]Sheet 1'!$E$2:$G$176,3,0)</f>
        <v>ITB Inventory Item</v>
      </c>
    </row>
    <row r="1584" spans="1:9" ht="17.399999999999999" customHeight="1" x14ac:dyDescent="0.3">
      <c r="A1584" s="77"/>
      <c r="B1584" s="82"/>
      <c r="C1584" s="80"/>
      <c r="D1584" s="136" t="s">
        <v>3007</v>
      </c>
      <c r="E1584" s="97" t="s">
        <v>3006</v>
      </c>
      <c r="F1584" s="77"/>
      <c r="G1584" s="128"/>
      <c r="I1584" s="1"/>
    </row>
    <row r="1585" spans="1:9" ht="17.399999999999999" customHeight="1" x14ac:dyDescent="0.3">
      <c r="A1585" s="77"/>
      <c r="B1585" s="82"/>
      <c r="C1585" s="80" t="s">
        <v>3008</v>
      </c>
      <c r="D1585" s="97" t="s">
        <v>3009</v>
      </c>
      <c r="E1585" s="77" t="s">
        <v>501</v>
      </c>
      <c r="F1585" s="128"/>
      <c r="G1585" s="128"/>
      <c r="H1585" s="1" t="str">
        <f>VLOOKUP(C1585,'[1]Sheet 1'!$E$2:$G$176,3,0)</f>
        <v>ITB Inventory Item</v>
      </c>
    </row>
    <row r="1586" spans="1:9" ht="17.399999999999999" customHeight="1" x14ac:dyDescent="0.3">
      <c r="A1586" s="77"/>
      <c r="B1586" s="82"/>
      <c r="C1586" s="80"/>
      <c r="D1586" s="136" t="s">
        <v>3010</v>
      </c>
      <c r="E1586" s="97" t="s">
        <v>3009</v>
      </c>
      <c r="F1586" s="77"/>
      <c r="G1586" s="128"/>
      <c r="I1586" s="1"/>
    </row>
    <row r="1587" spans="1:9" ht="17.399999999999999" customHeight="1" x14ac:dyDescent="0.3">
      <c r="A1587" s="77"/>
      <c r="B1587" s="82"/>
      <c r="C1587" s="80"/>
      <c r="D1587" s="136" t="s">
        <v>3011</v>
      </c>
      <c r="E1587" s="97" t="s">
        <v>3012</v>
      </c>
      <c r="F1587" s="77"/>
      <c r="G1587" s="128"/>
      <c r="I1587" s="1"/>
    </row>
    <row r="1588" spans="1:9" ht="17.399999999999999" customHeight="1" x14ac:dyDescent="0.3">
      <c r="A1588" s="77"/>
      <c r="B1588" s="82"/>
      <c r="C1588" s="80" t="s">
        <v>3013</v>
      </c>
      <c r="D1588" s="97" t="s">
        <v>3014</v>
      </c>
      <c r="E1588" s="77" t="s">
        <v>501</v>
      </c>
      <c r="F1588" s="128"/>
      <c r="G1588" s="128"/>
      <c r="H1588" s="1" t="str">
        <f>VLOOKUP(C1588,'[1]Sheet 1'!$E$2:$G$176,3,0)</f>
        <v>ITB Inventory Item</v>
      </c>
    </row>
    <row r="1589" spans="1:9" ht="17.399999999999999" customHeight="1" x14ac:dyDescent="0.3">
      <c r="A1589" s="77"/>
      <c r="B1589" s="82"/>
      <c r="C1589" s="80"/>
      <c r="D1589" s="136" t="s">
        <v>3015</v>
      </c>
      <c r="E1589" s="97" t="s">
        <v>3014</v>
      </c>
      <c r="F1589" s="77"/>
      <c r="G1589" s="128"/>
      <c r="I1589" s="1"/>
    </row>
    <row r="1590" spans="1:9" ht="17.399999999999999" customHeight="1" x14ac:dyDescent="0.3">
      <c r="A1590" s="77"/>
      <c r="B1590" s="82"/>
      <c r="C1590" s="80" t="s">
        <v>3016</v>
      </c>
      <c r="D1590" s="97" t="s">
        <v>3017</v>
      </c>
      <c r="E1590" s="77" t="s">
        <v>501</v>
      </c>
      <c r="F1590" s="128"/>
      <c r="G1590" s="128"/>
      <c r="H1590" s="1" t="str">
        <f>VLOOKUP(C1590,'[1]Sheet 1'!$E$2:$G$176,3,0)</f>
        <v>ITB Inventory Item</v>
      </c>
    </row>
    <row r="1591" spans="1:9" ht="17.399999999999999" customHeight="1" x14ac:dyDescent="0.3">
      <c r="A1591" s="77"/>
      <c r="B1591" s="82"/>
      <c r="C1591" s="80"/>
      <c r="D1591" s="136" t="s">
        <v>3018</v>
      </c>
      <c r="E1591" s="97" t="s">
        <v>3019</v>
      </c>
      <c r="F1591" s="77"/>
      <c r="G1591" s="128"/>
      <c r="I1591" s="1"/>
    </row>
    <row r="1592" spans="1:9" ht="17.399999999999999" customHeight="1" x14ac:dyDescent="0.3">
      <c r="A1592" s="77"/>
      <c r="B1592" s="82"/>
      <c r="C1592" s="80"/>
      <c r="D1592" s="136" t="s">
        <v>3020</v>
      </c>
      <c r="E1592" s="97" t="s">
        <v>3021</v>
      </c>
      <c r="F1592" s="77"/>
      <c r="G1592" s="128"/>
      <c r="I1592" s="1"/>
    </row>
    <row r="1593" spans="1:9" ht="17.399999999999999" customHeight="1" x14ac:dyDescent="0.3">
      <c r="A1593" s="77"/>
      <c r="B1593" s="82"/>
      <c r="C1593" s="80"/>
      <c r="D1593" s="136" t="s">
        <v>3022</v>
      </c>
      <c r="E1593" s="97" t="s">
        <v>3023</v>
      </c>
      <c r="F1593" s="77"/>
      <c r="G1593" s="128"/>
      <c r="I1593" s="1"/>
    </row>
    <row r="1594" spans="1:9" ht="17.399999999999999" customHeight="1" x14ac:dyDescent="0.3">
      <c r="A1594" s="77"/>
      <c r="B1594" s="82"/>
      <c r="C1594" s="80"/>
      <c r="D1594" s="136" t="s">
        <v>3024</v>
      </c>
      <c r="E1594" s="97" t="s">
        <v>3025</v>
      </c>
      <c r="F1594" s="77"/>
      <c r="G1594" s="128"/>
      <c r="I1594" s="1"/>
    </row>
    <row r="1595" spans="1:9" ht="17.399999999999999" customHeight="1" x14ac:dyDescent="0.3">
      <c r="A1595" s="77"/>
      <c r="B1595" s="82"/>
      <c r="C1595" s="80"/>
      <c r="D1595" s="136" t="s">
        <v>3026</v>
      </c>
      <c r="E1595" s="97" t="s">
        <v>3027</v>
      </c>
      <c r="F1595" s="77"/>
      <c r="G1595" s="128"/>
      <c r="I1595" s="1"/>
    </row>
    <row r="1596" spans="1:9" ht="17.399999999999999" customHeight="1" x14ac:dyDescent="0.3">
      <c r="A1596" s="77"/>
      <c r="B1596" s="82"/>
      <c r="C1596" s="80"/>
      <c r="D1596" s="136" t="s">
        <v>3028</v>
      </c>
      <c r="E1596" s="97" t="s">
        <v>3029</v>
      </c>
      <c r="F1596" s="77"/>
      <c r="G1596" s="128"/>
      <c r="I1596" s="1"/>
    </row>
    <row r="1597" spans="1:9" ht="17.399999999999999" customHeight="1" x14ac:dyDescent="0.3">
      <c r="A1597" s="77"/>
      <c r="B1597" s="82"/>
      <c r="C1597" s="80"/>
      <c r="D1597" s="136" t="s">
        <v>3030</v>
      </c>
      <c r="E1597" s="97" t="s">
        <v>3031</v>
      </c>
      <c r="F1597" s="77"/>
      <c r="G1597" s="128"/>
      <c r="I1597" s="1"/>
    </row>
    <row r="1598" spans="1:9" ht="17.399999999999999" customHeight="1" x14ac:dyDescent="0.3">
      <c r="A1598" s="77"/>
      <c r="B1598" s="78" t="s">
        <v>3032</v>
      </c>
      <c r="C1598" s="394" t="s">
        <v>54</v>
      </c>
      <c r="D1598" s="90"/>
      <c r="E1598" s="77"/>
      <c r="F1598" s="128" t="s">
        <v>91</v>
      </c>
      <c r="G1598" s="128" t="s">
        <v>92</v>
      </c>
    </row>
    <row r="1599" spans="1:9" ht="17.399999999999999" customHeight="1" x14ac:dyDescent="0.3">
      <c r="A1599" s="77"/>
      <c r="B1599" s="82"/>
      <c r="C1599" s="80" t="s">
        <v>3033</v>
      </c>
      <c r="D1599" s="90" t="s">
        <v>3034</v>
      </c>
      <c r="E1599" s="77" t="s">
        <v>96</v>
      </c>
      <c r="F1599" s="128"/>
      <c r="G1599" s="128"/>
      <c r="H1599" s="1" t="str">
        <f>VLOOKUP(C1599,'[1]Sheet 1'!$E$2:$G$176,3,0)</f>
        <v>ITB Expense Item</v>
      </c>
    </row>
    <row r="1600" spans="1:9" ht="17.399999999999999" customHeight="1" x14ac:dyDescent="0.3">
      <c r="A1600" s="77"/>
      <c r="B1600" s="82"/>
      <c r="C1600" s="80"/>
      <c r="D1600" s="137" t="s">
        <v>3035</v>
      </c>
      <c r="E1600" s="90" t="s">
        <v>3036</v>
      </c>
      <c r="F1600" s="77"/>
      <c r="G1600" s="128"/>
      <c r="I1600" s="1"/>
    </row>
    <row r="1601" spans="1:9" ht="17.399999999999999" customHeight="1" x14ac:dyDescent="0.3">
      <c r="A1601" s="77"/>
      <c r="B1601" s="82"/>
      <c r="C1601" s="80"/>
      <c r="D1601" s="137" t="s">
        <v>16454</v>
      </c>
      <c r="E1601" s="90" t="s">
        <v>16455</v>
      </c>
      <c r="F1601" s="77"/>
      <c r="G1601" s="128"/>
      <c r="I1601" s="1"/>
    </row>
    <row r="1602" spans="1:9" ht="17.399999999999999" customHeight="1" x14ac:dyDescent="0.3">
      <c r="A1602" s="77"/>
      <c r="B1602" s="82"/>
      <c r="C1602" s="80" t="s">
        <v>3037</v>
      </c>
      <c r="D1602" s="90" t="s">
        <v>3038</v>
      </c>
      <c r="E1602" s="77" t="s">
        <v>96</v>
      </c>
      <c r="F1602" s="128"/>
      <c r="G1602" s="128"/>
      <c r="H1602" s="1" t="str">
        <f>VLOOKUP(C1602,'[1]Sheet 1'!$E$2:$G$176,3,0)</f>
        <v>ITB Expense Item</v>
      </c>
    </row>
    <row r="1603" spans="1:9" ht="17.399999999999999" customHeight="1" x14ac:dyDescent="0.3">
      <c r="A1603" s="77"/>
      <c r="B1603" s="82"/>
      <c r="C1603" s="80"/>
      <c r="D1603" s="137" t="s">
        <v>3039</v>
      </c>
      <c r="E1603" s="90" t="s">
        <v>3040</v>
      </c>
      <c r="F1603" s="77"/>
      <c r="G1603" s="128"/>
      <c r="I1603" s="1"/>
    </row>
    <row r="1604" spans="1:9" ht="17.399999999999999" customHeight="1" x14ac:dyDescent="0.3">
      <c r="A1604" s="77"/>
      <c r="B1604" s="82"/>
      <c r="C1604" s="80"/>
      <c r="D1604" s="137" t="s">
        <v>3041</v>
      </c>
      <c r="E1604" s="90" t="s">
        <v>3042</v>
      </c>
      <c r="F1604" s="77"/>
      <c r="G1604" s="128"/>
      <c r="I1604" s="1"/>
    </row>
    <row r="1605" spans="1:9" ht="17.399999999999999" customHeight="1" x14ac:dyDescent="0.3">
      <c r="A1605" s="77"/>
      <c r="B1605" s="82"/>
      <c r="C1605" s="80"/>
      <c r="D1605" s="137" t="s">
        <v>3043</v>
      </c>
      <c r="E1605" s="90" t="s">
        <v>3044</v>
      </c>
      <c r="F1605" s="77"/>
      <c r="G1605" s="128"/>
      <c r="I1605" s="1"/>
    </row>
    <row r="1606" spans="1:9" ht="17.399999999999999" customHeight="1" x14ac:dyDescent="0.3">
      <c r="A1606" s="77"/>
      <c r="B1606" s="82"/>
      <c r="C1606" s="80"/>
      <c r="D1606" s="137" t="s">
        <v>3045</v>
      </c>
      <c r="E1606" s="90" t="s">
        <v>3046</v>
      </c>
      <c r="F1606" s="77"/>
      <c r="G1606" s="128"/>
      <c r="I1606" s="1"/>
    </row>
    <row r="1607" spans="1:9" ht="17.399999999999999" customHeight="1" x14ac:dyDescent="0.3">
      <c r="A1607" s="77"/>
      <c r="B1607" s="82"/>
      <c r="C1607" s="80"/>
      <c r="D1607" s="137" t="s">
        <v>3047</v>
      </c>
      <c r="E1607" s="90" t="s">
        <v>3048</v>
      </c>
      <c r="F1607" s="77"/>
      <c r="G1607" s="128"/>
      <c r="I1607" s="1"/>
    </row>
    <row r="1608" spans="1:9" ht="17.399999999999999" customHeight="1" x14ac:dyDescent="0.3">
      <c r="A1608" s="77"/>
      <c r="B1608" s="82"/>
      <c r="C1608" s="80"/>
      <c r="D1608" s="137" t="s">
        <v>3049</v>
      </c>
      <c r="E1608" s="90" t="s">
        <v>3050</v>
      </c>
      <c r="F1608" s="77"/>
      <c r="G1608" s="128"/>
      <c r="I1608" s="1"/>
    </row>
    <row r="1609" spans="1:9" ht="17.399999999999999" customHeight="1" x14ac:dyDescent="0.3">
      <c r="A1609" s="77"/>
      <c r="B1609" s="82"/>
      <c r="C1609" s="80"/>
      <c r="D1609" s="137" t="s">
        <v>3051</v>
      </c>
      <c r="E1609" s="90" t="s">
        <v>3052</v>
      </c>
      <c r="F1609" s="77"/>
      <c r="G1609" s="128"/>
      <c r="I1609" s="1"/>
    </row>
    <row r="1610" spans="1:9" ht="17.399999999999999" customHeight="1" x14ac:dyDescent="0.3">
      <c r="A1610" s="77"/>
      <c r="B1610" s="82"/>
      <c r="C1610" s="80"/>
      <c r="D1610" s="137" t="s">
        <v>3053</v>
      </c>
      <c r="E1610" s="90" t="s">
        <v>3054</v>
      </c>
      <c r="F1610" s="77"/>
      <c r="G1610" s="128"/>
      <c r="I1610" s="1"/>
    </row>
    <row r="1611" spans="1:9" ht="17.399999999999999" customHeight="1" x14ac:dyDescent="0.3">
      <c r="A1611" s="77"/>
      <c r="B1611" s="82"/>
      <c r="C1611" s="80"/>
      <c r="D1611" s="137" t="s">
        <v>3055</v>
      </c>
      <c r="E1611" s="90" t="s">
        <v>3056</v>
      </c>
      <c r="F1611" s="77"/>
      <c r="G1611" s="128"/>
      <c r="I1611" s="1"/>
    </row>
    <row r="1612" spans="1:9" ht="17.399999999999999" customHeight="1" x14ac:dyDescent="0.3">
      <c r="A1612" s="77"/>
      <c r="B1612" s="82"/>
      <c r="C1612" s="80"/>
      <c r="D1612" s="137" t="s">
        <v>16456</v>
      </c>
      <c r="E1612" s="90" t="s">
        <v>16457</v>
      </c>
      <c r="F1612" s="77"/>
      <c r="G1612" s="128"/>
      <c r="I1612" s="1"/>
    </row>
    <row r="1613" spans="1:9" ht="17.399999999999999" customHeight="1" x14ac:dyDescent="0.3">
      <c r="A1613" s="77"/>
      <c r="B1613" s="82"/>
      <c r="C1613" s="80"/>
      <c r="D1613" s="137"/>
      <c r="E1613" s="90"/>
      <c r="F1613" s="77"/>
      <c r="G1613" s="128"/>
      <c r="I1613" s="1"/>
    </row>
    <row r="1614" spans="1:9" ht="17.399999999999999" customHeight="1" x14ac:dyDescent="0.3">
      <c r="A1614" s="77"/>
      <c r="B1614" s="82"/>
      <c r="C1614" s="80"/>
      <c r="D1614" s="137"/>
      <c r="E1614" s="90"/>
      <c r="F1614" s="77"/>
      <c r="G1614" s="128"/>
      <c r="I1614" s="1"/>
    </row>
    <row r="1615" spans="1:9" ht="17.399999999999999" customHeight="1" x14ac:dyDescent="0.3">
      <c r="A1615" s="77"/>
      <c r="B1615" s="82"/>
      <c r="C1615" s="80" t="s">
        <v>3057</v>
      </c>
      <c r="D1615" s="90" t="s">
        <v>3058</v>
      </c>
      <c r="E1615" s="77" t="s">
        <v>96</v>
      </c>
      <c r="F1615" s="128"/>
      <c r="G1615" s="128"/>
      <c r="H1615" s="1" t="str">
        <f>VLOOKUP(C1615,'[1]Sheet 1'!$E$2:$G$176,3,0)</f>
        <v>ITB Expense Item</v>
      </c>
    </row>
    <row r="1616" spans="1:9" ht="17.399999999999999" customHeight="1" x14ac:dyDescent="0.3">
      <c r="A1616" s="77"/>
      <c r="B1616" s="82"/>
      <c r="C1616" s="80"/>
      <c r="D1616" s="137" t="s">
        <v>3059</v>
      </c>
      <c r="E1616" s="90" t="s">
        <v>3060</v>
      </c>
      <c r="F1616" s="77"/>
      <c r="G1616" s="128"/>
      <c r="I1616" s="1"/>
    </row>
    <row r="1617" spans="1:9" ht="17.399999999999999" customHeight="1" x14ac:dyDescent="0.3">
      <c r="A1617" s="77"/>
      <c r="B1617" s="82"/>
      <c r="C1617" s="80"/>
      <c r="D1617" s="137" t="s">
        <v>3061</v>
      </c>
      <c r="E1617" s="90" t="s">
        <v>3062</v>
      </c>
      <c r="F1617" s="77"/>
      <c r="G1617" s="128"/>
      <c r="I1617" s="1"/>
    </row>
    <row r="1618" spans="1:9" ht="17.399999999999999" customHeight="1" x14ac:dyDescent="0.3">
      <c r="A1618" s="77"/>
      <c r="B1618" s="82"/>
      <c r="C1618" s="80"/>
      <c r="D1618" s="137" t="s">
        <v>3063</v>
      </c>
      <c r="E1618" s="90" t="s">
        <v>3064</v>
      </c>
      <c r="F1618" s="77"/>
      <c r="G1618" s="128"/>
      <c r="I1618" s="1"/>
    </row>
    <row r="1619" spans="1:9" ht="17.399999999999999" customHeight="1" x14ac:dyDescent="0.3">
      <c r="A1619" s="77"/>
      <c r="B1619" s="82"/>
      <c r="C1619" s="80"/>
      <c r="D1619" s="137" t="s">
        <v>3065</v>
      </c>
      <c r="E1619" s="90" t="s">
        <v>3066</v>
      </c>
      <c r="F1619" s="77"/>
      <c r="G1619" s="128"/>
      <c r="I1619" s="1"/>
    </row>
    <row r="1620" spans="1:9" ht="17.399999999999999" customHeight="1" x14ac:dyDescent="0.3">
      <c r="A1620" s="77"/>
      <c r="B1620" s="82"/>
      <c r="C1620" s="80"/>
      <c r="D1620" s="137" t="s">
        <v>3067</v>
      </c>
      <c r="E1620" s="90" t="s">
        <v>3068</v>
      </c>
      <c r="F1620" s="77"/>
      <c r="G1620" s="128"/>
      <c r="I1620" s="1"/>
    </row>
    <row r="1621" spans="1:9" ht="17.399999999999999" customHeight="1" x14ac:dyDescent="0.3">
      <c r="A1621" s="77"/>
      <c r="B1621" s="82"/>
      <c r="C1621" s="80"/>
      <c r="D1621" s="137" t="s">
        <v>15864</v>
      </c>
      <c r="E1621" s="90" t="s">
        <v>15865</v>
      </c>
      <c r="F1621" s="77"/>
      <c r="G1621" s="128"/>
      <c r="I1621" s="1"/>
    </row>
    <row r="1622" spans="1:9" ht="17.399999999999999" customHeight="1" x14ac:dyDescent="0.3">
      <c r="A1622" s="77"/>
      <c r="B1622" s="82"/>
      <c r="C1622" s="80"/>
      <c r="D1622" s="137" t="s">
        <v>16370</v>
      </c>
      <c r="E1622" s="90" t="s">
        <v>16372</v>
      </c>
      <c r="F1622" s="77"/>
      <c r="G1622" s="128"/>
      <c r="I1622" s="1"/>
    </row>
    <row r="1623" spans="1:9" ht="17.399999999999999" customHeight="1" x14ac:dyDescent="0.3">
      <c r="A1623" s="77"/>
      <c r="B1623" s="82"/>
      <c r="C1623" s="80"/>
      <c r="D1623" s="137" t="s">
        <v>16371</v>
      </c>
      <c r="E1623" s="90" t="s">
        <v>16373</v>
      </c>
      <c r="F1623" s="77"/>
      <c r="G1623" s="128"/>
      <c r="I1623" s="1"/>
    </row>
    <row r="1624" spans="1:9" ht="17.399999999999999" customHeight="1" x14ac:dyDescent="0.3">
      <c r="A1624" s="77"/>
      <c r="B1624" s="82"/>
      <c r="C1624" s="80"/>
      <c r="D1624" s="137" t="s">
        <v>16375</v>
      </c>
      <c r="E1624" s="90" t="s">
        <v>16374</v>
      </c>
      <c r="F1624" s="77"/>
      <c r="G1624" s="128"/>
      <c r="I1624" s="1"/>
    </row>
    <row r="1625" spans="1:9" ht="17.399999999999999" customHeight="1" x14ac:dyDescent="0.3">
      <c r="A1625" s="77"/>
      <c r="B1625" s="82"/>
      <c r="C1625" s="80"/>
      <c r="D1625" s="137" t="s">
        <v>16376</v>
      </c>
      <c r="E1625" s="90" t="s">
        <v>16377</v>
      </c>
      <c r="F1625" s="77"/>
      <c r="G1625" s="128"/>
      <c r="I1625" s="1"/>
    </row>
    <row r="1626" spans="1:9" x14ac:dyDescent="0.3">
      <c r="A1626" s="85"/>
      <c r="B1626" s="99" t="s">
        <v>3069</v>
      </c>
      <c r="C1626" s="162" t="s">
        <v>3070</v>
      </c>
      <c r="D1626" s="162"/>
      <c r="E1626" s="85"/>
      <c r="F1626" s="139" t="s">
        <v>91</v>
      </c>
      <c r="G1626" s="139" t="s">
        <v>92</v>
      </c>
      <c r="I1626" s="3"/>
    </row>
    <row r="1627" spans="1:9" x14ac:dyDescent="0.3">
      <c r="A1627" s="77"/>
      <c r="B1627" s="128"/>
      <c r="C1627" s="80" t="s">
        <v>3071</v>
      </c>
      <c r="D1627" s="76" t="s">
        <v>3072</v>
      </c>
      <c r="E1627" s="77"/>
      <c r="F1627" s="128"/>
      <c r="G1627" s="128"/>
      <c r="H1627" s="1" t="str">
        <f>VLOOKUP(C1627,'[1]Sheet 1'!$E$2:$G$176,3,0)</f>
        <v>ITB Inventory Item</v>
      </c>
    </row>
    <row r="1628" spans="1:9" x14ac:dyDescent="0.3">
      <c r="A1628" s="77"/>
      <c r="B1628" s="128"/>
      <c r="C1628" s="80"/>
      <c r="D1628" s="138" t="s">
        <v>3073</v>
      </c>
      <c r="E1628" s="76" t="s">
        <v>3074</v>
      </c>
      <c r="F1628" s="77"/>
      <c r="G1628" s="128"/>
      <c r="I1628" s="1"/>
    </row>
    <row r="1629" spans="1:9" x14ac:dyDescent="0.3">
      <c r="A1629" s="77"/>
      <c r="B1629" s="128"/>
      <c r="C1629" s="80"/>
      <c r="D1629" s="138" t="s">
        <v>3075</v>
      </c>
      <c r="E1629" s="76" t="s">
        <v>3076</v>
      </c>
      <c r="F1629" s="77"/>
      <c r="G1629" s="128"/>
      <c r="I1629" s="1"/>
    </row>
    <row r="1630" spans="1:9" x14ac:dyDescent="0.3">
      <c r="A1630" s="77"/>
      <c r="B1630" s="128"/>
      <c r="C1630" s="80"/>
      <c r="D1630" s="138" t="s">
        <v>3077</v>
      </c>
      <c r="E1630" s="76" t="s">
        <v>3078</v>
      </c>
      <c r="F1630" s="77"/>
      <c r="G1630" s="128"/>
      <c r="I1630" s="1"/>
    </row>
    <row r="1631" spans="1:9" x14ac:dyDescent="0.3">
      <c r="A1631" s="77"/>
      <c r="B1631" s="128"/>
      <c r="C1631" s="80"/>
      <c r="D1631" s="138" t="s">
        <v>3079</v>
      </c>
      <c r="E1631" s="76" t="s">
        <v>3080</v>
      </c>
      <c r="F1631" s="77"/>
      <c r="G1631" s="128"/>
      <c r="I1631" s="1"/>
    </row>
    <row r="1632" spans="1:9" x14ac:dyDescent="0.3">
      <c r="A1632" s="85"/>
      <c r="B1632" s="139"/>
      <c r="C1632" s="80" t="s">
        <v>3081</v>
      </c>
      <c r="D1632" s="89" t="s">
        <v>3082</v>
      </c>
      <c r="E1632" s="85"/>
      <c r="F1632" s="139"/>
      <c r="G1632" s="128"/>
      <c r="H1632" s="1" t="str">
        <f>VLOOKUP(C1632,'[1]Sheet 1'!$E$2:$G$176,3,0)</f>
        <v>ITB Inventory Item</v>
      </c>
      <c r="I1632" s="3"/>
    </row>
    <row r="1633" spans="1:10" x14ac:dyDescent="0.3">
      <c r="A1633" s="85"/>
      <c r="B1633" s="139"/>
      <c r="C1633" s="80"/>
      <c r="D1633" s="140" t="s">
        <v>3083</v>
      </c>
      <c r="E1633" s="89" t="s">
        <v>3084</v>
      </c>
      <c r="F1633" s="85"/>
      <c r="G1633" s="139"/>
      <c r="I1633" s="1"/>
      <c r="J1633" s="3"/>
    </row>
    <row r="1634" spans="1:10" x14ac:dyDescent="0.3">
      <c r="A1634" s="85"/>
      <c r="B1634" s="139"/>
      <c r="C1634" s="80"/>
      <c r="D1634" s="140" t="s">
        <v>3085</v>
      </c>
      <c r="E1634" s="89" t="s">
        <v>3086</v>
      </c>
      <c r="F1634" s="85"/>
      <c r="G1634" s="139"/>
      <c r="I1634" s="1"/>
      <c r="J1634" s="3"/>
    </row>
    <row r="1635" spans="1:10" x14ac:dyDescent="0.3">
      <c r="A1635" s="85"/>
      <c r="B1635" s="139"/>
      <c r="C1635" s="80"/>
      <c r="D1635" s="140" t="s">
        <v>3087</v>
      </c>
      <c r="E1635" s="89" t="s">
        <v>3088</v>
      </c>
      <c r="F1635" s="85"/>
      <c r="G1635" s="139"/>
      <c r="I1635" s="1"/>
      <c r="J1635" s="3"/>
    </row>
    <row r="1636" spans="1:10" x14ac:dyDescent="0.3">
      <c r="A1636" s="85"/>
      <c r="B1636" s="139"/>
      <c r="C1636" s="80"/>
      <c r="D1636" s="140" t="s">
        <v>3089</v>
      </c>
      <c r="E1636" s="89" t="s">
        <v>3090</v>
      </c>
      <c r="F1636" s="85"/>
      <c r="G1636" s="139"/>
      <c r="I1636" s="1"/>
      <c r="J1636" s="3"/>
    </row>
    <row r="1637" spans="1:10" x14ac:dyDescent="0.3">
      <c r="A1637" s="85"/>
      <c r="B1637" s="139"/>
      <c r="C1637" s="80"/>
      <c r="D1637" s="140" t="s">
        <v>3091</v>
      </c>
      <c r="E1637" s="89" t="s">
        <v>3092</v>
      </c>
      <c r="F1637" s="85"/>
      <c r="G1637" s="139"/>
      <c r="I1637" s="1"/>
      <c r="J1637" s="3"/>
    </row>
    <row r="1638" spans="1:10" x14ac:dyDescent="0.3">
      <c r="A1638" s="85"/>
      <c r="B1638" s="139"/>
      <c r="C1638" s="80"/>
      <c r="D1638" s="140" t="s">
        <v>3093</v>
      </c>
      <c r="E1638" s="89" t="s">
        <v>16429</v>
      </c>
      <c r="F1638" s="85"/>
      <c r="G1638" s="139"/>
      <c r="I1638" s="1"/>
      <c r="J1638" s="3"/>
    </row>
    <row r="1639" spans="1:10" x14ac:dyDescent="0.3">
      <c r="A1639" s="85"/>
      <c r="B1639" s="139"/>
      <c r="C1639" s="80"/>
      <c r="D1639" s="140" t="s">
        <v>3094</v>
      </c>
      <c r="E1639" s="89" t="s">
        <v>16430</v>
      </c>
      <c r="F1639" s="85"/>
      <c r="G1639" s="139"/>
      <c r="I1639" s="1"/>
      <c r="J1639" s="3"/>
    </row>
    <row r="1640" spans="1:10" x14ac:dyDescent="0.3">
      <c r="A1640" s="77"/>
      <c r="B1640" s="128"/>
      <c r="C1640" s="80" t="s">
        <v>3095</v>
      </c>
      <c r="D1640" s="76" t="s">
        <v>3096</v>
      </c>
      <c r="E1640" s="77"/>
      <c r="F1640" s="128"/>
      <c r="G1640" s="128"/>
      <c r="H1640" s="1" t="str">
        <f>VLOOKUP(C1640,'[1]Sheet 1'!$E$2:$G$176,3,0)</f>
        <v>ITB Inventory Item</v>
      </c>
    </row>
    <row r="1641" spans="1:10" x14ac:dyDescent="0.3">
      <c r="A1641" s="77"/>
      <c r="B1641" s="128"/>
      <c r="C1641" s="80"/>
      <c r="D1641" s="138" t="s">
        <v>3097</v>
      </c>
      <c r="E1641" s="76" t="s">
        <v>3098</v>
      </c>
      <c r="F1641" s="77"/>
      <c r="G1641" s="128"/>
      <c r="I1641" s="1"/>
    </row>
    <row r="1642" spans="1:10" x14ac:dyDescent="0.3">
      <c r="A1642" s="77"/>
      <c r="B1642" s="128"/>
      <c r="C1642" s="80"/>
      <c r="D1642" s="138" t="s">
        <v>3099</v>
      </c>
      <c r="E1642" s="76" t="s">
        <v>3100</v>
      </c>
      <c r="F1642" s="77"/>
      <c r="G1642" s="128"/>
      <c r="I1642" s="1"/>
    </row>
    <row r="1643" spans="1:10" x14ac:dyDescent="0.3">
      <c r="A1643" s="77"/>
      <c r="B1643" s="128"/>
      <c r="C1643" s="80"/>
      <c r="D1643" s="138" t="s">
        <v>3101</v>
      </c>
      <c r="E1643" s="76" t="s">
        <v>3102</v>
      </c>
      <c r="F1643" s="77"/>
      <c r="G1643" s="128"/>
      <c r="I1643" s="1"/>
    </row>
    <row r="1644" spans="1:10" x14ac:dyDescent="0.3">
      <c r="A1644" s="77"/>
      <c r="B1644" s="128"/>
      <c r="C1644" s="80"/>
      <c r="D1644" s="138" t="s">
        <v>3103</v>
      </c>
      <c r="E1644" s="76" t="s">
        <v>3104</v>
      </c>
      <c r="F1644" s="77"/>
      <c r="G1644" s="128"/>
      <c r="I1644" s="1"/>
    </row>
    <row r="1645" spans="1:10" x14ac:dyDescent="0.3">
      <c r="A1645" s="77"/>
      <c r="B1645" s="128"/>
      <c r="C1645" s="80"/>
      <c r="D1645" s="138" t="s">
        <v>3105</v>
      </c>
      <c r="E1645" s="76" t="s">
        <v>3106</v>
      </c>
      <c r="F1645" s="77"/>
      <c r="G1645" s="128"/>
      <c r="I1645" s="1"/>
    </row>
    <row r="1646" spans="1:10" x14ac:dyDescent="0.3">
      <c r="A1646" s="77"/>
      <c r="B1646" s="128"/>
      <c r="C1646" s="80" t="s">
        <v>3107</v>
      </c>
      <c r="D1646" s="76" t="s">
        <v>3108</v>
      </c>
      <c r="E1646" s="77"/>
      <c r="F1646" s="128"/>
      <c r="G1646" s="128"/>
      <c r="H1646" s="1" t="str">
        <f>VLOOKUP(C1646,'[1]Sheet 1'!$E$2:$G$176,3,0)</f>
        <v>ITB Inventory Item</v>
      </c>
    </row>
    <row r="1647" spans="1:10" x14ac:dyDescent="0.3">
      <c r="A1647" s="77"/>
      <c r="B1647" s="128"/>
      <c r="C1647" s="80"/>
      <c r="D1647" s="138" t="s">
        <v>3109</v>
      </c>
      <c r="E1647" s="173" t="s">
        <v>3110</v>
      </c>
      <c r="F1647" s="128"/>
      <c r="G1647" s="128"/>
    </row>
    <row r="1648" spans="1:10" x14ac:dyDescent="0.3">
      <c r="A1648" s="77"/>
      <c r="B1648" s="128"/>
      <c r="C1648" s="80"/>
      <c r="D1648" s="138" t="s">
        <v>3111</v>
      </c>
      <c r="E1648" s="173" t="s">
        <v>3112</v>
      </c>
      <c r="F1648" s="128"/>
      <c r="G1648" s="128"/>
    </row>
    <row r="1649" spans="1:10" x14ac:dyDescent="0.3">
      <c r="A1649" s="77"/>
      <c r="B1649" s="128"/>
      <c r="C1649" s="80" t="s">
        <v>3113</v>
      </c>
      <c r="D1649" s="76" t="s">
        <v>3114</v>
      </c>
      <c r="E1649" s="77"/>
      <c r="F1649" s="128"/>
      <c r="G1649" s="128"/>
      <c r="H1649" s="1" t="str">
        <f>VLOOKUP(C1649,'[1]Sheet 1'!$E$2:$G$176,3,0)</f>
        <v>ITB Inventory Item</v>
      </c>
    </row>
    <row r="1650" spans="1:10" x14ac:dyDescent="0.3">
      <c r="A1650" s="77"/>
      <c r="B1650" s="128"/>
      <c r="C1650" s="80"/>
      <c r="D1650" s="138" t="s">
        <v>3115</v>
      </c>
      <c r="E1650" s="173" t="s">
        <v>3116</v>
      </c>
      <c r="F1650" s="128"/>
      <c r="G1650" s="128"/>
    </row>
    <row r="1651" spans="1:10" x14ac:dyDescent="0.3">
      <c r="A1651" s="77"/>
      <c r="B1651" s="128"/>
      <c r="C1651" s="80" t="s">
        <v>3117</v>
      </c>
      <c r="D1651" s="76" t="s">
        <v>3118</v>
      </c>
      <c r="E1651" s="77"/>
      <c r="F1651" s="128"/>
      <c r="G1651" s="128"/>
      <c r="H1651" s="1" t="str">
        <f>VLOOKUP(C1651,'[1]Sheet 1'!$E$2:$G$176,3,0)</f>
        <v>ITB Inventory Item</v>
      </c>
    </row>
    <row r="1652" spans="1:10" x14ac:dyDescent="0.3">
      <c r="A1652" s="77"/>
      <c r="B1652" s="128"/>
      <c r="C1652" s="80"/>
      <c r="D1652" s="138" t="s">
        <v>3119</v>
      </c>
      <c r="E1652" s="173" t="s">
        <v>3120</v>
      </c>
      <c r="F1652" s="128"/>
      <c r="G1652" s="128"/>
    </row>
    <row r="1653" spans="1:10" x14ac:dyDescent="0.3">
      <c r="A1653" s="77"/>
      <c r="B1653" s="128"/>
      <c r="C1653" s="80"/>
      <c r="D1653" s="138" t="s">
        <v>3121</v>
      </c>
      <c r="E1653" s="173" t="s">
        <v>3122</v>
      </c>
      <c r="F1653" s="128"/>
      <c r="G1653" s="128"/>
    </row>
    <row r="1654" spans="1:10" x14ac:dyDescent="0.3">
      <c r="A1654" s="77"/>
      <c r="B1654" s="128"/>
      <c r="C1654" s="80"/>
      <c r="D1654" s="138" t="s">
        <v>3123</v>
      </c>
      <c r="E1654" s="173" t="s">
        <v>3124</v>
      </c>
      <c r="F1654" s="128"/>
      <c r="G1654" s="128"/>
    </row>
    <row r="1655" spans="1:10" x14ac:dyDescent="0.3">
      <c r="A1655" s="77"/>
      <c r="B1655" s="128"/>
      <c r="C1655" s="80"/>
      <c r="D1655" s="138" t="s">
        <v>16200</v>
      </c>
      <c r="E1655" s="173" t="s">
        <v>16201</v>
      </c>
      <c r="F1655" s="128"/>
      <c r="G1655" s="128"/>
    </row>
    <row r="1656" spans="1:10" x14ac:dyDescent="0.3">
      <c r="A1656" s="85"/>
      <c r="B1656" s="139"/>
      <c r="C1656" s="80" t="s">
        <v>3125</v>
      </c>
      <c r="D1656" s="76" t="s">
        <v>3126</v>
      </c>
      <c r="E1656" s="77"/>
      <c r="F1656" s="139"/>
      <c r="G1656" s="128"/>
      <c r="H1656" s="1" t="str">
        <f>VLOOKUP(C1656,'[1]Sheet 1'!$E$2:$G$176,3,0)</f>
        <v>ITB Inventory Item</v>
      </c>
      <c r="I1656" s="3"/>
    </row>
    <row r="1657" spans="1:10" x14ac:dyDescent="0.3">
      <c r="A1657" s="85"/>
      <c r="B1657" s="139"/>
      <c r="C1657" s="80"/>
      <c r="D1657" s="138" t="s">
        <v>3127</v>
      </c>
      <c r="E1657" s="76" t="s">
        <v>3128</v>
      </c>
      <c r="F1657" s="85"/>
      <c r="G1657" s="139"/>
      <c r="I1657" s="1"/>
      <c r="J1657" s="3"/>
    </row>
    <row r="1658" spans="1:10" x14ac:dyDescent="0.3">
      <c r="A1658" s="85"/>
      <c r="B1658" s="139"/>
      <c r="C1658" s="80"/>
      <c r="D1658" s="138" t="s">
        <v>3129</v>
      </c>
      <c r="E1658" s="76" t="s">
        <v>3130</v>
      </c>
      <c r="F1658" s="85"/>
      <c r="G1658" s="139"/>
      <c r="I1658" s="1"/>
      <c r="J1658" s="3"/>
    </row>
    <row r="1659" spans="1:10" x14ac:dyDescent="0.3">
      <c r="A1659" s="85"/>
      <c r="B1659" s="139"/>
      <c r="C1659" s="80"/>
      <c r="D1659" s="138" t="s">
        <v>3131</v>
      </c>
      <c r="E1659" s="76" t="s">
        <v>3132</v>
      </c>
      <c r="F1659" s="85"/>
      <c r="G1659" s="139"/>
      <c r="I1659" s="1"/>
      <c r="J1659" s="3"/>
    </row>
    <row r="1660" spans="1:10" x14ac:dyDescent="0.3">
      <c r="A1660" s="85"/>
      <c r="B1660" s="139"/>
      <c r="C1660" s="80"/>
      <c r="D1660" s="138" t="s">
        <v>3133</v>
      </c>
      <c r="E1660" s="76" t="s">
        <v>3134</v>
      </c>
      <c r="F1660" s="85"/>
      <c r="G1660" s="139"/>
      <c r="I1660" s="1"/>
      <c r="J1660" s="3"/>
    </row>
    <row r="1661" spans="1:10" x14ac:dyDescent="0.3">
      <c r="A1661" s="85"/>
      <c r="B1661" s="139"/>
      <c r="C1661" s="80"/>
      <c r="D1661" s="138" t="s">
        <v>3135</v>
      </c>
      <c r="E1661" s="76" t="s">
        <v>3136</v>
      </c>
      <c r="F1661" s="85"/>
      <c r="G1661" s="139"/>
      <c r="I1661" s="1"/>
      <c r="J1661" s="3"/>
    </row>
    <row r="1662" spans="1:10" x14ac:dyDescent="0.3">
      <c r="A1662" s="85"/>
      <c r="B1662" s="139"/>
      <c r="C1662" s="80"/>
      <c r="D1662" s="138" t="s">
        <v>3137</v>
      </c>
      <c r="E1662" s="76" t="s">
        <v>3138</v>
      </c>
      <c r="F1662" s="85"/>
      <c r="G1662" s="139"/>
      <c r="I1662" s="1"/>
      <c r="J1662" s="3"/>
    </row>
    <row r="1663" spans="1:10" x14ac:dyDescent="0.3">
      <c r="A1663" s="85"/>
      <c r="B1663" s="139"/>
      <c r="C1663" s="80"/>
      <c r="D1663" s="138" t="s">
        <v>3139</v>
      </c>
      <c r="E1663" s="76" t="s">
        <v>3140</v>
      </c>
      <c r="F1663" s="85"/>
      <c r="G1663" s="139"/>
      <c r="I1663" s="1"/>
      <c r="J1663" s="3"/>
    </row>
    <row r="1664" spans="1:10" x14ac:dyDescent="0.3">
      <c r="A1664" s="85"/>
      <c r="B1664" s="139"/>
      <c r="C1664" s="80"/>
      <c r="D1664" s="138" t="s">
        <v>3141</v>
      </c>
      <c r="E1664" s="76" t="s">
        <v>3142</v>
      </c>
      <c r="F1664" s="85"/>
      <c r="G1664" s="139"/>
      <c r="I1664" s="1"/>
      <c r="J1664" s="3"/>
    </row>
    <row r="1665" spans="1:10" x14ac:dyDescent="0.3">
      <c r="A1665" s="85"/>
      <c r="B1665" s="139"/>
      <c r="C1665" s="80"/>
      <c r="D1665" s="138" t="s">
        <v>3143</v>
      </c>
      <c r="E1665" s="76" t="s">
        <v>3144</v>
      </c>
      <c r="F1665" s="85"/>
      <c r="G1665" s="139"/>
      <c r="I1665" s="1"/>
      <c r="J1665" s="3"/>
    </row>
    <row r="1666" spans="1:10" x14ac:dyDescent="0.3">
      <c r="A1666" s="85"/>
      <c r="B1666" s="139"/>
      <c r="C1666" s="80"/>
      <c r="D1666" s="138" t="s">
        <v>3145</v>
      </c>
      <c r="E1666" s="76" t="s">
        <v>3146</v>
      </c>
      <c r="F1666" s="85"/>
      <c r="G1666" s="139"/>
      <c r="I1666" s="1"/>
      <c r="J1666" s="3"/>
    </row>
    <row r="1667" spans="1:10" x14ac:dyDescent="0.3">
      <c r="A1667" s="85"/>
      <c r="B1667" s="139"/>
      <c r="C1667" s="80"/>
      <c r="D1667" s="138" t="s">
        <v>3147</v>
      </c>
      <c r="E1667" s="76" t="s">
        <v>3148</v>
      </c>
      <c r="F1667" s="85"/>
      <c r="G1667" s="139"/>
      <c r="I1667" s="1"/>
      <c r="J1667" s="3"/>
    </row>
    <row r="1668" spans="1:10" x14ac:dyDescent="0.3">
      <c r="A1668" s="85"/>
      <c r="B1668" s="139"/>
      <c r="C1668" s="80"/>
      <c r="D1668" s="138" t="s">
        <v>3149</v>
      </c>
      <c r="E1668" s="76" t="s">
        <v>3150</v>
      </c>
      <c r="F1668" s="85"/>
      <c r="G1668" s="139"/>
      <c r="I1668" s="1"/>
      <c r="J1668" s="3"/>
    </row>
    <row r="1669" spans="1:10" x14ac:dyDescent="0.3">
      <c r="A1669" s="85"/>
      <c r="B1669" s="139"/>
      <c r="C1669" s="80"/>
      <c r="D1669" s="138" t="s">
        <v>3151</v>
      </c>
      <c r="E1669" s="76" t="s">
        <v>3152</v>
      </c>
      <c r="F1669" s="85"/>
      <c r="G1669" s="139"/>
      <c r="I1669" s="1"/>
      <c r="J1669" s="3"/>
    </row>
    <row r="1670" spans="1:10" x14ac:dyDescent="0.3">
      <c r="A1670" s="85"/>
      <c r="B1670" s="139"/>
      <c r="C1670" s="80"/>
      <c r="D1670" s="138" t="s">
        <v>3153</v>
      </c>
      <c r="E1670" s="76" t="s">
        <v>3154</v>
      </c>
      <c r="F1670" s="85"/>
      <c r="G1670" s="139"/>
      <c r="I1670" s="1"/>
      <c r="J1670" s="3"/>
    </row>
    <row r="1671" spans="1:10" x14ac:dyDescent="0.3">
      <c r="A1671" s="85"/>
      <c r="B1671" s="139"/>
      <c r="C1671" s="80"/>
      <c r="D1671" s="138" t="s">
        <v>3155</v>
      </c>
      <c r="E1671" s="76" t="s">
        <v>3156</v>
      </c>
      <c r="F1671" s="85"/>
      <c r="G1671" s="139"/>
      <c r="I1671" s="1"/>
      <c r="J1671" s="3"/>
    </row>
    <row r="1672" spans="1:10" x14ac:dyDescent="0.3">
      <c r="A1672" s="85"/>
      <c r="B1672" s="139"/>
      <c r="C1672" s="80"/>
      <c r="D1672" s="138" t="s">
        <v>3157</v>
      </c>
      <c r="E1672" s="76" t="s">
        <v>3158</v>
      </c>
      <c r="F1672" s="85"/>
      <c r="G1672" s="139"/>
      <c r="I1672" s="1"/>
      <c r="J1672" s="3"/>
    </row>
    <row r="1673" spans="1:10" x14ac:dyDescent="0.3">
      <c r="A1673" s="85"/>
      <c r="B1673" s="139"/>
      <c r="C1673" s="80"/>
      <c r="D1673" s="138" t="s">
        <v>3159</v>
      </c>
      <c r="E1673" s="76" t="s">
        <v>3160</v>
      </c>
      <c r="F1673" s="85"/>
      <c r="G1673" s="139"/>
      <c r="I1673" s="1"/>
      <c r="J1673" s="3"/>
    </row>
    <row r="1674" spans="1:10" x14ac:dyDescent="0.3">
      <c r="A1674" s="85"/>
      <c r="B1674" s="139"/>
      <c r="C1674" s="80"/>
      <c r="D1674" s="138" t="s">
        <v>15743</v>
      </c>
      <c r="E1674" s="76" t="s">
        <v>15744</v>
      </c>
      <c r="F1674" s="85"/>
      <c r="G1674" s="139"/>
      <c r="I1674" s="1"/>
      <c r="J1674" s="3"/>
    </row>
    <row r="1675" spans="1:10" x14ac:dyDescent="0.3">
      <c r="A1675" s="85"/>
      <c r="B1675" s="139"/>
      <c r="C1675" s="80"/>
      <c r="D1675" s="138" t="s">
        <v>15745</v>
      </c>
      <c r="E1675" s="76" t="s">
        <v>15746</v>
      </c>
      <c r="F1675" s="85"/>
      <c r="G1675" s="139"/>
      <c r="I1675" s="1"/>
      <c r="J1675" s="3"/>
    </row>
    <row r="1676" spans="1:10" x14ac:dyDescent="0.3">
      <c r="A1676" s="85"/>
      <c r="B1676" s="139"/>
      <c r="C1676" s="80"/>
      <c r="D1676" s="138" t="s">
        <v>15747</v>
      </c>
      <c r="E1676" s="76" t="s">
        <v>15748</v>
      </c>
      <c r="F1676" s="85"/>
      <c r="G1676" s="139"/>
      <c r="I1676" s="1"/>
      <c r="J1676" s="3"/>
    </row>
    <row r="1677" spans="1:10" x14ac:dyDescent="0.3">
      <c r="A1677" s="77"/>
      <c r="B1677" s="128"/>
      <c r="C1677" s="80" t="s">
        <v>3161</v>
      </c>
      <c r="D1677" s="76" t="s">
        <v>3162</v>
      </c>
      <c r="E1677" s="77"/>
      <c r="F1677" s="128"/>
      <c r="G1677" s="128"/>
      <c r="H1677" s="1" t="str">
        <f>VLOOKUP(C1677,'[1]Sheet 1'!$E$2:$G$176,3,0)</f>
        <v>ITB Inventory Item</v>
      </c>
      <c r="I1677" s="70"/>
    </row>
    <row r="1678" spans="1:10" x14ac:dyDescent="0.3">
      <c r="A1678" s="77"/>
      <c r="B1678" s="128"/>
      <c r="C1678" s="80"/>
      <c r="D1678" s="138" t="s">
        <v>3163</v>
      </c>
      <c r="E1678" s="76" t="s">
        <v>3164</v>
      </c>
      <c r="F1678" s="77"/>
      <c r="G1678" s="128"/>
      <c r="I1678" s="1"/>
      <c r="J1678" s="70"/>
    </row>
    <row r="1679" spans="1:10" x14ac:dyDescent="0.3">
      <c r="A1679" s="77"/>
      <c r="B1679" s="128"/>
      <c r="C1679" s="80"/>
      <c r="D1679" s="138" t="s">
        <v>3165</v>
      </c>
      <c r="E1679" s="76" t="s">
        <v>3166</v>
      </c>
      <c r="F1679" s="77"/>
      <c r="G1679" s="128"/>
      <c r="I1679" s="1"/>
      <c r="J1679" s="70"/>
    </row>
    <row r="1680" spans="1:10" x14ac:dyDescent="0.3">
      <c r="A1680" s="77"/>
      <c r="B1680" s="128"/>
      <c r="C1680" s="80"/>
      <c r="D1680" s="138" t="s">
        <v>3167</v>
      </c>
      <c r="E1680" s="76" t="s">
        <v>3168</v>
      </c>
      <c r="F1680" s="77"/>
      <c r="G1680" s="128"/>
      <c r="I1680" s="1"/>
      <c r="J1680" s="70"/>
    </row>
    <row r="1681" spans="1:10" x14ac:dyDescent="0.3">
      <c r="A1681" s="77"/>
      <c r="B1681" s="128"/>
      <c r="C1681" s="80"/>
      <c r="D1681" s="138" t="s">
        <v>3169</v>
      </c>
      <c r="E1681" s="76" t="s">
        <v>3170</v>
      </c>
      <c r="F1681" s="77"/>
      <c r="G1681" s="128"/>
      <c r="I1681" s="1"/>
      <c r="J1681" s="70"/>
    </row>
    <row r="1682" spans="1:10" x14ac:dyDescent="0.3">
      <c r="A1682" s="77"/>
      <c r="B1682" s="128"/>
      <c r="C1682" s="80"/>
      <c r="D1682" s="138" t="s">
        <v>3171</v>
      </c>
      <c r="E1682" s="76" t="s">
        <v>3172</v>
      </c>
      <c r="F1682" s="77"/>
      <c r="G1682" s="128"/>
      <c r="I1682" s="1"/>
      <c r="J1682" s="70"/>
    </row>
    <row r="1683" spans="1:10" x14ac:dyDescent="0.3">
      <c r="A1683" s="77"/>
      <c r="B1683" s="128"/>
      <c r="C1683" s="80"/>
      <c r="D1683" s="138" t="s">
        <v>3173</v>
      </c>
      <c r="E1683" s="76" t="s">
        <v>3174</v>
      </c>
      <c r="F1683" s="77"/>
      <c r="G1683" s="128"/>
      <c r="I1683" s="1"/>
      <c r="J1683" s="70"/>
    </row>
    <row r="1684" spans="1:10" x14ac:dyDescent="0.3">
      <c r="A1684" s="77"/>
      <c r="B1684" s="128"/>
      <c r="C1684" s="80"/>
      <c r="D1684" s="138" t="s">
        <v>3175</v>
      </c>
      <c r="E1684" s="76" t="s">
        <v>3176</v>
      </c>
      <c r="F1684" s="77"/>
      <c r="G1684" s="128"/>
      <c r="I1684" s="1"/>
      <c r="J1684" s="70"/>
    </row>
    <row r="1685" spans="1:10" x14ac:dyDescent="0.3">
      <c r="A1685" s="77"/>
      <c r="B1685" s="128"/>
      <c r="C1685" s="80"/>
      <c r="D1685" s="138" t="s">
        <v>3177</v>
      </c>
      <c r="E1685" s="76" t="s">
        <v>3178</v>
      </c>
      <c r="F1685" s="77"/>
      <c r="G1685" s="128"/>
      <c r="I1685" s="1"/>
      <c r="J1685" s="70"/>
    </row>
    <row r="1686" spans="1:10" x14ac:dyDescent="0.3">
      <c r="A1686" s="77"/>
      <c r="B1686" s="128"/>
      <c r="C1686" s="80"/>
      <c r="D1686" s="138" t="s">
        <v>3179</v>
      </c>
      <c r="E1686" s="76" t="s">
        <v>3180</v>
      </c>
      <c r="F1686" s="77"/>
      <c r="G1686" s="128"/>
      <c r="I1686" s="1"/>
      <c r="J1686" s="70"/>
    </row>
    <row r="1687" spans="1:10" x14ac:dyDescent="0.3">
      <c r="A1687" s="77"/>
      <c r="B1687" s="128"/>
      <c r="C1687" s="80"/>
      <c r="D1687" s="138" t="s">
        <v>3181</v>
      </c>
      <c r="E1687" s="76" t="s">
        <v>3182</v>
      </c>
      <c r="F1687" s="77"/>
      <c r="G1687" s="128"/>
      <c r="I1687" s="1"/>
      <c r="J1687" s="70"/>
    </row>
    <row r="1688" spans="1:10" x14ac:dyDescent="0.3">
      <c r="A1688" s="85"/>
      <c r="B1688" s="139"/>
      <c r="C1688" s="80"/>
      <c r="D1688" s="138" t="s">
        <v>3183</v>
      </c>
      <c r="E1688" s="76" t="s">
        <v>3184</v>
      </c>
      <c r="F1688" s="85"/>
      <c r="G1688" s="139"/>
      <c r="I1688" s="1"/>
      <c r="J1688" s="3"/>
    </row>
    <row r="1689" spans="1:10" x14ac:dyDescent="0.3">
      <c r="A1689" s="85"/>
      <c r="B1689" s="139"/>
      <c r="C1689" s="80"/>
      <c r="D1689" s="138" t="s">
        <v>3185</v>
      </c>
      <c r="E1689" s="76" t="s">
        <v>3186</v>
      </c>
      <c r="F1689" s="85"/>
      <c r="G1689" s="139"/>
      <c r="I1689" s="1"/>
      <c r="J1689" s="3"/>
    </row>
    <row r="1690" spans="1:10" x14ac:dyDescent="0.3">
      <c r="A1690" s="85"/>
      <c r="B1690" s="139"/>
      <c r="C1690" s="80"/>
      <c r="D1690" s="138" t="s">
        <v>3187</v>
      </c>
      <c r="E1690" s="76" t="s">
        <v>3188</v>
      </c>
      <c r="F1690" s="85"/>
      <c r="G1690" s="139"/>
      <c r="I1690" s="1"/>
      <c r="J1690" s="3"/>
    </row>
    <row r="1691" spans="1:10" x14ac:dyDescent="0.3">
      <c r="A1691" s="85"/>
      <c r="B1691" s="139"/>
      <c r="C1691" s="80"/>
      <c r="D1691" s="138" t="s">
        <v>3189</v>
      </c>
      <c r="E1691" s="76" t="s">
        <v>3190</v>
      </c>
      <c r="F1691" s="85"/>
      <c r="G1691" s="139"/>
      <c r="I1691" s="1"/>
      <c r="J1691" s="3"/>
    </row>
    <row r="1692" spans="1:10" x14ac:dyDescent="0.3">
      <c r="A1692" s="85"/>
      <c r="B1692" s="139"/>
      <c r="C1692" s="80"/>
      <c r="D1692" s="138" t="s">
        <v>3191</v>
      </c>
      <c r="E1692" s="76" t="s">
        <v>3192</v>
      </c>
      <c r="F1692" s="85"/>
      <c r="G1692" s="139"/>
      <c r="I1692" s="1"/>
      <c r="J1692" s="3"/>
    </row>
    <row r="1693" spans="1:10" x14ac:dyDescent="0.3">
      <c r="A1693" s="85"/>
      <c r="B1693" s="139"/>
      <c r="C1693" s="80"/>
      <c r="D1693" s="138" t="s">
        <v>3193</v>
      </c>
      <c r="E1693" s="76" t="s">
        <v>3194</v>
      </c>
      <c r="F1693" s="85"/>
      <c r="G1693" s="139"/>
      <c r="I1693" s="1"/>
      <c r="J1693" s="3"/>
    </row>
    <row r="1694" spans="1:10" x14ac:dyDescent="0.3">
      <c r="A1694" s="85"/>
      <c r="B1694" s="139"/>
      <c r="C1694" s="80"/>
      <c r="D1694" s="138" t="s">
        <v>3195</v>
      </c>
      <c r="E1694" s="76" t="s">
        <v>3196</v>
      </c>
      <c r="F1694" s="85"/>
      <c r="G1694" s="139"/>
      <c r="I1694" s="1"/>
      <c r="J1694" s="3"/>
    </row>
    <row r="1695" spans="1:10" x14ac:dyDescent="0.3">
      <c r="A1695" s="85"/>
      <c r="B1695" s="139"/>
      <c r="C1695" s="80"/>
      <c r="D1695" s="138" t="s">
        <v>3197</v>
      </c>
      <c r="E1695" s="76" t="s">
        <v>3198</v>
      </c>
      <c r="F1695" s="85"/>
      <c r="G1695" s="139"/>
      <c r="I1695" s="1"/>
      <c r="J1695" s="3"/>
    </row>
    <row r="1696" spans="1:10" x14ac:dyDescent="0.3">
      <c r="A1696" s="85"/>
      <c r="B1696" s="139"/>
      <c r="C1696" s="80"/>
      <c r="D1696" s="138" t="s">
        <v>3199</v>
      </c>
      <c r="E1696" s="76" t="s">
        <v>3200</v>
      </c>
      <c r="F1696" s="85"/>
      <c r="G1696" s="139"/>
      <c r="I1696" s="1"/>
      <c r="J1696" s="3"/>
    </row>
    <row r="1697" spans="1:10" x14ac:dyDescent="0.3">
      <c r="A1697" s="85"/>
      <c r="B1697" s="139"/>
      <c r="C1697" s="80"/>
      <c r="D1697" s="138" t="s">
        <v>3201</v>
      </c>
      <c r="E1697" s="76" t="s">
        <v>3202</v>
      </c>
      <c r="F1697" s="85"/>
      <c r="G1697" s="139"/>
      <c r="I1697" s="1"/>
      <c r="J1697" s="3"/>
    </row>
    <row r="1698" spans="1:10" x14ac:dyDescent="0.3">
      <c r="A1698" s="85"/>
      <c r="B1698" s="139"/>
      <c r="C1698" s="80"/>
      <c r="D1698" s="138" t="s">
        <v>3203</v>
      </c>
      <c r="E1698" s="76" t="s">
        <v>3204</v>
      </c>
      <c r="F1698" s="85"/>
      <c r="G1698" s="139"/>
      <c r="I1698" s="1"/>
      <c r="J1698" s="3"/>
    </row>
    <row r="1699" spans="1:10" x14ac:dyDescent="0.3">
      <c r="A1699" s="85"/>
      <c r="B1699" s="139"/>
      <c r="C1699" s="80"/>
      <c r="D1699" s="138" t="s">
        <v>3205</v>
      </c>
      <c r="E1699" s="89" t="s">
        <v>3206</v>
      </c>
      <c r="F1699" s="85"/>
      <c r="G1699" s="139"/>
      <c r="I1699" s="1"/>
      <c r="J1699" s="3"/>
    </row>
    <row r="1700" spans="1:10" x14ac:dyDescent="0.3">
      <c r="A1700" s="85"/>
      <c r="B1700" s="139"/>
      <c r="C1700" s="80"/>
      <c r="D1700" s="138" t="s">
        <v>3207</v>
      </c>
      <c r="E1700" s="89" t="s">
        <v>3208</v>
      </c>
      <c r="F1700" s="85"/>
      <c r="G1700" s="139"/>
      <c r="I1700" s="1"/>
      <c r="J1700" s="3"/>
    </row>
    <row r="1701" spans="1:10" x14ac:dyDescent="0.3">
      <c r="A1701" s="85"/>
      <c r="B1701" s="139"/>
      <c r="C1701" s="80"/>
      <c r="D1701" s="138" t="s">
        <v>3209</v>
      </c>
      <c r="E1701" s="89" t="s">
        <v>3210</v>
      </c>
      <c r="F1701" s="85"/>
      <c r="G1701" s="139"/>
      <c r="I1701" s="1"/>
      <c r="J1701" s="3"/>
    </row>
    <row r="1702" spans="1:10" x14ac:dyDescent="0.3">
      <c r="A1702" s="85"/>
      <c r="B1702" s="139"/>
      <c r="C1702" s="80"/>
      <c r="D1702" s="138" t="s">
        <v>3211</v>
      </c>
      <c r="E1702" s="89" t="s">
        <v>3212</v>
      </c>
      <c r="F1702" s="85"/>
      <c r="G1702" s="139"/>
      <c r="I1702" s="1"/>
      <c r="J1702" s="3"/>
    </row>
    <row r="1703" spans="1:10" x14ac:dyDescent="0.3">
      <c r="A1703" s="85"/>
      <c r="B1703" s="139"/>
      <c r="C1703" s="80"/>
      <c r="D1703" s="138" t="s">
        <v>3213</v>
      </c>
      <c r="E1703" s="89" t="s">
        <v>3214</v>
      </c>
      <c r="F1703" s="85"/>
      <c r="G1703" s="139"/>
      <c r="I1703" s="1"/>
      <c r="J1703" s="3"/>
    </row>
    <row r="1704" spans="1:10" x14ac:dyDescent="0.3">
      <c r="A1704" s="85"/>
      <c r="B1704" s="139"/>
      <c r="C1704" s="80"/>
      <c r="D1704" s="138" t="s">
        <v>3215</v>
      </c>
      <c r="E1704" s="89" t="s">
        <v>3216</v>
      </c>
      <c r="F1704" s="85"/>
      <c r="G1704" s="139"/>
      <c r="I1704" s="1"/>
      <c r="J1704" s="3"/>
    </row>
    <row r="1705" spans="1:10" x14ac:dyDescent="0.3">
      <c r="A1705" s="85"/>
      <c r="B1705" s="139"/>
      <c r="C1705" s="80"/>
      <c r="D1705" s="138" t="s">
        <v>3217</v>
      </c>
      <c r="E1705" s="89" t="s">
        <v>3218</v>
      </c>
      <c r="F1705" s="85"/>
      <c r="G1705" s="139"/>
      <c r="I1705" s="1"/>
      <c r="J1705" s="3"/>
    </row>
    <row r="1706" spans="1:10" x14ac:dyDescent="0.3">
      <c r="A1706" s="85"/>
      <c r="B1706" s="139"/>
      <c r="C1706" s="80"/>
      <c r="D1706" s="138" t="s">
        <v>3219</v>
      </c>
      <c r="E1706" s="89" t="s">
        <v>3220</v>
      </c>
      <c r="F1706" s="85"/>
      <c r="G1706" s="139"/>
      <c r="I1706" s="1"/>
      <c r="J1706" s="3"/>
    </row>
    <row r="1707" spans="1:10" x14ac:dyDescent="0.3">
      <c r="A1707" s="85"/>
      <c r="B1707" s="139"/>
      <c r="C1707" s="80"/>
      <c r="D1707" s="138" t="s">
        <v>3221</v>
      </c>
      <c r="E1707" s="76" t="s">
        <v>3222</v>
      </c>
      <c r="F1707" s="85"/>
      <c r="G1707" s="139"/>
      <c r="I1707" s="1"/>
      <c r="J1707" s="3"/>
    </row>
    <row r="1708" spans="1:10" x14ac:dyDescent="0.3">
      <c r="A1708" s="85"/>
      <c r="B1708" s="139"/>
      <c r="C1708" s="80"/>
      <c r="D1708" s="138" t="s">
        <v>3223</v>
      </c>
      <c r="E1708" s="89" t="s">
        <v>3224</v>
      </c>
      <c r="F1708" s="85"/>
      <c r="G1708" s="139"/>
      <c r="I1708" s="1"/>
      <c r="J1708" s="3"/>
    </row>
    <row r="1709" spans="1:10" x14ac:dyDescent="0.3">
      <c r="A1709" s="85"/>
      <c r="B1709" s="139"/>
      <c r="C1709" s="80"/>
      <c r="D1709" s="138" t="s">
        <v>3225</v>
      </c>
      <c r="E1709" s="89" t="s">
        <v>3226</v>
      </c>
      <c r="F1709" s="85"/>
      <c r="G1709" s="139"/>
      <c r="I1709" s="1"/>
      <c r="J1709" s="3"/>
    </row>
    <row r="1710" spans="1:10" x14ac:dyDescent="0.3">
      <c r="A1710" s="85"/>
      <c r="B1710" s="139"/>
      <c r="C1710" s="80"/>
      <c r="D1710" s="138" t="s">
        <v>3227</v>
      </c>
      <c r="E1710" s="89" t="s">
        <v>3228</v>
      </c>
      <c r="F1710" s="85"/>
      <c r="G1710" s="139"/>
      <c r="I1710" s="1"/>
      <c r="J1710" s="3"/>
    </row>
    <row r="1711" spans="1:10" x14ac:dyDescent="0.3">
      <c r="A1711" s="85"/>
      <c r="B1711" s="139"/>
      <c r="C1711" s="80"/>
      <c r="D1711" s="138" t="s">
        <v>3229</v>
      </c>
      <c r="E1711" s="76" t="s">
        <v>3230</v>
      </c>
      <c r="F1711" s="85"/>
      <c r="G1711" s="139"/>
      <c r="I1711" s="1"/>
      <c r="J1711" s="3"/>
    </row>
    <row r="1712" spans="1:10" x14ac:dyDescent="0.3">
      <c r="A1712" s="85"/>
      <c r="B1712" s="139"/>
      <c r="C1712" s="80"/>
      <c r="D1712" s="138" t="s">
        <v>3231</v>
      </c>
      <c r="E1712" s="89" t="s">
        <v>3232</v>
      </c>
      <c r="F1712" s="85"/>
      <c r="G1712" s="139"/>
      <c r="I1712" s="1"/>
      <c r="J1712" s="3"/>
    </row>
    <row r="1713" spans="1:10" x14ac:dyDescent="0.3">
      <c r="A1713" s="85"/>
      <c r="B1713" s="139"/>
      <c r="C1713" s="80"/>
      <c r="D1713" s="138" t="s">
        <v>3233</v>
      </c>
      <c r="E1713" s="89" t="s">
        <v>3234</v>
      </c>
      <c r="F1713" s="85"/>
      <c r="G1713" s="139"/>
      <c r="I1713" s="1"/>
      <c r="J1713" s="3"/>
    </row>
    <row r="1714" spans="1:10" x14ac:dyDescent="0.3">
      <c r="A1714" s="85"/>
      <c r="B1714" s="139"/>
      <c r="C1714" s="80"/>
      <c r="D1714" s="138" t="s">
        <v>3235</v>
      </c>
      <c r="E1714" s="76" t="s">
        <v>16116</v>
      </c>
      <c r="F1714" s="85"/>
      <c r="G1714" s="139"/>
      <c r="I1714" s="1"/>
      <c r="J1714" s="3"/>
    </row>
    <row r="1715" spans="1:10" x14ac:dyDescent="0.3">
      <c r="A1715" s="85"/>
      <c r="B1715" s="139"/>
      <c r="C1715" s="80"/>
      <c r="D1715" s="138" t="s">
        <v>3236</v>
      </c>
      <c r="E1715" s="41" t="s">
        <v>3237</v>
      </c>
      <c r="F1715" s="85"/>
      <c r="G1715" s="139"/>
      <c r="I1715" s="1"/>
      <c r="J1715" s="3"/>
    </row>
    <row r="1716" spans="1:10" x14ac:dyDescent="0.3">
      <c r="A1716" s="85"/>
      <c r="B1716" s="139"/>
      <c r="C1716" s="80"/>
      <c r="D1716" s="138" t="s">
        <v>3238</v>
      </c>
      <c r="E1716" s="76" t="s">
        <v>3239</v>
      </c>
      <c r="F1716" s="85"/>
      <c r="G1716" s="139"/>
      <c r="I1716" s="1"/>
      <c r="J1716" s="3"/>
    </row>
    <row r="1717" spans="1:10" x14ac:dyDescent="0.3">
      <c r="A1717" s="85"/>
      <c r="B1717" s="139"/>
      <c r="C1717" s="80"/>
      <c r="D1717" s="138" t="s">
        <v>3240</v>
      </c>
      <c r="E1717" s="76" t="s">
        <v>3241</v>
      </c>
      <c r="F1717" s="85"/>
      <c r="G1717" s="139"/>
      <c r="I1717" s="1"/>
      <c r="J1717" s="3"/>
    </row>
    <row r="1718" spans="1:10" x14ac:dyDescent="0.3">
      <c r="A1718" s="85"/>
      <c r="B1718" s="139"/>
      <c r="C1718" s="80"/>
      <c r="D1718" s="138" t="s">
        <v>3242</v>
      </c>
      <c r="E1718" s="76" t="s">
        <v>3243</v>
      </c>
      <c r="F1718" s="85"/>
      <c r="G1718" s="139"/>
      <c r="I1718" s="1"/>
      <c r="J1718" s="3"/>
    </row>
    <row r="1719" spans="1:10" x14ac:dyDescent="0.3">
      <c r="A1719" s="85"/>
      <c r="B1719" s="139"/>
      <c r="C1719" s="80"/>
      <c r="D1719" s="138" t="s">
        <v>3244</v>
      </c>
      <c r="E1719" s="76" t="s">
        <v>3245</v>
      </c>
      <c r="F1719" s="85"/>
      <c r="G1719" s="139"/>
      <c r="I1719" s="1"/>
      <c r="J1719" s="3"/>
    </row>
    <row r="1720" spans="1:10" x14ac:dyDescent="0.3">
      <c r="A1720" s="85"/>
      <c r="B1720" s="139"/>
      <c r="C1720" s="80"/>
      <c r="D1720" s="138" t="s">
        <v>3246</v>
      </c>
      <c r="E1720" s="76" t="s">
        <v>3247</v>
      </c>
      <c r="F1720" s="85"/>
      <c r="G1720" s="139"/>
      <c r="I1720" s="1"/>
      <c r="J1720" s="3"/>
    </row>
    <row r="1721" spans="1:10" x14ac:dyDescent="0.3">
      <c r="A1721" s="85"/>
      <c r="B1721" s="139"/>
      <c r="C1721" s="80"/>
      <c r="D1721" s="138" t="s">
        <v>16236</v>
      </c>
      <c r="E1721" s="76" t="s">
        <v>16431</v>
      </c>
      <c r="F1721" s="85"/>
      <c r="G1721" s="139"/>
      <c r="I1721" s="1"/>
      <c r="J1721" s="3"/>
    </row>
    <row r="1722" spans="1:10" x14ac:dyDescent="0.3">
      <c r="A1722" s="77"/>
      <c r="B1722" s="78" t="s">
        <v>3248</v>
      </c>
      <c r="C1722" s="130" t="s">
        <v>3249</v>
      </c>
      <c r="D1722" s="81"/>
      <c r="E1722" s="77"/>
      <c r="F1722" s="128" t="s">
        <v>91</v>
      </c>
      <c r="G1722" s="128" t="s">
        <v>92</v>
      </c>
    </row>
    <row r="1723" spans="1:10" x14ac:dyDescent="0.3">
      <c r="A1723" s="77"/>
      <c r="B1723" s="82"/>
      <c r="C1723" s="82" t="s">
        <v>3250</v>
      </c>
      <c r="D1723" s="90" t="s">
        <v>3251</v>
      </c>
      <c r="E1723" s="77" t="s">
        <v>501</v>
      </c>
      <c r="F1723" s="128"/>
      <c r="G1723" s="128"/>
      <c r="H1723" s="1" t="str">
        <f>VLOOKUP(C1723,'[1]Sheet 1'!$E$2:$G$176,3,0)</f>
        <v>ITB Inventory Item</v>
      </c>
    </row>
    <row r="1724" spans="1:10" x14ac:dyDescent="0.3">
      <c r="A1724" s="77"/>
      <c r="B1724" s="82"/>
      <c r="C1724" s="82"/>
      <c r="D1724" s="137" t="s">
        <v>3252</v>
      </c>
      <c r="E1724" s="90" t="s">
        <v>3253</v>
      </c>
      <c r="F1724" s="77"/>
      <c r="G1724" s="128"/>
      <c r="I1724" s="1"/>
    </row>
    <row r="1725" spans="1:10" x14ac:dyDescent="0.3">
      <c r="A1725" s="77"/>
      <c r="B1725" s="82"/>
      <c r="C1725" s="82"/>
      <c r="D1725" s="137" t="s">
        <v>3254</v>
      </c>
      <c r="E1725" s="90" t="s">
        <v>3255</v>
      </c>
      <c r="F1725" s="77"/>
      <c r="G1725" s="128"/>
      <c r="I1725" s="1"/>
    </row>
    <row r="1726" spans="1:10" x14ac:dyDescent="0.3">
      <c r="A1726" s="77"/>
      <c r="B1726" s="82"/>
      <c r="C1726" s="82"/>
      <c r="D1726" s="137" t="s">
        <v>3256</v>
      </c>
      <c r="E1726" s="90" t="s">
        <v>3257</v>
      </c>
      <c r="F1726" s="77"/>
      <c r="G1726" s="128"/>
      <c r="I1726" s="1"/>
    </row>
    <row r="1727" spans="1:10" x14ac:dyDescent="0.3">
      <c r="A1727" s="77"/>
      <c r="B1727" s="82"/>
      <c r="C1727" s="82"/>
      <c r="D1727" s="137" t="s">
        <v>3258</v>
      </c>
      <c r="E1727" s="90" t="s">
        <v>16466</v>
      </c>
      <c r="F1727" s="77"/>
      <c r="G1727" s="128"/>
      <c r="I1727" s="1"/>
    </row>
    <row r="1728" spans="1:10" x14ac:dyDescent="0.3">
      <c r="A1728" s="77"/>
      <c r="B1728" s="82"/>
      <c r="C1728" s="82"/>
      <c r="D1728" s="137" t="s">
        <v>3259</v>
      </c>
      <c r="E1728" s="90" t="s">
        <v>3260</v>
      </c>
      <c r="F1728" s="77"/>
      <c r="G1728" s="128"/>
      <c r="I1728" s="1"/>
    </row>
    <row r="1729" spans="1:9" x14ac:dyDescent="0.3">
      <c r="A1729" s="77"/>
      <c r="B1729" s="82"/>
      <c r="C1729" s="82"/>
      <c r="D1729" s="137" t="s">
        <v>3261</v>
      </c>
      <c r="E1729" s="90" t="s">
        <v>3262</v>
      </c>
      <c r="F1729" s="77"/>
      <c r="G1729" s="128"/>
      <c r="I1729" s="1"/>
    </row>
    <row r="1730" spans="1:9" x14ac:dyDescent="0.3">
      <c r="A1730" s="77"/>
      <c r="B1730" s="82"/>
      <c r="C1730" s="82"/>
      <c r="D1730" s="137" t="s">
        <v>3263</v>
      </c>
      <c r="E1730" s="90" t="s">
        <v>16474</v>
      </c>
      <c r="F1730" s="77"/>
      <c r="G1730" s="128"/>
      <c r="I1730" s="1"/>
    </row>
    <row r="1731" spans="1:9" x14ac:dyDescent="0.3">
      <c r="A1731" s="77"/>
      <c r="B1731" s="82"/>
      <c r="C1731" s="82"/>
      <c r="D1731" s="137" t="s">
        <v>3264</v>
      </c>
      <c r="E1731" s="90" t="s">
        <v>3265</v>
      </c>
      <c r="F1731" s="77"/>
      <c r="G1731" s="128"/>
      <c r="I1731" s="1"/>
    </row>
    <row r="1732" spans="1:9" x14ac:dyDescent="0.3">
      <c r="A1732" s="77"/>
      <c r="B1732" s="82"/>
      <c r="C1732" s="82"/>
      <c r="D1732" s="137" t="s">
        <v>3266</v>
      </c>
      <c r="E1732" s="41" t="s">
        <v>3267</v>
      </c>
      <c r="F1732" s="77"/>
      <c r="G1732" s="128"/>
      <c r="I1732" s="1"/>
    </row>
    <row r="1733" spans="1:9" x14ac:dyDescent="0.3">
      <c r="A1733" s="77"/>
      <c r="B1733" s="82"/>
      <c r="C1733" s="82"/>
      <c r="D1733" s="137" t="s">
        <v>3268</v>
      </c>
      <c r="E1733" s="41" t="s">
        <v>3269</v>
      </c>
      <c r="F1733" s="77"/>
      <c r="G1733" s="128"/>
      <c r="I1733" s="1"/>
    </row>
    <row r="1734" spans="1:9" x14ac:dyDescent="0.3">
      <c r="A1734" s="77"/>
      <c r="B1734" s="82"/>
      <c r="C1734" s="82"/>
      <c r="D1734" s="137" t="s">
        <v>3270</v>
      </c>
      <c r="E1734" s="41" t="s">
        <v>3271</v>
      </c>
      <c r="F1734" s="77"/>
      <c r="G1734" s="128"/>
      <c r="I1734" s="1"/>
    </row>
    <row r="1735" spans="1:9" x14ac:dyDescent="0.3">
      <c r="A1735" s="77"/>
      <c r="B1735" s="82"/>
      <c r="C1735" s="82"/>
      <c r="D1735" s="137" t="s">
        <v>3272</v>
      </c>
      <c r="E1735" s="41" t="s">
        <v>3273</v>
      </c>
      <c r="F1735" s="77"/>
      <c r="G1735" s="128"/>
      <c r="I1735" s="1"/>
    </row>
    <row r="1736" spans="1:9" x14ac:dyDescent="0.3">
      <c r="A1736" s="77"/>
      <c r="B1736" s="82"/>
      <c r="C1736" s="82"/>
      <c r="D1736" s="137" t="s">
        <v>15660</v>
      </c>
      <c r="E1736" s="41" t="s">
        <v>15661</v>
      </c>
      <c r="F1736" s="77"/>
      <c r="G1736" s="128"/>
      <c r="I1736" s="1"/>
    </row>
    <row r="1737" spans="1:9" x14ac:dyDescent="0.3">
      <c r="A1737" s="77"/>
      <c r="B1737" s="82"/>
      <c r="C1737" s="82"/>
      <c r="D1737" s="137" t="s">
        <v>15977</v>
      </c>
      <c r="E1737" s="41" t="s">
        <v>15978</v>
      </c>
      <c r="F1737" s="77"/>
      <c r="G1737" s="128"/>
      <c r="I1737" s="1"/>
    </row>
    <row r="1738" spans="1:9" x14ac:dyDescent="0.3">
      <c r="A1738" s="77"/>
      <c r="B1738" s="82"/>
      <c r="C1738" s="82"/>
      <c r="D1738" s="137" t="s">
        <v>16470</v>
      </c>
      <c r="E1738" s="41" t="s">
        <v>16471</v>
      </c>
      <c r="F1738" s="77"/>
      <c r="G1738" s="128"/>
      <c r="I1738" s="1"/>
    </row>
    <row r="1739" spans="1:9" x14ac:dyDescent="0.3">
      <c r="A1739" s="77"/>
      <c r="B1739" s="82"/>
      <c r="C1739" s="82" t="s">
        <v>3274</v>
      </c>
      <c r="D1739" s="90" t="s">
        <v>3275</v>
      </c>
      <c r="E1739" s="77" t="s">
        <v>96</v>
      </c>
      <c r="F1739" s="128"/>
      <c r="G1739" s="128"/>
      <c r="H1739" s="1" t="str">
        <f>VLOOKUP(C1739,'[1]Sheet 1'!$E$2:$G$176,3,0)</f>
        <v>ITB Inventory Item</v>
      </c>
    </row>
    <row r="1740" spans="1:9" x14ac:dyDescent="0.3">
      <c r="A1740" s="77"/>
      <c r="B1740" s="82"/>
      <c r="C1740" s="82"/>
      <c r="D1740" s="137" t="s">
        <v>3276</v>
      </c>
      <c r="E1740" s="90" t="s">
        <v>3277</v>
      </c>
      <c r="F1740" s="77"/>
      <c r="G1740" s="128"/>
      <c r="I1740" s="1"/>
    </row>
    <row r="1741" spans="1:9" x14ac:dyDescent="0.3">
      <c r="A1741" s="77"/>
      <c r="B1741" s="82"/>
      <c r="C1741" s="82"/>
      <c r="D1741" s="137" t="s">
        <v>3278</v>
      </c>
      <c r="E1741" s="90" t="s">
        <v>3279</v>
      </c>
      <c r="F1741" s="77"/>
      <c r="G1741" s="128"/>
      <c r="I1741" s="1"/>
    </row>
    <row r="1742" spans="1:9" x14ac:dyDescent="0.3">
      <c r="A1742" s="77"/>
      <c r="B1742" s="82"/>
      <c r="C1742" s="82"/>
      <c r="D1742" s="137" t="s">
        <v>3280</v>
      </c>
      <c r="E1742" s="90" t="s">
        <v>3281</v>
      </c>
      <c r="F1742" s="77"/>
      <c r="G1742" s="128"/>
      <c r="I1742" s="1"/>
    </row>
    <row r="1743" spans="1:9" x14ac:dyDescent="0.3">
      <c r="A1743" s="77"/>
      <c r="B1743" s="82"/>
      <c r="C1743" s="82" t="s">
        <v>3282</v>
      </c>
      <c r="D1743" s="90" t="s">
        <v>3283</v>
      </c>
      <c r="E1743" s="77" t="s">
        <v>96</v>
      </c>
      <c r="F1743" s="128"/>
      <c r="G1743" s="128"/>
      <c r="H1743" s="1" t="str">
        <f>VLOOKUP(C1743,'[1]Sheet 1'!$E$2:$G$176,3,0)</f>
        <v>ITB Inventory Item</v>
      </c>
    </row>
    <row r="1744" spans="1:9" x14ac:dyDescent="0.3">
      <c r="A1744" s="77"/>
      <c r="B1744" s="82"/>
      <c r="C1744" s="82"/>
      <c r="D1744" s="137" t="s">
        <v>3284</v>
      </c>
      <c r="E1744" s="90" t="s">
        <v>3285</v>
      </c>
      <c r="F1744" s="77"/>
      <c r="G1744" s="128"/>
      <c r="I1744" s="1"/>
    </row>
    <row r="1745" spans="1:9" x14ac:dyDescent="0.3">
      <c r="A1745" s="77"/>
      <c r="B1745" s="82"/>
      <c r="C1745" s="82"/>
      <c r="D1745" s="137" t="s">
        <v>3286</v>
      </c>
      <c r="E1745" s="90" t="s">
        <v>3283</v>
      </c>
      <c r="F1745" s="77"/>
      <c r="G1745" s="128"/>
      <c r="I1745" s="1"/>
    </row>
    <row r="1746" spans="1:9" x14ac:dyDescent="0.3">
      <c r="A1746" s="77"/>
      <c r="B1746" s="82"/>
      <c r="C1746" s="82"/>
      <c r="D1746" s="137" t="s">
        <v>3287</v>
      </c>
      <c r="E1746" s="90" t="s">
        <v>3288</v>
      </c>
      <c r="F1746" s="77"/>
      <c r="G1746" s="128"/>
      <c r="I1746" s="1"/>
    </row>
    <row r="1747" spans="1:9" x14ac:dyDescent="0.3">
      <c r="A1747" s="77"/>
      <c r="B1747" s="82"/>
      <c r="C1747" s="82"/>
      <c r="D1747" s="137" t="s">
        <v>3289</v>
      </c>
      <c r="E1747" s="90" t="s">
        <v>3290</v>
      </c>
      <c r="F1747" s="77"/>
      <c r="G1747" s="128"/>
      <c r="I1747" s="1"/>
    </row>
    <row r="1748" spans="1:9" x14ac:dyDescent="0.3">
      <c r="A1748" s="77"/>
      <c r="B1748" s="82"/>
      <c r="C1748" s="82"/>
      <c r="D1748" s="137" t="s">
        <v>16323</v>
      </c>
      <c r="E1748" s="90"/>
      <c r="F1748" s="77"/>
      <c r="G1748" s="128"/>
      <c r="I1748" s="1"/>
    </row>
    <row r="1749" spans="1:9" x14ac:dyDescent="0.3">
      <c r="A1749" s="77"/>
      <c r="B1749" s="82"/>
      <c r="C1749" s="82" t="s">
        <v>3291</v>
      </c>
      <c r="D1749" s="90" t="s">
        <v>3292</v>
      </c>
      <c r="E1749" s="77" t="s">
        <v>96</v>
      </c>
      <c r="F1749" s="128"/>
      <c r="G1749" s="128"/>
      <c r="H1749" s="1" t="str">
        <f>VLOOKUP(C1749,'[1]Sheet 1'!$E$2:$G$176,3,0)</f>
        <v>ITB Inventory Item</v>
      </c>
    </row>
    <row r="1750" spans="1:9" x14ac:dyDescent="0.3">
      <c r="A1750" s="77"/>
      <c r="B1750" s="82"/>
      <c r="C1750" s="82"/>
      <c r="D1750" s="137" t="s">
        <v>3293</v>
      </c>
      <c r="E1750" s="90" t="s">
        <v>3294</v>
      </c>
      <c r="F1750" s="77"/>
      <c r="G1750" s="128"/>
      <c r="I1750" s="1"/>
    </row>
    <row r="1751" spans="1:9" x14ac:dyDescent="0.3">
      <c r="A1751" s="77"/>
      <c r="B1751" s="82"/>
      <c r="C1751" s="82"/>
      <c r="D1751" s="137" t="s">
        <v>3295</v>
      </c>
      <c r="E1751" s="90" t="s">
        <v>3296</v>
      </c>
      <c r="F1751" s="77"/>
      <c r="G1751" s="128"/>
      <c r="I1751" s="1"/>
    </row>
    <row r="1752" spans="1:9" x14ac:dyDescent="0.3">
      <c r="A1752" s="77"/>
      <c r="B1752" s="82"/>
      <c r="C1752" s="82"/>
      <c r="D1752" s="137" t="s">
        <v>3297</v>
      </c>
      <c r="E1752" s="90" t="s">
        <v>3298</v>
      </c>
      <c r="F1752" s="77"/>
      <c r="G1752" s="128"/>
      <c r="I1752" s="1"/>
    </row>
    <row r="1753" spans="1:9" x14ac:dyDescent="0.3">
      <c r="A1753" s="77"/>
      <c r="B1753" s="82"/>
      <c r="C1753" s="82"/>
      <c r="D1753" s="137" t="s">
        <v>3299</v>
      </c>
      <c r="E1753" s="90" t="s">
        <v>3300</v>
      </c>
      <c r="F1753" s="77"/>
      <c r="G1753" s="128"/>
      <c r="I1753" s="1"/>
    </row>
    <row r="1754" spans="1:9" x14ac:dyDescent="0.3">
      <c r="A1754" s="77"/>
      <c r="B1754" s="82"/>
      <c r="C1754" s="82"/>
      <c r="D1754" s="137" t="s">
        <v>3301</v>
      </c>
      <c r="E1754" s="90" t="s">
        <v>3302</v>
      </c>
      <c r="F1754" s="77"/>
      <c r="G1754" s="128"/>
      <c r="I1754" s="1"/>
    </row>
    <row r="1755" spans="1:9" x14ac:dyDescent="0.3">
      <c r="A1755" s="77"/>
      <c r="B1755" s="82"/>
      <c r="C1755" s="82"/>
      <c r="D1755" s="137" t="s">
        <v>3303</v>
      </c>
      <c r="E1755" s="90" t="s">
        <v>3304</v>
      </c>
      <c r="F1755" s="77"/>
      <c r="G1755" s="128"/>
      <c r="I1755" s="1"/>
    </row>
    <row r="1756" spans="1:9" x14ac:dyDescent="0.3">
      <c r="A1756" s="77"/>
      <c r="B1756" s="82"/>
      <c r="C1756" s="82"/>
      <c r="D1756" s="137" t="s">
        <v>3305</v>
      </c>
      <c r="E1756" s="90" t="s">
        <v>3306</v>
      </c>
      <c r="F1756" s="77"/>
      <c r="G1756" s="128"/>
      <c r="I1756" s="1"/>
    </row>
    <row r="1757" spans="1:9" x14ac:dyDescent="0.3">
      <c r="A1757" s="77"/>
      <c r="B1757" s="82"/>
      <c r="C1757" s="82"/>
      <c r="D1757" s="137"/>
      <c r="E1757" s="90"/>
      <c r="F1757" s="77"/>
      <c r="G1757" s="128"/>
      <c r="I1757" s="1"/>
    </row>
    <row r="1758" spans="1:9" x14ac:dyDescent="0.3">
      <c r="A1758" s="77"/>
      <c r="B1758" s="82"/>
      <c r="C1758" s="82"/>
      <c r="D1758" s="137"/>
      <c r="E1758" s="90"/>
      <c r="F1758" s="77"/>
      <c r="G1758" s="128"/>
      <c r="I1758" s="1"/>
    </row>
    <row r="1759" spans="1:9" x14ac:dyDescent="0.3">
      <c r="A1759" s="85"/>
      <c r="B1759" s="86" t="s">
        <v>3307</v>
      </c>
      <c r="C1759" s="91" t="s">
        <v>3308</v>
      </c>
      <c r="D1759" s="96"/>
      <c r="E1759" s="85"/>
      <c r="F1759" s="139" t="s">
        <v>91</v>
      </c>
      <c r="G1759" s="139" t="s">
        <v>92</v>
      </c>
      <c r="I1759" s="3"/>
    </row>
    <row r="1760" spans="1:9" x14ac:dyDescent="0.3">
      <c r="A1760" s="77"/>
      <c r="B1760" s="82"/>
      <c r="C1760" s="80" t="s">
        <v>3309</v>
      </c>
      <c r="D1760" s="90" t="s">
        <v>3310</v>
      </c>
      <c r="E1760" s="77" t="s">
        <v>96</v>
      </c>
      <c r="F1760" s="128"/>
      <c r="G1760" s="128"/>
      <c r="H1760" s="1" t="s">
        <v>15953</v>
      </c>
    </row>
    <row r="1761" spans="1:9" x14ac:dyDescent="0.3">
      <c r="A1761" s="77"/>
      <c r="B1761" s="82"/>
      <c r="C1761" s="80"/>
      <c r="D1761" s="137" t="s">
        <v>3311</v>
      </c>
      <c r="E1761" s="173" t="s">
        <v>3312</v>
      </c>
      <c r="F1761" s="128"/>
      <c r="G1761" s="128"/>
    </row>
    <row r="1762" spans="1:9" x14ac:dyDescent="0.3">
      <c r="A1762" s="77"/>
      <c r="B1762" s="82"/>
      <c r="C1762" s="80"/>
      <c r="D1762" s="137" t="s">
        <v>3313</v>
      </c>
      <c r="E1762" t="s">
        <v>3314</v>
      </c>
      <c r="F1762" s="128"/>
      <c r="G1762" s="128"/>
    </row>
    <row r="1763" spans="1:9" x14ac:dyDescent="0.3">
      <c r="A1763" s="77"/>
      <c r="B1763" s="82"/>
      <c r="C1763" s="80"/>
      <c r="D1763" s="137" t="s">
        <v>3315</v>
      </c>
      <c r="E1763" s="173" t="s">
        <v>3316</v>
      </c>
      <c r="F1763" s="128"/>
      <c r="G1763" s="128"/>
    </row>
    <row r="1764" spans="1:9" x14ac:dyDescent="0.3">
      <c r="A1764" s="77"/>
      <c r="B1764" s="82"/>
      <c r="C1764" s="80" t="s">
        <v>3317</v>
      </c>
      <c r="D1764" s="90" t="s">
        <v>3318</v>
      </c>
      <c r="E1764" s="77" t="s">
        <v>96</v>
      </c>
      <c r="F1764" s="128"/>
      <c r="G1764" s="128"/>
      <c r="H1764" s="1" t="s">
        <v>15953</v>
      </c>
    </row>
    <row r="1765" spans="1:9" x14ac:dyDescent="0.3">
      <c r="A1765" s="77"/>
      <c r="B1765" s="82"/>
      <c r="C1765" s="80"/>
      <c r="D1765" s="137" t="s">
        <v>3319</v>
      </c>
      <c r="E1765" s="173" t="s">
        <v>3320</v>
      </c>
      <c r="F1765" s="128"/>
      <c r="G1765" s="128"/>
    </row>
    <row r="1766" spans="1:9" x14ac:dyDescent="0.3">
      <c r="A1766" s="77"/>
      <c r="B1766" s="82"/>
      <c r="C1766" s="80" t="s">
        <v>3321</v>
      </c>
      <c r="D1766" s="156" t="s">
        <v>3322</v>
      </c>
      <c r="E1766" s="111" t="s">
        <v>96</v>
      </c>
      <c r="F1766" s="128"/>
      <c r="G1766" s="128"/>
      <c r="H1766" s="1" t="str">
        <f>VLOOKUP(C1766,'[1]Sheet 1'!$E$2:$G$176,3,0)</f>
        <v>ITB Inventory Item</v>
      </c>
    </row>
    <row r="1767" spans="1:9" x14ac:dyDescent="0.3">
      <c r="A1767" s="77"/>
      <c r="B1767" s="82"/>
      <c r="C1767" s="80"/>
      <c r="D1767" s="157" t="s">
        <v>3323</v>
      </c>
      <c r="E1767" s="156" t="s">
        <v>3324</v>
      </c>
      <c r="F1767" s="111"/>
      <c r="G1767" s="128"/>
      <c r="I1767" s="1"/>
    </row>
    <row r="1768" spans="1:9" x14ac:dyDescent="0.3">
      <c r="A1768" s="77"/>
      <c r="B1768" s="82"/>
      <c r="C1768" s="80"/>
      <c r="D1768" s="157" t="s">
        <v>3325</v>
      </c>
      <c r="E1768" s="156" t="s">
        <v>3326</v>
      </c>
      <c r="F1768" s="111"/>
      <c r="G1768" s="128"/>
      <c r="I1768" s="1"/>
    </row>
    <row r="1769" spans="1:9" x14ac:dyDescent="0.3">
      <c r="A1769" s="77"/>
      <c r="B1769" s="82"/>
      <c r="C1769" s="80"/>
      <c r="D1769" s="157" t="s">
        <v>3327</v>
      </c>
      <c r="E1769" s="156" t="s">
        <v>3328</v>
      </c>
      <c r="F1769" s="111"/>
      <c r="G1769" s="128"/>
      <c r="I1769" s="1"/>
    </row>
    <row r="1770" spans="1:9" x14ac:dyDescent="0.3">
      <c r="A1770" s="77"/>
      <c r="B1770" s="82"/>
      <c r="C1770" s="80"/>
      <c r="D1770" s="157" t="s">
        <v>3329</v>
      </c>
      <c r="E1770" s="156" t="s">
        <v>3330</v>
      </c>
      <c r="F1770" s="111"/>
      <c r="G1770" s="128"/>
      <c r="I1770" s="1"/>
    </row>
    <row r="1771" spans="1:9" x14ac:dyDescent="0.3">
      <c r="A1771" s="77"/>
      <c r="B1771" s="82"/>
      <c r="C1771" s="80" t="s">
        <v>3331</v>
      </c>
      <c r="D1771" s="100" t="s">
        <v>3332</v>
      </c>
      <c r="E1771" s="111" t="s">
        <v>96</v>
      </c>
      <c r="F1771" s="128"/>
      <c r="G1771" s="128"/>
      <c r="H1771" s="1" t="s">
        <v>15953</v>
      </c>
    </row>
    <row r="1772" spans="1:9" x14ac:dyDescent="0.3">
      <c r="A1772" s="77"/>
      <c r="B1772" s="82"/>
      <c r="C1772" s="80"/>
      <c r="D1772" s="141" t="s">
        <v>3333</v>
      </c>
      <c r="E1772" s="111" t="s">
        <v>3332</v>
      </c>
      <c r="F1772" s="128"/>
      <c r="G1772" s="128"/>
    </row>
    <row r="1773" spans="1:9" x14ac:dyDescent="0.3">
      <c r="A1773" s="77"/>
      <c r="B1773" s="82"/>
      <c r="C1773" s="80" t="s">
        <v>3334</v>
      </c>
      <c r="D1773" s="100" t="s">
        <v>3335</v>
      </c>
      <c r="E1773" s="111" t="s">
        <v>96</v>
      </c>
      <c r="F1773" s="128"/>
      <c r="G1773" s="128"/>
      <c r="H1773" s="1" t="s">
        <v>15953</v>
      </c>
    </row>
    <row r="1774" spans="1:9" x14ac:dyDescent="0.3">
      <c r="A1774" s="77"/>
      <c r="B1774" s="82"/>
      <c r="C1774" s="80"/>
      <c r="D1774" s="141" t="s">
        <v>3336</v>
      </c>
      <c r="E1774" s="100" t="s">
        <v>3335</v>
      </c>
      <c r="F1774" s="128"/>
      <c r="G1774" s="128"/>
    </row>
    <row r="1775" spans="1:9" x14ac:dyDescent="0.3">
      <c r="A1775" s="85"/>
      <c r="B1775" s="92"/>
      <c r="C1775" s="80" t="s">
        <v>3337</v>
      </c>
      <c r="D1775" s="158" t="s">
        <v>3338</v>
      </c>
      <c r="E1775" s="159"/>
      <c r="F1775" s="139"/>
      <c r="G1775" s="128"/>
      <c r="H1775" s="1" t="s">
        <v>15953</v>
      </c>
      <c r="I1775" s="3"/>
    </row>
    <row r="1776" spans="1:9" x14ac:dyDescent="0.3">
      <c r="A1776" s="85"/>
      <c r="B1776" s="92"/>
      <c r="C1776" s="80"/>
      <c r="D1776" s="160" t="s">
        <v>3339</v>
      </c>
      <c r="E1776" s="161" t="s">
        <v>3340</v>
      </c>
      <c r="F1776" s="139"/>
      <c r="G1776" s="128"/>
      <c r="I1776" s="3"/>
    </row>
    <row r="1777" spans="1:9" x14ac:dyDescent="0.3">
      <c r="A1777" s="77"/>
      <c r="B1777" s="82"/>
      <c r="C1777" s="80" t="s">
        <v>3341</v>
      </c>
      <c r="D1777" s="81" t="s">
        <v>3342</v>
      </c>
      <c r="E1777" s="77"/>
      <c r="F1777" s="128"/>
      <c r="G1777" s="128"/>
      <c r="H1777" s="1" t="str">
        <f>VLOOKUP(C1777,'[1]Sheet 1'!$E$2:$G$176,3,0)</f>
        <v>ITB Inventory Item</v>
      </c>
    </row>
    <row r="1778" spans="1:9" x14ac:dyDescent="0.3">
      <c r="A1778" s="77"/>
      <c r="B1778" s="82"/>
      <c r="C1778" s="80"/>
      <c r="D1778" s="131" t="s">
        <v>3343</v>
      </c>
      <c r="E1778" s="173" t="s">
        <v>3344</v>
      </c>
      <c r="F1778" s="128"/>
      <c r="G1778" s="128"/>
    </row>
    <row r="1779" spans="1:9" x14ac:dyDescent="0.3">
      <c r="A1779" s="77"/>
      <c r="B1779" s="82"/>
      <c r="C1779" s="80"/>
      <c r="D1779" s="131" t="s">
        <v>3345</v>
      </c>
      <c r="E1779" s="173" t="s">
        <v>3346</v>
      </c>
      <c r="F1779" s="128"/>
      <c r="G1779" s="128"/>
    </row>
    <row r="1780" spans="1:9" x14ac:dyDescent="0.3">
      <c r="A1780" s="77"/>
      <c r="B1780" s="82"/>
      <c r="C1780" s="80"/>
      <c r="D1780" s="131" t="s">
        <v>3347</v>
      </c>
      <c r="E1780" s="173" t="s">
        <v>3348</v>
      </c>
      <c r="F1780" s="128"/>
      <c r="G1780" s="128"/>
    </row>
    <row r="1781" spans="1:9" x14ac:dyDescent="0.3">
      <c r="A1781" s="77"/>
      <c r="B1781" s="82"/>
      <c r="C1781" s="80"/>
      <c r="D1781" s="131" t="s">
        <v>3349</v>
      </c>
      <c r="E1781" s="173" t="s">
        <v>3350</v>
      </c>
      <c r="F1781" s="128"/>
      <c r="G1781" s="128"/>
    </row>
    <row r="1782" spans="1:9" x14ac:dyDescent="0.3">
      <c r="A1782" s="77"/>
      <c r="B1782" s="82"/>
      <c r="C1782" s="80"/>
      <c r="D1782" s="131" t="s">
        <v>16225</v>
      </c>
      <c r="E1782" s="173" t="s">
        <v>16226</v>
      </c>
      <c r="F1782" s="128"/>
      <c r="G1782" s="128"/>
    </row>
    <row r="1783" spans="1:9" x14ac:dyDescent="0.3">
      <c r="A1783" s="77"/>
      <c r="B1783" s="78" t="s">
        <v>3351</v>
      </c>
      <c r="C1783" s="130" t="s">
        <v>3352</v>
      </c>
      <c r="D1783" s="90"/>
      <c r="E1783" s="111"/>
      <c r="F1783" s="128" t="s">
        <v>91</v>
      </c>
      <c r="G1783" s="128" t="s">
        <v>92</v>
      </c>
    </row>
    <row r="1784" spans="1:9" ht="15" customHeight="1" x14ac:dyDescent="0.3">
      <c r="A1784" s="77"/>
      <c r="B1784" s="82"/>
      <c r="C1784" s="82" t="s">
        <v>3353</v>
      </c>
      <c r="D1784" s="90" t="s">
        <v>3354</v>
      </c>
      <c r="E1784" s="111" t="s">
        <v>501</v>
      </c>
      <c r="F1784" s="128"/>
      <c r="G1784" s="128"/>
      <c r="H1784" s="1" t="str">
        <f>VLOOKUP(C1784,'[1]Sheet 1'!$E$2:$G$176,3,0)</f>
        <v>ITB Inventory Item</v>
      </c>
    </row>
    <row r="1785" spans="1:9" ht="15" customHeight="1" x14ac:dyDescent="0.3">
      <c r="A1785" s="77"/>
      <c r="B1785" s="82"/>
      <c r="C1785" s="82"/>
      <c r="D1785" s="137" t="s">
        <v>3355</v>
      </c>
      <c r="E1785" s="111" t="s">
        <v>3354</v>
      </c>
      <c r="F1785" s="111"/>
      <c r="G1785" s="128"/>
      <c r="I1785" s="1"/>
    </row>
    <row r="1786" spans="1:9" ht="15" customHeight="1" x14ac:dyDescent="0.3">
      <c r="A1786" s="77"/>
      <c r="B1786" s="82"/>
      <c r="C1786" s="82" t="s">
        <v>3356</v>
      </c>
      <c r="D1786" s="90" t="s">
        <v>3357</v>
      </c>
      <c r="E1786" s="111" t="s">
        <v>501</v>
      </c>
      <c r="F1786" s="128"/>
      <c r="G1786" s="128"/>
      <c r="H1786" s="1" t="str">
        <f>VLOOKUP(C1786,'[1]Sheet 1'!$E$2:$G$176,3,0)</f>
        <v>ITB Inventory Item</v>
      </c>
    </row>
    <row r="1787" spans="1:9" ht="15" customHeight="1" x14ac:dyDescent="0.3">
      <c r="A1787" s="77"/>
      <c r="B1787" s="82"/>
      <c r="C1787" s="82"/>
      <c r="D1787" s="137" t="s">
        <v>3358</v>
      </c>
      <c r="E1787" s="97" t="s">
        <v>3359</v>
      </c>
      <c r="F1787" s="111"/>
      <c r="G1787" s="128"/>
      <c r="I1787" s="1"/>
    </row>
    <row r="1788" spans="1:9" ht="15" customHeight="1" x14ac:dyDescent="0.3">
      <c r="A1788" s="77"/>
      <c r="B1788" s="82"/>
      <c r="C1788" s="82"/>
      <c r="D1788" s="137" t="s">
        <v>3360</v>
      </c>
      <c r="E1788" s="100" t="s">
        <v>3361</v>
      </c>
      <c r="F1788" s="111"/>
      <c r="G1788" s="128"/>
      <c r="I1788" s="1"/>
    </row>
    <row r="1789" spans="1:9" ht="15" customHeight="1" x14ac:dyDescent="0.3">
      <c r="A1789" s="77"/>
      <c r="B1789" s="82"/>
      <c r="C1789" s="82"/>
      <c r="D1789" s="137" t="s">
        <v>3362</v>
      </c>
      <c r="E1789" s="100" t="s">
        <v>3363</v>
      </c>
      <c r="F1789" s="111"/>
      <c r="G1789" s="128"/>
      <c r="I1789" s="1"/>
    </row>
    <row r="1790" spans="1:9" ht="15" customHeight="1" x14ac:dyDescent="0.3">
      <c r="A1790" s="77"/>
      <c r="B1790" s="82"/>
      <c r="C1790" s="82"/>
      <c r="D1790" s="137" t="s">
        <v>3364</v>
      </c>
      <c r="E1790" s="100" t="s">
        <v>3365</v>
      </c>
      <c r="F1790" s="111"/>
      <c r="G1790" s="128"/>
      <c r="I1790" s="1"/>
    </row>
    <row r="1791" spans="1:9" ht="15" customHeight="1" x14ac:dyDescent="0.3">
      <c r="A1791" s="77"/>
      <c r="B1791" s="82"/>
      <c r="C1791" s="82"/>
      <c r="D1791" s="137" t="s">
        <v>3366</v>
      </c>
      <c r="E1791" s="100" t="s">
        <v>3367</v>
      </c>
      <c r="F1791" s="111"/>
      <c r="G1791" s="128"/>
      <c r="I1791" s="1"/>
    </row>
    <row r="1792" spans="1:9" ht="15" customHeight="1" x14ac:dyDescent="0.3">
      <c r="A1792" s="77"/>
      <c r="B1792" s="82"/>
      <c r="C1792" s="82"/>
      <c r="D1792" s="137" t="s">
        <v>3368</v>
      </c>
      <c r="E1792" s="100" t="s">
        <v>3369</v>
      </c>
      <c r="F1792" s="111"/>
      <c r="G1792" s="128"/>
      <c r="I1792" s="1"/>
    </row>
    <row r="1793" spans="1:9" ht="15" customHeight="1" x14ac:dyDescent="0.3">
      <c r="A1793" s="77"/>
      <c r="B1793" s="82"/>
      <c r="C1793" s="82"/>
      <c r="D1793" s="137" t="s">
        <v>3370</v>
      </c>
      <c r="E1793" s="100" t="s">
        <v>3371</v>
      </c>
      <c r="F1793" s="111"/>
      <c r="G1793" s="128"/>
      <c r="I1793" s="1"/>
    </row>
    <row r="1794" spans="1:9" ht="15" customHeight="1" x14ac:dyDescent="0.3">
      <c r="A1794" s="77"/>
      <c r="B1794" s="82"/>
      <c r="C1794" s="82"/>
      <c r="D1794" s="137" t="s">
        <v>3372</v>
      </c>
      <c r="E1794" s="100" t="s">
        <v>3373</v>
      </c>
      <c r="F1794" s="111"/>
      <c r="G1794" s="128"/>
      <c r="I1794" s="1"/>
    </row>
    <row r="1795" spans="1:9" ht="15" customHeight="1" x14ac:dyDescent="0.3">
      <c r="A1795" s="77"/>
      <c r="B1795" s="82"/>
      <c r="C1795" s="82"/>
      <c r="D1795" s="137" t="s">
        <v>3374</v>
      </c>
      <c r="E1795" s="100" t="s">
        <v>3375</v>
      </c>
      <c r="F1795" s="111"/>
      <c r="G1795" s="128"/>
      <c r="I1795" s="1"/>
    </row>
    <row r="1796" spans="1:9" ht="15" customHeight="1" x14ac:dyDescent="0.3">
      <c r="A1796" s="77"/>
      <c r="B1796" s="82"/>
      <c r="C1796" s="82"/>
      <c r="D1796" s="137" t="s">
        <v>3376</v>
      </c>
      <c r="E1796" s="100" t="s">
        <v>3377</v>
      </c>
      <c r="F1796" s="111"/>
      <c r="G1796" s="128"/>
      <c r="I1796" s="1"/>
    </row>
    <row r="1797" spans="1:9" ht="15" customHeight="1" x14ac:dyDescent="0.3">
      <c r="A1797" s="77"/>
      <c r="B1797" s="82"/>
      <c r="C1797" s="82"/>
      <c r="D1797" s="137" t="s">
        <v>3378</v>
      </c>
      <c r="E1797" s="100" t="s">
        <v>3379</v>
      </c>
      <c r="F1797" s="111"/>
      <c r="G1797" s="128"/>
      <c r="I1797" s="1"/>
    </row>
    <row r="1798" spans="1:9" ht="15" customHeight="1" x14ac:dyDescent="0.3">
      <c r="A1798" s="77"/>
      <c r="B1798" s="82"/>
      <c r="C1798" s="82"/>
      <c r="D1798" s="137" t="s">
        <v>3380</v>
      </c>
      <c r="E1798" s="105" t="s">
        <v>3381</v>
      </c>
      <c r="F1798" s="111"/>
      <c r="G1798" s="128"/>
      <c r="I1798" s="1"/>
    </row>
    <row r="1799" spans="1:9" ht="15" customHeight="1" x14ac:dyDescent="0.3">
      <c r="A1799" s="77"/>
      <c r="B1799" s="82"/>
      <c r="C1799" s="82"/>
      <c r="D1799" s="137" t="s">
        <v>3382</v>
      </c>
      <c r="E1799" s="105" t="s">
        <v>3383</v>
      </c>
      <c r="F1799" s="111"/>
      <c r="G1799" s="128"/>
      <c r="I1799" s="1"/>
    </row>
    <row r="1800" spans="1:9" ht="15" customHeight="1" x14ac:dyDescent="0.3">
      <c r="A1800" s="77"/>
      <c r="B1800" s="82"/>
      <c r="C1800" s="82"/>
      <c r="D1800" s="137" t="s">
        <v>3384</v>
      </c>
      <c r="E1800" s="105" t="s">
        <v>3385</v>
      </c>
      <c r="F1800" s="111"/>
      <c r="G1800" s="128"/>
      <c r="I1800" s="1"/>
    </row>
    <row r="1801" spans="1:9" ht="15" customHeight="1" x14ac:dyDescent="0.3">
      <c r="A1801" s="77"/>
      <c r="B1801" s="82"/>
      <c r="C1801" s="82"/>
      <c r="D1801" s="137" t="s">
        <v>3386</v>
      </c>
      <c r="E1801" s="105" t="s">
        <v>3387</v>
      </c>
      <c r="F1801" s="111"/>
      <c r="G1801" s="128"/>
      <c r="I1801" s="1"/>
    </row>
    <row r="1802" spans="1:9" ht="15" customHeight="1" x14ac:dyDescent="0.3">
      <c r="A1802" s="77"/>
      <c r="B1802" s="82"/>
      <c r="C1802" s="82"/>
      <c r="D1802" s="137" t="s">
        <v>3388</v>
      </c>
      <c r="E1802" s="105" t="s">
        <v>3389</v>
      </c>
      <c r="F1802" s="111"/>
      <c r="G1802" s="128"/>
      <c r="I1802" s="1"/>
    </row>
    <row r="1803" spans="1:9" ht="15" customHeight="1" x14ac:dyDescent="0.3">
      <c r="A1803" s="77"/>
      <c r="B1803" s="82"/>
      <c r="C1803" s="82"/>
      <c r="D1803" s="137"/>
      <c r="E1803" s="105"/>
      <c r="F1803" s="111"/>
      <c r="G1803" s="128"/>
      <c r="I1803" s="1"/>
    </row>
    <row r="1804" spans="1:9" ht="15" customHeight="1" x14ac:dyDescent="0.3">
      <c r="A1804" s="77"/>
      <c r="B1804" s="82"/>
      <c r="C1804" s="82" t="s">
        <v>3390</v>
      </c>
      <c r="D1804" s="90" t="s">
        <v>3391</v>
      </c>
      <c r="E1804" s="111" t="s">
        <v>501</v>
      </c>
      <c r="F1804" s="128"/>
      <c r="G1804" s="128"/>
      <c r="H1804" s="1" t="str">
        <f>VLOOKUP(C1804,'[1]Sheet 1'!$E$2:$G$176,3,0)</f>
        <v>ITB Inventory Item</v>
      </c>
    </row>
    <row r="1805" spans="1:9" ht="15" customHeight="1" x14ac:dyDescent="0.3">
      <c r="A1805" s="77"/>
      <c r="B1805" s="82"/>
      <c r="C1805" s="82"/>
      <c r="D1805" s="133" t="s">
        <v>3392</v>
      </c>
      <c r="E1805" s="100" t="s">
        <v>3393</v>
      </c>
      <c r="F1805" s="111"/>
      <c r="G1805" s="128"/>
      <c r="I1805" s="1"/>
    </row>
    <row r="1806" spans="1:9" ht="15" customHeight="1" x14ac:dyDescent="0.3">
      <c r="A1806" s="77"/>
      <c r="B1806" s="82"/>
      <c r="C1806" s="82"/>
      <c r="D1806" s="133" t="s">
        <v>3394</v>
      </c>
      <c r="E1806" s="100" t="s">
        <v>3395</v>
      </c>
      <c r="F1806" s="111"/>
      <c r="G1806" s="128"/>
      <c r="I1806" s="1"/>
    </row>
    <row r="1807" spans="1:9" ht="15" customHeight="1" x14ac:dyDescent="0.3">
      <c r="A1807" s="77"/>
      <c r="B1807" s="82"/>
      <c r="C1807" s="82"/>
      <c r="D1807" s="133" t="s">
        <v>3396</v>
      </c>
      <c r="E1807" s="100" t="s">
        <v>3397</v>
      </c>
      <c r="F1807" s="111"/>
      <c r="G1807" s="128"/>
      <c r="I1807" s="1"/>
    </row>
    <row r="1808" spans="1:9" ht="15" customHeight="1" x14ac:dyDescent="0.3">
      <c r="A1808" s="77"/>
      <c r="B1808" s="82"/>
      <c r="C1808" s="82"/>
      <c r="D1808" s="133" t="s">
        <v>3398</v>
      </c>
      <c r="E1808" s="100" t="s">
        <v>3399</v>
      </c>
      <c r="F1808" s="111"/>
      <c r="G1808" s="128"/>
      <c r="I1808" s="1"/>
    </row>
    <row r="1809" spans="1:9" ht="15" customHeight="1" x14ac:dyDescent="0.3">
      <c r="A1809" s="77"/>
      <c r="B1809" s="82"/>
      <c r="C1809" s="82" t="s">
        <v>3400</v>
      </c>
      <c r="D1809" s="90" t="s">
        <v>3401</v>
      </c>
      <c r="E1809" s="111" t="s">
        <v>501</v>
      </c>
      <c r="F1809" s="128"/>
      <c r="G1809" s="128"/>
      <c r="H1809" s="1" t="str">
        <f>VLOOKUP(C1809,'[1]Sheet 1'!$E$2:$G$176,3,0)</f>
        <v>ITB Inventory Item</v>
      </c>
    </row>
    <row r="1810" spans="1:9" ht="15" customHeight="1" x14ac:dyDescent="0.3">
      <c r="A1810" s="77"/>
      <c r="B1810" s="82"/>
      <c r="C1810" s="82"/>
      <c r="D1810" s="137" t="s">
        <v>3402</v>
      </c>
      <c r="E1810" s="97" t="s">
        <v>3403</v>
      </c>
      <c r="F1810" s="111"/>
      <c r="G1810" s="128"/>
      <c r="I1810" s="1"/>
    </row>
    <row r="1811" spans="1:9" ht="15" customHeight="1" x14ac:dyDescent="0.3">
      <c r="A1811" s="77"/>
      <c r="B1811" s="82"/>
      <c r="C1811" s="82"/>
      <c r="D1811" s="137" t="s">
        <v>3404</v>
      </c>
      <c r="E1811" s="97" t="s">
        <v>3405</v>
      </c>
      <c r="F1811" s="111"/>
      <c r="G1811" s="128"/>
      <c r="I1811" s="1"/>
    </row>
    <row r="1812" spans="1:9" ht="15" customHeight="1" x14ac:dyDescent="0.3">
      <c r="A1812" s="77"/>
      <c r="B1812" s="82"/>
      <c r="C1812" s="82"/>
      <c r="D1812" s="137" t="s">
        <v>3406</v>
      </c>
      <c r="E1812" s="97" t="s">
        <v>3407</v>
      </c>
      <c r="F1812" s="111"/>
      <c r="G1812" s="128"/>
      <c r="I1812" s="1"/>
    </row>
    <row r="1813" spans="1:9" ht="15" customHeight="1" x14ac:dyDescent="0.3">
      <c r="A1813" s="77"/>
      <c r="B1813" s="82"/>
      <c r="C1813" s="82" t="s">
        <v>3408</v>
      </c>
      <c r="D1813" s="90" t="s">
        <v>3409</v>
      </c>
      <c r="E1813" s="111" t="s">
        <v>501</v>
      </c>
      <c r="F1813" s="128"/>
      <c r="G1813" s="128"/>
      <c r="H1813" s="1" t="str">
        <f>VLOOKUP(C1813,'[1]Sheet 1'!$E$2:$G$176,3,0)</f>
        <v>ITB Inventory Item</v>
      </c>
    </row>
    <row r="1814" spans="1:9" ht="15" customHeight="1" x14ac:dyDescent="0.3">
      <c r="A1814" s="77"/>
      <c r="B1814" s="82"/>
      <c r="C1814" s="82"/>
      <c r="D1814" s="137" t="s">
        <v>3410</v>
      </c>
      <c r="E1814" s="97" t="s">
        <v>3411</v>
      </c>
      <c r="F1814" s="111"/>
      <c r="G1814" s="128"/>
      <c r="I1814" s="1"/>
    </row>
    <row r="1815" spans="1:9" ht="15" customHeight="1" x14ac:dyDescent="0.3">
      <c r="A1815" s="77"/>
      <c r="B1815" s="82"/>
      <c r="C1815" s="82"/>
      <c r="D1815" s="137" t="s">
        <v>3412</v>
      </c>
      <c r="E1815" s="97" t="s">
        <v>3413</v>
      </c>
      <c r="F1815" s="111"/>
      <c r="G1815" s="128"/>
      <c r="I1815" s="1"/>
    </row>
    <row r="1816" spans="1:9" ht="15" customHeight="1" x14ac:dyDescent="0.3">
      <c r="A1816" s="77"/>
      <c r="B1816" s="82"/>
      <c r="C1816" s="82"/>
      <c r="D1816" s="137" t="s">
        <v>3414</v>
      </c>
      <c r="E1816" s="97" t="s">
        <v>3415</v>
      </c>
      <c r="F1816" s="111"/>
      <c r="G1816" s="128"/>
      <c r="I1816" s="1"/>
    </row>
    <row r="1817" spans="1:9" ht="15" customHeight="1" x14ac:dyDescent="0.3">
      <c r="A1817" s="77"/>
      <c r="B1817" s="82"/>
      <c r="C1817" s="82"/>
      <c r="D1817" s="137" t="s">
        <v>3416</v>
      </c>
      <c r="E1817" s="97" t="s">
        <v>3417</v>
      </c>
      <c r="F1817" s="111"/>
      <c r="G1817" s="128"/>
      <c r="I1817" s="1"/>
    </row>
    <row r="1818" spans="1:9" ht="15" customHeight="1" x14ac:dyDescent="0.3">
      <c r="A1818" s="77"/>
      <c r="B1818" s="82"/>
      <c r="C1818" s="82"/>
      <c r="D1818" s="137" t="s">
        <v>3418</v>
      </c>
      <c r="E1818" s="97" t="s">
        <v>3419</v>
      </c>
      <c r="F1818" s="111"/>
      <c r="G1818" s="128"/>
      <c r="I1818" s="1"/>
    </row>
    <row r="1819" spans="1:9" ht="15" customHeight="1" x14ac:dyDescent="0.3">
      <c r="A1819" s="77"/>
      <c r="B1819" s="82"/>
      <c r="C1819" s="82"/>
      <c r="D1819" s="137" t="s">
        <v>3420</v>
      </c>
      <c r="E1819" s="97" t="s">
        <v>3421</v>
      </c>
      <c r="F1819" s="111"/>
      <c r="G1819" s="128"/>
      <c r="I1819" s="1"/>
    </row>
    <row r="1820" spans="1:9" ht="15" customHeight="1" x14ac:dyDescent="0.3">
      <c r="A1820" s="77"/>
      <c r="B1820" s="82"/>
      <c r="C1820" s="82"/>
      <c r="D1820" s="137" t="s">
        <v>3422</v>
      </c>
      <c r="E1820" s="97" t="s">
        <v>3423</v>
      </c>
      <c r="F1820" s="111"/>
      <c r="G1820" s="128"/>
      <c r="I1820" s="1"/>
    </row>
    <row r="1821" spans="1:9" ht="15" customHeight="1" x14ac:dyDescent="0.3">
      <c r="A1821" s="77"/>
      <c r="B1821" s="82"/>
      <c r="C1821" s="82"/>
      <c r="D1821" s="137"/>
      <c r="E1821" s="97"/>
      <c r="F1821" s="111"/>
      <c r="G1821" s="128"/>
      <c r="I1821" s="1"/>
    </row>
    <row r="1822" spans="1:9" ht="15" customHeight="1" x14ac:dyDescent="0.3">
      <c r="A1822" s="77"/>
      <c r="B1822" s="82"/>
      <c r="C1822" s="82" t="s">
        <v>3424</v>
      </c>
      <c r="D1822" s="90" t="s">
        <v>3425</v>
      </c>
      <c r="E1822" s="111" t="s">
        <v>501</v>
      </c>
      <c r="F1822" s="128"/>
      <c r="G1822" s="128"/>
      <c r="H1822" s="1" t="str">
        <f>VLOOKUP(C1822,'[1]Sheet 1'!$E$2:$G$176,3,0)</f>
        <v>ITB Inventory Item</v>
      </c>
    </row>
    <row r="1823" spans="1:9" ht="15" customHeight="1" x14ac:dyDescent="0.3">
      <c r="A1823" s="77"/>
      <c r="B1823" s="82"/>
      <c r="C1823" s="82"/>
      <c r="D1823" s="137" t="s">
        <v>3426</v>
      </c>
      <c r="E1823" s="97" t="s">
        <v>3427</v>
      </c>
      <c r="F1823" s="111"/>
      <c r="G1823" s="128"/>
      <c r="I1823" s="1"/>
    </row>
    <row r="1824" spans="1:9" ht="15" customHeight="1" x14ac:dyDescent="0.3">
      <c r="A1824" s="77"/>
      <c r="B1824" s="82"/>
      <c r="C1824" s="82"/>
      <c r="D1824" s="137" t="s">
        <v>3428</v>
      </c>
      <c r="E1824" s="97" t="s">
        <v>3429</v>
      </c>
      <c r="F1824" s="111"/>
      <c r="G1824" s="128"/>
      <c r="I1824" s="1"/>
    </row>
    <row r="1825" spans="1:9" ht="15" customHeight="1" x14ac:dyDescent="0.3">
      <c r="A1825" s="77"/>
      <c r="B1825" s="82"/>
      <c r="C1825" s="82"/>
      <c r="D1825" s="137" t="s">
        <v>3430</v>
      </c>
      <c r="E1825" s="97" t="s">
        <v>3431</v>
      </c>
      <c r="F1825" s="111"/>
      <c r="G1825" s="128"/>
      <c r="I1825" s="1"/>
    </row>
    <row r="1826" spans="1:9" ht="15" customHeight="1" x14ac:dyDescent="0.3">
      <c r="A1826" s="77"/>
      <c r="B1826" s="82"/>
      <c r="C1826" s="82"/>
      <c r="D1826" s="137" t="s">
        <v>3432</v>
      </c>
      <c r="E1826" s="97" t="s">
        <v>3433</v>
      </c>
      <c r="F1826" s="111"/>
      <c r="G1826" s="128"/>
      <c r="I1826" s="1"/>
    </row>
    <row r="1827" spans="1:9" ht="15" customHeight="1" x14ac:dyDescent="0.3">
      <c r="A1827" s="77"/>
      <c r="B1827" s="82"/>
      <c r="C1827" s="82"/>
      <c r="D1827" s="137" t="s">
        <v>3434</v>
      </c>
      <c r="E1827" s="97" t="s">
        <v>3435</v>
      </c>
      <c r="F1827" s="111"/>
      <c r="G1827" s="128"/>
      <c r="I1827" s="1"/>
    </row>
    <row r="1828" spans="1:9" ht="15" customHeight="1" x14ac:dyDescent="0.3">
      <c r="A1828" s="77"/>
      <c r="B1828" s="82"/>
      <c r="C1828" s="82"/>
      <c r="D1828" s="137" t="s">
        <v>16464</v>
      </c>
      <c r="E1828" s="97" t="s">
        <v>16465</v>
      </c>
      <c r="F1828" s="111"/>
      <c r="G1828" s="128"/>
      <c r="I1828" s="1"/>
    </row>
    <row r="1829" spans="1:9" ht="15" customHeight="1" x14ac:dyDescent="0.3">
      <c r="A1829" s="77"/>
      <c r="B1829" s="82"/>
      <c r="C1829" s="82" t="s">
        <v>3436</v>
      </c>
      <c r="D1829" s="90" t="s">
        <v>3437</v>
      </c>
      <c r="E1829" s="111" t="s">
        <v>501</v>
      </c>
      <c r="F1829" s="128"/>
      <c r="G1829" s="128"/>
      <c r="H1829" s="1" t="s">
        <v>15953</v>
      </c>
    </row>
    <row r="1830" spans="1:9" ht="15" customHeight="1" x14ac:dyDescent="0.3">
      <c r="A1830" s="77"/>
      <c r="B1830" s="82"/>
      <c r="C1830" s="82"/>
      <c r="D1830" s="137" t="s">
        <v>3438</v>
      </c>
      <c r="E1830" s="100" t="s">
        <v>3439</v>
      </c>
      <c r="F1830" s="128"/>
      <c r="G1830" s="128"/>
    </row>
    <row r="1831" spans="1:9" ht="15" customHeight="1" x14ac:dyDescent="0.3">
      <c r="A1831" s="77"/>
      <c r="B1831" s="82"/>
      <c r="C1831" s="82" t="s">
        <v>3440</v>
      </c>
      <c r="D1831" s="90" t="s">
        <v>3441</v>
      </c>
      <c r="E1831" s="111" t="s">
        <v>501</v>
      </c>
      <c r="F1831" s="128"/>
      <c r="G1831" s="128"/>
      <c r="H1831" s="1" t="str">
        <f>VLOOKUP(C1831,'[1]Sheet 1'!$E$2:$G$176,3,0)</f>
        <v>ITB Inventory Item</v>
      </c>
    </row>
    <row r="1832" spans="1:9" ht="15" customHeight="1" x14ac:dyDescent="0.3">
      <c r="A1832" s="77"/>
      <c r="B1832" s="82"/>
      <c r="C1832" s="82"/>
      <c r="D1832" s="137" t="s">
        <v>3442</v>
      </c>
      <c r="E1832" s="97" t="s">
        <v>3443</v>
      </c>
      <c r="F1832" s="111"/>
      <c r="G1832" s="128"/>
      <c r="I1832" s="1"/>
    </row>
    <row r="1833" spans="1:9" ht="15" customHeight="1" x14ac:dyDescent="0.3">
      <c r="A1833" s="77"/>
      <c r="B1833" s="82"/>
      <c r="C1833" s="82"/>
      <c r="D1833" s="137" t="s">
        <v>3444</v>
      </c>
      <c r="E1833" s="97" t="s">
        <v>3445</v>
      </c>
      <c r="F1833" s="111"/>
      <c r="G1833" s="128"/>
      <c r="I1833" s="1"/>
    </row>
    <row r="1834" spans="1:9" ht="15" customHeight="1" x14ac:dyDescent="0.3">
      <c r="A1834" s="77"/>
      <c r="B1834" s="82"/>
      <c r="C1834" s="82" t="s">
        <v>3446</v>
      </c>
      <c r="D1834" s="90" t="s">
        <v>3447</v>
      </c>
      <c r="E1834" s="111" t="s">
        <v>501</v>
      </c>
      <c r="F1834" s="128"/>
      <c r="G1834" s="128"/>
      <c r="H1834" s="1" t="str">
        <f>VLOOKUP(C1834,'[1]Sheet 1'!$E$2:$G$176,3,0)</f>
        <v>ITB Inventory Item</v>
      </c>
    </row>
    <row r="1835" spans="1:9" ht="15" customHeight="1" x14ac:dyDescent="0.3">
      <c r="A1835" s="77"/>
      <c r="B1835" s="82"/>
      <c r="C1835" s="82"/>
      <c r="D1835" s="137" t="s">
        <v>3448</v>
      </c>
      <c r="E1835" s="97" t="s">
        <v>3449</v>
      </c>
      <c r="F1835" s="111"/>
      <c r="G1835" s="128"/>
      <c r="I1835" s="1"/>
    </row>
    <row r="1836" spans="1:9" ht="15" customHeight="1" x14ac:dyDescent="0.3">
      <c r="A1836" s="77"/>
      <c r="B1836" s="82"/>
      <c r="C1836" s="82"/>
      <c r="D1836" s="137" t="s">
        <v>3450</v>
      </c>
      <c r="E1836" s="97" t="s">
        <v>3451</v>
      </c>
      <c r="F1836" s="111"/>
      <c r="G1836" s="128"/>
      <c r="I1836" s="1"/>
    </row>
    <row r="1837" spans="1:9" ht="15" customHeight="1" x14ac:dyDescent="0.3">
      <c r="A1837" s="77"/>
      <c r="B1837" s="82"/>
      <c r="C1837" s="82"/>
      <c r="D1837" s="137" t="s">
        <v>3452</v>
      </c>
      <c r="E1837" s="97" t="s">
        <v>3453</v>
      </c>
      <c r="F1837" s="111"/>
      <c r="G1837" s="128"/>
      <c r="I1837" s="1"/>
    </row>
    <row r="1838" spans="1:9" ht="15" customHeight="1" x14ac:dyDescent="0.3">
      <c r="A1838" s="77"/>
      <c r="B1838" s="82"/>
      <c r="C1838" s="82"/>
      <c r="D1838" s="137" t="s">
        <v>3454</v>
      </c>
      <c r="E1838" s="97" t="s">
        <v>3455</v>
      </c>
      <c r="F1838" s="111"/>
      <c r="G1838" s="128"/>
      <c r="I1838" s="1"/>
    </row>
    <row r="1839" spans="1:9" ht="15" customHeight="1" x14ac:dyDescent="0.3">
      <c r="A1839" s="77"/>
      <c r="B1839" s="82"/>
      <c r="C1839" s="82"/>
      <c r="D1839" s="137" t="s">
        <v>3456</v>
      </c>
      <c r="E1839" s="97" t="s">
        <v>3457</v>
      </c>
      <c r="F1839" s="111"/>
      <c r="G1839" s="128"/>
      <c r="I1839" s="1"/>
    </row>
    <row r="1840" spans="1:9" ht="15" customHeight="1" x14ac:dyDescent="0.3">
      <c r="A1840" s="77"/>
      <c r="B1840" s="82"/>
      <c r="C1840" s="82"/>
      <c r="D1840" s="137" t="s">
        <v>3458</v>
      </c>
      <c r="E1840" s="97" t="s">
        <v>3459</v>
      </c>
      <c r="F1840" s="111"/>
      <c r="G1840" s="128"/>
      <c r="I1840" s="1"/>
    </row>
    <row r="1841" spans="1:9" ht="15" customHeight="1" x14ac:dyDescent="0.3">
      <c r="A1841" s="77"/>
      <c r="B1841" s="82"/>
      <c r="C1841" s="82"/>
      <c r="D1841" s="137" t="s">
        <v>3460</v>
      </c>
      <c r="E1841" s="97" t="s">
        <v>3461</v>
      </c>
      <c r="F1841" s="111"/>
      <c r="G1841" s="128"/>
      <c r="I1841" s="1"/>
    </row>
    <row r="1842" spans="1:9" ht="15" customHeight="1" x14ac:dyDescent="0.3">
      <c r="A1842" s="77"/>
      <c r="B1842" s="82"/>
      <c r="C1842" s="82"/>
      <c r="D1842" s="137" t="s">
        <v>3462</v>
      </c>
      <c r="E1842" s="97" t="s">
        <v>3463</v>
      </c>
      <c r="F1842" s="111"/>
      <c r="G1842" s="128"/>
      <c r="I1842" s="1"/>
    </row>
    <row r="1843" spans="1:9" ht="15" customHeight="1" x14ac:dyDescent="0.3">
      <c r="A1843" s="77"/>
      <c r="B1843" s="82"/>
      <c r="C1843" s="82"/>
      <c r="D1843" s="137" t="s">
        <v>3464</v>
      </c>
      <c r="E1843" s="97" t="s">
        <v>3465</v>
      </c>
      <c r="F1843" s="111"/>
      <c r="G1843" s="128"/>
      <c r="I1843" s="1"/>
    </row>
    <row r="1844" spans="1:9" ht="15" customHeight="1" x14ac:dyDescent="0.3">
      <c r="A1844" s="77"/>
      <c r="B1844" s="82"/>
      <c r="C1844" s="82"/>
      <c r="D1844" s="137" t="s">
        <v>3466</v>
      </c>
      <c r="E1844" s="97" t="s">
        <v>3467</v>
      </c>
      <c r="F1844" s="111"/>
      <c r="G1844" s="128"/>
      <c r="I1844" s="1"/>
    </row>
    <row r="1845" spans="1:9" ht="15" customHeight="1" x14ac:dyDescent="0.3">
      <c r="A1845" s="77"/>
      <c r="B1845" s="82"/>
      <c r="C1845" s="82"/>
      <c r="D1845" s="137" t="s">
        <v>3468</v>
      </c>
      <c r="E1845" s="97" t="s">
        <v>3469</v>
      </c>
      <c r="F1845" s="111"/>
      <c r="G1845" s="128"/>
      <c r="I1845" s="1"/>
    </row>
    <row r="1846" spans="1:9" ht="15" customHeight="1" x14ac:dyDescent="0.3">
      <c r="A1846" s="77"/>
      <c r="B1846" s="82"/>
      <c r="C1846" s="82"/>
      <c r="D1846" s="137" t="s">
        <v>3470</v>
      </c>
      <c r="E1846" s="97" t="s">
        <v>3471</v>
      </c>
      <c r="F1846" s="111"/>
      <c r="G1846" s="128"/>
      <c r="I1846" s="1"/>
    </row>
    <row r="1847" spans="1:9" ht="15" customHeight="1" x14ac:dyDescent="0.3">
      <c r="A1847" s="77"/>
      <c r="B1847" s="82"/>
      <c r="C1847" s="82"/>
      <c r="D1847" s="137" t="s">
        <v>3472</v>
      </c>
      <c r="E1847" s="97" t="s">
        <v>3473</v>
      </c>
      <c r="F1847" s="111"/>
      <c r="G1847" s="128"/>
      <c r="I1847" s="1"/>
    </row>
    <row r="1848" spans="1:9" ht="15" customHeight="1" x14ac:dyDescent="0.3">
      <c r="A1848" s="77"/>
      <c r="B1848" s="82"/>
      <c r="C1848" s="82"/>
      <c r="D1848" s="137" t="s">
        <v>3474</v>
      </c>
      <c r="E1848" s="97" t="s">
        <v>16103</v>
      </c>
      <c r="F1848" s="111"/>
      <c r="G1848" s="128"/>
      <c r="I1848" s="1"/>
    </row>
    <row r="1849" spans="1:9" ht="15" customHeight="1" x14ac:dyDescent="0.3">
      <c r="A1849" s="77"/>
      <c r="B1849" s="82"/>
      <c r="C1849" s="82"/>
      <c r="D1849" s="137" t="s">
        <v>3475</v>
      </c>
      <c r="E1849" s="97" t="s">
        <v>3476</v>
      </c>
      <c r="F1849" s="111"/>
      <c r="G1849" s="128"/>
      <c r="I1849" s="1"/>
    </row>
    <row r="1850" spans="1:9" ht="15" customHeight="1" x14ac:dyDescent="0.3">
      <c r="A1850" s="77"/>
      <c r="B1850" s="82"/>
      <c r="C1850" s="82"/>
      <c r="D1850" s="137" t="s">
        <v>3477</v>
      </c>
      <c r="E1850" s="97" t="s">
        <v>3478</v>
      </c>
      <c r="F1850" s="111"/>
      <c r="G1850" s="128"/>
      <c r="I1850" s="1"/>
    </row>
    <row r="1851" spans="1:9" ht="15" customHeight="1" x14ac:dyDescent="0.3">
      <c r="A1851" s="77"/>
      <c r="B1851" s="82"/>
      <c r="C1851" s="82"/>
      <c r="D1851" s="137" t="s">
        <v>3479</v>
      </c>
      <c r="E1851" s="97" t="s">
        <v>3480</v>
      </c>
      <c r="F1851" s="111"/>
      <c r="G1851" s="128"/>
      <c r="I1851" s="1"/>
    </row>
    <row r="1852" spans="1:9" ht="15" customHeight="1" x14ac:dyDescent="0.3">
      <c r="A1852" s="77"/>
      <c r="B1852" s="82"/>
      <c r="C1852" s="82"/>
      <c r="D1852" s="137" t="s">
        <v>3481</v>
      </c>
      <c r="E1852" s="97" t="s">
        <v>3482</v>
      </c>
      <c r="F1852" s="111"/>
      <c r="G1852" s="128"/>
      <c r="I1852" s="1"/>
    </row>
    <row r="1853" spans="1:9" ht="15" customHeight="1" x14ac:dyDescent="0.3">
      <c r="A1853" s="77"/>
      <c r="B1853" s="82"/>
      <c r="C1853" s="82"/>
      <c r="D1853" s="137" t="s">
        <v>16306</v>
      </c>
      <c r="E1853" s="97" t="s">
        <v>16307</v>
      </c>
      <c r="F1853" s="111"/>
      <c r="G1853" s="128"/>
      <c r="I1853" s="1"/>
    </row>
    <row r="1854" spans="1:9" ht="15" customHeight="1" x14ac:dyDescent="0.3">
      <c r="A1854" s="77"/>
      <c r="B1854" s="82"/>
      <c r="C1854" s="82" t="s">
        <v>3483</v>
      </c>
      <c r="D1854" s="90" t="s">
        <v>3484</v>
      </c>
      <c r="E1854" s="111" t="s">
        <v>501</v>
      </c>
      <c r="F1854" s="128"/>
      <c r="G1854" s="128"/>
      <c r="H1854" s="1" t="str">
        <f>VLOOKUP(C1854,'[1]Sheet 1'!$E$2:$G$176,3,0)</f>
        <v>ITB Inventory Item</v>
      </c>
    </row>
    <row r="1855" spans="1:9" ht="15" customHeight="1" x14ac:dyDescent="0.3">
      <c r="A1855" s="77"/>
      <c r="B1855" s="82"/>
      <c r="C1855" s="82"/>
      <c r="D1855" s="137" t="s">
        <v>3485</v>
      </c>
      <c r="E1855" s="97" t="s">
        <v>3486</v>
      </c>
      <c r="F1855" s="111"/>
      <c r="G1855" s="128"/>
      <c r="I1855" s="1"/>
    </row>
    <row r="1856" spans="1:9" ht="15" customHeight="1" x14ac:dyDescent="0.3">
      <c r="A1856" s="77"/>
      <c r="B1856" s="82"/>
      <c r="C1856" s="82"/>
      <c r="D1856" s="137" t="s">
        <v>3487</v>
      </c>
      <c r="E1856" s="97" t="s">
        <v>3488</v>
      </c>
      <c r="F1856" s="111"/>
      <c r="G1856" s="128"/>
      <c r="I1856" s="1"/>
    </row>
    <row r="1857" spans="1:9" ht="15" customHeight="1" x14ac:dyDescent="0.3">
      <c r="A1857" s="77"/>
      <c r="B1857" s="82"/>
      <c r="C1857" s="82"/>
      <c r="D1857" s="137" t="s">
        <v>3489</v>
      </c>
      <c r="E1857" s="97" t="s">
        <v>3490</v>
      </c>
      <c r="F1857" s="111"/>
      <c r="G1857" s="128"/>
      <c r="I1857" s="1"/>
    </row>
    <row r="1858" spans="1:9" ht="15" customHeight="1" x14ac:dyDescent="0.3">
      <c r="A1858" s="77"/>
      <c r="B1858" s="82"/>
      <c r="C1858" s="82"/>
      <c r="D1858" s="137" t="s">
        <v>3491</v>
      </c>
      <c r="E1858" s="97" t="s">
        <v>3492</v>
      </c>
      <c r="F1858" s="111"/>
      <c r="G1858" s="128"/>
      <c r="I1858" s="1"/>
    </row>
    <row r="1859" spans="1:9" ht="15" customHeight="1" x14ac:dyDescent="0.3">
      <c r="A1859" s="77"/>
      <c r="B1859" s="82"/>
      <c r="C1859" s="82"/>
      <c r="D1859" s="137" t="s">
        <v>3493</v>
      </c>
      <c r="E1859" s="97" t="s">
        <v>3494</v>
      </c>
      <c r="F1859" s="111"/>
      <c r="G1859" s="128"/>
      <c r="I1859" s="1"/>
    </row>
    <row r="1860" spans="1:9" ht="15" customHeight="1" x14ac:dyDescent="0.3">
      <c r="A1860" s="77"/>
      <c r="B1860" s="82"/>
      <c r="C1860" s="82"/>
      <c r="D1860" s="137" t="s">
        <v>3495</v>
      </c>
      <c r="E1860" s="97" t="s">
        <v>3496</v>
      </c>
      <c r="F1860" s="111"/>
      <c r="G1860" s="128"/>
      <c r="I1860" s="1"/>
    </row>
    <row r="1861" spans="1:9" ht="15" customHeight="1" x14ac:dyDescent="0.3">
      <c r="A1861" s="77"/>
      <c r="B1861" s="82"/>
      <c r="C1861" s="82"/>
      <c r="D1861" s="137" t="s">
        <v>3497</v>
      </c>
      <c r="E1861" s="97" t="s">
        <v>3498</v>
      </c>
      <c r="F1861" s="111"/>
      <c r="G1861" s="128"/>
      <c r="I1861" s="1"/>
    </row>
    <row r="1862" spans="1:9" ht="15" customHeight="1" x14ac:dyDescent="0.3">
      <c r="A1862" s="77"/>
      <c r="B1862" s="82"/>
      <c r="C1862" s="82"/>
      <c r="D1862" s="137" t="s">
        <v>3499</v>
      </c>
      <c r="E1862" s="97" t="s">
        <v>3500</v>
      </c>
      <c r="F1862" s="111"/>
      <c r="G1862" s="128"/>
      <c r="I1862" s="1"/>
    </row>
    <row r="1863" spans="1:9" ht="15" customHeight="1" x14ac:dyDescent="0.3">
      <c r="A1863" s="77"/>
      <c r="B1863" s="82"/>
      <c r="C1863" s="82"/>
      <c r="D1863" s="137" t="s">
        <v>3501</v>
      </c>
      <c r="E1863" s="97" t="s">
        <v>3502</v>
      </c>
      <c r="F1863" s="111"/>
      <c r="G1863" s="128"/>
      <c r="I1863" s="1"/>
    </row>
    <row r="1864" spans="1:9" ht="15" customHeight="1" x14ac:dyDescent="0.3">
      <c r="A1864" s="77"/>
      <c r="B1864" s="82"/>
      <c r="C1864" s="82"/>
      <c r="D1864" s="137" t="s">
        <v>3503</v>
      </c>
      <c r="E1864" s="97" t="s">
        <v>3504</v>
      </c>
      <c r="F1864" s="111"/>
      <c r="G1864" s="128"/>
      <c r="I1864" s="1"/>
    </row>
    <row r="1865" spans="1:9" ht="15" customHeight="1" x14ac:dyDescent="0.3">
      <c r="A1865" s="77"/>
      <c r="B1865" s="82"/>
      <c r="C1865" s="82"/>
      <c r="D1865" s="137" t="s">
        <v>3505</v>
      </c>
      <c r="E1865" s="97" t="s">
        <v>3506</v>
      </c>
      <c r="F1865" s="111"/>
      <c r="G1865" s="128"/>
      <c r="I1865" s="1"/>
    </row>
    <row r="1866" spans="1:9" ht="15" customHeight="1" x14ac:dyDescent="0.3">
      <c r="A1866" s="77"/>
      <c r="B1866" s="82"/>
      <c r="C1866" s="82"/>
      <c r="D1866" s="137" t="s">
        <v>3507</v>
      </c>
      <c r="E1866" s="97" t="s">
        <v>3508</v>
      </c>
      <c r="F1866" s="111"/>
      <c r="G1866" s="128"/>
      <c r="I1866" s="1"/>
    </row>
    <row r="1867" spans="1:9" ht="15" customHeight="1" x14ac:dyDescent="0.3">
      <c r="A1867" s="77"/>
      <c r="B1867" s="82"/>
      <c r="C1867" s="82"/>
      <c r="D1867" s="137" t="s">
        <v>3509</v>
      </c>
      <c r="E1867" s="97" t="s">
        <v>3510</v>
      </c>
      <c r="F1867" s="111"/>
      <c r="G1867" s="128"/>
      <c r="I1867" s="1"/>
    </row>
    <row r="1868" spans="1:9" ht="15" customHeight="1" x14ac:dyDescent="0.3">
      <c r="A1868" s="77"/>
      <c r="B1868" s="82"/>
      <c r="C1868" s="82"/>
      <c r="D1868" s="137" t="s">
        <v>16268</v>
      </c>
      <c r="E1868" s="97" t="s">
        <v>16269</v>
      </c>
      <c r="F1868" s="111"/>
      <c r="G1868" s="128"/>
      <c r="I1868" s="1"/>
    </row>
    <row r="1869" spans="1:9" ht="15" customHeight="1" x14ac:dyDescent="0.3">
      <c r="A1869" s="77"/>
      <c r="B1869" s="82"/>
      <c r="C1869" s="82" t="s">
        <v>3511</v>
      </c>
      <c r="D1869" s="90" t="s">
        <v>3512</v>
      </c>
      <c r="E1869" s="111" t="s">
        <v>501</v>
      </c>
      <c r="F1869" s="128"/>
      <c r="G1869" s="128"/>
      <c r="H1869" s="1" t="str">
        <f>VLOOKUP(C1869,'[1]Sheet 1'!$E$2:$G$176,3,0)</f>
        <v>ITB Inventory Item</v>
      </c>
    </row>
    <row r="1870" spans="1:9" ht="15" customHeight="1" x14ac:dyDescent="0.3">
      <c r="A1870" s="77"/>
      <c r="B1870" s="82"/>
      <c r="C1870" s="82"/>
      <c r="D1870" s="133" t="s">
        <v>3513</v>
      </c>
      <c r="E1870" s="100" t="s">
        <v>3514</v>
      </c>
      <c r="F1870" s="111"/>
      <c r="G1870" s="128"/>
      <c r="I1870" s="1"/>
    </row>
    <row r="1871" spans="1:9" ht="15" customHeight="1" x14ac:dyDescent="0.3">
      <c r="A1871" s="77"/>
      <c r="B1871" s="82"/>
      <c r="C1871" s="82"/>
      <c r="D1871" s="133" t="s">
        <v>3515</v>
      </c>
      <c r="E1871" s="97" t="s">
        <v>3516</v>
      </c>
      <c r="F1871" s="111"/>
      <c r="G1871" s="128"/>
      <c r="I1871" s="1"/>
    </row>
    <row r="1872" spans="1:9" ht="15" customHeight="1" x14ac:dyDescent="0.3">
      <c r="A1872" s="77"/>
      <c r="B1872" s="82"/>
      <c r="C1872" s="82"/>
      <c r="D1872" s="142" t="s">
        <v>3517</v>
      </c>
      <c r="E1872" s="100" t="s">
        <v>3518</v>
      </c>
      <c r="F1872" s="111"/>
      <c r="G1872" s="128"/>
      <c r="I1872" s="1"/>
    </row>
    <row r="1873" spans="1:9" ht="15" customHeight="1" x14ac:dyDescent="0.3">
      <c r="A1873" s="77"/>
      <c r="B1873" s="82"/>
      <c r="C1873" s="82"/>
      <c r="D1873" s="142" t="s">
        <v>3519</v>
      </c>
      <c r="E1873" s="100" t="s">
        <v>3520</v>
      </c>
      <c r="F1873" s="111"/>
      <c r="G1873" s="128"/>
      <c r="I1873" s="1"/>
    </row>
    <row r="1874" spans="1:9" ht="15" customHeight="1" x14ac:dyDescent="0.3">
      <c r="A1874" s="77"/>
      <c r="B1874" s="82"/>
      <c r="C1874" s="82"/>
      <c r="D1874" s="142" t="s">
        <v>3521</v>
      </c>
      <c r="E1874" s="100" t="s">
        <v>3522</v>
      </c>
      <c r="F1874" s="111"/>
      <c r="G1874" s="128"/>
      <c r="I1874" s="1"/>
    </row>
    <row r="1875" spans="1:9" ht="15" customHeight="1" x14ac:dyDescent="0.3">
      <c r="A1875" s="77"/>
      <c r="B1875" s="82"/>
      <c r="C1875" s="82"/>
      <c r="D1875" s="142" t="s">
        <v>3523</v>
      </c>
      <c r="E1875" s="100" t="s">
        <v>3524</v>
      </c>
      <c r="F1875" s="111"/>
      <c r="G1875" s="128"/>
      <c r="I1875" s="1"/>
    </row>
    <row r="1876" spans="1:9" ht="15" customHeight="1" x14ac:dyDescent="0.3">
      <c r="A1876" s="77"/>
      <c r="B1876" s="82"/>
      <c r="C1876" s="82"/>
      <c r="D1876" s="142" t="s">
        <v>3525</v>
      </c>
      <c r="E1876" s="100" t="s">
        <v>16439</v>
      </c>
      <c r="F1876" s="111"/>
      <c r="G1876" s="128"/>
      <c r="I1876" s="1"/>
    </row>
    <row r="1877" spans="1:9" ht="15" customHeight="1" x14ac:dyDescent="0.3">
      <c r="A1877" s="77"/>
      <c r="B1877" s="82"/>
      <c r="C1877" s="82"/>
      <c r="D1877" s="142" t="s">
        <v>3526</v>
      </c>
      <c r="E1877" s="100" t="s">
        <v>3527</v>
      </c>
      <c r="F1877" s="111"/>
      <c r="G1877" s="128"/>
      <c r="I1877" s="1"/>
    </row>
    <row r="1878" spans="1:9" ht="15" customHeight="1" x14ac:dyDescent="0.3">
      <c r="A1878" s="77"/>
      <c r="B1878" s="82"/>
      <c r="C1878" s="82"/>
      <c r="D1878" s="142" t="s">
        <v>16223</v>
      </c>
      <c r="E1878" s="100" t="s">
        <v>16224</v>
      </c>
      <c r="F1878" s="111"/>
      <c r="G1878" s="128"/>
      <c r="I1878" s="1"/>
    </row>
    <row r="1879" spans="1:9" ht="15" customHeight="1" x14ac:dyDescent="0.3">
      <c r="A1879" s="77"/>
      <c r="B1879" s="82"/>
      <c r="C1879" s="82"/>
      <c r="D1879" s="142"/>
      <c r="E1879" s="100"/>
      <c r="F1879" s="111"/>
      <c r="G1879" s="128"/>
      <c r="I1879" s="1"/>
    </row>
    <row r="1880" spans="1:9" ht="15" customHeight="1" x14ac:dyDescent="0.3">
      <c r="A1880" s="77"/>
      <c r="B1880" s="82"/>
      <c r="C1880" s="82" t="s">
        <v>3528</v>
      </c>
      <c r="D1880" s="90" t="s">
        <v>3529</v>
      </c>
      <c r="E1880" s="111" t="s">
        <v>501</v>
      </c>
      <c r="F1880" s="128"/>
      <c r="G1880" s="128"/>
      <c r="H1880" s="1" t="str">
        <f>VLOOKUP(C1880,'[1]Sheet 1'!$E$2:$G$176,3,0)</f>
        <v>ITB Inventory Item</v>
      </c>
    </row>
    <row r="1881" spans="1:9" ht="15" customHeight="1" x14ac:dyDescent="0.3">
      <c r="A1881" s="77"/>
      <c r="B1881" s="82"/>
      <c r="C1881" s="82"/>
      <c r="D1881" s="137" t="s">
        <v>3530</v>
      </c>
      <c r="E1881" s="97" t="s">
        <v>3531</v>
      </c>
      <c r="F1881" s="111"/>
      <c r="G1881" s="128"/>
      <c r="I1881" s="1"/>
    </row>
    <row r="1882" spans="1:9" ht="15" customHeight="1" x14ac:dyDescent="0.3">
      <c r="A1882" s="77"/>
      <c r="B1882" s="82"/>
      <c r="C1882" s="82"/>
      <c r="D1882" s="137" t="s">
        <v>3532</v>
      </c>
      <c r="E1882" s="97" t="s">
        <v>3533</v>
      </c>
      <c r="F1882" s="111"/>
      <c r="G1882" s="128"/>
      <c r="I1882" s="1"/>
    </row>
    <row r="1883" spans="1:9" ht="15" customHeight="1" x14ac:dyDescent="0.3">
      <c r="A1883" s="77"/>
      <c r="B1883" s="82"/>
      <c r="C1883" s="82"/>
      <c r="D1883" s="137" t="s">
        <v>3534</v>
      </c>
      <c r="E1883" s="97" t="s">
        <v>3535</v>
      </c>
      <c r="F1883" s="111"/>
      <c r="G1883" s="128"/>
      <c r="I1883" s="1"/>
    </row>
    <row r="1884" spans="1:9" ht="15" customHeight="1" x14ac:dyDescent="0.3">
      <c r="A1884" s="77"/>
      <c r="B1884" s="82"/>
      <c r="C1884" s="82"/>
      <c r="D1884" s="137" t="s">
        <v>3536</v>
      </c>
      <c r="E1884" s="97" t="s">
        <v>3537</v>
      </c>
      <c r="F1884" s="111"/>
      <c r="G1884" s="128"/>
      <c r="I1884" s="1"/>
    </row>
    <row r="1885" spans="1:9" ht="15" customHeight="1" x14ac:dyDescent="0.3">
      <c r="A1885" s="77"/>
      <c r="B1885" s="82"/>
      <c r="C1885" s="82"/>
      <c r="D1885" s="137" t="s">
        <v>3538</v>
      </c>
      <c r="E1885" s="97" t="s">
        <v>3539</v>
      </c>
      <c r="F1885" s="111"/>
      <c r="G1885" s="128"/>
      <c r="I1885" s="1"/>
    </row>
    <row r="1886" spans="1:9" ht="15" customHeight="1" x14ac:dyDescent="0.3">
      <c r="A1886" s="77"/>
      <c r="B1886" s="82"/>
      <c r="C1886" s="82"/>
      <c r="D1886" s="137" t="s">
        <v>3540</v>
      </c>
      <c r="E1886" s="97" t="s">
        <v>3541</v>
      </c>
      <c r="F1886" s="111"/>
      <c r="G1886" s="128"/>
      <c r="I1886" s="1"/>
    </row>
    <row r="1887" spans="1:9" ht="15" customHeight="1" x14ac:dyDescent="0.3">
      <c r="A1887" s="77"/>
      <c r="B1887" s="82"/>
      <c r="C1887" s="82"/>
      <c r="D1887" s="137" t="s">
        <v>3542</v>
      </c>
      <c r="E1887" s="97" t="s">
        <v>3543</v>
      </c>
      <c r="F1887" s="111"/>
      <c r="G1887" s="128"/>
      <c r="I1887" s="1"/>
    </row>
    <row r="1888" spans="1:9" ht="15" customHeight="1" x14ac:dyDescent="0.3">
      <c r="A1888" s="77"/>
      <c r="B1888" s="82"/>
      <c r="C1888" s="82"/>
      <c r="D1888" s="137" t="s">
        <v>3544</v>
      </c>
      <c r="E1888" s="97" t="s">
        <v>3545</v>
      </c>
      <c r="F1888" s="111"/>
      <c r="G1888" s="128"/>
      <c r="I1888" s="1"/>
    </row>
    <row r="1889" spans="1:10" ht="15" customHeight="1" x14ac:dyDescent="0.3">
      <c r="A1889" s="77"/>
      <c r="B1889" s="82"/>
      <c r="C1889" s="82" t="s">
        <v>3546</v>
      </c>
      <c r="D1889" s="81" t="s">
        <v>3547</v>
      </c>
      <c r="E1889" s="111" t="s">
        <v>501</v>
      </c>
      <c r="F1889" s="128"/>
      <c r="G1889" s="128"/>
      <c r="H1889" s="1" t="str">
        <f>VLOOKUP(C1889,'[1]Sheet 1'!$E$2:$G$176,3,0)</f>
        <v>ITB Inventory Item</v>
      </c>
    </row>
    <row r="1890" spans="1:10" ht="15" customHeight="1" x14ac:dyDescent="0.3">
      <c r="A1890" s="77"/>
      <c r="B1890" s="82"/>
      <c r="C1890" s="82"/>
      <c r="D1890" s="131" t="s">
        <v>3548</v>
      </c>
      <c r="E1890" s="132" t="s">
        <v>3549</v>
      </c>
      <c r="F1890" s="111"/>
      <c r="G1890" s="128"/>
      <c r="I1890" s="1"/>
    </row>
    <row r="1891" spans="1:10" ht="15" customHeight="1" x14ac:dyDescent="0.3">
      <c r="A1891" s="77"/>
      <c r="B1891" s="82"/>
      <c r="C1891" s="82"/>
      <c r="D1891" s="131" t="s">
        <v>3550</v>
      </c>
      <c r="E1891" s="132" t="s">
        <v>3551</v>
      </c>
      <c r="F1891" s="111"/>
      <c r="G1891" s="128"/>
      <c r="I1891" s="1"/>
    </row>
    <row r="1892" spans="1:10" ht="14.4" customHeight="1" x14ac:dyDescent="0.3">
      <c r="A1892" s="77"/>
      <c r="B1892" s="78" t="s">
        <v>3552</v>
      </c>
      <c r="C1892" s="130" t="s">
        <v>3553</v>
      </c>
      <c r="D1892" s="130"/>
      <c r="E1892" s="130"/>
      <c r="F1892" s="128" t="s">
        <v>91</v>
      </c>
      <c r="G1892" s="128" t="s">
        <v>92</v>
      </c>
    </row>
    <row r="1893" spans="1:10" x14ac:dyDescent="0.3">
      <c r="A1893" s="77"/>
      <c r="B1893" s="82"/>
      <c r="C1893" s="80" t="s">
        <v>3554</v>
      </c>
      <c r="D1893" s="76" t="s">
        <v>3555</v>
      </c>
      <c r="E1893" s="77" t="s">
        <v>501</v>
      </c>
      <c r="F1893" s="128"/>
      <c r="G1893" s="128"/>
      <c r="H1893" s="1" t="str">
        <f>VLOOKUP(C1893,'[1]Sheet 1'!$E$2:$G$176,3,0)</f>
        <v>ITB Inventory Item</v>
      </c>
    </row>
    <row r="1894" spans="1:10" x14ac:dyDescent="0.3">
      <c r="A1894" s="77"/>
      <c r="B1894" s="82"/>
      <c r="C1894" s="80"/>
      <c r="D1894" s="138" t="s">
        <v>3556</v>
      </c>
      <c r="E1894" s="76" t="s">
        <v>3557</v>
      </c>
      <c r="F1894" s="77"/>
      <c r="G1894" s="128"/>
      <c r="I1894" s="1"/>
    </row>
    <row r="1895" spans="1:10" x14ac:dyDescent="0.3">
      <c r="A1895" s="77"/>
      <c r="B1895" s="82"/>
      <c r="C1895" s="80"/>
      <c r="D1895" s="138" t="s">
        <v>3558</v>
      </c>
      <c r="E1895" s="76" t="s">
        <v>3559</v>
      </c>
      <c r="F1895" s="77"/>
      <c r="G1895" s="128"/>
      <c r="I1895" s="1"/>
    </row>
    <row r="1896" spans="1:10" x14ac:dyDescent="0.3">
      <c r="A1896" s="77"/>
      <c r="B1896" s="82"/>
      <c r="C1896" s="80"/>
      <c r="D1896" s="138" t="s">
        <v>3560</v>
      </c>
      <c r="E1896" s="76" t="s">
        <v>3561</v>
      </c>
      <c r="F1896" s="77"/>
      <c r="G1896" s="128"/>
      <c r="I1896" s="1"/>
    </row>
    <row r="1897" spans="1:10" x14ac:dyDescent="0.3">
      <c r="A1897" s="77"/>
      <c r="B1897" s="82"/>
      <c r="C1897" s="80" t="s">
        <v>3562</v>
      </c>
      <c r="D1897" s="90" t="s">
        <v>3563</v>
      </c>
      <c r="E1897" s="77" t="s">
        <v>501</v>
      </c>
      <c r="F1897" s="128"/>
      <c r="G1897" s="128"/>
      <c r="H1897" s="1" t="str">
        <f>VLOOKUP(C1897,'[1]Sheet 1'!$E$2:$G$176,3,0)</f>
        <v>ITB Inventory Item</v>
      </c>
    </row>
    <row r="1898" spans="1:10" x14ac:dyDescent="0.3">
      <c r="A1898" s="77"/>
      <c r="B1898" s="82"/>
      <c r="C1898" s="80"/>
      <c r="D1898" s="137" t="s">
        <v>3564</v>
      </c>
      <c r="E1898" s="90" t="s">
        <v>3565</v>
      </c>
      <c r="F1898" s="77"/>
      <c r="G1898" s="128"/>
      <c r="I1898" s="1"/>
    </row>
    <row r="1899" spans="1:10" x14ac:dyDescent="0.3">
      <c r="A1899" s="77"/>
      <c r="B1899" s="82"/>
      <c r="C1899" s="80"/>
      <c r="D1899" s="137" t="s">
        <v>3566</v>
      </c>
      <c r="E1899" s="90" t="s">
        <v>3567</v>
      </c>
      <c r="F1899" s="77"/>
      <c r="G1899" s="128"/>
      <c r="I1899" s="1"/>
    </row>
    <row r="1900" spans="1:10" x14ac:dyDescent="0.3">
      <c r="A1900" s="77"/>
      <c r="B1900" s="82"/>
      <c r="C1900" s="80" t="s">
        <v>3568</v>
      </c>
      <c r="D1900" s="101" t="s">
        <v>3569</v>
      </c>
      <c r="E1900" s="114" t="s">
        <v>501</v>
      </c>
      <c r="F1900" s="144"/>
      <c r="G1900" s="144"/>
      <c r="H1900" s="1" t="s">
        <v>15953</v>
      </c>
      <c r="I1900" s="71"/>
    </row>
    <row r="1901" spans="1:10" x14ac:dyDescent="0.3">
      <c r="A1901" s="77"/>
      <c r="B1901" s="82"/>
      <c r="C1901" s="80"/>
      <c r="D1901" s="143" t="s">
        <v>3570</v>
      </c>
      <c r="E1901" s="101" t="s">
        <v>3571</v>
      </c>
      <c r="F1901" s="114"/>
      <c r="G1901" s="144"/>
      <c r="I1901" s="395"/>
      <c r="J1901" s="71"/>
    </row>
    <row r="1902" spans="1:10" x14ac:dyDescent="0.3">
      <c r="A1902" s="77"/>
      <c r="B1902" s="82"/>
      <c r="C1902" s="80" t="s">
        <v>3572</v>
      </c>
      <c r="D1902" s="90" t="s">
        <v>3573</v>
      </c>
      <c r="E1902" s="77" t="s">
        <v>501</v>
      </c>
      <c r="F1902" s="128"/>
      <c r="G1902" s="128"/>
      <c r="H1902" s="1" t="str">
        <f>VLOOKUP(C1902,'[1]Sheet 1'!$E$2:$G$176,3,0)</f>
        <v>ITB Inventory Item</v>
      </c>
    </row>
    <row r="1903" spans="1:10" x14ac:dyDescent="0.3">
      <c r="A1903" s="77"/>
      <c r="B1903" s="82"/>
      <c r="C1903" s="80"/>
      <c r="D1903" s="137" t="s">
        <v>3574</v>
      </c>
      <c r="E1903" s="90" t="s">
        <v>3573</v>
      </c>
      <c r="F1903" s="77"/>
      <c r="G1903" s="128"/>
      <c r="I1903" s="1"/>
    </row>
    <row r="1904" spans="1:10" x14ac:dyDescent="0.3">
      <c r="A1904" s="77"/>
      <c r="B1904" s="82"/>
      <c r="C1904" s="80" t="s">
        <v>3575</v>
      </c>
      <c r="D1904" s="101" t="s">
        <v>3576</v>
      </c>
      <c r="E1904" s="114" t="s">
        <v>501</v>
      </c>
      <c r="F1904" s="144"/>
      <c r="G1904" s="144"/>
      <c r="H1904" s="1" t="str">
        <f>VLOOKUP(C1904,'[1]Sheet 1'!$E$2:$G$176,3,0)</f>
        <v>ITB Inventory Item</v>
      </c>
      <c r="I1904" s="71"/>
    </row>
    <row r="1905" spans="1:10" x14ac:dyDescent="0.3">
      <c r="A1905" s="77"/>
      <c r="B1905" s="82"/>
      <c r="C1905" s="80"/>
      <c r="D1905" s="143" t="s">
        <v>3577</v>
      </c>
      <c r="E1905" s="101" t="s">
        <v>3578</v>
      </c>
      <c r="F1905" s="114"/>
      <c r="G1905" s="144"/>
      <c r="I1905" s="395"/>
      <c r="J1905" s="71"/>
    </row>
    <row r="1906" spans="1:10" x14ac:dyDescent="0.3">
      <c r="A1906" s="77"/>
      <c r="B1906" s="82"/>
      <c r="C1906" s="80"/>
      <c r="D1906" s="143" t="s">
        <v>3579</v>
      </c>
      <c r="E1906" s="101" t="s">
        <v>3580</v>
      </c>
      <c r="F1906" s="114"/>
      <c r="G1906" s="144"/>
      <c r="I1906" s="395"/>
      <c r="J1906" s="71"/>
    </row>
    <row r="1907" spans="1:10" x14ac:dyDescent="0.3">
      <c r="A1907" s="77"/>
      <c r="B1907" s="82"/>
      <c r="C1907" s="80"/>
      <c r="D1907" s="137" t="s">
        <v>3581</v>
      </c>
      <c r="E1907" s="90" t="s">
        <v>3582</v>
      </c>
      <c r="F1907" s="114"/>
      <c r="G1907" s="144"/>
      <c r="I1907" s="395"/>
      <c r="J1907" s="71"/>
    </row>
    <row r="1908" spans="1:10" x14ac:dyDescent="0.3">
      <c r="A1908" s="77"/>
      <c r="B1908" s="82"/>
      <c r="C1908" s="80"/>
      <c r="D1908" s="137" t="s">
        <v>3583</v>
      </c>
      <c r="E1908" s="90" t="s">
        <v>3584</v>
      </c>
      <c r="F1908" s="114"/>
      <c r="G1908" s="144"/>
      <c r="I1908" s="395"/>
      <c r="J1908" s="71"/>
    </row>
    <row r="1909" spans="1:10" x14ac:dyDescent="0.3">
      <c r="A1909" s="77"/>
      <c r="B1909" s="82"/>
      <c r="C1909" s="80"/>
      <c r="D1909" s="137" t="s">
        <v>3585</v>
      </c>
      <c r="E1909" s="90" t="s">
        <v>3586</v>
      </c>
      <c r="F1909" s="114"/>
      <c r="G1909" s="144"/>
      <c r="I1909" s="395"/>
      <c r="J1909" s="71"/>
    </row>
    <row r="1910" spans="1:10" ht="13.95" customHeight="1" x14ac:dyDescent="0.3">
      <c r="A1910" s="77"/>
      <c r="B1910" s="82"/>
      <c r="C1910" s="80"/>
      <c r="D1910" s="137"/>
      <c r="E1910" s="90"/>
      <c r="F1910" s="114"/>
      <c r="G1910" s="144"/>
      <c r="I1910" s="395"/>
      <c r="J1910" s="71"/>
    </row>
    <row r="1911" spans="1:10" x14ac:dyDescent="0.3">
      <c r="A1911" s="77"/>
      <c r="B1911" s="78" t="s">
        <v>3587</v>
      </c>
      <c r="C1911" s="102" t="s">
        <v>3588</v>
      </c>
      <c r="D1911" s="76"/>
      <c r="E1911" s="77"/>
      <c r="F1911" s="128" t="s">
        <v>91</v>
      </c>
      <c r="G1911" s="128" t="s">
        <v>92</v>
      </c>
    </row>
    <row r="1912" spans="1:10" x14ac:dyDescent="0.3">
      <c r="A1912" s="77"/>
      <c r="B1912" s="82"/>
      <c r="C1912" s="80" t="s">
        <v>3589</v>
      </c>
      <c r="D1912" s="81" t="s">
        <v>3590</v>
      </c>
      <c r="E1912" s="77" t="s">
        <v>96</v>
      </c>
      <c r="F1912" s="128"/>
      <c r="G1912" s="128"/>
      <c r="H1912" s="1" t="str">
        <f>VLOOKUP(C1912,'[1]Sheet 1'!$E$2:$G$176,3,0)</f>
        <v>ITB Expense Item</v>
      </c>
    </row>
    <row r="1913" spans="1:10" ht="16.5" customHeight="1" x14ac:dyDescent="0.3">
      <c r="A1913" s="77"/>
      <c r="B1913" s="82"/>
      <c r="C1913" s="80"/>
      <c r="D1913" s="131" t="s">
        <v>3591</v>
      </c>
      <c r="E1913" s="76" t="s">
        <v>3592</v>
      </c>
      <c r="F1913" s="77"/>
      <c r="G1913" s="128"/>
      <c r="I1913" s="1"/>
    </row>
    <row r="1914" spans="1:10" x14ac:dyDescent="0.3">
      <c r="A1914" s="77"/>
      <c r="B1914" s="82"/>
      <c r="C1914" s="80"/>
      <c r="D1914" s="131" t="s">
        <v>3593</v>
      </c>
      <c r="E1914" s="81" t="s">
        <v>3594</v>
      </c>
      <c r="F1914" s="77"/>
      <c r="G1914" s="128"/>
      <c r="I1914" s="1"/>
    </row>
    <row r="1915" spans="1:10" x14ac:dyDescent="0.3">
      <c r="A1915" s="77"/>
      <c r="B1915" s="82"/>
      <c r="C1915" s="80"/>
      <c r="D1915" s="131" t="s">
        <v>3595</v>
      </c>
      <c r="E1915" s="81" t="s">
        <v>3596</v>
      </c>
      <c r="F1915" s="77"/>
      <c r="G1915" s="128"/>
      <c r="I1915" s="1"/>
    </row>
    <row r="1916" spans="1:10" x14ac:dyDescent="0.3">
      <c r="A1916" s="77"/>
      <c r="B1916" s="82"/>
      <c r="C1916" s="80"/>
      <c r="D1916" s="131" t="s">
        <v>3597</v>
      </c>
      <c r="E1916" s="81" t="s">
        <v>3598</v>
      </c>
      <c r="F1916" s="77"/>
      <c r="G1916" s="128"/>
      <c r="I1916" s="1"/>
    </row>
    <row r="1917" spans="1:10" x14ac:dyDescent="0.3">
      <c r="A1917" s="77"/>
      <c r="B1917" s="82"/>
      <c r="C1917" s="80"/>
      <c r="D1917" s="131" t="s">
        <v>3599</v>
      </c>
      <c r="E1917" s="127" t="s">
        <v>3600</v>
      </c>
      <c r="F1917" s="77"/>
      <c r="G1917" s="128"/>
      <c r="I1917" s="1"/>
    </row>
    <row r="1918" spans="1:10" x14ac:dyDescent="0.3">
      <c r="A1918" s="77"/>
      <c r="B1918" s="82"/>
      <c r="C1918" s="80"/>
      <c r="D1918" s="131" t="s">
        <v>3601</v>
      </c>
      <c r="E1918" s="127" t="s">
        <v>3602</v>
      </c>
      <c r="F1918" s="77"/>
      <c r="G1918" s="128"/>
      <c r="I1918" s="1"/>
    </row>
    <row r="1919" spans="1:10" x14ac:dyDescent="0.3">
      <c r="A1919" s="77"/>
      <c r="B1919" s="82"/>
      <c r="C1919" s="80"/>
      <c r="D1919" s="131" t="s">
        <v>3603</v>
      </c>
      <c r="E1919" s="127" t="s">
        <v>3604</v>
      </c>
      <c r="F1919" s="77"/>
      <c r="G1919" s="128"/>
      <c r="I1919" s="1"/>
    </row>
    <row r="1920" spans="1:10" x14ac:dyDescent="0.3">
      <c r="A1920" s="77"/>
      <c r="B1920" s="82"/>
      <c r="C1920" s="80"/>
      <c r="D1920" s="131" t="s">
        <v>3605</v>
      </c>
      <c r="E1920" s="127" t="s">
        <v>3606</v>
      </c>
      <c r="F1920" s="77"/>
      <c r="G1920" s="128"/>
      <c r="I1920" s="1"/>
    </row>
    <row r="1921" spans="1:9" x14ac:dyDescent="0.3">
      <c r="A1921" s="77"/>
      <c r="B1921" s="82"/>
      <c r="C1921" s="80"/>
      <c r="D1921" s="131" t="s">
        <v>3607</v>
      </c>
      <c r="E1921" s="127" t="s">
        <v>3608</v>
      </c>
      <c r="F1921" s="77"/>
      <c r="G1921" s="128"/>
      <c r="I1921" s="1"/>
    </row>
    <row r="1922" spans="1:9" x14ac:dyDescent="0.3">
      <c r="A1922" s="77"/>
      <c r="B1922" s="82"/>
      <c r="C1922" s="80"/>
      <c r="D1922" s="131" t="s">
        <v>3609</v>
      </c>
      <c r="E1922" s="127" t="s">
        <v>3610</v>
      </c>
      <c r="F1922" s="77"/>
      <c r="G1922" s="128"/>
      <c r="I1922" s="1"/>
    </row>
    <row r="1923" spans="1:9" x14ac:dyDescent="0.3">
      <c r="A1923" s="77"/>
      <c r="B1923" s="82"/>
      <c r="C1923" s="80"/>
      <c r="D1923" s="131" t="s">
        <v>3611</v>
      </c>
      <c r="E1923" s="127" t="s">
        <v>3612</v>
      </c>
      <c r="F1923" s="77"/>
      <c r="G1923" s="128"/>
      <c r="I1923" s="1"/>
    </row>
    <row r="1924" spans="1:9" x14ac:dyDescent="0.3">
      <c r="A1924" s="77"/>
      <c r="B1924" s="82"/>
      <c r="C1924" s="80"/>
      <c r="D1924" s="131" t="s">
        <v>3613</v>
      </c>
      <c r="E1924" s="127" t="s">
        <v>3614</v>
      </c>
      <c r="F1924" s="77"/>
      <c r="G1924" s="128"/>
      <c r="I1924" s="1"/>
    </row>
    <row r="1925" spans="1:9" x14ac:dyDescent="0.3">
      <c r="A1925" s="77"/>
      <c r="B1925" s="82"/>
      <c r="C1925" s="80"/>
      <c r="D1925" s="131" t="s">
        <v>3615</v>
      </c>
      <c r="E1925" s="127" t="s">
        <v>3616</v>
      </c>
      <c r="F1925" s="77"/>
      <c r="G1925" s="128"/>
      <c r="I1925" s="1"/>
    </row>
    <row r="1926" spans="1:9" x14ac:dyDescent="0.3">
      <c r="A1926" s="77"/>
      <c r="B1926" s="82"/>
      <c r="C1926" s="80"/>
      <c r="D1926" s="131" t="s">
        <v>3617</v>
      </c>
      <c r="E1926" s="127" t="s">
        <v>3618</v>
      </c>
      <c r="F1926" s="77"/>
      <c r="G1926" s="128"/>
      <c r="I1926" s="1"/>
    </row>
    <row r="1927" spans="1:9" x14ac:dyDescent="0.3">
      <c r="A1927" s="77"/>
      <c r="B1927" s="82"/>
      <c r="C1927" s="80"/>
      <c r="D1927" s="131" t="s">
        <v>3619</v>
      </c>
      <c r="E1927" s="127" t="s">
        <v>3620</v>
      </c>
      <c r="F1927" s="77"/>
      <c r="G1927" s="128"/>
      <c r="I1927" s="1"/>
    </row>
    <row r="1928" spans="1:9" x14ac:dyDescent="0.3">
      <c r="A1928" s="77"/>
      <c r="B1928" s="82"/>
      <c r="C1928" s="80"/>
      <c r="D1928" s="131" t="s">
        <v>3621</v>
      </c>
      <c r="E1928" s="127" t="s">
        <v>3622</v>
      </c>
      <c r="F1928" s="77"/>
      <c r="G1928" s="128"/>
      <c r="I1928" s="1"/>
    </row>
    <row r="1929" spans="1:9" x14ac:dyDescent="0.3">
      <c r="A1929" s="77"/>
      <c r="B1929" s="82"/>
      <c r="C1929" s="80"/>
      <c r="D1929" s="131" t="s">
        <v>3623</v>
      </c>
      <c r="E1929" s="127" t="s">
        <v>16305</v>
      </c>
      <c r="F1929" s="77"/>
      <c r="G1929" s="128"/>
      <c r="I1929" s="1"/>
    </row>
    <row r="1930" spans="1:9" x14ac:dyDescent="0.3">
      <c r="A1930" s="77"/>
      <c r="B1930" s="82"/>
      <c r="C1930" s="80"/>
      <c r="D1930" s="131" t="s">
        <v>3624</v>
      </c>
      <c r="E1930" s="127" t="s">
        <v>3625</v>
      </c>
      <c r="F1930" s="77"/>
      <c r="G1930" s="128"/>
      <c r="I1930" s="1"/>
    </row>
    <row r="1931" spans="1:9" x14ac:dyDescent="0.3">
      <c r="A1931" s="77"/>
      <c r="B1931" s="82"/>
      <c r="C1931" s="80"/>
      <c r="D1931" s="131" t="s">
        <v>3626</v>
      </c>
      <c r="E1931" s="127" t="s">
        <v>3627</v>
      </c>
      <c r="F1931" s="77"/>
      <c r="G1931" s="128"/>
      <c r="I1931" s="1"/>
    </row>
    <row r="1932" spans="1:9" x14ac:dyDescent="0.3">
      <c r="A1932" s="77"/>
      <c r="B1932" s="82"/>
      <c r="C1932" s="80"/>
      <c r="D1932" s="131" t="s">
        <v>3628</v>
      </c>
      <c r="E1932" s="127" t="s">
        <v>3629</v>
      </c>
      <c r="F1932" s="77"/>
      <c r="G1932" s="128"/>
      <c r="I1932" s="1"/>
    </row>
    <row r="1933" spans="1:9" x14ac:dyDescent="0.3">
      <c r="A1933" s="77"/>
      <c r="B1933" s="82"/>
      <c r="C1933" s="80"/>
      <c r="D1933" s="131" t="s">
        <v>3630</v>
      </c>
      <c r="E1933" s="127" t="s">
        <v>3631</v>
      </c>
      <c r="F1933" s="77"/>
      <c r="G1933" s="128"/>
      <c r="I1933" s="1"/>
    </row>
    <row r="1934" spans="1:9" x14ac:dyDescent="0.3">
      <c r="A1934" s="77"/>
      <c r="B1934" s="82"/>
      <c r="C1934" s="80"/>
      <c r="D1934" s="131" t="s">
        <v>3632</v>
      </c>
      <c r="E1934" s="127" t="s">
        <v>3633</v>
      </c>
      <c r="F1934" s="77"/>
      <c r="G1934" s="128"/>
      <c r="I1934" s="1"/>
    </row>
    <row r="1935" spans="1:9" x14ac:dyDescent="0.3">
      <c r="A1935" s="77"/>
      <c r="B1935" s="82"/>
      <c r="C1935" s="80"/>
      <c r="D1935" s="131" t="s">
        <v>3634</v>
      </c>
      <c r="E1935" s="127" t="s">
        <v>3635</v>
      </c>
      <c r="F1935" s="77"/>
      <c r="G1935" s="128"/>
      <c r="I1935" s="1"/>
    </row>
    <row r="1936" spans="1:9" x14ac:dyDescent="0.3">
      <c r="A1936" s="77"/>
      <c r="B1936" s="82"/>
      <c r="C1936" s="80"/>
      <c r="D1936" s="131" t="s">
        <v>3636</v>
      </c>
      <c r="E1936" s="127" t="s">
        <v>3637</v>
      </c>
      <c r="F1936" s="77"/>
      <c r="G1936" s="128"/>
      <c r="I1936" s="1"/>
    </row>
    <row r="1937" spans="1:9" x14ac:dyDescent="0.3">
      <c r="A1937" s="77"/>
      <c r="B1937" s="82"/>
      <c r="C1937" s="80"/>
      <c r="D1937" s="131" t="s">
        <v>3638</v>
      </c>
      <c r="E1937" s="127" t="s">
        <v>3639</v>
      </c>
      <c r="F1937" s="77"/>
      <c r="G1937" s="128"/>
      <c r="I1937" s="1"/>
    </row>
    <row r="1938" spans="1:9" x14ac:dyDescent="0.3">
      <c r="A1938" s="77"/>
      <c r="B1938" s="82"/>
      <c r="C1938" s="80"/>
      <c r="D1938" s="131" t="s">
        <v>3640</v>
      </c>
      <c r="E1938" s="127" t="s">
        <v>3641</v>
      </c>
      <c r="F1938" s="77"/>
      <c r="G1938" s="128"/>
      <c r="I1938" s="1"/>
    </row>
    <row r="1939" spans="1:9" x14ac:dyDescent="0.3">
      <c r="A1939" s="77"/>
      <c r="B1939" s="82"/>
      <c r="C1939" s="80"/>
      <c r="D1939" s="131" t="s">
        <v>3642</v>
      </c>
      <c r="E1939" s="127" t="s">
        <v>3643</v>
      </c>
      <c r="F1939" s="77"/>
      <c r="G1939" s="128"/>
      <c r="I1939" s="1"/>
    </row>
    <row r="1940" spans="1:9" x14ac:dyDescent="0.3">
      <c r="A1940" s="77"/>
      <c r="B1940" s="82"/>
      <c r="C1940" s="80"/>
      <c r="D1940" s="131" t="s">
        <v>3644</v>
      </c>
      <c r="E1940" s="127" t="s">
        <v>3645</v>
      </c>
      <c r="F1940" s="77"/>
      <c r="G1940" s="128"/>
      <c r="I1940" s="1"/>
    </row>
    <row r="1941" spans="1:9" x14ac:dyDescent="0.3">
      <c r="A1941" s="77"/>
      <c r="B1941" s="82"/>
      <c r="C1941" s="80"/>
      <c r="D1941" s="131" t="s">
        <v>3646</v>
      </c>
      <c r="E1941" s="127" t="s">
        <v>3647</v>
      </c>
      <c r="F1941" s="77"/>
      <c r="G1941" s="128"/>
      <c r="I1941" s="1"/>
    </row>
    <row r="1942" spans="1:9" x14ac:dyDescent="0.3">
      <c r="A1942" s="77"/>
      <c r="B1942" s="82"/>
      <c r="C1942" s="80"/>
      <c r="D1942" s="131" t="s">
        <v>3648</v>
      </c>
      <c r="E1942" s="127" t="s">
        <v>3649</v>
      </c>
      <c r="F1942" s="77"/>
      <c r="G1942" s="128"/>
      <c r="I1942" s="1"/>
    </row>
    <row r="1943" spans="1:9" x14ac:dyDescent="0.3">
      <c r="A1943" s="77"/>
      <c r="B1943" s="82"/>
      <c r="C1943" s="80"/>
      <c r="D1943" s="131" t="s">
        <v>3650</v>
      </c>
      <c r="E1943" s="127" t="s">
        <v>3651</v>
      </c>
      <c r="F1943" s="77"/>
      <c r="G1943" s="128"/>
      <c r="I1943" s="1"/>
    </row>
    <row r="1944" spans="1:9" x14ac:dyDescent="0.3">
      <c r="A1944" s="77"/>
      <c r="B1944" s="82"/>
      <c r="C1944" s="80"/>
      <c r="D1944" s="131" t="s">
        <v>3652</v>
      </c>
      <c r="E1944" s="127" t="s">
        <v>3653</v>
      </c>
      <c r="F1944" s="77"/>
      <c r="G1944" s="128"/>
      <c r="I1944" s="1"/>
    </row>
    <row r="1945" spans="1:9" x14ac:dyDescent="0.3">
      <c r="A1945" s="77"/>
      <c r="B1945" s="82"/>
      <c r="C1945" s="80"/>
      <c r="D1945" s="131" t="s">
        <v>3654</v>
      </c>
      <c r="E1945" s="127" t="s">
        <v>3655</v>
      </c>
      <c r="F1945" s="77"/>
      <c r="G1945" s="128"/>
      <c r="I1945" s="1"/>
    </row>
    <row r="1946" spans="1:9" x14ac:dyDescent="0.3">
      <c r="A1946" s="77"/>
      <c r="B1946" s="82"/>
      <c r="C1946" s="80"/>
      <c r="D1946" s="131" t="s">
        <v>3656</v>
      </c>
      <c r="E1946" s="127" t="s">
        <v>3657</v>
      </c>
      <c r="F1946" s="77"/>
      <c r="G1946" s="128"/>
      <c r="I1946" s="1"/>
    </row>
    <row r="1947" spans="1:9" x14ac:dyDescent="0.3">
      <c r="A1947" s="77"/>
      <c r="B1947" s="82"/>
      <c r="C1947" s="80"/>
      <c r="D1947" s="131" t="s">
        <v>3658</v>
      </c>
      <c r="E1947" s="127" t="s">
        <v>3659</v>
      </c>
      <c r="F1947" s="77"/>
      <c r="G1947" s="128"/>
      <c r="I1947" s="1"/>
    </row>
    <row r="1948" spans="1:9" x14ac:dyDescent="0.3">
      <c r="A1948" s="77"/>
      <c r="B1948" s="82"/>
      <c r="C1948" s="80"/>
      <c r="D1948" s="131" t="s">
        <v>3660</v>
      </c>
      <c r="E1948" s="127" t="s">
        <v>3661</v>
      </c>
      <c r="F1948" s="77"/>
      <c r="G1948" s="128"/>
      <c r="I1948" s="1"/>
    </row>
    <row r="1949" spans="1:9" x14ac:dyDescent="0.3">
      <c r="A1949" s="77"/>
      <c r="B1949" s="82"/>
      <c r="C1949" s="80"/>
      <c r="D1949" s="131" t="s">
        <v>3662</v>
      </c>
      <c r="E1949" s="127" t="s">
        <v>3663</v>
      </c>
      <c r="F1949" s="77"/>
      <c r="G1949" s="128"/>
      <c r="I1949" s="1"/>
    </row>
    <row r="1950" spans="1:9" x14ac:dyDescent="0.3">
      <c r="A1950" s="77"/>
      <c r="B1950" s="82"/>
      <c r="C1950" s="80" t="s">
        <v>3664</v>
      </c>
      <c r="D1950" s="95" t="s">
        <v>3665</v>
      </c>
      <c r="E1950" s="77" t="s">
        <v>96</v>
      </c>
      <c r="F1950" s="128"/>
      <c r="G1950" s="128"/>
      <c r="H1950" s="1" t="str">
        <f>VLOOKUP(C1950,'[1]Sheet 1'!$E$2:$G$176,3,0)</f>
        <v>ITB Expense Item</v>
      </c>
    </row>
    <row r="1951" spans="1:9" x14ac:dyDescent="0.3">
      <c r="A1951" s="77"/>
      <c r="B1951" s="82"/>
      <c r="C1951" s="80"/>
      <c r="D1951" s="133" t="s">
        <v>3666</v>
      </c>
      <c r="E1951" s="127" t="s">
        <v>3667</v>
      </c>
      <c r="F1951" s="77"/>
      <c r="G1951" s="128"/>
      <c r="I1951" s="1"/>
    </row>
    <row r="1952" spans="1:9" x14ac:dyDescent="0.3">
      <c r="A1952" s="77"/>
      <c r="B1952" s="82"/>
      <c r="C1952" s="80"/>
      <c r="D1952" s="133" t="s">
        <v>3668</v>
      </c>
      <c r="E1952" s="127" t="s">
        <v>3669</v>
      </c>
      <c r="F1952" s="77"/>
      <c r="G1952" s="128"/>
      <c r="I1952" s="1"/>
    </row>
    <row r="1953" spans="1:9" x14ac:dyDescent="0.3">
      <c r="A1953" s="77"/>
      <c r="B1953" s="82"/>
      <c r="C1953" s="80"/>
      <c r="D1953" s="133" t="s">
        <v>3670</v>
      </c>
      <c r="E1953" s="127" t="s">
        <v>3671</v>
      </c>
      <c r="F1953" s="77"/>
      <c r="G1953" s="128"/>
      <c r="I1953" s="1"/>
    </row>
    <row r="1954" spans="1:9" x14ac:dyDescent="0.3">
      <c r="A1954" s="77"/>
      <c r="B1954" s="82"/>
      <c r="C1954" s="80"/>
      <c r="D1954" s="133" t="s">
        <v>3672</v>
      </c>
      <c r="E1954" s="127" t="s">
        <v>3673</v>
      </c>
      <c r="F1954" s="77"/>
      <c r="G1954" s="128"/>
      <c r="I1954" s="1"/>
    </row>
    <row r="1955" spans="1:9" x14ac:dyDescent="0.3">
      <c r="A1955" s="77"/>
      <c r="B1955" s="82"/>
      <c r="C1955" s="80"/>
      <c r="D1955" s="133" t="s">
        <v>3674</v>
      </c>
      <c r="E1955" s="127" t="s">
        <v>3675</v>
      </c>
      <c r="F1955" s="77"/>
      <c r="G1955" s="128"/>
      <c r="I1955" s="1"/>
    </row>
    <row r="1956" spans="1:9" x14ac:dyDescent="0.3">
      <c r="A1956" s="77"/>
      <c r="B1956" s="82"/>
      <c r="C1956" s="80"/>
      <c r="D1956" s="133" t="s">
        <v>3676</v>
      </c>
      <c r="E1956" s="127" t="s">
        <v>3677</v>
      </c>
      <c r="F1956" s="77"/>
      <c r="G1956" s="128"/>
      <c r="I1956" s="1"/>
    </row>
    <row r="1957" spans="1:9" x14ac:dyDescent="0.3">
      <c r="A1957" s="77"/>
      <c r="B1957" s="82"/>
      <c r="C1957" s="80"/>
      <c r="D1957" s="133" t="s">
        <v>3678</v>
      </c>
      <c r="E1957" s="127" t="s">
        <v>3679</v>
      </c>
      <c r="F1957" s="77"/>
      <c r="G1957" s="128"/>
      <c r="I1957" s="1"/>
    </row>
    <row r="1958" spans="1:9" x14ac:dyDescent="0.3">
      <c r="A1958" s="77"/>
      <c r="B1958" s="82"/>
      <c r="C1958" s="80"/>
      <c r="D1958" s="133" t="s">
        <v>3680</v>
      </c>
      <c r="E1958" s="127" t="s">
        <v>3681</v>
      </c>
      <c r="F1958" s="77"/>
      <c r="G1958" s="128"/>
      <c r="I1958" s="1"/>
    </row>
    <row r="1959" spans="1:9" x14ac:dyDescent="0.3">
      <c r="A1959" s="77"/>
      <c r="B1959" s="82"/>
      <c r="C1959" s="80"/>
      <c r="D1959" s="133" t="s">
        <v>3682</v>
      </c>
      <c r="E1959" s="127" t="s">
        <v>3683</v>
      </c>
      <c r="F1959" s="77"/>
      <c r="G1959" s="128"/>
      <c r="I1959" s="1"/>
    </row>
    <row r="1960" spans="1:9" x14ac:dyDescent="0.3">
      <c r="A1960" s="77"/>
      <c r="B1960" s="82"/>
      <c r="C1960" s="80"/>
      <c r="D1960" s="133" t="s">
        <v>3684</v>
      </c>
      <c r="E1960" s="127" t="s">
        <v>3685</v>
      </c>
      <c r="F1960" s="77"/>
      <c r="G1960" s="128"/>
      <c r="I1960" s="1"/>
    </row>
    <row r="1961" spans="1:9" x14ac:dyDescent="0.3">
      <c r="A1961" s="77"/>
      <c r="B1961" s="82"/>
      <c r="C1961" s="80"/>
      <c r="D1961" s="133" t="s">
        <v>3686</v>
      </c>
      <c r="E1961" s="127" t="s">
        <v>3687</v>
      </c>
      <c r="F1961" s="77"/>
      <c r="G1961" s="128"/>
      <c r="I1961" s="1"/>
    </row>
    <row r="1962" spans="1:9" x14ac:dyDescent="0.3">
      <c r="A1962" s="77"/>
      <c r="B1962" s="82"/>
      <c r="C1962" s="80"/>
      <c r="D1962" s="133" t="s">
        <v>3688</v>
      </c>
      <c r="E1962" s="127" t="s">
        <v>3689</v>
      </c>
      <c r="F1962" s="77"/>
      <c r="G1962" s="128"/>
      <c r="I1962" s="1"/>
    </row>
    <row r="1963" spans="1:9" x14ac:dyDescent="0.3">
      <c r="A1963" s="77"/>
      <c r="B1963" s="82"/>
      <c r="C1963" s="80"/>
      <c r="D1963" s="133" t="s">
        <v>3690</v>
      </c>
      <c r="E1963" s="127" t="s">
        <v>3691</v>
      </c>
      <c r="F1963" s="77"/>
      <c r="G1963" s="128"/>
      <c r="I1963" s="1"/>
    </row>
    <row r="1964" spans="1:9" x14ac:dyDescent="0.3">
      <c r="A1964" s="77"/>
      <c r="B1964" s="82"/>
      <c r="C1964" s="80"/>
      <c r="D1964" s="133" t="s">
        <v>3692</v>
      </c>
      <c r="E1964" s="127" t="s">
        <v>3693</v>
      </c>
      <c r="F1964" s="77"/>
      <c r="G1964" s="128"/>
      <c r="I1964" s="1"/>
    </row>
    <row r="1965" spans="1:9" x14ac:dyDescent="0.3">
      <c r="A1965" s="77"/>
      <c r="B1965" s="82"/>
      <c r="C1965" s="80"/>
      <c r="D1965" s="133" t="s">
        <v>3694</v>
      </c>
      <c r="E1965" s="127" t="s">
        <v>3695</v>
      </c>
      <c r="F1965" s="77"/>
      <c r="G1965" s="128"/>
      <c r="I1965" s="1"/>
    </row>
    <row r="1966" spans="1:9" x14ac:dyDescent="0.3">
      <c r="A1966" s="77"/>
      <c r="B1966" s="82"/>
      <c r="C1966" s="80"/>
      <c r="D1966" s="133" t="s">
        <v>3696</v>
      </c>
      <c r="E1966" s="127" t="s">
        <v>3697</v>
      </c>
      <c r="F1966" s="77"/>
      <c r="G1966" s="128"/>
      <c r="I1966" s="1"/>
    </row>
    <row r="1967" spans="1:9" x14ac:dyDescent="0.3">
      <c r="A1967" s="77"/>
      <c r="B1967" s="82"/>
      <c r="C1967" s="80"/>
      <c r="D1967" s="133" t="s">
        <v>3698</v>
      </c>
      <c r="E1967" s="127" t="s">
        <v>3699</v>
      </c>
      <c r="F1967" s="77"/>
      <c r="G1967" s="128"/>
      <c r="I1967" s="1"/>
    </row>
    <row r="1968" spans="1:9" x14ac:dyDescent="0.3">
      <c r="A1968" s="77"/>
      <c r="B1968" s="82"/>
      <c r="C1968" s="80"/>
      <c r="D1968" s="133" t="s">
        <v>3700</v>
      </c>
      <c r="E1968" s="127" t="s">
        <v>3701</v>
      </c>
      <c r="F1968" s="77"/>
      <c r="G1968" s="128"/>
      <c r="I1968" s="1"/>
    </row>
    <row r="1969" spans="1:9" x14ac:dyDescent="0.3">
      <c r="A1969" s="77"/>
      <c r="B1969" s="82"/>
      <c r="C1969" s="80"/>
      <c r="D1969" s="133" t="s">
        <v>3702</v>
      </c>
      <c r="E1969" s="127" t="s">
        <v>3703</v>
      </c>
      <c r="F1969" s="77"/>
      <c r="G1969" s="128"/>
      <c r="I1969" s="1"/>
    </row>
    <row r="1970" spans="1:9" x14ac:dyDescent="0.3">
      <c r="A1970" s="77"/>
      <c r="B1970" s="82"/>
      <c r="C1970" s="80"/>
      <c r="D1970" s="133" t="s">
        <v>3704</v>
      </c>
      <c r="E1970" s="127" t="s">
        <v>3705</v>
      </c>
      <c r="F1970" s="77"/>
      <c r="G1970" s="128"/>
      <c r="I1970" s="1"/>
    </row>
    <row r="1971" spans="1:9" x14ac:dyDescent="0.3">
      <c r="A1971" s="77"/>
      <c r="B1971" s="82"/>
      <c r="C1971" s="80"/>
      <c r="D1971" s="133" t="s">
        <v>3706</v>
      </c>
      <c r="E1971" s="127" t="s">
        <v>3707</v>
      </c>
      <c r="F1971" s="77"/>
      <c r="G1971" s="128"/>
      <c r="I1971" s="1"/>
    </row>
    <row r="1972" spans="1:9" x14ac:dyDescent="0.3">
      <c r="A1972" s="77"/>
      <c r="B1972" s="82"/>
      <c r="C1972" s="80"/>
      <c r="D1972" s="133" t="s">
        <v>3708</v>
      </c>
      <c r="E1972" s="127" t="s">
        <v>3709</v>
      </c>
      <c r="F1972" s="77"/>
      <c r="G1972" s="128"/>
      <c r="I1972" s="1"/>
    </row>
    <row r="1973" spans="1:9" x14ac:dyDescent="0.3">
      <c r="A1973" s="77"/>
      <c r="B1973" s="82"/>
      <c r="C1973" s="80"/>
      <c r="D1973" s="133" t="s">
        <v>3710</v>
      </c>
      <c r="E1973" s="127" t="s">
        <v>3711</v>
      </c>
      <c r="F1973" s="77"/>
      <c r="G1973" s="128"/>
      <c r="I1973" s="1"/>
    </row>
    <row r="1974" spans="1:9" x14ac:dyDescent="0.3">
      <c r="A1974" s="77"/>
      <c r="B1974" s="82"/>
      <c r="C1974" s="80"/>
      <c r="D1974" s="133" t="s">
        <v>3712</v>
      </c>
      <c r="E1974" s="127" t="s">
        <v>3713</v>
      </c>
      <c r="F1974" s="77"/>
      <c r="G1974" s="128"/>
      <c r="I1974" s="1"/>
    </row>
    <row r="1975" spans="1:9" x14ac:dyDescent="0.3">
      <c r="A1975" s="77"/>
      <c r="B1975" s="82"/>
      <c r="C1975" s="80"/>
      <c r="D1975" s="133" t="s">
        <v>3714</v>
      </c>
      <c r="E1975" s="127" t="s">
        <v>16407</v>
      </c>
      <c r="F1975" s="77"/>
      <c r="G1975" s="128"/>
      <c r="I1975" s="1"/>
    </row>
    <row r="1976" spans="1:9" x14ac:dyDescent="0.3">
      <c r="A1976" s="77"/>
      <c r="B1976" s="82"/>
      <c r="C1976" s="80"/>
      <c r="D1976" s="133" t="s">
        <v>3715</v>
      </c>
      <c r="E1976" s="127" t="s">
        <v>3716</v>
      </c>
      <c r="F1976" s="77"/>
      <c r="G1976" s="128"/>
      <c r="I1976" s="1"/>
    </row>
    <row r="1977" spans="1:9" x14ac:dyDescent="0.3">
      <c r="A1977" s="77"/>
      <c r="B1977" s="82"/>
      <c r="C1977" s="80"/>
      <c r="D1977" s="133" t="s">
        <v>3717</v>
      </c>
      <c r="E1977" s="127" t="s">
        <v>3718</v>
      </c>
      <c r="F1977" s="77"/>
      <c r="G1977" s="128"/>
      <c r="I1977" s="1"/>
    </row>
    <row r="1978" spans="1:9" x14ac:dyDescent="0.3">
      <c r="A1978" s="77"/>
      <c r="B1978" s="82"/>
      <c r="C1978" s="80"/>
      <c r="D1978" s="133" t="s">
        <v>3719</v>
      </c>
      <c r="E1978" s="127" t="s">
        <v>3720</v>
      </c>
      <c r="F1978" s="77"/>
      <c r="G1978" s="128"/>
      <c r="I1978" s="1"/>
    </row>
    <row r="1979" spans="1:9" x14ac:dyDescent="0.3">
      <c r="A1979" s="77"/>
      <c r="B1979" s="82"/>
      <c r="C1979" s="80"/>
      <c r="D1979" s="133" t="s">
        <v>3721</v>
      </c>
      <c r="E1979" s="127" t="s">
        <v>3722</v>
      </c>
      <c r="F1979" s="77"/>
      <c r="G1979" s="128"/>
      <c r="I1979" s="1"/>
    </row>
    <row r="1980" spans="1:9" x14ac:dyDescent="0.3">
      <c r="A1980" s="77"/>
      <c r="B1980" s="82"/>
      <c r="C1980" s="80"/>
      <c r="D1980" s="133" t="s">
        <v>3723</v>
      </c>
      <c r="E1980" s="127" t="s">
        <v>5605</v>
      </c>
      <c r="F1980" s="77"/>
      <c r="G1980" s="128"/>
      <c r="I1980" s="1"/>
    </row>
    <row r="1981" spans="1:9" x14ac:dyDescent="0.3">
      <c r="A1981" s="77"/>
      <c r="B1981" s="82"/>
      <c r="C1981" s="80"/>
      <c r="D1981" s="133" t="s">
        <v>3724</v>
      </c>
      <c r="E1981" s="127" t="s">
        <v>3725</v>
      </c>
      <c r="F1981" s="77"/>
      <c r="G1981" s="128"/>
      <c r="I1981" s="1"/>
    </row>
    <row r="1982" spans="1:9" x14ac:dyDescent="0.3">
      <c r="A1982" s="77"/>
      <c r="B1982" s="82"/>
      <c r="C1982" s="80"/>
      <c r="D1982" s="133" t="s">
        <v>3726</v>
      </c>
      <c r="E1982" s="127" t="s">
        <v>3727</v>
      </c>
      <c r="F1982" s="77"/>
      <c r="G1982" s="128"/>
      <c r="I1982" s="1"/>
    </row>
    <row r="1983" spans="1:9" x14ac:dyDescent="0.3">
      <c r="A1983" s="77"/>
      <c r="B1983" s="82"/>
      <c r="C1983" s="80"/>
      <c r="D1983" s="133" t="s">
        <v>3728</v>
      </c>
      <c r="E1983" s="127" t="s">
        <v>3729</v>
      </c>
      <c r="F1983" s="77"/>
      <c r="G1983" s="128"/>
      <c r="I1983" s="1"/>
    </row>
    <row r="1984" spans="1:9" x14ac:dyDescent="0.3">
      <c r="A1984" s="77"/>
      <c r="B1984" s="82"/>
      <c r="C1984" s="80"/>
      <c r="D1984" s="133" t="s">
        <v>3730</v>
      </c>
      <c r="E1984" s="127" t="s">
        <v>3731</v>
      </c>
      <c r="F1984" s="77"/>
      <c r="G1984" s="128"/>
      <c r="I1984" s="1"/>
    </row>
    <row r="1985" spans="1:9" x14ac:dyDescent="0.3">
      <c r="A1985" s="77"/>
      <c r="B1985" s="82"/>
      <c r="C1985" s="80"/>
      <c r="D1985" s="133" t="s">
        <v>3732</v>
      </c>
      <c r="E1985" s="127" t="s">
        <v>3733</v>
      </c>
      <c r="F1985" s="77"/>
      <c r="G1985" s="128"/>
      <c r="I1985" s="1"/>
    </row>
    <row r="1986" spans="1:9" x14ac:dyDescent="0.3">
      <c r="A1986" s="77"/>
      <c r="B1986" s="82"/>
      <c r="C1986" s="80"/>
      <c r="D1986" s="133" t="s">
        <v>3734</v>
      </c>
      <c r="E1986" s="127" t="s">
        <v>3735</v>
      </c>
      <c r="F1986" s="77"/>
      <c r="G1986" s="128"/>
      <c r="I1986" s="1"/>
    </row>
    <row r="1987" spans="1:9" x14ac:dyDescent="0.3">
      <c r="A1987" s="77"/>
      <c r="B1987" s="82"/>
      <c r="C1987" s="80"/>
      <c r="D1987" s="133" t="s">
        <v>3736</v>
      </c>
      <c r="E1987" s="127" t="s">
        <v>3737</v>
      </c>
      <c r="F1987" s="77"/>
      <c r="G1987" s="128"/>
      <c r="I1987" s="1"/>
    </row>
    <row r="1988" spans="1:9" x14ac:dyDescent="0.3">
      <c r="A1988" s="77"/>
      <c r="B1988" s="82"/>
      <c r="C1988" s="80"/>
      <c r="D1988" s="133" t="s">
        <v>15790</v>
      </c>
      <c r="E1988" s="127" t="s">
        <v>15791</v>
      </c>
      <c r="F1988" s="77"/>
      <c r="G1988" s="128"/>
      <c r="I1988" s="1"/>
    </row>
    <row r="1989" spans="1:9" x14ac:dyDescent="0.3">
      <c r="A1989" s="77"/>
      <c r="B1989" s="82"/>
      <c r="C1989" s="80"/>
      <c r="D1989" s="133" t="s">
        <v>15948</v>
      </c>
      <c r="E1989" s="127" t="s">
        <v>15949</v>
      </c>
      <c r="F1989" s="77"/>
      <c r="G1989" s="128"/>
      <c r="I1989" s="1"/>
    </row>
    <row r="1990" spans="1:9" x14ac:dyDescent="0.3">
      <c r="A1990" s="77"/>
      <c r="B1990" s="82"/>
      <c r="C1990" s="80"/>
      <c r="D1990" s="133" t="s">
        <v>16120</v>
      </c>
      <c r="E1990" s="127" t="s">
        <v>16121</v>
      </c>
      <c r="F1990" s="77"/>
      <c r="G1990" s="128"/>
      <c r="I1990" s="1"/>
    </row>
    <row r="1991" spans="1:9" x14ac:dyDescent="0.3">
      <c r="A1991" s="77"/>
      <c r="B1991" s="82"/>
      <c r="C1991" s="80"/>
      <c r="D1991" s="133" t="s">
        <v>16406</v>
      </c>
      <c r="E1991" s="127" t="s">
        <v>5814</v>
      </c>
      <c r="F1991" s="77"/>
      <c r="G1991" s="128"/>
      <c r="I1991" s="1"/>
    </row>
    <row r="1992" spans="1:9" x14ac:dyDescent="0.3">
      <c r="A1992" s="77"/>
      <c r="B1992" s="82"/>
      <c r="C1992" s="80"/>
      <c r="D1992" s="133" t="s">
        <v>16413</v>
      </c>
      <c r="E1992" s="127" t="s">
        <v>4408</v>
      </c>
      <c r="F1992" s="77"/>
      <c r="G1992" s="128"/>
      <c r="I1992" s="1"/>
    </row>
    <row r="1993" spans="1:9" x14ac:dyDescent="0.3">
      <c r="A1993" s="77"/>
      <c r="B1993" s="82"/>
      <c r="C1993" s="80"/>
      <c r="D1993" s="133" t="s">
        <v>16488</v>
      </c>
      <c r="E1993" s="127" t="s">
        <v>16489</v>
      </c>
      <c r="F1993" s="77"/>
      <c r="G1993" s="128"/>
      <c r="I1993" s="1"/>
    </row>
    <row r="1994" spans="1:9" x14ac:dyDescent="0.3">
      <c r="A1994" s="77"/>
      <c r="B1994" s="82"/>
      <c r="C1994" s="80" t="s">
        <v>3738</v>
      </c>
      <c r="D1994" s="95" t="s">
        <v>3739</v>
      </c>
      <c r="E1994" s="77" t="s">
        <v>96</v>
      </c>
      <c r="F1994" s="128"/>
      <c r="G1994" s="128"/>
      <c r="H1994" s="1" t="str">
        <f>VLOOKUP(C1994,'[1]Sheet 1'!$E$2:$G$176,3,0)</f>
        <v>ITB Expense Item</v>
      </c>
    </row>
    <row r="1995" spans="1:9" x14ac:dyDescent="0.3">
      <c r="A1995" s="77"/>
      <c r="B1995" s="82"/>
      <c r="C1995" s="80"/>
      <c r="D1995" s="142" t="s">
        <v>3740</v>
      </c>
      <c r="E1995" s="173" t="s">
        <v>3741</v>
      </c>
      <c r="F1995" s="128"/>
      <c r="G1995" s="128"/>
    </row>
    <row r="1996" spans="1:9" x14ac:dyDescent="0.3">
      <c r="A1996" s="77"/>
      <c r="B1996" s="82"/>
      <c r="C1996" s="80"/>
      <c r="D1996" s="142" t="s">
        <v>3742</v>
      </c>
      <c r="E1996" s="173" t="s">
        <v>3743</v>
      </c>
      <c r="F1996" s="128"/>
      <c r="G1996" s="128"/>
    </row>
    <row r="1997" spans="1:9" x14ac:dyDescent="0.3">
      <c r="A1997" s="77"/>
      <c r="B1997" s="82"/>
      <c r="C1997" s="80" t="s">
        <v>3744</v>
      </c>
      <c r="D1997" s="103" t="s">
        <v>3745</v>
      </c>
      <c r="E1997" s="77" t="s">
        <v>96</v>
      </c>
      <c r="F1997" s="128"/>
      <c r="G1997" s="128"/>
      <c r="H1997" s="1" t="str">
        <f>VLOOKUP(C1997,'[1]Sheet 1'!$E$2:$G$176,3,0)</f>
        <v>ITB Expense Item</v>
      </c>
    </row>
    <row r="1998" spans="1:9" x14ac:dyDescent="0.3">
      <c r="A1998" s="77"/>
      <c r="B1998" s="82"/>
      <c r="C1998" s="80"/>
      <c r="D1998" s="145" t="s">
        <v>3746</v>
      </c>
      <c r="E1998" s="103" t="s">
        <v>3747</v>
      </c>
      <c r="F1998" s="77"/>
      <c r="G1998" s="128"/>
      <c r="I1998" s="1"/>
    </row>
    <row r="1999" spans="1:9" x14ac:dyDescent="0.3">
      <c r="A1999" s="77"/>
      <c r="B1999" s="82"/>
      <c r="C1999" s="80"/>
      <c r="D1999" s="145" t="s">
        <v>3748</v>
      </c>
      <c r="E1999" s="103" t="s">
        <v>3749</v>
      </c>
      <c r="F1999" s="77"/>
      <c r="G1999" s="128"/>
      <c r="I1999" s="1"/>
    </row>
    <row r="2000" spans="1:9" x14ac:dyDescent="0.3">
      <c r="A2000" s="77"/>
      <c r="B2000" s="82"/>
      <c r="C2000" s="80"/>
      <c r="D2000" s="145" t="s">
        <v>3750</v>
      </c>
      <c r="E2000" s="103" t="s">
        <v>3751</v>
      </c>
      <c r="F2000" s="77"/>
      <c r="G2000" s="128"/>
      <c r="I2000" s="1"/>
    </row>
    <row r="2001" spans="1:9" x14ac:dyDescent="0.3">
      <c r="A2001" s="77"/>
      <c r="B2001" s="82"/>
      <c r="C2001" s="80"/>
      <c r="D2001" s="145" t="s">
        <v>3752</v>
      </c>
      <c r="E2001" s="103" t="s">
        <v>3753</v>
      </c>
      <c r="F2001" s="77"/>
      <c r="G2001" s="128"/>
      <c r="I2001" s="1"/>
    </row>
    <row r="2002" spans="1:9" x14ac:dyDescent="0.3">
      <c r="A2002" s="77"/>
      <c r="B2002" s="82"/>
      <c r="C2002" s="80"/>
      <c r="D2002" s="145" t="s">
        <v>3754</v>
      </c>
      <c r="E2002" s="103" t="s">
        <v>3755</v>
      </c>
      <c r="F2002" s="77"/>
      <c r="G2002" s="128"/>
      <c r="I2002" s="1"/>
    </row>
    <row r="2003" spans="1:9" x14ac:dyDescent="0.3">
      <c r="A2003" s="77"/>
      <c r="B2003" s="82"/>
      <c r="C2003" s="80"/>
      <c r="D2003" s="145" t="s">
        <v>3756</v>
      </c>
      <c r="E2003" s="103" t="s">
        <v>3757</v>
      </c>
      <c r="F2003" s="77"/>
      <c r="G2003" s="128"/>
      <c r="I2003" s="1"/>
    </row>
    <row r="2004" spans="1:9" x14ac:dyDescent="0.3">
      <c r="A2004" s="77"/>
      <c r="B2004" s="82"/>
      <c r="C2004" s="80"/>
      <c r="D2004" s="145" t="s">
        <v>3758</v>
      </c>
      <c r="E2004" s="103" t="s">
        <v>3759</v>
      </c>
      <c r="F2004" s="77"/>
      <c r="G2004" s="128"/>
      <c r="I2004" s="1"/>
    </row>
    <row r="2005" spans="1:9" x14ac:dyDescent="0.3">
      <c r="A2005" s="77"/>
      <c r="B2005" s="82"/>
      <c r="C2005" s="80"/>
      <c r="D2005" s="145" t="s">
        <v>3760</v>
      </c>
      <c r="E2005" s="103" t="s">
        <v>3761</v>
      </c>
      <c r="F2005" s="77"/>
      <c r="G2005" s="128"/>
      <c r="I2005" s="1"/>
    </row>
    <row r="2006" spans="1:9" x14ac:dyDescent="0.3">
      <c r="A2006" s="77"/>
      <c r="B2006" s="82"/>
      <c r="C2006" s="80"/>
      <c r="D2006" s="145" t="s">
        <v>3762</v>
      </c>
      <c r="E2006" s="103" t="s">
        <v>3763</v>
      </c>
      <c r="F2006" s="77"/>
      <c r="G2006" s="128"/>
      <c r="I2006" s="1"/>
    </row>
    <row r="2007" spans="1:9" x14ac:dyDescent="0.3">
      <c r="A2007" s="77"/>
      <c r="B2007" s="82"/>
      <c r="C2007" s="80"/>
      <c r="D2007" s="145" t="s">
        <v>3764</v>
      </c>
      <c r="E2007" s="103" t="s">
        <v>3765</v>
      </c>
      <c r="F2007" s="77"/>
      <c r="G2007" s="128"/>
      <c r="I2007" s="1"/>
    </row>
    <row r="2008" spans="1:9" x14ac:dyDescent="0.3">
      <c r="A2008" s="77"/>
      <c r="B2008" s="82"/>
      <c r="C2008" s="80"/>
      <c r="D2008" s="145" t="s">
        <v>3766</v>
      </c>
      <c r="E2008" s="103" t="s">
        <v>3767</v>
      </c>
      <c r="F2008" s="77"/>
      <c r="G2008" s="128"/>
      <c r="I2008" s="1"/>
    </row>
    <row r="2009" spans="1:9" x14ac:dyDescent="0.3">
      <c r="A2009" s="77"/>
      <c r="B2009" s="82"/>
      <c r="C2009" s="80"/>
      <c r="D2009" s="145" t="s">
        <v>3768</v>
      </c>
      <c r="E2009" s="103" t="s">
        <v>3769</v>
      </c>
      <c r="F2009" s="77"/>
      <c r="G2009" s="128"/>
      <c r="I2009" s="1"/>
    </row>
    <row r="2010" spans="1:9" x14ac:dyDescent="0.3">
      <c r="A2010" s="77"/>
      <c r="B2010" s="82"/>
      <c r="C2010" s="80"/>
      <c r="D2010" s="145" t="s">
        <v>3770</v>
      </c>
      <c r="E2010" s="103" t="s">
        <v>3771</v>
      </c>
      <c r="F2010" s="77"/>
      <c r="G2010" s="128"/>
      <c r="I2010" s="1"/>
    </row>
    <row r="2011" spans="1:9" x14ac:dyDescent="0.3">
      <c r="A2011" s="77"/>
      <c r="B2011" s="82"/>
      <c r="C2011" s="80"/>
      <c r="D2011" s="145" t="s">
        <v>3772</v>
      </c>
      <c r="E2011" s="103" t="s">
        <v>3773</v>
      </c>
      <c r="F2011" s="77"/>
      <c r="G2011" s="128"/>
      <c r="I2011" s="1"/>
    </row>
    <row r="2012" spans="1:9" x14ac:dyDescent="0.3">
      <c r="A2012" s="77"/>
      <c r="B2012" s="82"/>
      <c r="C2012" s="80"/>
      <c r="D2012" s="145" t="s">
        <v>3774</v>
      </c>
      <c r="E2012" s="103" t="s">
        <v>3775</v>
      </c>
      <c r="F2012" s="77"/>
      <c r="G2012" s="128"/>
      <c r="I2012" s="1"/>
    </row>
    <row r="2013" spans="1:9" x14ac:dyDescent="0.3">
      <c r="A2013" s="77"/>
      <c r="B2013" s="82"/>
      <c r="C2013" s="80"/>
      <c r="D2013" s="145" t="s">
        <v>3776</v>
      </c>
      <c r="E2013" s="103" t="s">
        <v>3777</v>
      </c>
      <c r="F2013" s="77"/>
      <c r="G2013" s="128"/>
      <c r="I2013" s="1"/>
    </row>
    <row r="2014" spans="1:9" x14ac:dyDescent="0.3">
      <c r="A2014" s="77"/>
      <c r="B2014" s="82"/>
      <c r="C2014" s="80"/>
      <c r="D2014" s="145" t="s">
        <v>3778</v>
      </c>
      <c r="E2014" s="103" t="s">
        <v>3779</v>
      </c>
      <c r="F2014" s="77"/>
      <c r="G2014" s="128"/>
      <c r="I2014" s="1"/>
    </row>
    <row r="2015" spans="1:9" x14ac:dyDescent="0.3">
      <c r="A2015" s="77"/>
      <c r="B2015" s="82"/>
      <c r="C2015" s="80"/>
      <c r="D2015" s="145" t="s">
        <v>3780</v>
      </c>
      <c r="E2015" s="103" t="s">
        <v>3781</v>
      </c>
      <c r="F2015" s="77"/>
      <c r="G2015" s="128"/>
      <c r="I2015" s="1"/>
    </row>
    <row r="2016" spans="1:9" x14ac:dyDescent="0.3">
      <c r="A2016" s="77"/>
      <c r="B2016" s="82"/>
      <c r="C2016" s="80"/>
      <c r="D2016" s="145" t="s">
        <v>3782</v>
      </c>
      <c r="E2016" s="103" t="s">
        <v>3783</v>
      </c>
      <c r="F2016" s="77"/>
      <c r="G2016" s="128"/>
      <c r="I2016" s="1"/>
    </row>
    <row r="2017" spans="1:9" x14ac:dyDescent="0.3">
      <c r="A2017" s="77"/>
      <c r="B2017" s="82"/>
      <c r="C2017" s="80"/>
      <c r="D2017" s="145" t="s">
        <v>3784</v>
      </c>
      <c r="E2017" s="483" t="s">
        <v>3785</v>
      </c>
      <c r="F2017" s="77"/>
      <c r="G2017" s="128"/>
      <c r="I2017" s="1"/>
    </row>
    <row r="2018" spans="1:9" x14ac:dyDescent="0.3">
      <c r="A2018" s="77"/>
      <c r="B2018" s="82"/>
      <c r="C2018" s="80"/>
      <c r="D2018" s="145" t="s">
        <v>3786</v>
      </c>
      <c r="E2018" s="103" t="s">
        <v>3787</v>
      </c>
      <c r="F2018" s="77"/>
      <c r="G2018" s="128"/>
      <c r="I2018" s="1"/>
    </row>
    <row r="2019" spans="1:9" x14ac:dyDescent="0.3">
      <c r="A2019" s="77"/>
      <c r="B2019" s="82"/>
      <c r="C2019" s="80"/>
      <c r="D2019" s="145" t="s">
        <v>3788</v>
      </c>
      <c r="E2019" s="103" t="s">
        <v>3789</v>
      </c>
      <c r="F2019" s="77"/>
      <c r="G2019" s="128"/>
      <c r="I2019" s="1"/>
    </row>
    <row r="2020" spans="1:9" x14ac:dyDescent="0.3">
      <c r="A2020" s="77"/>
      <c r="B2020" s="82"/>
      <c r="C2020" s="80"/>
      <c r="D2020" s="145" t="s">
        <v>3790</v>
      </c>
      <c r="E2020" s="103" t="s">
        <v>3791</v>
      </c>
      <c r="F2020" s="77"/>
      <c r="G2020" s="128"/>
      <c r="I2020" s="1"/>
    </row>
    <row r="2021" spans="1:9" x14ac:dyDescent="0.3">
      <c r="A2021" s="77"/>
      <c r="B2021" s="82"/>
      <c r="C2021" s="80"/>
      <c r="D2021" s="145" t="s">
        <v>3792</v>
      </c>
      <c r="E2021" s="103" t="s">
        <v>3793</v>
      </c>
      <c r="F2021" s="77"/>
      <c r="G2021" s="128"/>
      <c r="I2021" s="1"/>
    </row>
    <row r="2022" spans="1:9" x14ac:dyDescent="0.3">
      <c r="A2022" s="77"/>
      <c r="B2022" s="82"/>
      <c r="C2022" s="80"/>
      <c r="D2022" s="145" t="s">
        <v>3794</v>
      </c>
      <c r="E2022" s="103" t="s">
        <v>3795</v>
      </c>
      <c r="F2022" s="77"/>
      <c r="G2022" s="128"/>
      <c r="I2022" s="1"/>
    </row>
    <row r="2023" spans="1:9" x14ac:dyDescent="0.3">
      <c r="A2023" s="77"/>
      <c r="B2023" s="82"/>
      <c r="C2023" s="80"/>
      <c r="D2023" s="145" t="s">
        <v>3796</v>
      </c>
      <c r="E2023" s="103" t="s">
        <v>3797</v>
      </c>
      <c r="F2023" s="77"/>
      <c r="G2023" s="128"/>
      <c r="I2023" s="1"/>
    </row>
    <row r="2024" spans="1:9" x14ac:dyDescent="0.3">
      <c r="A2024" s="77"/>
      <c r="B2024" s="82"/>
      <c r="C2024" s="80"/>
      <c r="D2024" s="145" t="s">
        <v>3798</v>
      </c>
      <c r="E2024" s="103" t="s">
        <v>3799</v>
      </c>
      <c r="F2024" s="77"/>
      <c r="G2024" s="128"/>
      <c r="I2024" s="1"/>
    </row>
    <row r="2025" spans="1:9" x14ac:dyDescent="0.3">
      <c r="A2025" s="77"/>
      <c r="B2025" s="82"/>
      <c r="C2025" s="80"/>
      <c r="D2025" s="145" t="s">
        <v>3800</v>
      </c>
      <c r="E2025" s="103" t="s">
        <v>3801</v>
      </c>
      <c r="F2025" s="77"/>
      <c r="G2025" s="128"/>
      <c r="I2025" s="1"/>
    </row>
    <row r="2026" spans="1:9" x14ac:dyDescent="0.3">
      <c r="A2026" s="77"/>
      <c r="B2026" s="82"/>
      <c r="C2026" s="80"/>
      <c r="D2026" s="145" t="s">
        <v>3802</v>
      </c>
      <c r="E2026" s="103" t="s">
        <v>3803</v>
      </c>
      <c r="F2026" s="77"/>
      <c r="G2026" s="128"/>
      <c r="I2026" s="1"/>
    </row>
    <row r="2027" spans="1:9" x14ac:dyDescent="0.3">
      <c r="A2027" s="77"/>
      <c r="B2027" s="82"/>
      <c r="C2027" s="80"/>
      <c r="D2027" s="145" t="s">
        <v>3804</v>
      </c>
      <c r="E2027" s="103" t="s">
        <v>3805</v>
      </c>
      <c r="F2027" s="77"/>
      <c r="G2027" s="128"/>
      <c r="I2027" s="1"/>
    </row>
    <row r="2028" spans="1:9" x14ac:dyDescent="0.3">
      <c r="A2028" s="77"/>
      <c r="B2028" s="82"/>
      <c r="C2028" s="80"/>
      <c r="D2028" s="145" t="s">
        <v>3806</v>
      </c>
      <c r="E2028" s="103" t="s">
        <v>3807</v>
      </c>
      <c r="F2028" s="77"/>
      <c r="G2028" s="128"/>
      <c r="I2028" s="1"/>
    </row>
    <row r="2029" spans="1:9" x14ac:dyDescent="0.3">
      <c r="A2029" s="77"/>
      <c r="B2029" s="82"/>
      <c r="C2029" s="80"/>
      <c r="D2029" s="145" t="s">
        <v>15759</v>
      </c>
      <c r="E2029" s="103" t="s">
        <v>8547</v>
      </c>
      <c r="F2029" s="77"/>
      <c r="G2029" s="128"/>
      <c r="I2029" s="1"/>
    </row>
    <row r="2030" spans="1:9" x14ac:dyDescent="0.3">
      <c r="A2030" s="77"/>
      <c r="B2030" s="82"/>
      <c r="C2030" s="80"/>
      <c r="D2030" s="145" t="s">
        <v>15760</v>
      </c>
      <c r="E2030" s="103" t="s">
        <v>15761</v>
      </c>
      <c r="F2030" s="77"/>
      <c r="G2030" s="128"/>
      <c r="I2030" s="1"/>
    </row>
    <row r="2031" spans="1:9" x14ac:dyDescent="0.3">
      <c r="A2031" s="77"/>
      <c r="B2031" s="82"/>
      <c r="C2031" s="80"/>
      <c r="D2031" s="145" t="s">
        <v>15813</v>
      </c>
      <c r="E2031" s="103" t="s">
        <v>15814</v>
      </c>
      <c r="F2031" s="77"/>
      <c r="G2031" s="128"/>
      <c r="I2031" s="1"/>
    </row>
    <row r="2032" spans="1:9" x14ac:dyDescent="0.3">
      <c r="A2032" s="77"/>
      <c r="B2032" s="82"/>
      <c r="C2032" s="80"/>
      <c r="D2032" s="145" t="s">
        <v>16290</v>
      </c>
      <c r="E2032" s="103" t="s">
        <v>16291</v>
      </c>
      <c r="F2032" s="77"/>
      <c r="G2032" s="128"/>
      <c r="I2032" s="1"/>
    </row>
    <row r="2033" spans="1:9" x14ac:dyDescent="0.3">
      <c r="A2033" s="77"/>
      <c r="B2033" s="82"/>
      <c r="C2033" s="80"/>
      <c r="D2033" s="145" t="s">
        <v>16308</v>
      </c>
      <c r="E2033" s="103" t="s">
        <v>16482</v>
      </c>
      <c r="F2033" s="77"/>
      <c r="G2033" s="128"/>
      <c r="I2033" s="1"/>
    </row>
    <row r="2034" spans="1:9" x14ac:dyDescent="0.3">
      <c r="A2034" s="77"/>
      <c r="B2034" s="82"/>
      <c r="C2034" s="80"/>
      <c r="D2034" s="145" t="s">
        <v>16321</v>
      </c>
      <c r="E2034" s="103" t="s">
        <v>16322</v>
      </c>
      <c r="F2034" s="77"/>
      <c r="G2034" s="128"/>
      <c r="I2034" s="1"/>
    </row>
    <row r="2035" spans="1:9" x14ac:dyDescent="0.3">
      <c r="A2035" s="77"/>
      <c r="B2035" s="82"/>
      <c r="C2035" s="80"/>
      <c r="D2035" s="145" t="s">
        <v>16338</v>
      </c>
      <c r="E2035" s="103" t="s">
        <v>16339</v>
      </c>
      <c r="F2035" s="77"/>
      <c r="G2035" s="128"/>
      <c r="I2035" s="1"/>
    </row>
    <row r="2036" spans="1:9" x14ac:dyDescent="0.3">
      <c r="A2036" s="77"/>
      <c r="B2036" s="82"/>
      <c r="C2036" s="80"/>
      <c r="D2036" s="145" t="s">
        <v>16366</v>
      </c>
      <c r="E2036" s="103" t="s">
        <v>16412</v>
      </c>
      <c r="F2036" s="77"/>
      <c r="G2036" s="128"/>
      <c r="I2036" s="1"/>
    </row>
    <row r="2037" spans="1:9" x14ac:dyDescent="0.3">
      <c r="A2037" s="77"/>
      <c r="B2037" s="82"/>
      <c r="C2037" s="80"/>
      <c r="D2037" s="145" t="s">
        <v>16408</v>
      </c>
      <c r="E2037" s="103" t="s">
        <v>5840</v>
      </c>
      <c r="F2037" s="77"/>
      <c r="G2037" s="128"/>
      <c r="I2037" s="1"/>
    </row>
    <row r="2038" spans="1:9" x14ac:dyDescent="0.3">
      <c r="A2038" s="77"/>
      <c r="B2038" s="82"/>
      <c r="C2038" s="80"/>
      <c r="D2038" s="145" t="s">
        <v>16409</v>
      </c>
      <c r="E2038" s="103" t="s">
        <v>5830</v>
      </c>
      <c r="F2038" s="77"/>
      <c r="G2038" s="128"/>
      <c r="I2038" s="1"/>
    </row>
    <row r="2039" spans="1:9" x14ac:dyDescent="0.3">
      <c r="A2039" s="77"/>
      <c r="B2039" s="82"/>
      <c r="C2039" s="80"/>
      <c r="D2039" s="145" t="s">
        <v>16410</v>
      </c>
      <c r="E2039" s="103" t="s">
        <v>5846</v>
      </c>
      <c r="F2039" s="77"/>
      <c r="G2039" s="128"/>
      <c r="I2039" s="1"/>
    </row>
    <row r="2040" spans="1:9" x14ac:dyDescent="0.3">
      <c r="A2040" s="77"/>
      <c r="B2040" s="82"/>
      <c r="C2040" s="80"/>
      <c r="D2040" s="145" t="s">
        <v>16411</v>
      </c>
      <c r="E2040" s="103" t="s">
        <v>16422</v>
      </c>
      <c r="F2040" s="77"/>
      <c r="G2040" s="128"/>
      <c r="I2040" s="1"/>
    </row>
    <row r="2041" spans="1:9" x14ac:dyDescent="0.3">
      <c r="A2041" s="77"/>
      <c r="B2041" s="82"/>
      <c r="C2041" s="80"/>
      <c r="D2041" s="145" t="s">
        <v>16423</v>
      </c>
      <c r="E2041" s="103" t="s">
        <v>16425</v>
      </c>
      <c r="F2041" s="77"/>
      <c r="G2041" s="128"/>
      <c r="I2041" s="1"/>
    </row>
    <row r="2042" spans="1:9" x14ac:dyDescent="0.3">
      <c r="A2042" s="77"/>
      <c r="B2042" s="82"/>
      <c r="C2042" s="80"/>
      <c r="D2042" s="145" t="s">
        <v>16424</v>
      </c>
      <c r="E2042" s="103" t="s">
        <v>5852</v>
      </c>
      <c r="F2042" s="77"/>
      <c r="G2042" s="128"/>
      <c r="I2042" s="1"/>
    </row>
    <row r="2043" spans="1:9" x14ac:dyDescent="0.3">
      <c r="A2043" s="77"/>
      <c r="B2043" s="77"/>
      <c r="C2043" s="80" t="s">
        <v>3808</v>
      </c>
      <c r="D2043" s="81" t="s">
        <v>3809</v>
      </c>
      <c r="E2043" s="77" t="s">
        <v>96</v>
      </c>
      <c r="F2043" s="128"/>
      <c r="G2043" s="128"/>
      <c r="H2043" s="1" t="str">
        <f>VLOOKUP(C2043,'[1]Sheet 1'!$E$2:$G$176,3,0)</f>
        <v>ITB Expense Item</v>
      </c>
    </row>
    <row r="2044" spans="1:9" x14ac:dyDescent="0.3">
      <c r="A2044" s="77"/>
      <c r="B2044" s="77"/>
      <c r="C2044" s="80"/>
      <c r="D2044" s="131" t="s">
        <v>3810</v>
      </c>
      <c r="E2044" s="81" t="s">
        <v>3811</v>
      </c>
      <c r="F2044" s="77"/>
      <c r="G2044" s="128"/>
      <c r="I2044" s="1"/>
    </row>
    <row r="2045" spans="1:9" x14ac:dyDescent="0.3">
      <c r="A2045" s="77"/>
      <c r="B2045" s="77"/>
      <c r="C2045" s="80"/>
      <c r="D2045" s="131" t="s">
        <v>3812</v>
      </c>
      <c r="E2045" s="81" t="s">
        <v>3813</v>
      </c>
      <c r="F2045" s="77"/>
      <c r="G2045" s="128"/>
      <c r="I2045" s="1"/>
    </row>
    <row r="2046" spans="1:9" x14ac:dyDescent="0.3">
      <c r="A2046" s="77"/>
      <c r="B2046" s="77"/>
      <c r="C2046" s="80"/>
      <c r="D2046" s="131" t="s">
        <v>3814</v>
      </c>
      <c r="E2046" s="81" t="s">
        <v>3815</v>
      </c>
      <c r="F2046" s="77"/>
      <c r="G2046" s="128"/>
      <c r="I2046" s="1"/>
    </row>
    <row r="2047" spans="1:9" x14ac:dyDescent="0.3">
      <c r="A2047" s="77"/>
      <c r="B2047" s="77"/>
      <c r="C2047" s="80"/>
      <c r="D2047" s="131" t="s">
        <v>3816</v>
      </c>
      <c r="E2047" s="81" t="s">
        <v>3817</v>
      </c>
      <c r="F2047" s="77"/>
      <c r="G2047" s="128"/>
      <c r="I2047" s="1"/>
    </row>
    <row r="2048" spans="1:9" x14ac:dyDescent="0.3">
      <c r="A2048" s="77"/>
      <c r="B2048" s="77"/>
      <c r="C2048" s="80"/>
      <c r="D2048" s="131" t="s">
        <v>3818</v>
      </c>
      <c r="E2048" s="81" t="s">
        <v>3819</v>
      </c>
      <c r="F2048" s="77"/>
      <c r="G2048" s="128"/>
      <c r="I2048" s="1"/>
    </row>
    <row r="2049" spans="1:9" x14ac:dyDescent="0.3">
      <c r="A2049" s="77"/>
      <c r="B2049" s="77"/>
      <c r="C2049" s="80"/>
      <c r="D2049" s="131" t="s">
        <v>3820</v>
      </c>
      <c r="E2049" s="81" t="s">
        <v>3821</v>
      </c>
      <c r="F2049" s="77"/>
      <c r="G2049" s="128"/>
      <c r="I2049" s="1"/>
    </row>
    <row r="2050" spans="1:9" x14ac:dyDescent="0.3">
      <c r="A2050" s="77"/>
      <c r="B2050" s="77"/>
      <c r="C2050" s="80"/>
      <c r="D2050" s="131" t="s">
        <v>3822</v>
      </c>
      <c r="E2050" s="81" t="s">
        <v>3823</v>
      </c>
      <c r="F2050" s="77"/>
      <c r="G2050" s="128"/>
      <c r="I2050" s="1"/>
    </row>
    <row r="2051" spans="1:9" x14ac:dyDescent="0.3">
      <c r="A2051" s="77"/>
      <c r="B2051" s="77"/>
      <c r="C2051" s="80"/>
      <c r="D2051" s="131" t="s">
        <v>3824</v>
      </c>
      <c r="E2051" s="81" t="s">
        <v>3825</v>
      </c>
      <c r="F2051" s="77"/>
      <c r="G2051" s="128"/>
      <c r="I2051" s="1"/>
    </row>
    <row r="2052" spans="1:9" x14ac:dyDescent="0.3">
      <c r="A2052" s="77"/>
      <c r="B2052" s="77"/>
      <c r="C2052" s="80"/>
      <c r="D2052" s="131" t="s">
        <v>3826</v>
      </c>
      <c r="E2052" s="81" t="s">
        <v>3827</v>
      </c>
      <c r="F2052" s="77"/>
      <c r="G2052" s="128"/>
      <c r="I2052" s="1"/>
    </row>
    <row r="2053" spans="1:9" x14ac:dyDescent="0.3">
      <c r="A2053" s="77"/>
      <c r="B2053" s="77"/>
      <c r="C2053" s="80"/>
      <c r="D2053" s="131" t="s">
        <v>3828</v>
      </c>
      <c r="E2053" s="81" t="s">
        <v>3829</v>
      </c>
      <c r="F2053" s="77"/>
      <c r="G2053" s="128"/>
      <c r="I2053" s="1"/>
    </row>
    <row r="2054" spans="1:9" x14ac:dyDescent="0.3">
      <c r="A2054" s="77"/>
      <c r="B2054" s="77"/>
      <c r="C2054" s="80"/>
      <c r="D2054" s="131" t="s">
        <v>3830</v>
      </c>
      <c r="E2054" s="81" t="s">
        <v>3831</v>
      </c>
      <c r="F2054" s="77"/>
      <c r="G2054" s="128"/>
      <c r="I2054" s="1"/>
    </row>
    <row r="2055" spans="1:9" x14ac:dyDescent="0.3">
      <c r="A2055" s="77"/>
      <c r="B2055" s="77"/>
      <c r="C2055" s="80"/>
      <c r="D2055" s="131" t="s">
        <v>3832</v>
      </c>
      <c r="E2055" s="81" t="s">
        <v>3833</v>
      </c>
      <c r="F2055" s="77"/>
      <c r="G2055" s="128"/>
      <c r="I2055" s="1"/>
    </row>
    <row r="2056" spans="1:9" x14ac:dyDescent="0.3">
      <c r="A2056" s="77"/>
      <c r="B2056" s="77"/>
      <c r="C2056" s="80"/>
      <c r="D2056" s="131" t="s">
        <v>3834</v>
      </c>
      <c r="E2056" s="81" t="s">
        <v>3835</v>
      </c>
      <c r="F2056" s="77"/>
      <c r="G2056" s="128"/>
      <c r="I2056" s="1"/>
    </row>
    <row r="2057" spans="1:9" x14ac:dyDescent="0.3">
      <c r="A2057" s="77"/>
      <c r="B2057" s="77"/>
      <c r="C2057" s="80"/>
      <c r="D2057" s="131" t="s">
        <v>3836</v>
      </c>
      <c r="E2057" s="81" t="s">
        <v>3837</v>
      </c>
      <c r="F2057" s="77"/>
      <c r="G2057" s="128"/>
      <c r="I2057" s="1"/>
    </row>
    <row r="2058" spans="1:9" x14ac:dyDescent="0.3">
      <c r="A2058" s="77"/>
      <c r="B2058" s="77"/>
      <c r="C2058" s="80"/>
      <c r="D2058" s="131" t="s">
        <v>3838</v>
      </c>
      <c r="E2058" s="81" t="s">
        <v>3839</v>
      </c>
      <c r="F2058" s="77"/>
      <c r="G2058" s="128"/>
      <c r="I2058" s="1"/>
    </row>
    <row r="2059" spans="1:9" x14ac:dyDescent="0.3">
      <c r="A2059" s="77"/>
      <c r="B2059" s="77"/>
      <c r="C2059" s="80"/>
      <c r="D2059" s="131" t="s">
        <v>3840</v>
      </c>
      <c r="E2059" s="81" t="s">
        <v>3841</v>
      </c>
      <c r="F2059" s="77"/>
      <c r="G2059" s="128"/>
      <c r="I2059" s="1"/>
    </row>
    <row r="2060" spans="1:9" x14ac:dyDescent="0.3">
      <c r="A2060" s="77"/>
      <c r="B2060" s="77"/>
      <c r="C2060" s="80"/>
      <c r="D2060" s="131" t="s">
        <v>3842</v>
      </c>
      <c r="E2060" s="81" t="s">
        <v>3843</v>
      </c>
      <c r="F2060" s="77"/>
      <c r="G2060" s="128"/>
      <c r="I2060" s="1"/>
    </row>
    <row r="2061" spans="1:9" x14ac:dyDescent="0.3">
      <c r="A2061" s="77"/>
      <c r="B2061" s="77"/>
      <c r="C2061" s="80"/>
      <c r="D2061" s="131" t="s">
        <v>3844</v>
      </c>
      <c r="E2061" s="81" t="s">
        <v>3845</v>
      </c>
      <c r="F2061" s="77"/>
      <c r="G2061" s="128"/>
      <c r="I2061" s="1"/>
    </row>
    <row r="2062" spans="1:9" x14ac:dyDescent="0.3">
      <c r="A2062" s="77"/>
      <c r="B2062" s="77"/>
      <c r="C2062" s="80"/>
      <c r="D2062" s="131" t="s">
        <v>3846</v>
      </c>
      <c r="E2062" s="81" t="s">
        <v>3847</v>
      </c>
      <c r="F2062" s="77"/>
      <c r="G2062" s="128"/>
      <c r="I2062" s="1"/>
    </row>
    <row r="2063" spans="1:9" x14ac:dyDescent="0.3">
      <c r="A2063" s="77"/>
      <c r="B2063" s="77"/>
      <c r="C2063" s="80"/>
      <c r="D2063" s="131" t="s">
        <v>3848</v>
      </c>
      <c r="E2063" s="81" t="s">
        <v>3849</v>
      </c>
      <c r="F2063" s="77"/>
      <c r="G2063" s="128"/>
      <c r="I2063" s="1"/>
    </row>
    <row r="2064" spans="1:9" x14ac:dyDescent="0.3">
      <c r="A2064" s="77"/>
      <c r="B2064" s="77"/>
      <c r="C2064" s="80"/>
      <c r="D2064" s="131" t="s">
        <v>3850</v>
      </c>
      <c r="E2064" s="81" t="s">
        <v>3851</v>
      </c>
      <c r="F2064" s="77"/>
      <c r="G2064" s="128"/>
      <c r="I2064" s="1"/>
    </row>
    <row r="2065" spans="1:9" x14ac:dyDescent="0.3">
      <c r="A2065" s="77"/>
      <c r="B2065" s="77"/>
      <c r="C2065" s="80"/>
      <c r="D2065" s="131" t="s">
        <v>3852</v>
      </c>
      <c r="E2065" s="81" t="s">
        <v>3853</v>
      </c>
      <c r="F2065" s="77"/>
      <c r="G2065" s="128"/>
      <c r="I2065" s="1"/>
    </row>
    <row r="2066" spans="1:9" x14ac:dyDescent="0.3">
      <c r="A2066" s="77"/>
      <c r="B2066" s="77"/>
      <c r="C2066" s="80"/>
      <c r="D2066" s="131" t="s">
        <v>3854</v>
      </c>
      <c r="E2066" s="81" t="s">
        <v>3855</v>
      </c>
      <c r="F2066" s="77"/>
      <c r="G2066" s="128"/>
      <c r="I2066" s="1"/>
    </row>
    <row r="2067" spans="1:9" x14ac:dyDescent="0.3">
      <c r="A2067" s="77"/>
      <c r="B2067" s="77"/>
      <c r="C2067" s="80"/>
      <c r="D2067" s="131" t="s">
        <v>3856</v>
      </c>
      <c r="E2067" s="81" t="s">
        <v>3857</v>
      </c>
      <c r="F2067" s="77"/>
      <c r="G2067" s="128"/>
      <c r="I2067" s="1"/>
    </row>
    <row r="2068" spans="1:9" x14ac:dyDescent="0.3">
      <c r="A2068" s="77"/>
      <c r="B2068" s="77"/>
      <c r="C2068" s="80"/>
      <c r="D2068" s="131" t="s">
        <v>3858</v>
      </c>
      <c r="E2068" s="81" t="s">
        <v>3859</v>
      </c>
      <c r="F2068" s="77"/>
      <c r="G2068" s="128"/>
      <c r="I2068" s="1"/>
    </row>
    <row r="2069" spans="1:9" x14ac:dyDescent="0.3">
      <c r="A2069" s="77"/>
      <c r="B2069" s="77"/>
      <c r="C2069" s="80"/>
      <c r="D2069" s="492" t="s">
        <v>3860</v>
      </c>
      <c r="E2069" s="493" t="s">
        <v>3861</v>
      </c>
      <c r="F2069" s="77"/>
      <c r="G2069" s="128"/>
      <c r="H2069" s="1" t="s">
        <v>15658</v>
      </c>
      <c r="I2069" s="1"/>
    </row>
    <row r="2070" spans="1:9" x14ac:dyDescent="0.3">
      <c r="A2070" s="77"/>
      <c r="B2070" s="77"/>
      <c r="C2070" s="80"/>
      <c r="D2070" s="131" t="s">
        <v>3862</v>
      </c>
      <c r="E2070" s="81" t="s">
        <v>3863</v>
      </c>
      <c r="F2070" s="77"/>
      <c r="G2070" s="128"/>
      <c r="I2070" s="1"/>
    </row>
    <row r="2071" spans="1:9" x14ac:dyDescent="0.3">
      <c r="A2071" s="77"/>
      <c r="B2071" s="77"/>
      <c r="C2071" s="80"/>
      <c r="D2071" s="131" t="s">
        <v>3864</v>
      </c>
      <c r="E2071" s="81" t="s">
        <v>3865</v>
      </c>
      <c r="F2071" s="77"/>
      <c r="G2071" s="128"/>
      <c r="I2071" s="1"/>
    </row>
    <row r="2072" spans="1:9" x14ac:dyDescent="0.3">
      <c r="A2072" s="77"/>
      <c r="B2072" s="77"/>
      <c r="C2072" s="80"/>
      <c r="D2072" s="131" t="s">
        <v>3866</v>
      </c>
      <c r="E2072" s="81" t="s">
        <v>3867</v>
      </c>
      <c r="F2072" s="77"/>
      <c r="G2072" s="128"/>
      <c r="I2072" s="1"/>
    </row>
    <row r="2073" spans="1:9" x14ac:dyDescent="0.3">
      <c r="A2073" s="77"/>
      <c r="B2073" s="77"/>
      <c r="C2073" s="80"/>
      <c r="D2073" s="131" t="s">
        <v>3868</v>
      </c>
      <c r="E2073" s="81" t="s">
        <v>3869</v>
      </c>
      <c r="F2073" s="77"/>
      <c r="G2073" s="128"/>
      <c r="I2073" s="1"/>
    </row>
    <row r="2074" spans="1:9" x14ac:dyDescent="0.3">
      <c r="A2074" s="77"/>
      <c r="B2074" s="77"/>
      <c r="C2074" s="80"/>
      <c r="D2074" s="131" t="s">
        <v>3868</v>
      </c>
      <c r="E2074" s="81" t="s">
        <v>3870</v>
      </c>
      <c r="F2074" s="77"/>
      <c r="G2074" s="128"/>
      <c r="I2074" s="1"/>
    </row>
    <row r="2075" spans="1:9" x14ac:dyDescent="0.3">
      <c r="A2075" s="77"/>
      <c r="B2075" s="77"/>
      <c r="C2075" s="80"/>
      <c r="D2075" s="131" t="s">
        <v>3871</v>
      </c>
      <c r="E2075" s="81" t="s">
        <v>3872</v>
      </c>
      <c r="F2075" s="77"/>
      <c r="G2075" s="128"/>
      <c r="I2075" s="1"/>
    </row>
    <row r="2076" spans="1:9" x14ac:dyDescent="0.3">
      <c r="A2076" s="77"/>
      <c r="B2076" s="77"/>
      <c r="C2076" s="80"/>
      <c r="D2076" s="131" t="s">
        <v>3873</v>
      </c>
      <c r="E2076" s="81" t="s">
        <v>3874</v>
      </c>
      <c r="F2076" s="77"/>
      <c r="G2076" s="128"/>
      <c r="I2076" s="1"/>
    </row>
    <row r="2077" spans="1:9" x14ac:dyDescent="0.3">
      <c r="A2077" s="77"/>
      <c r="B2077" s="77"/>
      <c r="C2077" s="80"/>
      <c r="D2077" s="131" t="s">
        <v>3875</v>
      </c>
      <c r="E2077" s="81" t="s">
        <v>3876</v>
      </c>
      <c r="F2077" s="77"/>
      <c r="G2077" s="128"/>
      <c r="I2077" s="1"/>
    </row>
    <row r="2078" spans="1:9" x14ac:dyDescent="0.3">
      <c r="A2078" s="77"/>
      <c r="B2078" s="77"/>
      <c r="C2078" s="80"/>
      <c r="D2078" s="131" t="s">
        <v>3877</v>
      </c>
      <c r="E2078" s="81" t="s">
        <v>3878</v>
      </c>
      <c r="F2078" s="77"/>
      <c r="G2078" s="128"/>
      <c r="I2078" s="1"/>
    </row>
    <row r="2079" spans="1:9" x14ac:dyDescent="0.3">
      <c r="A2079" s="77"/>
      <c r="B2079" s="77"/>
      <c r="C2079" s="80"/>
      <c r="D2079" s="131" t="s">
        <v>3879</v>
      </c>
      <c r="E2079" s="81" t="s">
        <v>3880</v>
      </c>
      <c r="F2079" s="77"/>
      <c r="G2079" s="128"/>
      <c r="I2079" s="1"/>
    </row>
    <row r="2080" spans="1:9" x14ac:dyDescent="0.3">
      <c r="A2080" s="77"/>
      <c r="B2080" s="77"/>
      <c r="C2080" s="80"/>
      <c r="D2080" s="131" t="s">
        <v>3881</v>
      </c>
      <c r="E2080" s="81" t="s">
        <v>3882</v>
      </c>
      <c r="F2080" s="77"/>
      <c r="G2080" s="128"/>
      <c r="I2080" s="1"/>
    </row>
    <row r="2081" spans="1:9" x14ac:dyDescent="0.3">
      <c r="A2081" s="77"/>
      <c r="B2081" s="77"/>
      <c r="C2081" s="80"/>
      <c r="D2081" s="131" t="s">
        <v>3883</v>
      </c>
      <c r="E2081" s="81" t="s">
        <v>3884</v>
      </c>
      <c r="F2081" s="77"/>
      <c r="G2081" s="128"/>
      <c r="I2081" s="1"/>
    </row>
    <row r="2082" spans="1:9" x14ac:dyDescent="0.3">
      <c r="A2082" s="77"/>
      <c r="B2082" s="77"/>
      <c r="C2082" s="80"/>
      <c r="D2082" s="131" t="s">
        <v>3885</v>
      </c>
      <c r="E2082" s="41" t="s">
        <v>3886</v>
      </c>
      <c r="F2082" s="77"/>
      <c r="G2082" s="128"/>
      <c r="I2082" s="1"/>
    </row>
    <row r="2083" spans="1:9" x14ac:dyDescent="0.3">
      <c r="A2083" s="77"/>
      <c r="B2083" s="77"/>
      <c r="C2083" s="80"/>
      <c r="D2083" s="131" t="s">
        <v>3887</v>
      </c>
      <c r="E2083" s="81" t="s">
        <v>3888</v>
      </c>
      <c r="F2083" s="77"/>
      <c r="G2083" s="128"/>
      <c r="I2083" s="1"/>
    </row>
    <row r="2084" spans="1:9" x14ac:dyDescent="0.3">
      <c r="A2084" s="77"/>
      <c r="B2084" s="77"/>
      <c r="C2084" s="80"/>
      <c r="D2084" s="131" t="s">
        <v>3889</v>
      </c>
      <c r="E2084" s="81" t="s">
        <v>3890</v>
      </c>
      <c r="F2084" s="77"/>
      <c r="G2084" s="128"/>
      <c r="I2084" s="1"/>
    </row>
    <row r="2085" spans="1:9" x14ac:dyDescent="0.3">
      <c r="A2085" s="77"/>
      <c r="B2085" s="77"/>
      <c r="C2085" s="80"/>
      <c r="D2085" s="131" t="s">
        <v>3891</v>
      </c>
      <c r="E2085" s="41" t="s">
        <v>3892</v>
      </c>
      <c r="F2085" s="77"/>
      <c r="G2085" s="128"/>
      <c r="I2085" s="1"/>
    </row>
    <row r="2086" spans="1:9" x14ac:dyDescent="0.3">
      <c r="A2086" s="77"/>
      <c r="B2086" s="77"/>
      <c r="C2086" s="80"/>
      <c r="D2086" s="131"/>
      <c r="E2086" s="81"/>
      <c r="F2086" s="77"/>
      <c r="G2086" s="128"/>
      <c r="I2086" s="1"/>
    </row>
    <row r="2087" spans="1:9" x14ac:dyDescent="0.3">
      <c r="A2087" s="77"/>
      <c r="B2087" s="77"/>
      <c r="C2087" s="80"/>
      <c r="D2087" s="131" t="s">
        <v>3894</v>
      </c>
      <c r="E2087" s="81" t="s">
        <v>3895</v>
      </c>
      <c r="F2087" s="77"/>
      <c r="G2087" s="128"/>
      <c r="I2087" s="1"/>
    </row>
    <row r="2088" spans="1:9" x14ac:dyDescent="0.3">
      <c r="A2088" s="77"/>
      <c r="B2088" s="77"/>
      <c r="C2088" s="80"/>
      <c r="D2088" s="131" t="s">
        <v>3896</v>
      </c>
      <c r="E2088" s="81" t="s">
        <v>3897</v>
      </c>
      <c r="F2088" s="77"/>
      <c r="G2088" s="128"/>
      <c r="I2088" s="1"/>
    </row>
    <row r="2089" spans="1:9" x14ac:dyDescent="0.3">
      <c r="A2089" s="77"/>
      <c r="B2089" s="77"/>
      <c r="C2089" s="80"/>
      <c r="D2089" s="131" t="s">
        <v>3898</v>
      </c>
      <c r="E2089" s="81" t="s">
        <v>3899</v>
      </c>
      <c r="F2089" s="77"/>
      <c r="G2089" s="128"/>
      <c r="I2089" s="1"/>
    </row>
    <row r="2090" spans="1:9" x14ac:dyDescent="0.3">
      <c r="A2090" s="77"/>
      <c r="B2090" s="77"/>
      <c r="C2090" s="80"/>
      <c r="D2090" s="131" t="s">
        <v>3900</v>
      </c>
      <c r="E2090" s="81" t="s">
        <v>3901</v>
      </c>
      <c r="F2090" s="77"/>
      <c r="G2090" s="128"/>
      <c r="I2090" s="1"/>
    </row>
    <row r="2091" spans="1:9" x14ac:dyDescent="0.3">
      <c r="A2091" s="77"/>
      <c r="B2091" s="77"/>
      <c r="C2091" s="80"/>
      <c r="D2091" s="131" t="s">
        <v>3902</v>
      </c>
      <c r="E2091" s="81" t="s">
        <v>3903</v>
      </c>
      <c r="F2091" s="77"/>
      <c r="G2091" s="128"/>
      <c r="I2091" s="1"/>
    </row>
    <row r="2092" spans="1:9" x14ac:dyDescent="0.3">
      <c r="A2092" s="77"/>
      <c r="B2092" s="77"/>
      <c r="C2092" s="80"/>
      <c r="D2092" s="131" t="s">
        <v>3904</v>
      </c>
      <c r="E2092" s="81" t="s">
        <v>3905</v>
      </c>
      <c r="F2092" s="77"/>
      <c r="G2092" s="128"/>
      <c r="I2092" s="1"/>
    </row>
    <row r="2093" spans="1:9" x14ac:dyDescent="0.3">
      <c r="A2093" s="77"/>
      <c r="B2093" s="77"/>
      <c r="C2093" s="80"/>
      <c r="D2093" s="131" t="s">
        <v>3906</v>
      </c>
      <c r="E2093" s="81" t="s">
        <v>3907</v>
      </c>
      <c r="F2093" s="77"/>
      <c r="G2093" s="128"/>
      <c r="I2093" s="1"/>
    </row>
    <row r="2094" spans="1:9" x14ac:dyDescent="0.3">
      <c r="A2094" s="77"/>
      <c r="B2094" s="77"/>
      <c r="C2094" s="80"/>
      <c r="D2094" s="131" t="s">
        <v>3908</v>
      </c>
      <c r="E2094" s="81" t="s">
        <v>3909</v>
      </c>
      <c r="F2094" s="77"/>
      <c r="G2094" s="128"/>
      <c r="I2094" s="1"/>
    </row>
    <row r="2095" spans="1:9" x14ac:dyDescent="0.3">
      <c r="A2095" s="77"/>
      <c r="B2095" s="77"/>
      <c r="C2095" s="80"/>
      <c r="D2095" s="131" t="s">
        <v>3910</v>
      </c>
      <c r="E2095" s="81" t="s">
        <v>3911</v>
      </c>
      <c r="F2095" s="77"/>
      <c r="G2095" s="128"/>
      <c r="I2095" s="1"/>
    </row>
    <row r="2096" spans="1:9" x14ac:dyDescent="0.3">
      <c r="A2096" s="77"/>
      <c r="B2096" s="77"/>
      <c r="C2096" s="80"/>
      <c r="D2096" s="131" t="s">
        <v>3912</v>
      </c>
      <c r="E2096" s="81" t="s">
        <v>3913</v>
      </c>
      <c r="F2096" s="77"/>
      <c r="G2096" s="128"/>
      <c r="I2096" s="1"/>
    </row>
    <row r="2097" spans="1:9" x14ac:dyDescent="0.3">
      <c r="A2097" s="77"/>
      <c r="B2097" s="77"/>
      <c r="C2097" s="80"/>
      <c r="D2097" s="131" t="s">
        <v>3914</v>
      </c>
      <c r="E2097" s="81" t="s">
        <v>3915</v>
      </c>
      <c r="F2097" s="77"/>
      <c r="G2097" s="128"/>
      <c r="I2097" s="1"/>
    </row>
    <row r="2098" spans="1:9" x14ac:dyDescent="0.3">
      <c r="A2098" s="77"/>
      <c r="B2098" s="77"/>
      <c r="C2098" s="80"/>
      <c r="D2098" s="131" t="s">
        <v>3916</v>
      </c>
      <c r="E2098" s="81" t="s">
        <v>3917</v>
      </c>
      <c r="F2098" s="77"/>
      <c r="G2098" s="128"/>
      <c r="I2098" s="1"/>
    </row>
    <row r="2099" spans="1:9" x14ac:dyDescent="0.3">
      <c r="A2099" s="77"/>
      <c r="B2099" s="77"/>
      <c r="C2099" s="80"/>
      <c r="D2099" s="131" t="s">
        <v>3918</v>
      </c>
      <c r="E2099" s="81" t="s">
        <v>3919</v>
      </c>
      <c r="F2099" s="77"/>
      <c r="G2099" s="128"/>
      <c r="I2099" s="1"/>
    </row>
    <row r="2100" spans="1:9" x14ac:dyDescent="0.3">
      <c r="A2100" s="77"/>
      <c r="B2100" s="77"/>
      <c r="C2100" s="80"/>
      <c r="D2100" s="131" t="s">
        <v>3920</v>
      </c>
      <c r="E2100" s="81" t="s">
        <v>3921</v>
      </c>
      <c r="F2100" s="77"/>
      <c r="G2100" s="128"/>
      <c r="I2100" s="1"/>
    </row>
    <row r="2101" spans="1:9" x14ac:dyDescent="0.3">
      <c r="A2101" s="77"/>
      <c r="B2101" s="77"/>
      <c r="C2101" s="80"/>
      <c r="D2101" s="131" t="s">
        <v>3922</v>
      </c>
      <c r="E2101" s="81" t="s">
        <v>3923</v>
      </c>
      <c r="F2101" s="77"/>
      <c r="G2101" s="128"/>
      <c r="I2101" s="1"/>
    </row>
    <row r="2102" spans="1:9" x14ac:dyDescent="0.3">
      <c r="A2102" s="77"/>
      <c r="B2102" s="77"/>
      <c r="C2102" s="80"/>
      <c r="D2102" s="131" t="s">
        <v>3924</v>
      </c>
      <c r="E2102" s="81" t="s">
        <v>3925</v>
      </c>
      <c r="F2102" s="77"/>
      <c r="G2102" s="128"/>
      <c r="I2102" s="1"/>
    </row>
    <row r="2103" spans="1:9" x14ac:dyDescent="0.3">
      <c r="A2103" s="77"/>
      <c r="B2103" s="77"/>
      <c r="C2103" s="80"/>
      <c r="D2103" s="131" t="s">
        <v>3926</v>
      </c>
      <c r="E2103" s="81" t="s">
        <v>3927</v>
      </c>
      <c r="F2103" s="77"/>
      <c r="G2103" s="128"/>
      <c r="I2103" s="1"/>
    </row>
    <row r="2104" spans="1:9" x14ac:dyDescent="0.3">
      <c r="A2104" s="77"/>
      <c r="B2104" s="77"/>
      <c r="C2104" s="80"/>
      <c r="D2104" s="131" t="s">
        <v>3928</v>
      </c>
      <c r="E2104" s="81" t="s">
        <v>3929</v>
      </c>
      <c r="F2104" s="77"/>
      <c r="G2104" s="128"/>
      <c r="I2104" s="1"/>
    </row>
    <row r="2105" spans="1:9" x14ac:dyDescent="0.3">
      <c r="A2105" s="77"/>
      <c r="B2105" s="77"/>
      <c r="C2105" s="80"/>
      <c r="D2105" s="131" t="s">
        <v>3930</v>
      </c>
      <c r="E2105" s="81" t="s">
        <v>3931</v>
      </c>
      <c r="F2105" s="77"/>
      <c r="G2105" s="128"/>
      <c r="I2105" s="1"/>
    </row>
    <row r="2106" spans="1:9" x14ac:dyDescent="0.3">
      <c r="A2106" s="77"/>
      <c r="B2106" s="77"/>
      <c r="C2106" s="80"/>
      <c r="D2106" s="131" t="s">
        <v>3932</v>
      </c>
      <c r="E2106" s="81" t="s">
        <v>3933</v>
      </c>
      <c r="F2106" s="77"/>
      <c r="G2106" s="128"/>
      <c r="I2106" s="1"/>
    </row>
    <row r="2107" spans="1:9" x14ac:dyDescent="0.3">
      <c r="A2107" s="77"/>
      <c r="B2107" s="77"/>
      <c r="C2107" s="80"/>
      <c r="D2107" s="131" t="s">
        <v>3934</v>
      </c>
      <c r="E2107" s="81" t="s">
        <v>3935</v>
      </c>
      <c r="F2107" s="77"/>
      <c r="G2107" s="128"/>
      <c r="I2107" s="1"/>
    </row>
    <row r="2108" spans="1:9" x14ac:dyDescent="0.3">
      <c r="A2108" s="77"/>
      <c r="B2108" s="77"/>
      <c r="C2108" s="80"/>
      <c r="D2108" s="131" t="s">
        <v>3936</v>
      </c>
      <c r="E2108" s="81" t="s">
        <v>3937</v>
      </c>
      <c r="F2108" s="77"/>
      <c r="G2108" s="128"/>
      <c r="I2108" s="1"/>
    </row>
    <row r="2109" spans="1:9" x14ac:dyDescent="0.3">
      <c r="A2109" s="77"/>
      <c r="B2109" s="77"/>
      <c r="C2109" s="80"/>
      <c r="D2109" s="131" t="s">
        <v>3938</v>
      </c>
      <c r="E2109" s="81" t="s">
        <v>3939</v>
      </c>
      <c r="F2109" s="77"/>
      <c r="G2109" s="128"/>
      <c r="I2109" s="1"/>
    </row>
    <row r="2110" spans="1:9" x14ac:dyDescent="0.3">
      <c r="A2110" s="77"/>
      <c r="B2110" s="77"/>
      <c r="C2110" s="80"/>
      <c r="D2110" s="131" t="s">
        <v>3940</v>
      </c>
      <c r="E2110" s="81" t="s">
        <v>3941</v>
      </c>
      <c r="F2110" s="77"/>
      <c r="G2110" s="128"/>
      <c r="I2110" s="1"/>
    </row>
    <row r="2111" spans="1:9" x14ac:dyDescent="0.3">
      <c r="A2111" s="77"/>
      <c r="B2111" s="77"/>
      <c r="C2111" s="80"/>
      <c r="D2111" s="131" t="s">
        <v>3942</v>
      </c>
      <c r="E2111" s="81" t="s">
        <v>3943</v>
      </c>
      <c r="F2111" s="77"/>
      <c r="G2111" s="128"/>
      <c r="I2111" s="1"/>
    </row>
    <row r="2112" spans="1:9" x14ac:dyDescent="0.3">
      <c r="A2112" s="77"/>
      <c r="B2112" s="77"/>
      <c r="C2112" s="80"/>
      <c r="D2112" s="131" t="s">
        <v>15753</v>
      </c>
      <c r="E2112" s="81" t="s">
        <v>15754</v>
      </c>
      <c r="F2112" s="77"/>
      <c r="G2112" s="128"/>
      <c r="I2112" s="1"/>
    </row>
    <row r="2113" spans="1:9" x14ac:dyDescent="0.3">
      <c r="A2113" s="77"/>
      <c r="B2113" s="77"/>
      <c r="C2113" s="80"/>
      <c r="D2113" s="131" t="s">
        <v>15792</v>
      </c>
      <c r="E2113" s="81" t="s">
        <v>15793</v>
      </c>
      <c r="F2113" s="77"/>
      <c r="G2113" s="128"/>
      <c r="I2113" s="1"/>
    </row>
    <row r="2114" spans="1:9" x14ac:dyDescent="0.3">
      <c r="A2114" s="77"/>
      <c r="B2114" s="77"/>
      <c r="C2114" s="80"/>
      <c r="D2114" s="131" t="s">
        <v>15888</v>
      </c>
      <c r="E2114" s="81" t="s">
        <v>5790</v>
      </c>
      <c r="F2114" s="77"/>
      <c r="G2114" s="128"/>
      <c r="I2114" s="1"/>
    </row>
    <row r="2115" spans="1:9" x14ac:dyDescent="0.3">
      <c r="A2115" s="77"/>
      <c r="B2115" s="77"/>
      <c r="C2115" s="80"/>
      <c r="D2115" s="131" t="s">
        <v>15900</v>
      </c>
      <c r="E2115" s="81" t="s">
        <v>15901</v>
      </c>
      <c r="F2115" s="77"/>
      <c r="G2115" s="128"/>
      <c r="I2115" s="1"/>
    </row>
    <row r="2116" spans="1:9" x14ac:dyDescent="0.3">
      <c r="A2116" s="77"/>
      <c r="B2116" s="77"/>
      <c r="C2116" s="80"/>
      <c r="D2116" s="131" t="s">
        <v>16101</v>
      </c>
      <c r="E2116" s="81" t="s">
        <v>16102</v>
      </c>
      <c r="F2116" s="77"/>
      <c r="G2116" s="128"/>
      <c r="I2116" s="1"/>
    </row>
    <row r="2117" spans="1:9" x14ac:dyDescent="0.3">
      <c r="A2117" s="77"/>
      <c r="B2117" s="77"/>
      <c r="C2117" s="80"/>
      <c r="D2117" s="131" t="s">
        <v>16124</v>
      </c>
      <c r="E2117" s="81" t="s">
        <v>16125</v>
      </c>
      <c r="F2117" s="77"/>
      <c r="G2117" s="128"/>
      <c r="I2117" s="1"/>
    </row>
    <row r="2118" spans="1:9" x14ac:dyDescent="0.3">
      <c r="A2118" s="77"/>
      <c r="B2118" s="77"/>
      <c r="C2118" s="80"/>
      <c r="D2118" s="131" t="s">
        <v>16205</v>
      </c>
      <c r="E2118" s="81" t="s">
        <v>16202</v>
      </c>
      <c r="F2118" s="77"/>
      <c r="G2118" s="128"/>
      <c r="I2118" s="1"/>
    </row>
    <row r="2119" spans="1:9" x14ac:dyDescent="0.3">
      <c r="A2119" s="77"/>
      <c r="B2119" s="77"/>
      <c r="C2119" s="80"/>
      <c r="D2119" s="131" t="s">
        <v>16206</v>
      </c>
      <c r="E2119" s="81" t="s">
        <v>16203</v>
      </c>
      <c r="F2119" s="77"/>
      <c r="G2119" s="128"/>
      <c r="I2119" s="1"/>
    </row>
    <row r="2120" spans="1:9" x14ac:dyDescent="0.3">
      <c r="A2120" s="77"/>
      <c r="B2120" s="77"/>
      <c r="C2120" s="80"/>
      <c r="D2120" s="131" t="s">
        <v>16207</v>
      </c>
      <c r="E2120" s="81" t="s">
        <v>16204</v>
      </c>
      <c r="F2120" s="77"/>
      <c r="G2120" s="128"/>
      <c r="I2120" s="1"/>
    </row>
    <row r="2121" spans="1:9" x14ac:dyDescent="0.3">
      <c r="A2121" s="77"/>
      <c r="B2121" s="77"/>
      <c r="C2121" s="80"/>
      <c r="D2121" s="131" t="s">
        <v>16279</v>
      </c>
      <c r="E2121" s="81" t="s">
        <v>5770</v>
      </c>
      <c r="F2121" s="77"/>
      <c r="G2121" s="128"/>
      <c r="I2121" s="1"/>
    </row>
    <row r="2122" spans="1:9" x14ac:dyDescent="0.3">
      <c r="A2122" s="77"/>
      <c r="B2122" s="77"/>
      <c r="C2122" s="80"/>
      <c r="D2122" s="131" t="s">
        <v>16324</v>
      </c>
      <c r="E2122" s="81" t="s">
        <v>16325</v>
      </c>
      <c r="F2122" s="77"/>
      <c r="G2122" s="128"/>
      <c r="I2122" s="1"/>
    </row>
    <row r="2123" spans="1:9" x14ac:dyDescent="0.3">
      <c r="A2123" s="77"/>
      <c r="B2123" s="77"/>
      <c r="C2123" s="80"/>
      <c r="D2123" s="131" t="s">
        <v>16329</v>
      </c>
      <c r="E2123" s="81" t="s">
        <v>16330</v>
      </c>
      <c r="F2123" s="77"/>
      <c r="G2123" s="128"/>
      <c r="I2123" s="1"/>
    </row>
    <row r="2124" spans="1:9" x14ac:dyDescent="0.3">
      <c r="A2124" s="77"/>
      <c r="B2124" s="77"/>
      <c r="C2124" s="80" t="s">
        <v>3944</v>
      </c>
      <c r="D2124" s="131" t="s">
        <v>3945</v>
      </c>
      <c r="E2124" s="81"/>
      <c r="F2124" s="77"/>
      <c r="G2124" s="128"/>
      <c r="H2124" s="1" t="str">
        <f>VLOOKUP(C2124,'[1]Sheet 1'!$E$2:$G$176,3,0)</f>
        <v>ITB Expense Item</v>
      </c>
      <c r="I2124" s="1"/>
    </row>
    <row r="2125" spans="1:9" x14ac:dyDescent="0.3">
      <c r="A2125" s="77"/>
      <c r="B2125" s="77"/>
      <c r="C2125" s="80"/>
      <c r="D2125" s="131" t="s">
        <v>3946</v>
      </c>
      <c r="E2125" s="81" t="s">
        <v>3947</v>
      </c>
      <c r="F2125" s="77"/>
      <c r="G2125" s="128"/>
      <c r="I2125" t="s">
        <v>16345</v>
      </c>
    </row>
    <row r="2126" spans="1:9" x14ac:dyDescent="0.3">
      <c r="A2126" s="77"/>
      <c r="B2126" s="77"/>
      <c r="C2126" s="80"/>
      <c r="D2126" s="131" t="s">
        <v>15914</v>
      </c>
      <c r="E2126" s="81" t="s">
        <v>15915</v>
      </c>
      <c r="F2126" s="77"/>
      <c r="G2126" s="128"/>
      <c r="I2126" s="1"/>
    </row>
    <row r="2127" spans="1:9" x14ac:dyDescent="0.3">
      <c r="A2127" s="77"/>
      <c r="B2127" s="77"/>
      <c r="C2127" s="80"/>
      <c r="D2127" s="131" t="s">
        <v>15927</v>
      </c>
      <c r="E2127" s="81" t="s">
        <v>15928</v>
      </c>
      <c r="F2127" s="77"/>
      <c r="G2127" s="128"/>
      <c r="I2127" s="1"/>
    </row>
    <row r="2128" spans="1:9" x14ac:dyDescent="0.3">
      <c r="A2128" s="85"/>
      <c r="B2128" s="86" t="s">
        <v>3948</v>
      </c>
      <c r="C2128" s="162" t="s">
        <v>3949</v>
      </c>
      <c r="D2128" s="89"/>
      <c r="E2128" s="85"/>
      <c r="F2128" s="139" t="s">
        <v>91</v>
      </c>
      <c r="G2128" s="139" t="s">
        <v>92</v>
      </c>
    </row>
    <row r="2129" spans="1:8" x14ac:dyDescent="0.3">
      <c r="A2129" s="77"/>
      <c r="B2129" s="77"/>
      <c r="C2129" s="80" t="s">
        <v>3950</v>
      </c>
      <c r="D2129" s="90" t="s">
        <v>3951</v>
      </c>
      <c r="E2129" s="77"/>
      <c r="F2129" s="128"/>
      <c r="G2129" s="128"/>
      <c r="H2129" s="1" t="str">
        <f>VLOOKUP(C2129,'[1]Sheet 1'!$E$2:$G$176,3,0)</f>
        <v>ITB Expense Item</v>
      </c>
    </row>
    <row r="2130" spans="1:8" x14ac:dyDescent="0.3">
      <c r="A2130" s="77"/>
      <c r="B2130" s="77"/>
      <c r="C2130" s="80"/>
      <c r="D2130" s="137" t="s">
        <v>3952</v>
      </c>
      <c r="E2130" s="173" t="s">
        <v>3953</v>
      </c>
      <c r="F2130" s="128"/>
      <c r="G2130" s="128"/>
    </row>
    <row r="2131" spans="1:8" x14ac:dyDescent="0.3">
      <c r="A2131" s="77"/>
      <c r="B2131" s="77"/>
      <c r="C2131" s="80"/>
      <c r="D2131" s="137" t="s">
        <v>3954</v>
      </c>
      <c r="E2131" s="173" t="s">
        <v>3955</v>
      </c>
      <c r="F2131" s="128"/>
      <c r="G2131" s="128"/>
    </row>
    <row r="2132" spans="1:8" x14ac:dyDescent="0.3">
      <c r="A2132" s="77"/>
      <c r="B2132" s="77"/>
      <c r="C2132" s="80"/>
      <c r="D2132" s="137" t="s">
        <v>3956</v>
      </c>
      <c r="E2132" s="173" t="s">
        <v>3957</v>
      </c>
      <c r="F2132" s="128"/>
      <c r="G2132" s="128"/>
    </row>
    <row r="2133" spans="1:8" x14ac:dyDescent="0.3">
      <c r="A2133" s="77"/>
      <c r="B2133" s="77"/>
      <c r="C2133" s="80"/>
      <c r="D2133" s="137" t="s">
        <v>3958</v>
      </c>
      <c r="E2133" s="173" t="s">
        <v>3959</v>
      </c>
      <c r="F2133" s="128"/>
      <c r="G2133" s="128"/>
    </row>
    <row r="2134" spans="1:8" x14ac:dyDescent="0.3">
      <c r="A2134" s="77"/>
      <c r="B2134" s="77"/>
      <c r="C2134" s="80"/>
      <c r="D2134" s="137" t="s">
        <v>3960</v>
      </c>
      <c r="E2134" s="173" t="s">
        <v>3961</v>
      </c>
      <c r="F2134" s="128"/>
      <c r="G2134" s="128"/>
    </row>
    <row r="2135" spans="1:8" x14ac:dyDescent="0.3">
      <c r="A2135" s="77"/>
      <c r="B2135" s="77"/>
      <c r="C2135" s="80"/>
      <c r="D2135" s="137" t="s">
        <v>3962</v>
      </c>
      <c r="E2135" s="173" t="s">
        <v>3963</v>
      </c>
      <c r="F2135" s="128"/>
      <c r="G2135" s="128"/>
    </row>
    <row r="2136" spans="1:8" x14ac:dyDescent="0.3">
      <c r="A2136" s="77"/>
      <c r="B2136" s="77"/>
      <c r="C2136" s="80"/>
      <c r="D2136" s="137" t="s">
        <v>3964</v>
      </c>
      <c r="E2136" s="173" t="s">
        <v>3965</v>
      </c>
      <c r="F2136" s="128"/>
      <c r="G2136" s="128"/>
    </row>
    <row r="2137" spans="1:8" x14ac:dyDescent="0.3">
      <c r="A2137" s="77"/>
      <c r="B2137" s="77"/>
      <c r="C2137" s="80"/>
      <c r="D2137" s="137" t="s">
        <v>3966</v>
      </c>
      <c r="E2137" s="173" t="s">
        <v>3967</v>
      </c>
      <c r="F2137" s="128"/>
      <c r="G2137" s="128"/>
    </row>
    <row r="2138" spans="1:8" x14ac:dyDescent="0.3">
      <c r="A2138" s="77"/>
      <c r="B2138" s="77"/>
      <c r="C2138" s="80"/>
      <c r="D2138" s="137" t="s">
        <v>3968</v>
      </c>
      <c r="E2138" s="173" t="s">
        <v>3969</v>
      </c>
      <c r="F2138" s="128"/>
      <c r="G2138" s="128"/>
    </row>
    <row r="2139" spans="1:8" x14ac:dyDescent="0.3">
      <c r="A2139" s="77"/>
      <c r="B2139" s="77"/>
      <c r="C2139" s="80"/>
      <c r="D2139" s="137" t="s">
        <v>3970</v>
      </c>
      <c r="E2139" s="173" t="s">
        <v>3971</v>
      </c>
      <c r="F2139" s="128"/>
      <c r="G2139" s="128"/>
    </row>
    <row r="2140" spans="1:8" x14ac:dyDescent="0.3">
      <c r="A2140" s="77"/>
      <c r="B2140" s="77"/>
      <c r="C2140" s="80"/>
      <c r="D2140" s="137" t="s">
        <v>3972</v>
      </c>
      <c r="E2140" s="173" t="s">
        <v>3973</v>
      </c>
      <c r="F2140" s="128"/>
      <c r="G2140" s="128"/>
    </row>
    <row r="2141" spans="1:8" x14ac:dyDescent="0.3">
      <c r="A2141" s="77"/>
      <c r="B2141" s="77"/>
      <c r="C2141" s="80"/>
      <c r="D2141" s="137" t="s">
        <v>3974</v>
      </c>
      <c r="E2141" s="173" t="s">
        <v>3975</v>
      </c>
      <c r="F2141" s="128"/>
      <c r="G2141" s="128"/>
    </row>
    <row r="2142" spans="1:8" x14ac:dyDescent="0.3">
      <c r="A2142" s="77"/>
      <c r="B2142" s="77"/>
      <c r="C2142" s="80"/>
      <c r="D2142" s="137" t="s">
        <v>3976</v>
      </c>
      <c r="E2142" s="41" t="s">
        <v>3977</v>
      </c>
      <c r="F2142" s="128"/>
      <c r="G2142" s="128"/>
    </row>
    <row r="2143" spans="1:8" x14ac:dyDescent="0.3">
      <c r="A2143" s="77"/>
      <c r="B2143" s="77"/>
      <c r="C2143" s="80"/>
      <c r="D2143" s="137" t="s">
        <v>3978</v>
      </c>
      <c r="E2143" s="173" t="s">
        <v>3979</v>
      </c>
      <c r="F2143" s="128"/>
      <c r="G2143" s="128"/>
    </row>
    <row r="2144" spans="1:8" x14ac:dyDescent="0.3">
      <c r="A2144" s="77"/>
      <c r="B2144" s="77"/>
      <c r="C2144" s="80"/>
      <c r="D2144" s="137" t="s">
        <v>3980</v>
      </c>
      <c r="E2144" s="173" t="s">
        <v>3981</v>
      </c>
      <c r="F2144" s="128"/>
      <c r="G2144" s="128"/>
    </row>
    <row r="2145" spans="1:8" x14ac:dyDescent="0.3">
      <c r="A2145" s="77"/>
      <c r="B2145" s="77"/>
      <c r="C2145" s="80"/>
      <c r="D2145" s="137" t="s">
        <v>3982</v>
      </c>
      <c r="E2145" s="173" t="s">
        <v>3983</v>
      </c>
      <c r="F2145" s="128"/>
      <c r="G2145" s="128"/>
    </row>
    <row r="2146" spans="1:8" x14ac:dyDescent="0.3">
      <c r="A2146" s="77"/>
      <c r="B2146" s="77"/>
      <c r="C2146" s="80"/>
      <c r="D2146" s="137" t="s">
        <v>3984</v>
      </c>
      <c r="E2146" s="173" t="s">
        <v>3985</v>
      </c>
      <c r="F2146" s="128"/>
      <c r="G2146" s="128"/>
    </row>
    <row r="2147" spans="1:8" x14ac:dyDescent="0.3">
      <c r="A2147" s="77"/>
      <c r="B2147" s="77"/>
      <c r="C2147" s="80"/>
      <c r="D2147" s="137" t="s">
        <v>3986</v>
      </c>
      <c r="E2147" s="173" t="s">
        <v>3987</v>
      </c>
      <c r="F2147" s="128"/>
      <c r="G2147" s="128"/>
    </row>
    <row r="2148" spans="1:8" x14ac:dyDescent="0.3">
      <c r="A2148" s="77"/>
      <c r="B2148" s="77"/>
      <c r="C2148" s="80"/>
      <c r="D2148" s="137" t="s">
        <v>3988</v>
      </c>
      <c r="E2148" s="173" t="s">
        <v>3989</v>
      </c>
      <c r="F2148" s="128"/>
      <c r="G2148" s="128"/>
    </row>
    <row r="2149" spans="1:8" x14ac:dyDescent="0.3">
      <c r="A2149" s="77"/>
      <c r="B2149" s="77"/>
      <c r="C2149" s="80"/>
      <c r="D2149" s="137" t="s">
        <v>3990</v>
      </c>
      <c r="E2149" s="173" t="s">
        <v>3991</v>
      </c>
      <c r="F2149" s="128"/>
      <c r="G2149" s="128"/>
    </row>
    <row r="2150" spans="1:8" x14ac:dyDescent="0.3">
      <c r="A2150" s="77"/>
      <c r="B2150" s="77"/>
      <c r="C2150" s="80"/>
      <c r="D2150" s="137" t="s">
        <v>15923</v>
      </c>
      <c r="E2150" s="173" t="s">
        <v>15924</v>
      </c>
      <c r="F2150" s="128"/>
      <c r="G2150" s="128"/>
    </row>
    <row r="2151" spans="1:8" x14ac:dyDescent="0.3">
      <c r="A2151" s="77"/>
      <c r="B2151" s="77"/>
      <c r="C2151" s="80"/>
      <c r="D2151" s="137" t="s">
        <v>15925</v>
      </c>
      <c r="E2151" s="173" t="s">
        <v>15926</v>
      </c>
      <c r="F2151" s="128"/>
      <c r="G2151" s="128"/>
    </row>
    <row r="2152" spans="1:8" x14ac:dyDescent="0.3">
      <c r="A2152" s="77"/>
      <c r="B2152" s="77"/>
      <c r="C2152" s="80"/>
      <c r="D2152" s="137" t="s">
        <v>16178</v>
      </c>
      <c r="E2152" s="173" t="s">
        <v>16179</v>
      </c>
      <c r="F2152" s="128"/>
      <c r="G2152" s="128"/>
    </row>
    <row r="2153" spans="1:8" x14ac:dyDescent="0.3">
      <c r="A2153" s="77"/>
      <c r="B2153" s="77"/>
      <c r="C2153" s="80"/>
      <c r="D2153" s="137" t="s">
        <v>16192</v>
      </c>
      <c r="E2153" s="173" t="s">
        <v>16193</v>
      </c>
      <c r="F2153" s="128"/>
      <c r="G2153" s="128"/>
    </row>
    <row r="2154" spans="1:8" x14ac:dyDescent="0.3">
      <c r="A2154" s="77"/>
      <c r="B2154" s="77"/>
      <c r="C2154" s="80"/>
      <c r="D2154" s="137" t="s">
        <v>16211</v>
      </c>
      <c r="E2154" s="173" t="s">
        <v>16210</v>
      </c>
      <c r="F2154" s="128"/>
      <c r="G2154" s="128"/>
    </row>
    <row r="2155" spans="1:8" x14ac:dyDescent="0.3">
      <c r="A2155" s="77"/>
      <c r="B2155" s="77"/>
      <c r="C2155" s="80" t="s">
        <v>3992</v>
      </c>
      <c r="D2155" s="90" t="s">
        <v>3993</v>
      </c>
      <c r="E2155" s="77"/>
      <c r="F2155" s="128"/>
      <c r="G2155" s="128"/>
      <c r="H2155" s="1" t="str">
        <f>VLOOKUP(C2155,'[1]Sheet 1'!$E$2:$G$176,3,0)</f>
        <v>ITB Inventory Item</v>
      </c>
    </row>
    <row r="2156" spans="1:8" x14ac:dyDescent="0.3">
      <c r="A2156" s="77"/>
      <c r="B2156" s="77"/>
      <c r="C2156" s="80"/>
      <c r="D2156" s="137" t="s">
        <v>3994</v>
      </c>
      <c r="E2156" s="173" t="s">
        <v>3995</v>
      </c>
      <c r="F2156" s="128"/>
      <c r="G2156" s="128"/>
    </row>
    <row r="2157" spans="1:8" x14ac:dyDescent="0.3">
      <c r="A2157" s="77"/>
      <c r="B2157" s="77"/>
      <c r="C2157" s="80"/>
      <c r="D2157" s="137" t="s">
        <v>3996</v>
      </c>
      <c r="E2157" s="173" t="s">
        <v>3997</v>
      </c>
      <c r="F2157" s="128"/>
      <c r="G2157" s="128"/>
    </row>
    <row r="2158" spans="1:8" x14ac:dyDescent="0.3">
      <c r="A2158" s="77"/>
      <c r="B2158" s="77"/>
      <c r="C2158" s="80"/>
      <c r="D2158" s="137" t="s">
        <v>3998</v>
      </c>
      <c r="E2158" s="173" t="s">
        <v>3999</v>
      </c>
      <c r="F2158" s="128"/>
      <c r="G2158" s="128"/>
    </row>
    <row r="2159" spans="1:8" x14ac:dyDescent="0.3">
      <c r="A2159" s="77"/>
      <c r="B2159" s="77"/>
      <c r="C2159" s="80"/>
      <c r="D2159" s="137" t="s">
        <v>4000</v>
      </c>
      <c r="E2159" s="173" t="s">
        <v>4001</v>
      </c>
      <c r="F2159" s="128"/>
      <c r="G2159" s="128"/>
    </row>
    <row r="2160" spans="1:8" x14ac:dyDescent="0.3">
      <c r="A2160" s="77"/>
      <c r="B2160" s="77"/>
      <c r="C2160" s="80"/>
      <c r="D2160" s="137" t="s">
        <v>4002</v>
      </c>
      <c r="E2160" s="173" t="s">
        <v>4003</v>
      </c>
      <c r="F2160" s="128"/>
      <c r="G2160" s="128"/>
    </row>
    <row r="2161" spans="1:7" x14ac:dyDescent="0.3">
      <c r="A2161" s="77"/>
      <c r="B2161" s="77"/>
      <c r="C2161" s="80"/>
      <c r="D2161" s="137" t="s">
        <v>4004</v>
      </c>
      <c r="E2161" s="173" t="s">
        <v>4005</v>
      </c>
      <c r="F2161" s="128"/>
      <c r="G2161" s="128"/>
    </row>
    <row r="2162" spans="1:7" x14ac:dyDescent="0.3">
      <c r="A2162" s="77"/>
      <c r="B2162" s="77"/>
      <c r="C2162" s="80"/>
      <c r="D2162" s="137" t="s">
        <v>4006</v>
      </c>
      <c r="E2162" s="173" t="s">
        <v>4007</v>
      </c>
      <c r="F2162" s="128"/>
      <c r="G2162" s="128"/>
    </row>
    <row r="2163" spans="1:7" x14ac:dyDescent="0.3">
      <c r="A2163" s="77"/>
      <c r="B2163" s="77"/>
      <c r="C2163" s="80"/>
      <c r="D2163" s="137" t="s">
        <v>4008</v>
      </c>
      <c r="E2163" s="173" t="s">
        <v>4009</v>
      </c>
      <c r="F2163" s="128"/>
      <c r="G2163" s="128"/>
    </row>
    <row r="2164" spans="1:7" x14ac:dyDescent="0.3">
      <c r="A2164" s="77"/>
      <c r="B2164" s="77"/>
      <c r="C2164" s="80"/>
      <c r="D2164" s="137" t="s">
        <v>4010</v>
      </c>
      <c r="E2164" s="173" t="s">
        <v>4011</v>
      </c>
      <c r="F2164" s="128"/>
      <c r="G2164" s="128"/>
    </row>
    <row r="2165" spans="1:7" x14ac:dyDescent="0.3">
      <c r="A2165" s="77"/>
      <c r="B2165" s="77"/>
      <c r="C2165" s="80"/>
      <c r="D2165" s="137" t="s">
        <v>4012</v>
      </c>
      <c r="E2165" s="173" t="s">
        <v>4013</v>
      </c>
      <c r="F2165" s="128"/>
      <c r="G2165" s="128"/>
    </row>
    <row r="2166" spans="1:7" x14ac:dyDescent="0.3">
      <c r="A2166" s="77"/>
      <c r="B2166" s="77"/>
      <c r="C2166" s="80"/>
      <c r="D2166" s="137" t="s">
        <v>4014</v>
      </c>
      <c r="E2166" s="173" t="s">
        <v>4015</v>
      </c>
      <c r="F2166" s="128"/>
      <c r="G2166" s="128"/>
    </row>
    <row r="2167" spans="1:7" x14ac:dyDescent="0.3">
      <c r="A2167" s="77"/>
      <c r="B2167" s="77"/>
      <c r="C2167" s="80"/>
      <c r="D2167" s="137" t="s">
        <v>4016</v>
      </c>
      <c r="E2167" s="173" t="s">
        <v>4017</v>
      </c>
      <c r="F2167" s="128"/>
      <c r="G2167" s="128"/>
    </row>
    <row r="2168" spans="1:7" x14ac:dyDescent="0.3">
      <c r="A2168" s="77"/>
      <c r="B2168" s="77"/>
      <c r="C2168" s="80"/>
      <c r="D2168" s="137" t="s">
        <v>4018</v>
      </c>
      <c r="E2168" s="173" t="s">
        <v>4019</v>
      </c>
      <c r="F2168" s="128"/>
      <c r="G2168" s="128"/>
    </row>
    <row r="2169" spans="1:7" x14ac:dyDescent="0.3">
      <c r="A2169" s="77"/>
      <c r="B2169" s="77"/>
      <c r="C2169" s="80"/>
      <c r="D2169" s="137" t="s">
        <v>4020</v>
      </c>
      <c r="E2169" s="173" t="s">
        <v>4021</v>
      </c>
      <c r="F2169" s="128"/>
      <c r="G2169" s="128"/>
    </row>
    <row r="2170" spans="1:7" x14ac:dyDescent="0.3">
      <c r="A2170" s="77"/>
      <c r="B2170" s="77"/>
      <c r="C2170" s="80"/>
      <c r="D2170" s="137" t="s">
        <v>4022</v>
      </c>
      <c r="E2170" s="173" t="s">
        <v>4023</v>
      </c>
      <c r="F2170" s="128"/>
      <c r="G2170" s="128"/>
    </row>
    <row r="2171" spans="1:7" x14ac:dyDescent="0.3">
      <c r="A2171" s="77"/>
      <c r="B2171" s="77"/>
      <c r="C2171" s="80"/>
      <c r="D2171" s="137" t="s">
        <v>4024</v>
      </c>
      <c r="E2171" s="173" t="s">
        <v>4025</v>
      </c>
      <c r="F2171" s="128"/>
      <c r="G2171" s="128"/>
    </row>
    <row r="2172" spans="1:7" x14ac:dyDescent="0.3">
      <c r="A2172" s="77"/>
      <c r="B2172" s="77"/>
      <c r="C2172" s="80"/>
      <c r="D2172" s="137" t="s">
        <v>4026</v>
      </c>
      <c r="E2172" s="173" t="s">
        <v>4027</v>
      </c>
      <c r="F2172" s="128"/>
      <c r="G2172" s="128"/>
    </row>
    <row r="2173" spans="1:7" x14ac:dyDescent="0.3">
      <c r="A2173" s="77"/>
      <c r="B2173" s="77"/>
      <c r="C2173" s="80"/>
      <c r="D2173" s="137" t="s">
        <v>4028</v>
      </c>
      <c r="E2173" s="173" t="s">
        <v>4029</v>
      </c>
      <c r="F2173" s="128"/>
      <c r="G2173" s="128"/>
    </row>
    <row r="2174" spans="1:7" x14ac:dyDescent="0.3">
      <c r="A2174" s="77"/>
      <c r="B2174" s="77"/>
      <c r="C2174" s="80"/>
      <c r="D2174" s="137" t="s">
        <v>4030</v>
      </c>
      <c r="E2174" s="173" t="s">
        <v>4031</v>
      </c>
      <c r="F2174" s="128"/>
      <c r="G2174" s="128"/>
    </row>
    <row r="2175" spans="1:7" x14ac:dyDescent="0.3">
      <c r="A2175" s="77"/>
      <c r="B2175" s="77"/>
      <c r="C2175" s="80"/>
      <c r="D2175" s="137" t="s">
        <v>4032</v>
      </c>
      <c r="E2175" s="173" t="s">
        <v>4033</v>
      </c>
      <c r="F2175" s="128"/>
      <c r="G2175" s="128"/>
    </row>
    <row r="2176" spans="1:7" x14ac:dyDescent="0.3">
      <c r="A2176" s="77"/>
      <c r="B2176" s="77"/>
      <c r="C2176" s="80"/>
      <c r="D2176" s="137" t="s">
        <v>4034</v>
      </c>
      <c r="E2176" s="173" t="s">
        <v>4035</v>
      </c>
      <c r="F2176" s="128"/>
      <c r="G2176" s="128"/>
    </row>
    <row r="2177" spans="1:7" x14ac:dyDescent="0.3">
      <c r="A2177" s="77"/>
      <c r="B2177" s="77"/>
      <c r="C2177" s="80"/>
      <c r="D2177" s="137" t="s">
        <v>4036</v>
      </c>
      <c r="E2177" s="173" t="s">
        <v>4037</v>
      </c>
      <c r="F2177" s="128"/>
      <c r="G2177" s="128"/>
    </row>
    <row r="2178" spans="1:7" x14ac:dyDescent="0.3">
      <c r="A2178" s="77"/>
      <c r="B2178" s="77"/>
      <c r="C2178" s="80"/>
      <c r="D2178" s="137" t="s">
        <v>4038</v>
      </c>
      <c r="E2178" s="173" t="s">
        <v>4039</v>
      </c>
      <c r="F2178" s="128"/>
      <c r="G2178" s="128"/>
    </row>
    <row r="2179" spans="1:7" x14ac:dyDescent="0.3">
      <c r="A2179" s="77"/>
      <c r="B2179" s="77"/>
      <c r="C2179" s="80"/>
      <c r="D2179" s="137" t="s">
        <v>4040</v>
      </c>
      <c r="E2179" s="173" t="s">
        <v>4041</v>
      </c>
      <c r="F2179" s="128"/>
      <c r="G2179" s="128"/>
    </row>
    <row r="2180" spans="1:7" x14ac:dyDescent="0.3">
      <c r="A2180" s="77"/>
      <c r="B2180" s="77"/>
      <c r="C2180" s="80"/>
      <c r="D2180" s="137" t="s">
        <v>4042</v>
      </c>
      <c r="E2180" s="173" t="s">
        <v>4043</v>
      </c>
      <c r="F2180" s="128"/>
      <c r="G2180" s="128"/>
    </row>
    <row r="2181" spans="1:7" x14ac:dyDescent="0.3">
      <c r="A2181" s="77"/>
      <c r="B2181" s="77"/>
      <c r="C2181" s="80"/>
      <c r="D2181" s="137" t="s">
        <v>4044</v>
      </c>
      <c r="E2181" s="173" t="s">
        <v>4045</v>
      </c>
      <c r="F2181" s="128"/>
      <c r="G2181" s="128"/>
    </row>
    <row r="2182" spans="1:7" x14ac:dyDescent="0.3">
      <c r="A2182" s="77"/>
      <c r="B2182" s="77"/>
      <c r="C2182" s="80"/>
      <c r="D2182" s="137" t="s">
        <v>4046</v>
      </c>
      <c r="E2182" s="173" t="s">
        <v>4047</v>
      </c>
      <c r="F2182" s="128"/>
      <c r="G2182" s="128"/>
    </row>
    <row r="2183" spans="1:7" x14ac:dyDescent="0.3">
      <c r="A2183" s="77"/>
      <c r="B2183" s="77"/>
      <c r="C2183" s="80"/>
      <c r="D2183" s="137" t="s">
        <v>4048</v>
      </c>
      <c r="E2183" s="173" t="s">
        <v>4049</v>
      </c>
      <c r="F2183" s="128"/>
      <c r="G2183" s="128"/>
    </row>
    <row r="2184" spans="1:7" x14ac:dyDescent="0.3">
      <c r="A2184" s="77"/>
      <c r="B2184" s="77"/>
      <c r="C2184" s="80"/>
      <c r="D2184" s="137" t="s">
        <v>4050</v>
      </c>
      <c r="E2184" s="173" t="s">
        <v>4051</v>
      </c>
      <c r="F2184" s="128"/>
      <c r="G2184" s="128"/>
    </row>
    <row r="2185" spans="1:7" x14ac:dyDescent="0.3">
      <c r="A2185" s="77"/>
      <c r="B2185" s="77"/>
      <c r="C2185" s="80"/>
      <c r="D2185" s="137" t="s">
        <v>4052</v>
      </c>
      <c r="E2185" s="173" t="s">
        <v>4053</v>
      </c>
      <c r="F2185" s="128"/>
      <c r="G2185" s="128"/>
    </row>
    <row r="2186" spans="1:7" x14ac:dyDescent="0.3">
      <c r="A2186" s="77"/>
      <c r="B2186" s="77"/>
      <c r="C2186" s="80"/>
      <c r="D2186" s="137" t="s">
        <v>4054</v>
      </c>
      <c r="E2186" s="173" t="s">
        <v>4055</v>
      </c>
      <c r="F2186" s="128"/>
      <c r="G2186" s="128"/>
    </row>
    <row r="2187" spans="1:7" x14ac:dyDescent="0.3">
      <c r="A2187" s="77"/>
      <c r="B2187" s="77"/>
      <c r="C2187" s="80"/>
      <c r="D2187" s="137" t="s">
        <v>4056</v>
      </c>
      <c r="E2187" s="173" t="s">
        <v>4057</v>
      </c>
      <c r="F2187" s="128"/>
      <c r="G2187" s="128"/>
    </row>
    <row r="2188" spans="1:7" x14ac:dyDescent="0.3">
      <c r="A2188" s="77"/>
      <c r="B2188" s="77"/>
      <c r="C2188" s="80"/>
      <c r="D2188" s="137" t="s">
        <v>4058</v>
      </c>
      <c r="E2188" s="173" t="s">
        <v>4059</v>
      </c>
      <c r="F2188" s="128"/>
      <c r="G2188" s="128"/>
    </row>
    <row r="2189" spans="1:7" x14ac:dyDescent="0.3">
      <c r="A2189" s="77"/>
      <c r="B2189" s="77"/>
      <c r="C2189" s="80"/>
      <c r="D2189" s="137" t="s">
        <v>4060</v>
      </c>
      <c r="E2189" s="173" t="s">
        <v>4061</v>
      </c>
      <c r="F2189" s="128"/>
      <c r="G2189" s="128"/>
    </row>
    <row r="2190" spans="1:7" x14ac:dyDescent="0.3">
      <c r="A2190" s="77"/>
      <c r="B2190" s="77"/>
      <c r="C2190" s="80"/>
      <c r="D2190" s="137" t="s">
        <v>4062</v>
      </c>
      <c r="E2190" s="173" t="s">
        <v>4063</v>
      </c>
      <c r="F2190" s="128"/>
      <c r="G2190" s="128"/>
    </row>
    <row r="2191" spans="1:7" x14ac:dyDescent="0.3">
      <c r="A2191" s="77"/>
      <c r="B2191" s="77"/>
      <c r="C2191" s="80"/>
      <c r="D2191" s="137" t="s">
        <v>4064</v>
      </c>
      <c r="E2191" s="173" t="s">
        <v>4065</v>
      </c>
      <c r="F2191" s="128"/>
      <c r="G2191" s="128"/>
    </row>
    <row r="2192" spans="1:7" x14ac:dyDescent="0.3">
      <c r="A2192" s="77"/>
      <c r="B2192" s="77"/>
      <c r="C2192" s="80"/>
      <c r="D2192" s="137" t="s">
        <v>4066</v>
      </c>
      <c r="E2192" s="173" t="s">
        <v>4067</v>
      </c>
      <c r="F2192" s="128"/>
      <c r="G2192" s="128"/>
    </row>
    <row r="2193" spans="1:7" x14ac:dyDescent="0.3">
      <c r="A2193" s="77"/>
      <c r="B2193" s="77"/>
      <c r="C2193" s="80"/>
      <c r="D2193" s="137" t="s">
        <v>4068</v>
      </c>
      <c r="E2193" s="173" t="s">
        <v>4069</v>
      </c>
      <c r="F2193" s="128"/>
      <c r="G2193" s="128"/>
    </row>
    <row r="2194" spans="1:7" x14ac:dyDescent="0.3">
      <c r="A2194" s="77"/>
      <c r="B2194" s="77"/>
      <c r="C2194" s="80"/>
      <c r="D2194" s="137" t="s">
        <v>4070</v>
      </c>
      <c r="E2194" s="173" t="s">
        <v>16483</v>
      </c>
      <c r="F2194" s="128"/>
      <c r="G2194" s="128"/>
    </row>
    <row r="2195" spans="1:7" x14ac:dyDescent="0.3">
      <c r="A2195" s="77"/>
      <c r="B2195" s="77"/>
      <c r="C2195" s="80"/>
      <c r="D2195" s="137" t="s">
        <v>4071</v>
      </c>
      <c r="E2195" s="173" t="s">
        <v>4072</v>
      </c>
      <c r="F2195" s="128"/>
      <c r="G2195" s="128"/>
    </row>
    <row r="2196" spans="1:7" x14ac:dyDescent="0.3">
      <c r="A2196" s="77"/>
      <c r="B2196" s="77"/>
      <c r="C2196" s="80"/>
      <c r="D2196" s="137" t="s">
        <v>4073</v>
      </c>
      <c r="E2196" s="173" t="s">
        <v>4074</v>
      </c>
      <c r="F2196" s="128"/>
      <c r="G2196" s="128"/>
    </row>
    <row r="2197" spans="1:7" x14ac:dyDescent="0.3">
      <c r="A2197" s="77"/>
      <c r="B2197" s="77"/>
      <c r="C2197" s="80"/>
      <c r="D2197" s="137" t="s">
        <v>4075</v>
      </c>
      <c r="E2197" s="173" t="s">
        <v>4076</v>
      </c>
      <c r="F2197" s="128"/>
      <c r="G2197" s="128"/>
    </row>
    <row r="2198" spans="1:7" x14ac:dyDescent="0.3">
      <c r="A2198" s="77"/>
      <c r="B2198" s="77"/>
      <c r="C2198" s="80"/>
      <c r="D2198" s="137" t="s">
        <v>4077</v>
      </c>
      <c r="E2198" s="173" t="s">
        <v>4078</v>
      </c>
      <c r="F2198" s="128"/>
      <c r="G2198" s="128"/>
    </row>
    <row r="2199" spans="1:7" x14ac:dyDescent="0.3">
      <c r="A2199" s="77"/>
      <c r="B2199" s="77"/>
      <c r="C2199" s="80"/>
      <c r="D2199" s="137" t="s">
        <v>4079</v>
      </c>
      <c r="E2199" s="173" t="s">
        <v>15769</v>
      </c>
      <c r="F2199" s="128"/>
      <c r="G2199" s="128"/>
    </row>
    <row r="2200" spans="1:7" x14ac:dyDescent="0.3">
      <c r="A2200" s="77"/>
      <c r="B2200" s="77"/>
      <c r="C2200" s="80"/>
      <c r="D2200" s="137" t="s">
        <v>4080</v>
      </c>
      <c r="E2200" s="173" t="s">
        <v>4081</v>
      </c>
      <c r="F2200" s="128"/>
      <c r="G2200" s="128"/>
    </row>
    <row r="2201" spans="1:7" x14ac:dyDescent="0.3">
      <c r="A2201" s="77"/>
      <c r="B2201" s="77"/>
      <c r="C2201" s="80"/>
      <c r="D2201" s="137" t="s">
        <v>4082</v>
      </c>
      <c r="E2201" s="173" t="s">
        <v>4083</v>
      </c>
      <c r="F2201" s="128"/>
      <c r="G2201" s="128"/>
    </row>
    <row r="2202" spans="1:7" x14ac:dyDescent="0.3">
      <c r="A2202" s="77"/>
      <c r="B2202" s="77"/>
      <c r="C2202" s="80"/>
      <c r="D2202" s="137" t="s">
        <v>4084</v>
      </c>
      <c r="E2202" s="173" t="s">
        <v>4085</v>
      </c>
      <c r="F2202" s="128"/>
      <c r="G2202" s="128"/>
    </row>
    <row r="2203" spans="1:7" x14ac:dyDescent="0.3">
      <c r="A2203" s="77"/>
      <c r="B2203" s="77"/>
      <c r="C2203" s="80"/>
      <c r="D2203" s="137" t="s">
        <v>4086</v>
      </c>
      <c r="E2203" s="173" t="s">
        <v>4087</v>
      </c>
      <c r="F2203" s="128"/>
      <c r="G2203" s="128"/>
    </row>
    <row r="2204" spans="1:7" x14ac:dyDescent="0.3">
      <c r="A2204" s="77"/>
      <c r="B2204" s="77"/>
      <c r="C2204" s="80"/>
      <c r="D2204" s="137" t="s">
        <v>4088</v>
      </c>
      <c r="E2204" s="41" t="s">
        <v>3845</v>
      </c>
      <c r="F2204" s="128"/>
      <c r="G2204" s="128"/>
    </row>
    <row r="2205" spans="1:7" x14ac:dyDescent="0.3">
      <c r="A2205" s="77"/>
      <c r="B2205" s="77"/>
      <c r="C2205" s="80"/>
      <c r="D2205" s="137" t="s">
        <v>4089</v>
      </c>
      <c r="E2205" s="173" t="s">
        <v>4090</v>
      </c>
      <c r="F2205" s="128"/>
      <c r="G2205" s="128"/>
    </row>
    <row r="2206" spans="1:7" x14ac:dyDescent="0.3">
      <c r="A2206" s="77"/>
      <c r="B2206" s="77"/>
      <c r="C2206" s="80"/>
      <c r="D2206" s="137" t="s">
        <v>4091</v>
      </c>
      <c r="E2206" s="173" t="s">
        <v>4092</v>
      </c>
      <c r="F2206" s="128"/>
      <c r="G2206" s="128"/>
    </row>
    <row r="2207" spans="1:7" x14ac:dyDescent="0.3">
      <c r="A2207" s="77"/>
      <c r="B2207" s="77"/>
      <c r="C2207" s="80"/>
      <c r="D2207" s="137" t="s">
        <v>4093</v>
      </c>
      <c r="E2207" s="173" t="s">
        <v>4094</v>
      </c>
      <c r="F2207" s="128"/>
      <c r="G2207" s="128"/>
    </row>
    <row r="2208" spans="1:7" x14ac:dyDescent="0.3">
      <c r="A2208" s="77"/>
      <c r="B2208" s="77"/>
      <c r="C2208" s="80"/>
      <c r="D2208" s="137" t="s">
        <v>4095</v>
      </c>
      <c r="E2208" s="173" t="s">
        <v>4096</v>
      </c>
      <c r="F2208" s="128"/>
      <c r="G2208" s="128"/>
    </row>
    <row r="2209" spans="1:7" x14ac:dyDescent="0.3">
      <c r="A2209" s="77"/>
      <c r="B2209" s="77"/>
      <c r="C2209" s="80"/>
      <c r="D2209" s="137" t="s">
        <v>4097</v>
      </c>
      <c r="E2209" s="41" t="s">
        <v>4098</v>
      </c>
      <c r="F2209" s="128"/>
      <c r="G2209" s="128"/>
    </row>
    <row r="2210" spans="1:7" x14ac:dyDescent="0.3">
      <c r="A2210" s="77"/>
      <c r="B2210" s="77"/>
      <c r="C2210" s="80"/>
      <c r="D2210" s="137" t="s">
        <v>4099</v>
      </c>
      <c r="E2210" s="41" t="s">
        <v>4100</v>
      </c>
      <c r="F2210" s="128"/>
      <c r="G2210" s="128"/>
    </row>
    <row r="2211" spans="1:7" x14ac:dyDescent="0.3">
      <c r="A2211" s="77"/>
      <c r="B2211" s="77"/>
      <c r="C2211" s="80"/>
      <c r="D2211" s="137" t="s">
        <v>4101</v>
      </c>
      <c r="E2211" s="41" t="s">
        <v>4102</v>
      </c>
      <c r="F2211" s="128"/>
      <c r="G2211" s="128"/>
    </row>
    <row r="2212" spans="1:7" x14ac:dyDescent="0.3">
      <c r="A2212" s="77"/>
      <c r="B2212" s="77"/>
      <c r="C2212" s="80"/>
      <c r="D2212" s="137" t="s">
        <v>4103</v>
      </c>
      <c r="E2212" s="41" t="s">
        <v>4104</v>
      </c>
      <c r="F2212" s="128"/>
      <c r="G2212" s="128"/>
    </row>
    <row r="2213" spans="1:7" x14ac:dyDescent="0.3">
      <c r="A2213" s="77"/>
      <c r="B2213" s="77"/>
      <c r="C2213" s="80"/>
      <c r="D2213" s="137" t="s">
        <v>4105</v>
      </c>
      <c r="E2213" s="41" t="s">
        <v>4106</v>
      </c>
      <c r="F2213" s="128"/>
      <c r="G2213" s="128"/>
    </row>
    <row r="2214" spans="1:7" x14ac:dyDescent="0.3">
      <c r="A2214" s="77"/>
      <c r="B2214" s="77"/>
      <c r="C2214" s="80"/>
      <c r="D2214" s="137" t="s">
        <v>4107</v>
      </c>
      <c r="E2214" s="41" t="s">
        <v>4108</v>
      </c>
      <c r="F2214" s="128"/>
      <c r="G2214" s="128"/>
    </row>
    <row r="2215" spans="1:7" x14ac:dyDescent="0.3">
      <c r="A2215" s="77"/>
      <c r="B2215" s="77"/>
      <c r="C2215" s="80"/>
      <c r="D2215" s="137" t="s">
        <v>4109</v>
      </c>
      <c r="E2215" s="41" t="s">
        <v>4110</v>
      </c>
      <c r="F2215" s="128"/>
      <c r="G2215" s="128"/>
    </row>
    <row r="2216" spans="1:7" x14ac:dyDescent="0.3">
      <c r="A2216" s="77"/>
      <c r="B2216" s="77"/>
      <c r="C2216" s="80"/>
      <c r="D2216" s="137" t="s">
        <v>4111</v>
      </c>
      <c r="E2216" s="41" t="s">
        <v>4112</v>
      </c>
      <c r="F2216" s="128"/>
      <c r="G2216" s="128"/>
    </row>
    <row r="2217" spans="1:7" x14ac:dyDescent="0.3">
      <c r="A2217" s="77"/>
      <c r="B2217" s="77"/>
      <c r="C2217" s="80"/>
      <c r="D2217" s="137" t="s">
        <v>4113</v>
      </c>
      <c r="E2217" s="41" t="s">
        <v>4114</v>
      </c>
      <c r="F2217" s="128"/>
      <c r="G2217" s="128"/>
    </row>
    <row r="2218" spans="1:7" x14ac:dyDescent="0.3">
      <c r="A2218" s="77"/>
      <c r="B2218" s="77"/>
      <c r="C2218" s="80"/>
      <c r="D2218" s="137" t="s">
        <v>4115</v>
      </c>
      <c r="E2218" s="41" t="s">
        <v>4116</v>
      </c>
      <c r="F2218" s="128"/>
      <c r="G2218" s="128"/>
    </row>
    <row r="2219" spans="1:7" x14ac:dyDescent="0.3">
      <c r="A2219" s="77"/>
      <c r="B2219" s="77"/>
      <c r="C2219" s="80"/>
      <c r="D2219" s="137" t="s">
        <v>4117</v>
      </c>
      <c r="E2219" s="41" t="s">
        <v>4118</v>
      </c>
      <c r="F2219" s="128"/>
      <c r="G2219" s="128"/>
    </row>
    <row r="2220" spans="1:7" x14ac:dyDescent="0.3">
      <c r="A2220" s="77"/>
      <c r="B2220" s="77"/>
      <c r="C2220" s="80"/>
      <c r="D2220" s="137" t="s">
        <v>4119</v>
      </c>
      <c r="E2220" s="41" t="s">
        <v>4120</v>
      </c>
      <c r="F2220" s="128"/>
      <c r="G2220" s="128"/>
    </row>
    <row r="2221" spans="1:7" x14ac:dyDescent="0.3">
      <c r="A2221" s="77"/>
      <c r="B2221" s="77"/>
      <c r="C2221" s="80"/>
      <c r="D2221" s="137" t="s">
        <v>4121</v>
      </c>
      <c r="E2221" s="41" t="s">
        <v>4122</v>
      </c>
      <c r="F2221" s="128"/>
      <c r="G2221" s="128"/>
    </row>
    <row r="2222" spans="1:7" x14ac:dyDescent="0.3">
      <c r="A2222" s="77"/>
      <c r="B2222" s="77"/>
      <c r="C2222" s="80"/>
      <c r="D2222" s="137" t="s">
        <v>4123</v>
      </c>
      <c r="E2222" s="41" t="s">
        <v>4124</v>
      </c>
      <c r="F2222" s="128"/>
      <c r="G2222" s="128"/>
    </row>
    <row r="2223" spans="1:7" x14ac:dyDescent="0.3">
      <c r="A2223" s="77"/>
      <c r="B2223" s="77"/>
      <c r="C2223" s="80"/>
      <c r="D2223" s="137" t="s">
        <v>4125</v>
      </c>
      <c r="E2223" s="41" t="s">
        <v>4126</v>
      </c>
      <c r="F2223" s="128"/>
      <c r="G2223" s="128"/>
    </row>
    <row r="2224" spans="1:7" x14ac:dyDescent="0.3">
      <c r="A2224" s="77"/>
      <c r="B2224" s="77"/>
      <c r="C2224" s="80"/>
      <c r="D2224" s="137" t="s">
        <v>4127</v>
      </c>
      <c r="E2224" s="41" t="s">
        <v>4128</v>
      </c>
      <c r="F2224" s="128"/>
      <c r="G2224" s="128"/>
    </row>
    <row r="2225" spans="1:8" x14ac:dyDescent="0.3">
      <c r="A2225" s="77"/>
      <c r="B2225" s="77"/>
      <c r="C2225" s="80"/>
      <c r="D2225" s="137" t="s">
        <v>15796</v>
      </c>
      <c r="E2225" s="41" t="s">
        <v>5573</v>
      </c>
      <c r="F2225" s="128"/>
      <c r="G2225" s="128"/>
    </row>
    <row r="2226" spans="1:8" x14ac:dyDescent="0.3">
      <c r="A2226" s="77"/>
      <c r="B2226" s="77"/>
      <c r="C2226" s="80"/>
      <c r="D2226" s="137" t="s">
        <v>15866</v>
      </c>
      <c r="E2226" s="41" t="s">
        <v>15867</v>
      </c>
      <c r="F2226" s="128"/>
      <c r="G2226" s="128"/>
    </row>
    <row r="2227" spans="1:8" x14ac:dyDescent="0.3">
      <c r="A2227" s="77"/>
      <c r="B2227" s="77"/>
      <c r="C2227" s="80"/>
      <c r="D2227" s="137" t="s">
        <v>15868</v>
      </c>
      <c r="E2227" s="41" t="s">
        <v>15869</v>
      </c>
      <c r="F2227" s="128"/>
      <c r="G2227" s="128"/>
    </row>
    <row r="2228" spans="1:8" x14ac:dyDescent="0.3">
      <c r="A2228" s="77"/>
      <c r="B2228" s="77"/>
      <c r="C2228" s="80"/>
      <c r="D2228" s="137" t="s">
        <v>16122</v>
      </c>
      <c r="E2228" s="41" t="s">
        <v>16123</v>
      </c>
      <c r="F2228" s="128"/>
      <c r="G2228" s="128"/>
    </row>
    <row r="2229" spans="1:8" x14ac:dyDescent="0.3">
      <c r="A2229" s="77"/>
      <c r="B2229" s="77"/>
      <c r="C2229" s="80"/>
      <c r="D2229" s="137" t="s">
        <v>16328</v>
      </c>
      <c r="E2229" s="41" t="s">
        <v>4750</v>
      </c>
      <c r="F2229" s="128"/>
      <c r="G2229" s="128"/>
    </row>
    <row r="2230" spans="1:8" x14ac:dyDescent="0.3">
      <c r="A2230" s="77"/>
      <c r="B2230" s="77"/>
      <c r="C2230" s="80"/>
      <c r="D2230" s="137" t="s">
        <v>16404</v>
      </c>
      <c r="E2230" s="41" t="s">
        <v>14983</v>
      </c>
      <c r="F2230" s="128"/>
      <c r="G2230" s="128"/>
    </row>
    <row r="2231" spans="1:8" x14ac:dyDescent="0.3">
      <c r="A2231" s="77"/>
      <c r="B2231" s="77"/>
      <c r="C2231" s="80"/>
      <c r="D2231" s="137" t="s">
        <v>16440</v>
      </c>
      <c r="E2231" s="41" t="s">
        <v>4410</v>
      </c>
      <c r="F2231" s="128"/>
      <c r="G2231" s="128"/>
    </row>
    <row r="2232" spans="1:8" x14ac:dyDescent="0.3">
      <c r="A2232" s="77"/>
      <c r="B2232" s="77"/>
      <c r="C2232" s="80"/>
      <c r="D2232" s="137" t="s">
        <v>16452</v>
      </c>
      <c r="E2232" s="41" t="s">
        <v>16453</v>
      </c>
      <c r="F2232" s="128"/>
      <c r="G2232" s="128"/>
    </row>
    <row r="2233" spans="1:8" x14ac:dyDescent="0.3">
      <c r="A2233" s="77"/>
      <c r="B2233" s="77"/>
      <c r="C2233" s="80"/>
      <c r="D2233" s="137" t="s">
        <v>16484</v>
      </c>
      <c r="E2233" s="41" t="s">
        <v>16485</v>
      </c>
      <c r="F2233" s="128"/>
      <c r="G2233" s="128"/>
    </row>
    <row r="2234" spans="1:8" x14ac:dyDescent="0.3">
      <c r="A2234" s="85"/>
      <c r="B2234" s="85"/>
      <c r="C2234" s="80" t="s">
        <v>4129</v>
      </c>
      <c r="D2234" s="94" t="s">
        <v>4130</v>
      </c>
      <c r="E2234" s="85"/>
      <c r="F2234" s="139"/>
      <c r="G2234" s="128"/>
      <c r="H2234" s="1" t="str">
        <f>VLOOKUP(C2234,'[1]Sheet 1'!$E$2:$G$176,3,0)</f>
        <v>ITB Inventory Item</v>
      </c>
    </row>
    <row r="2235" spans="1:8" x14ac:dyDescent="0.3">
      <c r="A2235" s="85"/>
      <c r="B2235" s="85"/>
      <c r="C2235" s="80"/>
      <c r="D2235" s="152" t="s">
        <v>4131</v>
      </c>
      <c r="E2235" s="163" t="s">
        <v>4132</v>
      </c>
      <c r="F2235" s="139"/>
      <c r="G2235" s="128"/>
    </row>
    <row r="2236" spans="1:8" x14ac:dyDescent="0.3">
      <c r="A2236" s="85"/>
      <c r="B2236" s="85"/>
      <c r="C2236" s="80"/>
      <c r="D2236" s="152" t="s">
        <v>4133</v>
      </c>
      <c r="E2236" s="163" t="s">
        <v>4134</v>
      </c>
      <c r="F2236" s="139"/>
      <c r="G2236" s="128"/>
    </row>
    <row r="2237" spans="1:8" x14ac:dyDescent="0.3">
      <c r="A2237" s="77"/>
      <c r="B2237" s="77"/>
      <c r="C2237" s="80"/>
      <c r="D2237" s="137" t="s">
        <v>4135</v>
      </c>
      <c r="E2237" s="173" t="s">
        <v>4136</v>
      </c>
      <c r="F2237" s="128"/>
      <c r="G2237" s="128"/>
    </row>
    <row r="2238" spans="1:8" x14ac:dyDescent="0.3">
      <c r="A2238" s="77"/>
      <c r="B2238" s="77"/>
      <c r="C2238" s="80"/>
      <c r="D2238" s="137" t="s">
        <v>4137</v>
      </c>
      <c r="E2238" s="173" t="s">
        <v>4138</v>
      </c>
      <c r="F2238" s="128"/>
      <c r="G2238" s="128"/>
    </row>
    <row r="2239" spans="1:8" x14ac:dyDescent="0.3">
      <c r="A2239" s="77"/>
      <c r="B2239" s="77"/>
      <c r="C2239" s="80"/>
      <c r="D2239" s="137" t="s">
        <v>4139</v>
      </c>
      <c r="E2239" s="173" t="s">
        <v>4140</v>
      </c>
      <c r="F2239" s="128"/>
      <c r="G2239" s="128"/>
    </row>
    <row r="2240" spans="1:8" x14ac:dyDescent="0.3">
      <c r="A2240" s="77"/>
      <c r="B2240" s="77"/>
      <c r="C2240" s="80"/>
      <c r="D2240" s="137" t="s">
        <v>4141</v>
      </c>
      <c r="E2240" s="173" t="s">
        <v>4142</v>
      </c>
      <c r="F2240" s="128"/>
      <c r="G2240" s="128"/>
    </row>
    <row r="2241" spans="1:9" x14ac:dyDescent="0.3">
      <c r="A2241" s="77"/>
      <c r="B2241" s="77"/>
      <c r="C2241" s="80"/>
      <c r="D2241" s="137" t="s">
        <v>4143</v>
      </c>
      <c r="E2241" s="173" t="s">
        <v>4144</v>
      </c>
      <c r="F2241" s="128"/>
      <c r="G2241" s="128"/>
    </row>
    <row r="2242" spans="1:9" x14ac:dyDescent="0.3">
      <c r="A2242" s="77"/>
      <c r="B2242" s="77"/>
      <c r="C2242" s="80"/>
      <c r="D2242" s="137" t="s">
        <v>4145</v>
      </c>
      <c r="E2242" s="173" t="s">
        <v>4146</v>
      </c>
      <c r="F2242" s="128"/>
      <c r="G2242" s="128"/>
    </row>
    <row r="2243" spans="1:9" x14ac:dyDescent="0.3">
      <c r="A2243" s="77"/>
      <c r="B2243" s="77"/>
      <c r="C2243" s="80"/>
      <c r="D2243" s="137" t="s">
        <v>4147</v>
      </c>
      <c r="E2243" s="173" t="s">
        <v>4148</v>
      </c>
      <c r="F2243" s="128"/>
      <c r="G2243" s="128"/>
    </row>
    <row r="2244" spans="1:9" x14ac:dyDescent="0.3">
      <c r="A2244" s="77"/>
      <c r="B2244" s="77"/>
      <c r="C2244" s="80"/>
      <c r="D2244" s="137" t="s">
        <v>15755</v>
      </c>
      <c r="E2244" s="173" t="s">
        <v>15756</v>
      </c>
      <c r="F2244" s="128"/>
      <c r="G2244" s="128"/>
    </row>
    <row r="2245" spans="1:9" x14ac:dyDescent="0.3">
      <c r="A2245" s="77"/>
      <c r="B2245" s="77"/>
      <c r="C2245" s="80"/>
      <c r="D2245" s="137" t="s">
        <v>15952</v>
      </c>
      <c r="E2245" s="173" t="s">
        <v>3893</v>
      </c>
      <c r="F2245" s="128"/>
      <c r="G2245" s="128"/>
    </row>
    <row r="2246" spans="1:9" x14ac:dyDescent="0.3">
      <c r="A2246" s="85"/>
      <c r="B2246" s="86" t="s">
        <v>4149</v>
      </c>
      <c r="C2246" s="91" t="s">
        <v>4150</v>
      </c>
      <c r="D2246" s="94"/>
      <c r="E2246" s="113"/>
      <c r="F2246" s="139" t="s">
        <v>91</v>
      </c>
      <c r="G2246" s="139" t="s">
        <v>92</v>
      </c>
    </row>
    <row r="2247" spans="1:9" x14ac:dyDescent="0.3">
      <c r="A2247" s="77"/>
      <c r="B2247" s="82"/>
      <c r="C2247" s="80" t="s">
        <v>4151</v>
      </c>
      <c r="D2247" s="90" t="s">
        <v>4152</v>
      </c>
      <c r="E2247" s="112"/>
      <c r="F2247" s="128"/>
      <c r="G2247" s="128"/>
      <c r="H2247" s="1" t="s">
        <v>148</v>
      </c>
    </row>
    <row r="2248" spans="1:9" x14ac:dyDescent="0.3">
      <c r="A2248" s="77"/>
      <c r="B2248" s="82"/>
      <c r="C2248" s="80"/>
      <c r="D2248" s="137" t="s">
        <v>4153</v>
      </c>
      <c r="E2248" s="90" t="s">
        <v>4154</v>
      </c>
      <c r="F2248" s="112"/>
      <c r="G2248" s="128"/>
      <c r="I2248" s="1"/>
    </row>
    <row r="2249" spans="1:9" x14ac:dyDescent="0.3">
      <c r="A2249" s="77"/>
      <c r="B2249" s="82"/>
      <c r="C2249" s="80"/>
      <c r="D2249" s="137" t="s">
        <v>4155</v>
      </c>
      <c r="E2249" s="90" t="s">
        <v>4156</v>
      </c>
      <c r="F2249" s="112"/>
      <c r="G2249" s="128"/>
      <c r="I2249" s="1"/>
    </row>
    <row r="2250" spans="1:9" x14ac:dyDescent="0.3">
      <c r="A2250" s="77"/>
      <c r="B2250" s="82"/>
      <c r="C2250" s="80" t="s">
        <v>4157</v>
      </c>
      <c r="D2250" s="90" t="s">
        <v>4158</v>
      </c>
      <c r="E2250" s="112"/>
      <c r="F2250" s="128"/>
      <c r="G2250" s="128"/>
      <c r="H2250" s="1" t="s">
        <v>15953</v>
      </c>
    </row>
    <row r="2251" spans="1:9" x14ac:dyDescent="0.3">
      <c r="A2251" s="77"/>
      <c r="B2251" s="82"/>
      <c r="C2251" s="80"/>
      <c r="D2251" s="137" t="s">
        <v>4159</v>
      </c>
      <c r="E2251" s="90" t="s">
        <v>4160</v>
      </c>
      <c r="F2251" s="112"/>
      <c r="G2251" s="128"/>
      <c r="I2251" s="1"/>
    </row>
    <row r="2252" spans="1:9" x14ac:dyDescent="0.3">
      <c r="A2252" s="77"/>
      <c r="B2252" s="82"/>
      <c r="C2252" s="80"/>
      <c r="D2252" s="137" t="s">
        <v>16340</v>
      </c>
      <c r="E2252" s="90" t="s">
        <v>16341</v>
      </c>
      <c r="F2252" s="112"/>
      <c r="G2252" s="128"/>
      <c r="I2252" s="1"/>
    </row>
    <row r="2253" spans="1:9" x14ac:dyDescent="0.3">
      <c r="A2253" s="85"/>
      <c r="B2253" s="86" t="s">
        <v>4161</v>
      </c>
      <c r="C2253" s="91" t="s">
        <v>4162</v>
      </c>
      <c r="D2253" s="91"/>
      <c r="E2253" s="113"/>
      <c r="F2253" s="139" t="s">
        <v>91</v>
      </c>
      <c r="G2253" s="139" t="s">
        <v>92</v>
      </c>
      <c r="I2253" s="3"/>
    </row>
    <row r="2254" spans="1:9" x14ac:dyDescent="0.3">
      <c r="A2254" s="77"/>
      <c r="B2254" s="82"/>
      <c r="C2254" s="80" t="s">
        <v>4163</v>
      </c>
      <c r="D2254" s="90" t="s">
        <v>4164</v>
      </c>
      <c r="E2254" s="112"/>
      <c r="F2254" s="128"/>
      <c r="G2254" s="128"/>
      <c r="H2254" s="1" t="str">
        <f>VLOOKUP(C2254,'[1]Sheet 1'!$E$2:$G$176,3,0)</f>
        <v>ITB Inventory Item</v>
      </c>
    </row>
    <row r="2255" spans="1:9" x14ac:dyDescent="0.3">
      <c r="A2255" s="77"/>
      <c r="B2255" s="82"/>
      <c r="C2255" s="80"/>
      <c r="D2255" s="137" t="s">
        <v>4165</v>
      </c>
      <c r="E2255" s="127" t="s">
        <v>4166</v>
      </c>
      <c r="F2255" s="112"/>
      <c r="G2255" s="128"/>
      <c r="I2255" s="1"/>
    </row>
    <row r="2256" spans="1:9" x14ac:dyDescent="0.3">
      <c r="A2256" s="77"/>
      <c r="B2256" s="82"/>
      <c r="C2256" s="80"/>
      <c r="D2256" s="137" t="s">
        <v>4167</v>
      </c>
      <c r="E2256" s="127" t="s">
        <v>4168</v>
      </c>
      <c r="F2256" s="112"/>
      <c r="G2256" s="128"/>
      <c r="I2256" s="1"/>
    </row>
    <row r="2257" spans="1:9" x14ac:dyDescent="0.3">
      <c r="A2257" s="77"/>
      <c r="B2257" s="82"/>
      <c r="C2257" s="80" t="s">
        <v>4169</v>
      </c>
      <c r="D2257" s="95" t="s">
        <v>4170</v>
      </c>
      <c r="E2257" s="112"/>
      <c r="F2257" s="128"/>
      <c r="G2257" s="128"/>
      <c r="H2257" s="1" t="str">
        <f>VLOOKUP(C2257,'[1]Sheet 1'!$E$2:$G$176,3,0)</f>
        <v>ITB Inventory Item</v>
      </c>
    </row>
    <row r="2258" spans="1:9" x14ac:dyDescent="0.3">
      <c r="A2258" s="77"/>
      <c r="B2258" s="82"/>
      <c r="C2258" s="80"/>
      <c r="D2258" s="142" t="s">
        <v>4171</v>
      </c>
      <c r="E2258" s="95" t="s">
        <v>4172</v>
      </c>
      <c r="F2258" s="112"/>
      <c r="G2258" s="128"/>
      <c r="I2258" s="1"/>
    </row>
    <row r="2259" spans="1:9" x14ac:dyDescent="0.3">
      <c r="A2259" s="77"/>
      <c r="B2259" s="82"/>
      <c r="C2259" s="80"/>
      <c r="D2259" s="142" t="s">
        <v>15845</v>
      </c>
      <c r="E2259" s="95" t="s">
        <v>15847</v>
      </c>
      <c r="F2259" s="112"/>
      <c r="G2259" s="128"/>
      <c r="I2259" s="1"/>
    </row>
    <row r="2260" spans="1:9" x14ac:dyDescent="0.3">
      <c r="A2260" s="77"/>
      <c r="B2260" s="82"/>
      <c r="C2260" s="80"/>
      <c r="D2260" s="142" t="s">
        <v>15846</v>
      </c>
      <c r="E2260" s="95" t="s">
        <v>15848</v>
      </c>
      <c r="F2260" s="112"/>
      <c r="G2260" s="128"/>
      <c r="I2260" s="1"/>
    </row>
    <row r="2261" spans="1:9" x14ac:dyDescent="0.3">
      <c r="A2261" s="77"/>
      <c r="B2261" s="82"/>
      <c r="C2261" s="80" t="s">
        <v>4173</v>
      </c>
      <c r="D2261" s="95" t="s">
        <v>4174</v>
      </c>
      <c r="E2261" s="112"/>
      <c r="F2261" s="128"/>
      <c r="G2261" s="128"/>
      <c r="H2261" s="1" t="str">
        <f>VLOOKUP(C2261,'[1]Sheet 1'!$E$2:$G$176,3,0)</f>
        <v>ITB Inventory Item</v>
      </c>
    </row>
    <row r="2262" spans="1:9" x14ac:dyDescent="0.3">
      <c r="A2262" s="77"/>
      <c r="B2262" s="82"/>
      <c r="C2262" s="80"/>
      <c r="D2262" s="142" t="s">
        <v>4175</v>
      </c>
      <c r="E2262" s="90" t="s">
        <v>4176</v>
      </c>
      <c r="F2262" s="112"/>
      <c r="G2262" s="128"/>
      <c r="I2262" s="1"/>
    </row>
    <row r="2263" spans="1:9" x14ac:dyDescent="0.3">
      <c r="A2263" s="77"/>
      <c r="B2263" s="82"/>
      <c r="C2263" s="80"/>
      <c r="D2263" s="142" t="s">
        <v>4177</v>
      </c>
      <c r="E2263" s="90" t="s">
        <v>4178</v>
      </c>
      <c r="F2263" s="112"/>
      <c r="G2263" s="128"/>
      <c r="I2263" s="1"/>
    </row>
    <row r="2264" spans="1:9" x14ac:dyDescent="0.3">
      <c r="A2264" s="77"/>
      <c r="B2264" s="82"/>
      <c r="C2264" s="80"/>
      <c r="D2264" s="142" t="s">
        <v>4179</v>
      </c>
      <c r="E2264" s="90" t="s">
        <v>4180</v>
      </c>
      <c r="F2264" s="112"/>
      <c r="G2264" s="128"/>
      <c r="I2264" s="1"/>
    </row>
    <row r="2265" spans="1:9" x14ac:dyDescent="0.3">
      <c r="A2265" s="77"/>
      <c r="B2265" s="82"/>
      <c r="C2265" s="80"/>
      <c r="D2265" s="142" t="s">
        <v>4181</v>
      </c>
      <c r="E2265" s="90" t="s">
        <v>4182</v>
      </c>
      <c r="F2265" s="112"/>
      <c r="G2265" s="128"/>
      <c r="I2265" s="1"/>
    </row>
    <row r="2266" spans="1:9" x14ac:dyDescent="0.3">
      <c r="A2266" s="77"/>
      <c r="B2266" s="82"/>
      <c r="C2266" s="80"/>
      <c r="D2266" s="142" t="s">
        <v>4183</v>
      </c>
      <c r="E2266" s="90" t="s">
        <v>4184</v>
      </c>
      <c r="F2266" s="112"/>
      <c r="G2266" s="128"/>
      <c r="I2266" s="1"/>
    </row>
    <row r="2267" spans="1:9" x14ac:dyDescent="0.3">
      <c r="A2267" s="77"/>
      <c r="B2267" s="82"/>
      <c r="C2267" s="80"/>
      <c r="D2267" s="142"/>
      <c r="E2267" s="90"/>
      <c r="F2267" s="112"/>
      <c r="G2267" s="128"/>
      <c r="I2267" s="1"/>
    </row>
    <row r="2268" spans="1:9" ht="14.4" customHeight="1" x14ac:dyDescent="0.3">
      <c r="A2268" s="85"/>
      <c r="B2268" s="86" t="s">
        <v>4185</v>
      </c>
      <c r="C2268" s="203" t="s">
        <v>4186</v>
      </c>
      <c r="D2268" s="203"/>
      <c r="E2268" s="85"/>
      <c r="F2268" s="139" t="s">
        <v>91</v>
      </c>
      <c r="G2268" s="139" t="s">
        <v>92</v>
      </c>
    </row>
    <row r="2269" spans="1:9" x14ac:dyDescent="0.3">
      <c r="A2269" s="85"/>
      <c r="B2269" s="85"/>
      <c r="C2269" s="93" t="s">
        <v>4187</v>
      </c>
      <c r="D2269" s="106" t="s">
        <v>4188</v>
      </c>
      <c r="E2269" s="85"/>
      <c r="F2269" s="139"/>
      <c r="G2269" s="139"/>
      <c r="H2269" s="1" t="str">
        <f>VLOOKUP(C2269,'[1]Sheet 1'!$E$2:$G$176,3,0)</f>
        <v>ITB Inventory Item</v>
      </c>
    </row>
    <row r="2270" spans="1:9" x14ac:dyDescent="0.3">
      <c r="A2270" s="85"/>
      <c r="B2270" s="85"/>
      <c r="C2270" s="93"/>
      <c r="D2270" s="146" t="s">
        <v>4189</v>
      </c>
      <c r="E2270" s="106" t="s">
        <v>4190</v>
      </c>
      <c r="F2270" s="85"/>
      <c r="G2270" s="139"/>
      <c r="I2270" s="154"/>
    </row>
    <row r="2271" spans="1:9" x14ac:dyDescent="0.3">
      <c r="A2271" s="85"/>
      <c r="B2271" s="85"/>
      <c r="C2271" s="93"/>
      <c r="D2271" s="146" t="s">
        <v>4191</v>
      </c>
      <c r="E2271" s="106" t="s">
        <v>4192</v>
      </c>
      <c r="F2271" s="85"/>
      <c r="G2271" s="139"/>
      <c r="I2271" s="154"/>
    </row>
    <row r="2272" spans="1:9" x14ac:dyDescent="0.3">
      <c r="A2272" s="85"/>
      <c r="B2272" s="85"/>
      <c r="C2272" s="93"/>
      <c r="D2272" s="146" t="s">
        <v>4193</v>
      </c>
      <c r="E2272" s="106" t="s">
        <v>4194</v>
      </c>
      <c r="F2272" s="85"/>
      <c r="G2272" s="139"/>
      <c r="I2272" s="154"/>
    </row>
    <row r="2273" spans="1:9" x14ac:dyDescent="0.3">
      <c r="A2273" s="85"/>
      <c r="B2273" s="85"/>
      <c r="C2273" s="93"/>
      <c r="D2273" s="146" t="s">
        <v>4195</v>
      </c>
      <c r="E2273" s="106" t="s">
        <v>4196</v>
      </c>
      <c r="F2273" s="85"/>
      <c r="G2273" s="139"/>
      <c r="I2273" s="154"/>
    </row>
    <row r="2274" spans="1:9" x14ac:dyDescent="0.3">
      <c r="A2274" s="85"/>
      <c r="B2274" s="85"/>
      <c r="C2274" s="93"/>
      <c r="D2274" s="146" t="s">
        <v>4197</v>
      </c>
      <c r="E2274" s="106" t="s">
        <v>4198</v>
      </c>
      <c r="F2274" s="85"/>
      <c r="G2274" s="139"/>
      <c r="I2274" s="154"/>
    </row>
    <row r="2275" spans="1:9" x14ac:dyDescent="0.3">
      <c r="A2275" s="85"/>
      <c r="B2275" s="85"/>
      <c r="C2275" s="93"/>
      <c r="D2275" s="146" t="s">
        <v>4199</v>
      </c>
      <c r="E2275" s="106" t="s">
        <v>4200</v>
      </c>
      <c r="F2275" s="85"/>
      <c r="G2275" s="139"/>
      <c r="I2275" s="154"/>
    </row>
    <row r="2276" spans="1:9" x14ac:dyDescent="0.3">
      <c r="A2276" s="85"/>
      <c r="B2276" s="85"/>
      <c r="C2276" s="93"/>
      <c r="D2276" s="146" t="s">
        <v>4201</v>
      </c>
      <c r="E2276" s="106" t="s">
        <v>4202</v>
      </c>
      <c r="F2276" s="85"/>
      <c r="G2276" s="139"/>
      <c r="I2276" s="154"/>
    </row>
    <row r="2277" spans="1:9" x14ac:dyDescent="0.3">
      <c r="A2277" s="85"/>
      <c r="B2277" s="85"/>
      <c r="C2277" s="93"/>
      <c r="D2277" s="146" t="s">
        <v>4203</v>
      </c>
      <c r="E2277" s="106" t="s">
        <v>4204</v>
      </c>
      <c r="F2277" s="85"/>
      <c r="G2277" s="139"/>
      <c r="I2277" s="154"/>
    </row>
    <row r="2278" spans="1:9" x14ac:dyDescent="0.3">
      <c r="A2278" s="85"/>
      <c r="B2278" s="85"/>
      <c r="C2278" s="93"/>
      <c r="D2278" s="146" t="s">
        <v>4205</v>
      </c>
      <c r="E2278" s="106" t="s">
        <v>4206</v>
      </c>
      <c r="F2278" s="85"/>
      <c r="G2278" s="139"/>
      <c r="I2278" s="154"/>
    </row>
    <row r="2279" spans="1:9" x14ac:dyDescent="0.3">
      <c r="A2279" s="85"/>
      <c r="B2279" s="85"/>
      <c r="C2279" s="93"/>
      <c r="D2279" s="146" t="s">
        <v>4207</v>
      </c>
      <c r="E2279" s="106" t="s">
        <v>4208</v>
      </c>
      <c r="F2279" s="85"/>
      <c r="G2279" s="139"/>
      <c r="I2279" s="154"/>
    </row>
    <row r="2280" spans="1:9" x14ac:dyDescent="0.3">
      <c r="A2280" s="85"/>
      <c r="B2280" s="85"/>
      <c r="C2280" s="93"/>
      <c r="D2280" s="153" t="s">
        <v>4209</v>
      </c>
      <c r="E2280" s="105" t="s">
        <v>4210</v>
      </c>
      <c r="F2280" s="85"/>
      <c r="G2280" s="139"/>
      <c r="I2280" s="154"/>
    </row>
    <row r="2281" spans="1:9" x14ac:dyDescent="0.3">
      <c r="A2281" s="85"/>
      <c r="B2281" s="85"/>
      <c r="C2281" s="93"/>
      <c r="D2281" s="146" t="s">
        <v>4211</v>
      </c>
      <c r="E2281" s="106" t="s">
        <v>4212</v>
      </c>
      <c r="F2281" s="85"/>
      <c r="G2281" s="139"/>
      <c r="I2281" s="154"/>
    </row>
    <row r="2282" spans="1:9" x14ac:dyDescent="0.3">
      <c r="A2282" s="85"/>
      <c r="B2282" s="85"/>
      <c r="C2282" s="93"/>
      <c r="D2282" s="146" t="s">
        <v>4213</v>
      </c>
      <c r="E2282" s="106" t="s">
        <v>4214</v>
      </c>
      <c r="F2282" s="85"/>
      <c r="G2282" s="139"/>
      <c r="I2282" s="154"/>
    </row>
    <row r="2283" spans="1:9" x14ac:dyDescent="0.3">
      <c r="A2283" s="85"/>
      <c r="B2283" s="85"/>
      <c r="C2283" s="93"/>
      <c r="D2283" s="153" t="s">
        <v>4215</v>
      </c>
      <c r="E2283" s="105" t="s">
        <v>4216</v>
      </c>
      <c r="F2283" s="85"/>
      <c r="G2283" s="139"/>
      <c r="I2283" s="154"/>
    </row>
    <row r="2284" spans="1:9" x14ac:dyDescent="0.3">
      <c r="A2284" s="85"/>
      <c r="B2284" s="85"/>
      <c r="C2284" s="93"/>
      <c r="D2284" s="153" t="s">
        <v>4217</v>
      </c>
      <c r="E2284" s="105" t="s">
        <v>4218</v>
      </c>
      <c r="F2284" s="85"/>
      <c r="G2284" s="139"/>
      <c r="I2284" s="154"/>
    </row>
    <row r="2285" spans="1:9" x14ac:dyDescent="0.3">
      <c r="A2285" s="85"/>
      <c r="B2285" s="85"/>
      <c r="C2285" s="93"/>
      <c r="D2285" s="153" t="s">
        <v>4219</v>
      </c>
      <c r="E2285" s="105" t="s">
        <v>4220</v>
      </c>
      <c r="F2285" s="85"/>
      <c r="G2285" s="139"/>
      <c r="I2285" s="154"/>
    </row>
    <row r="2286" spans="1:9" x14ac:dyDescent="0.3">
      <c r="A2286" s="85"/>
      <c r="B2286" s="85"/>
      <c r="C2286" s="93"/>
      <c r="D2286" s="153" t="s">
        <v>4221</v>
      </c>
      <c r="E2286" s="105" t="s">
        <v>4222</v>
      </c>
      <c r="F2286" s="85"/>
      <c r="G2286" s="139"/>
      <c r="I2286" s="154"/>
    </row>
    <row r="2287" spans="1:9" x14ac:dyDescent="0.3">
      <c r="A2287" s="85"/>
      <c r="B2287" s="85"/>
      <c r="C2287" s="93"/>
      <c r="D2287" s="153" t="s">
        <v>15982</v>
      </c>
      <c r="E2287" s="105" t="s">
        <v>16369</v>
      </c>
      <c r="F2287" s="85"/>
      <c r="G2287" s="139"/>
      <c r="I2287" s="154"/>
    </row>
    <row r="2288" spans="1:9" x14ac:dyDescent="0.3">
      <c r="A2288" s="85"/>
      <c r="B2288" s="85"/>
      <c r="C2288" s="93" t="s">
        <v>4223</v>
      </c>
      <c r="D2288" s="106" t="s">
        <v>4224</v>
      </c>
      <c r="E2288" s="85"/>
      <c r="F2288" s="139"/>
      <c r="G2288" s="139"/>
      <c r="H2288" s="1" t="str">
        <f>VLOOKUP(C2288,'[1]Sheet 1'!$E$2:$G$176,3,0)</f>
        <v>ITB Inventory Item</v>
      </c>
    </row>
    <row r="2289" spans="1:9" x14ac:dyDescent="0.3">
      <c r="A2289" s="85"/>
      <c r="B2289" s="85"/>
      <c r="C2289" s="93"/>
      <c r="D2289" s="146" t="s">
        <v>4225</v>
      </c>
      <c r="E2289" s="106" t="s">
        <v>4226</v>
      </c>
      <c r="F2289" s="85"/>
      <c r="G2289" s="139"/>
      <c r="I2289" s="154"/>
    </row>
    <row r="2290" spans="1:9" x14ac:dyDescent="0.3">
      <c r="A2290" s="85"/>
      <c r="B2290" s="85"/>
      <c r="C2290" s="93"/>
      <c r="D2290" s="146" t="s">
        <v>4227</v>
      </c>
      <c r="E2290" s="106" t="s">
        <v>4228</v>
      </c>
      <c r="F2290" s="85"/>
      <c r="G2290" s="139"/>
      <c r="I2290" s="154"/>
    </row>
    <row r="2291" spans="1:9" x14ac:dyDescent="0.3">
      <c r="A2291" s="85"/>
      <c r="B2291" s="85"/>
      <c r="C2291" s="93"/>
      <c r="D2291" s="146" t="s">
        <v>4229</v>
      </c>
      <c r="E2291" s="106" t="s">
        <v>4230</v>
      </c>
      <c r="F2291" s="85"/>
      <c r="G2291" s="139"/>
      <c r="I2291" s="154"/>
    </row>
    <row r="2292" spans="1:9" x14ac:dyDescent="0.3">
      <c r="A2292" s="85"/>
      <c r="B2292" s="85"/>
      <c r="C2292" s="93"/>
      <c r="D2292" s="146" t="s">
        <v>4231</v>
      </c>
      <c r="E2292" s="106" t="s">
        <v>4232</v>
      </c>
      <c r="F2292" s="85"/>
      <c r="G2292" s="139"/>
      <c r="I2292" s="154"/>
    </row>
    <row r="2293" spans="1:9" x14ac:dyDescent="0.3">
      <c r="A2293" s="85"/>
      <c r="B2293" s="85"/>
      <c r="C2293" s="93"/>
      <c r="D2293" s="146" t="s">
        <v>4233</v>
      </c>
      <c r="E2293" s="106" t="s">
        <v>4234</v>
      </c>
      <c r="F2293" s="85"/>
      <c r="G2293" s="139"/>
      <c r="I2293" s="154"/>
    </row>
    <row r="2294" spans="1:9" x14ac:dyDescent="0.3">
      <c r="A2294" s="85"/>
      <c r="B2294" s="85"/>
      <c r="C2294" s="93"/>
      <c r="D2294" s="153" t="s">
        <v>4235</v>
      </c>
      <c r="E2294" s="105" t="s">
        <v>4236</v>
      </c>
      <c r="F2294" s="85"/>
      <c r="G2294" s="139"/>
      <c r="I2294" s="154"/>
    </row>
    <row r="2295" spans="1:9" x14ac:dyDescent="0.3">
      <c r="A2295" s="85"/>
      <c r="B2295" s="85"/>
      <c r="C2295" s="93"/>
      <c r="D2295" s="153" t="s">
        <v>4237</v>
      </c>
      <c r="E2295" s="105" t="s">
        <v>4238</v>
      </c>
      <c r="F2295" s="85"/>
      <c r="G2295" s="139"/>
      <c r="I2295" s="154"/>
    </row>
    <row r="2296" spans="1:9" x14ac:dyDescent="0.3">
      <c r="A2296" s="85"/>
      <c r="B2296" s="85"/>
      <c r="C2296" s="93"/>
      <c r="D2296" s="153" t="s">
        <v>4239</v>
      </c>
      <c r="E2296" s="105" t="s">
        <v>15739</v>
      </c>
      <c r="F2296" s="85"/>
      <c r="G2296" s="139"/>
      <c r="I2296" s="154"/>
    </row>
    <row r="2297" spans="1:9" x14ac:dyDescent="0.3">
      <c r="A2297" s="85"/>
      <c r="B2297" s="85"/>
      <c r="C2297" s="93"/>
      <c r="D2297" s="153" t="s">
        <v>4240</v>
      </c>
      <c r="E2297" s="105" t="s">
        <v>4241</v>
      </c>
      <c r="F2297" s="85"/>
      <c r="G2297" s="139"/>
      <c r="I2297" s="154"/>
    </row>
    <row r="2298" spans="1:9" x14ac:dyDescent="0.3">
      <c r="A2298" s="85"/>
      <c r="B2298" s="85"/>
      <c r="C2298" s="93"/>
      <c r="D2298" s="153" t="s">
        <v>15738</v>
      </c>
      <c r="E2298" s="105" t="s">
        <v>16327</v>
      </c>
      <c r="F2298" s="85"/>
      <c r="G2298" s="139"/>
      <c r="I2298" s="154"/>
    </row>
    <row r="2299" spans="1:9" x14ac:dyDescent="0.3">
      <c r="A2299" s="85"/>
      <c r="B2299" s="85"/>
      <c r="C2299" s="93"/>
      <c r="D2299" s="153" t="s">
        <v>16231</v>
      </c>
      <c r="E2299" s="105"/>
      <c r="F2299" s="85"/>
      <c r="G2299" s="139"/>
      <c r="I2299" s="154"/>
    </row>
    <row r="2300" spans="1:9" x14ac:dyDescent="0.3">
      <c r="A2300" s="85"/>
      <c r="B2300" s="86" t="s">
        <v>4242</v>
      </c>
      <c r="C2300" s="203" t="s">
        <v>4243</v>
      </c>
      <c r="D2300" s="203"/>
      <c r="E2300" s="85"/>
      <c r="F2300" s="139" t="s">
        <v>91</v>
      </c>
      <c r="G2300" s="139" t="s">
        <v>92</v>
      </c>
    </row>
    <row r="2301" spans="1:9" x14ac:dyDescent="0.3">
      <c r="A2301" s="77"/>
      <c r="B2301" s="82"/>
      <c r="C2301" s="82" t="s">
        <v>4244</v>
      </c>
      <c r="D2301" s="107" t="s">
        <v>4245</v>
      </c>
      <c r="E2301" s="77"/>
      <c r="F2301" s="128"/>
      <c r="G2301" s="128"/>
      <c r="H2301" s="1" t="str">
        <f>VLOOKUP(C2301,'[1]Sheet 1'!$E$2:$G$176,3,0)</f>
        <v>ITB Expense Item</v>
      </c>
    </row>
    <row r="2302" spans="1:9" x14ac:dyDescent="0.3">
      <c r="A2302" s="77"/>
      <c r="B2302" s="82"/>
      <c r="C2302" s="82"/>
      <c r="D2302" s="147" t="s">
        <v>4246</v>
      </c>
      <c r="E2302" s="105" t="s">
        <v>4247</v>
      </c>
      <c r="F2302" s="77"/>
      <c r="G2302" s="128"/>
      <c r="I2302" s="1"/>
    </row>
    <row r="2303" spans="1:9" x14ac:dyDescent="0.3">
      <c r="A2303" s="77"/>
      <c r="B2303" s="82"/>
      <c r="C2303" s="82"/>
      <c r="D2303" s="147" t="s">
        <v>4248</v>
      </c>
      <c r="E2303" s="105" t="s">
        <v>4249</v>
      </c>
      <c r="F2303" s="77"/>
      <c r="G2303" s="128"/>
      <c r="I2303" s="1"/>
    </row>
    <row r="2304" spans="1:9" x14ac:dyDescent="0.3">
      <c r="A2304" s="77"/>
      <c r="B2304" s="82"/>
      <c r="C2304" s="82"/>
      <c r="D2304" s="147" t="s">
        <v>4250</v>
      </c>
      <c r="E2304" s="105" t="s">
        <v>4251</v>
      </c>
      <c r="F2304" s="77"/>
      <c r="G2304" s="128"/>
      <c r="I2304" s="1"/>
    </row>
    <row r="2305" spans="1:9" x14ac:dyDescent="0.3">
      <c r="A2305" s="77"/>
      <c r="B2305" s="82"/>
      <c r="C2305" s="82" t="s">
        <v>4252</v>
      </c>
      <c r="D2305" s="107" t="s">
        <v>4253</v>
      </c>
      <c r="E2305" s="77"/>
      <c r="F2305" s="128"/>
      <c r="G2305" s="128"/>
      <c r="H2305" s="1" t="s">
        <v>148</v>
      </c>
    </row>
    <row r="2306" spans="1:9" x14ac:dyDescent="0.3">
      <c r="A2306" s="77"/>
      <c r="B2306" s="82"/>
      <c r="C2306" s="82"/>
      <c r="D2306" s="147" t="s">
        <v>4254</v>
      </c>
      <c r="E2306" s="105" t="s">
        <v>4255</v>
      </c>
      <c r="F2306" s="128"/>
      <c r="G2306" s="128"/>
    </row>
    <row r="2307" spans="1:9" x14ac:dyDescent="0.3">
      <c r="A2307" s="77"/>
      <c r="B2307" s="82"/>
      <c r="C2307" s="82"/>
      <c r="D2307" s="147" t="s">
        <v>4256</v>
      </c>
      <c r="E2307" s="105" t="s">
        <v>4257</v>
      </c>
      <c r="F2307" s="128"/>
      <c r="G2307" s="128"/>
    </row>
    <row r="2308" spans="1:9" x14ac:dyDescent="0.3">
      <c r="A2308" s="77"/>
      <c r="B2308" s="82"/>
      <c r="C2308" s="82" t="s">
        <v>4258</v>
      </c>
      <c r="D2308" s="107" t="s">
        <v>4259</v>
      </c>
      <c r="E2308" s="77"/>
      <c r="F2308" s="128"/>
      <c r="G2308" s="128"/>
      <c r="H2308" s="1" t="str">
        <f>VLOOKUP(C2308,'[1]Sheet 1'!$E$2:$G$176,3,0)</f>
        <v>ITB Expense Item</v>
      </c>
    </row>
    <row r="2309" spans="1:9" x14ac:dyDescent="0.3">
      <c r="A2309" s="77"/>
      <c r="B2309" s="82"/>
      <c r="C2309" s="82"/>
      <c r="D2309" s="147" t="s">
        <v>4260</v>
      </c>
      <c r="E2309" s="105" t="s">
        <v>4261</v>
      </c>
      <c r="F2309" s="77"/>
      <c r="G2309" s="128"/>
      <c r="I2309" s="1"/>
    </row>
    <row r="2310" spans="1:9" x14ac:dyDescent="0.3">
      <c r="A2310" s="77"/>
      <c r="B2310" s="82"/>
      <c r="C2310" s="82"/>
      <c r="D2310" s="147" t="s">
        <v>4262</v>
      </c>
      <c r="E2310" s="105" t="s">
        <v>4263</v>
      </c>
      <c r="F2310" s="77"/>
      <c r="G2310" s="128"/>
      <c r="I2310" s="1"/>
    </row>
    <row r="2311" spans="1:9" x14ac:dyDescent="0.3">
      <c r="A2311" s="77"/>
      <c r="B2311" s="82"/>
      <c r="C2311" s="82"/>
      <c r="D2311" s="147" t="s">
        <v>16018</v>
      </c>
      <c r="E2311" s="105" t="s">
        <v>16019</v>
      </c>
      <c r="F2311" s="77"/>
      <c r="G2311" s="128"/>
      <c r="I2311" s="1"/>
    </row>
    <row r="2312" spans="1:9" x14ac:dyDescent="0.3">
      <c r="A2312" s="77"/>
      <c r="B2312" s="82"/>
      <c r="C2312" s="82" t="s">
        <v>4264</v>
      </c>
      <c r="D2312" s="107" t="s">
        <v>4265</v>
      </c>
      <c r="E2312" s="77"/>
      <c r="F2312" s="128"/>
      <c r="G2312" s="128"/>
      <c r="H2312" s="1" t="str">
        <f>VLOOKUP(C2312,'[1]Sheet 1'!$E$2:$G$176,3,0)</f>
        <v>ITB Expense Item</v>
      </c>
    </row>
    <row r="2313" spans="1:9" x14ac:dyDescent="0.3">
      <c r="A2313" s="77"/>
      <c r="B2313" s="82"/>
      <c r="C2313" s="82"/>
      <c r="D2313" s="147" t="s">
        <v>4266</v>
      </c>
      <c r="E2313" s="173" t="s">
        <v>4267</v>
      </c>
      <c r="F2313" s="128"/>
      <c r="G2313" s="128"/>
    </row>
    <row r="2314" spans="1:9" x14ac:dyDescent="0.3">
      <c r="A2314" s="77"/>
      <c r="B2314" s="82"/>
      <c r="C2314" s="82"/>
      <c r="D2314" s="147" t="s">
        <v>4268</v>
      </c>
      <c r="E2314" s="173" t="s">
        <v>4269</v>
      </c>
      <c r="F2314" s="128"/>
      <c r="G2314" s="128"/>
    </row>
    <row r="2315" spans="1:9" x14ac:dyDescent="0.3">
      <c r="A2315" s="77"/>
      <c r="B2315" s="82"/>
      <c r="C2315" s="80" t="s">
        <v>16104</v>
      </c>
      <c r="D2315" s="147" t="s">
        <v>16105</v>
      </c>
      <c r="E2315" s="173"/>
      <c r="F2315" s="128"/>
      <c r="G2315" s="128"/>
      <c r="H2315" s="1" t="s">
        <v>148</v>
      </c>
    </row>
    <row r="2316" spans="1:9" x14ac:dyDescent="0.3">
      <c r="A2316" s="77"/>
      <c r="B2316" s="82"/>
      <c r="C2316" s="80"/>
      <c r="D2316" s="147" t="s">
        <v>16107</v>
      </c>
      <c r="E2316" s="173" t="s">
        <v>16106</v>
      </c>
      <c r="F2316" s="128"/>
      <c r="G2316" s="128"/>
    </row>
    <row r="2317" spans="1:9" x14ac:dyDescent="0.3">
      <c r="A2317" s="77"/>
      <c r="B2317" s="82"/>
      <c r="C2317" s="80"/>
      <c r="D2317" s="147"/>
      <c r="E2317" s="173"/>
      <c r="F2317" s="128"/>
      <c r="G2317" s="128"/>
    </row>
    <row r="2318" spans="1:9" x14ac:dyDescent="0.3">
      <c r="A2318" s="77"/>
      <c r="B2318" s="82"/>
      <c r="C2318" s="80"/>
      <c r="D2318" s="147"/>
      <c r="E2318" s="173"/>
      <c r="F2318" s="128"/>
      <c r="G2318" s="128"/>
    </row>
    <row r="2319" spans="1:9" x14ac:dyDescent="0.3">
      <c r="A2319" s="85"/>
      <c r="B2319" s="108" t="s">
        <v>4270</v>
      </c>
      <c r="C2319" s="396" t="s">
        <v>4271</v>
      </c>
      <c r="D2319" s="396"/>
      <c r="E2319" s="85"/>
      <c r="F2319" s="139" t="s">
        <v>91</v>
      </c>
      <c r="G2319" s="139" t="s">
        <v>92</v>
      </c>
    </row>
    <row r="2320" spans="1:9" x14ac:dyDescent="0.3">
      <c r="A2320" s="85"/>
      <c r="B2320" s="109"/>
      <c r="C2320" s="148" t="s">
        <v>4272</v>
      </c>
      <c r="D2320" s="164" t="s">
        <v>4273</v>
      </c>
      <c r="E2320" s="85"/>
      <c r="F2320" s="139"/>
      <c r="G2320" s="139"/>
      <c r="H2320" s="1" t="str">
        <f>VLOOKUP(C2320,'[1]Sheet 1'!$E$2:$G$176,3,0)</f>
        <v>ITB Inventory Item</v>
      </c>
    </row>
    <row r="2321" spans="1:9" x14ac:dyDescent="0.3">
      <c r="A2321" s="85"/>
      <c r="B2321" s="109"/>
      <c r="C2321" s="148"/>
      <c r="D2321" s="149" t="s">
        <v>4274</v>
      </c>
      <c r="E2321" s="164" t="s">
        <v>4275</v>
      </c>
      <c r="F2321" s="85"/>
      <c r="G2321" s="139"/>
      <c r="I2321" s="154"/>
    </row>
    <row r="2322" spans="1:9" x14ac:dyDescent="0.3">
      <c r="A2322" s="85"/>
      <c r="B2322" s="109"/>
      <c r="C2322" s="148"/>
      <c r="D2322" s="149" t="s">
        <v>4276</v>
      </c>
      <c r="E2322" s="164" t="s">
        <v>4277</v>
      </c>
      <c r="F2322" s="85"/>
      <c r="G2322" s="139"/>
      <c r="I2322" s="154"/>
    </row>
    <row r="2323" spans="1:9" x14ac:dyDescent="0.3">
      <c r="A2323" s="85"/>
      <c r="B2323" s="109"/>
      <c r="C2323" s="148"/>
      <c r="D2323" s="149" t="s">
        <v>4278</v>
      </c>
      <c r="E2323" s="164" t="s">
        <v>4279</v>
      </c>
      <c r="F2323" s="85"/>
      <c r="G2323" s="139"/>
      <c r="I2323" s="154"/>
    </row>
    <row r="2324" spans="1:9" x14ac:dyDescent="0.3">
      <c r="A2324" s="85"/>
      <c r="B2324" s="109"/>
      <c r="C2324" s="148"/>
      <c r="D2324" s="149" t="s">
        <v>4280</v>
      </c>
      <c r="E2324" s="164" t="s">
        <v>4281</v>
      </c>
      <c r="F2324" s="85"/>
      <c r="G2324" s="139"/>
      <c r="I2324" s="154"/>
    </row>
    <row r="2325" spans="1:9" x14ac:dyDescent="0.3">
      <c r="A2325" s="85"/>
      <c r="B2325" s="109"/>
      <c r="C2325" s="148"/>
      <c r="D2325" s="149" t="s">
        <v>4282</v>
      </c>
      <c r="E2325" s="164" t="s">
        <v>4283</v>
      </c>
      <c r="F2325" s="85"/>
      <c r="G2325" s="139"/>
      <c r="I2325" s="154"/>
    </row>
    <row r="2326" spans="1:9" x14ac:dyDescent="0.3">
      <c r="A2326" s="85"/>
      <c r="B2326" s="109"/>
      <c r="C2326" s="148"/>
      <c r="D2326" s="149" t="s">
        <v>4284</v>
      </c>
      <c r="E2326" s="164" t="s">
        <v>4285</v>
      </c>
      <c r="F2326" s="85"/>
      <c r="G2326" s="139"/>
      <c r="I2326" s="154"/>
    </row>
    <row r="2327" spans="1:9" x14ac:dyDescent="0.3">
      <c r="A2327" s="85"/>
      <c r="B2327" s="109"/>
      <c r="C2327" s="148"/>
      <c r="D2327" s="149" t="s">
        <v>4286</v>
      </c>
      <c r="E2327" s="164" t="s">
        <v>4287</v>
      </c>
      <c r="F2327" s="85"/>
      <c r="G2327" s="139"/>
      <c r="I2327" s="154"/>
    </row>
    <row r="2328" spans="1:9" x14ac:dyDescent="0.3">
      <c r="A2328" s="85"/>
      <c r="B2328" s="109"/>
      <c r="C2328" s="148"/>
      <c r="D2328" s="149" t="s">
        <v>16414</v>
      </c>
      <c r="E2328" s="164" t="s">
        <v>5378</v>
      </c>
      <c r="F2328" s="85"/>
      <c r="G2328" s="139"/>
      <c r="I2328" s="154"/>
    </row>
    <row r="2329" spans="1:9" x14ac:dyDescent="0.3">
      <c r="A2329" s="85"/>
      <c r="B2329" s="109"/>
      <c r="C2329" s="148" t="s">
        <v>4288</v>
      </c>
      <c r="D2329" s="164" t="s">
        <v>4289</v>
      </c>
      <c r="E2329" s="85"/>
      <c r="F2329" s="139"/>
      <c r="G2329" s="139"/>
      <c r="H2329" s="1" t="str">
        <f>VLOOKUP(C2329,'[1]Sheet 1'!$E$2:$G$176,3,0)</f>
        <v>ITB Inventory Item</v>
      </c>
    </row>
    <row r="2330" spans="1:9" x14ac:dyDescent="0.3">
      <c r="A2330" s="85"/>
      <c r="B2330" s="109"/>
      <c r="C2330" s="148"/>
      <c r="D2330" s="149" t="s">
        <v>4290</v>
      </c>
      <c r="E2330" s="164" t="s">
        <v>16095</v>
      </c>
      <c r="F2330" s="85"/>
      <c r="G2330" s="139"/>
      <c r="I2330" s="154"/>
    </row>
    <row r="2331" spans="1:9" x14ac:dyDescent="0.3">
      <c r="A2331" s="85"/>
      <c r="B2331" s="109"/>
      <c r="C2331" s="148"/>
      <c r="D2331" s="149" t="s">
        <v>4291</v>
      </c>
      <c r="E2331" s="164" t="s">
        <v>4292</v>
      </c>
      <c r="F2331" s="85"/>
      <c r="G2331" s="139"/>
      <c r="I2331" s="154"/>
    </row>
    <row r="2332" spans="1:9" x14ac:dyDescent="0.3">
      <c r="A2332" s="85"/>
      <c r="B2332" s="109"/>
      <c r="C2332" s="148"/>
      <c r="D2332" s="149" t="s">
        <v>4293</v>
      </c>
      <c r="E2332" s="164" t="s">
        <v>4294</v>
      </c>
      <c r="F2332" s="85"/>
      <c r="G2332" s="139"/>
      <c r="I2332" s="154"/>
    </row>
    <row r="2333" spans="1:9" x14ac:dyDescent="0.3">
      <c r="A2333" s="85"/>
      <c r="B2333" s="109"/>
      <c r="C2333" s="148"/>
      <c r="D2333" s="149" t="s">
        <v>4295</v>
      </c>
      <c r="E2333" s="164" t="s">
        <v>4296</v>
      </c>
      <c r="F2333" s="85"/>
      <c r="G2333" s="139"/>
      <c r="I2333" s="154"/>
    </row>
    <row r="2334" spans="1:9" x14ac:dyDescent="0.3">
      <c r="A2334" s="85"/>
      <c r="B2334" s="109"/>
      <c r="C2334" s="148"/>
      <c r="D2334" s="149" t="s">
        <v>4297</v>
      </c>
      <c r="E2334" s="164" t="s">
        <v>4298</v>
      </c>
      <c r="F2334" s="85"/>
      <c r="G2334" s="139"/>
      <c r="I2334" s="154"/>
    </row>
    <row r="2335" spans="1:9" x14ac:dyDescent="0.3">
      <c r="A2335" s="85"/>
      <c r="B2335" s="109"/>
      <c r="C2335" s="148"/>
      <c r="D2335" s="149" t="s">
        <v>4299</v>
      </c>
      <c r="E2335" s="164" t="s">
        <v>4300</v>
      </c>
      <c r="F2335" s="85"/>
      <c r="G2335" s="139"/>
      <c r="I2335" s="154"/>
    </row>
    <row r="2336" spans="1:9" x14ac:dyDescent="0.3">
      <c r="A2336" s="85"/>
      <c r="B2336" s="109"/>
      <c r="C2336" s="148"/>
      <c r="D2336" s="149" t="s">
        <v>4301</v>
      </c>
      <c r="E2336" s="164" t="s">
        <v>4302</v>
      </c>
      <c r="F2336" s="85"/>
      <c r="G2336" s="139"/>
      <c r="I2336" s="154"/>
    </row>
    <row r="2337" spans="1:9" x14ac:dyDescent="0.3">
      <c r="A2337" s="85"/>
      <c r="B2337" s="109"/>
      <c r="C2337" s="148"/>
      <c r="D2337" s="149" t="s">
        <v>4303</v>
      </c>
      <c r="E2337" s="164" t="s">
        <v>4304</v>
      </c>
      <c r="F2337" s="85"/>
      <c r="G2337" s="139"/>
      <c r="I2337" s="154"/>
    </row>
    <row r="2338" spans="1:9" x14ac:dyDescent="0.3">
      <c r="A2338" s="85"/>
      <c r="B2338" s="109"/>
      <c r="C2338" s="148"/>
      <c r="D2338" s="149" t="s">
        <v>4305</v>
      </c>
      <c r="E2338" s="164" t="s">
        <v>4306</v>
      </c>
      <c r="F2338" s="85"/>
      <c r="G2338" s="139"/>
      <c r="I2338" s="154"/>
    </row>
    <row r="2339" spans="1:9" x14ac:dyDescent="0.3">
      <c r="A2339" s="85"/>
      <c r="B2339" s="109"/>
      <c r="C2339" s="148"/>
      <c r="D2339" s="149" t="s">
        <v>4307</v>
      </c>
      <c r="E2339" s="164" t="s">
        <v>4308</v>
      </c>
      <c r="F2339" s="85"/>
      <c r="G2339" s="139"/>
      <c r="I2339" s="154"/>
    </row>
    <row r="2340" spans="1:9" x14ac:dyDescent="0.3">
      <c r="A2340" s="85"/>
      <c r="B2340" s="109"/>
      <c r="C2340" s="148"/>
      <c r="D2340" s="165" t="s">
        <v>4309</v>
      </c>
      <c r="E2340" s="166" t="s">
        <v>4310</v>
      </c>
      <c r="F2340" s="85"/>
      <c r="G2340" s="139"/>
      <c r="I2340" s="154"/>
    </row>
    <row r="2341" spans="1:9" x14ac:dyDescent="0.3">
      <c r="A2341" s="85"/>
      <c r="B2341" s="109"/>
      <c r="C2341" s="148"/>
      <c r="D2341" s="149" t="s">
        <v>4311</v>
      </c>
      <c r="E2341" s="164" t="s">
        <v>4312</v>
      </c>
      <c r="F2341" s="85"/>
      <c r="G2341" s="139"/>
      <c r="I2341" s="154"/>
    </row>
    <row r="2342" spans="1:9" x14ac:dyDescent="0.3">
      <c r="A2342" s="85"/>
      <c r="B2342" s="109"/>
      <c r="C2342" s="148"/>
      <c r="D2342" s="149" t="s">
        <v>4313</v>
      </c>
      <c r="E2342" s="164" t="s">
        <v>4314</v>
      </c>
      <c r="F2342" s="85"/>
      <c r="G2342" s="139"/>
      <c r="I2342" s="154"/>
    </row>
    <row r="2343" spans="1:9" x14ac:dyDescent="0.3">
      <c r="A2343" s="85"/>
      <c r="B2343" s="109"/>
      <c r="C2343" s="148"/>
      <c r="D2343" s="149" t="s">
        <v>4315</v>
      </c>
      <c r="E2343" s="164" t="s">
        <v>4316</v>
      </c>
      <c r="F2343" s="85"/>
      <c r="G2343" s="139"/>
      <c r="I2343" s="154"/>
    </row>
    <row r="2344" spans="1:9" x14ac:dyDescent="0.3">
      <c r="A2344" s="85"/>
      <c r="B2344" s="109"/>
      <c r="C2344" s="148"/>
      <c r="D2344" s="149" t="s">
        <v>4317</v>
      </c>
      <c r="E2344" s="164" t="s">
        <v>4318</v>
      </c>
      <c r="F2344" s="85"/>
      <c r="G2344" s="139"/>
      <c r="I2344" s="154"/>
    </row>
    <row r="2345" spans="1:9" x14ac:dyDescent="0.3">
      <c r="A2345" s="85"/>
      <c r="B2345" s="109"/>
      <c r="C2345" s="148"/>
      <c r="D2345" s="149" t="s">
        <v>4319</v>
      </c>
      <c r="E2345" s="164" t="s">
        <v>4320</v>
      </c>
      <c r="F2345" s="85"/>
      <c r="G2345" s="139"/>
      <c r="I2345" s="154"/>
    </row>
    <row r="2346" spans="1:9" x14ac:dyDescent="0.3">
      <c r="A2346" s="85"/>
      <c r="B2346" s="109"/>
      <c r="C2346" s="148"/>
      <c r="D2346" s="149" t="s">
        <v>4321</v>
      </c>
      <c r="E2346" s="164" t="s">
        <v>4322</v>
      </c>
      <c r="F2346" s="85"/>
      <c r="G2346" s="139"/>
      <c r="I2346" s="154"/>
    </row>
    <row r="2347" spans="1:9" x14ac:dyDescent="0.3">
      <c r="A2347" s="85"/>
      <c r="B2347" s="109"/>
      <c r="C2347" s="148"/>
      <c r="D2347" s="149" t="s">
        <v>4323</v>
      </c>
      <c r="E2347" s="164" t="s">
        <v>4324</v>
      </c>
      <c r="F2347" s="85"/>
      <c r="G2347" s="139"/>
      <c r="I2347" s="154"/>
    </row>
    <row r="2348" spans="1:9" x14ac:dyDescent="0.3">
      <c r="A2348" s="85"/>
      <c r="B2348" s="109"/>
      <c r="C2348" s="148"/>
      <c r="D2348" s="149" t="s">
        <v>4325</v>
      </c>
      <c r="E2348" s="164" t="s">
        <v>4326</v>
      </c>
      <c r="F2348" s="85"/>
      <c r="G2348" s="139"/>
      <c r="I2348" s="154"/>
    </row>
    <row r="2349" spans="1:9" x14ac:dyDescent="0.3">
      <c r="A2349" s="85"/>
      <c r="B2349" s="109"/>
      <c r="C2349" s="148"/>
      <c r="D2349" s="149" t="s">
        <v>4327</v>
      </c>
      <c r="E2349" s="164" t="s">
        <v>4328</v>
      </c>
      <c r="F2349" s="85"/>
      <c r="G2349" s="139"/>
      <c r="I2349" s="154"/>
    </row>
    <row r="2350" spans="1:9" x14ac:dyDescent="0.3">
      <c r="A2350" s="85"/>
      <c r="B2350" s="109"/>
      <c r="C2350" s="148"/>
      <c r="D2350" s="149" t="s">
        <v>4329</v>
      </c>
      <c r="E2350" s="164" t="s">
        <v>4330</v>
      </c>
      <c r="F2350" s="85"/>
      <c r="G2350" s="139"/>
      <c r="I2350" s="154"/>
    </row>
    <row r="2351" spans="1:9" x14ac:dyDescent="0.3">
      <c r="A2351" s="85"/>
      <c r="B2351" s="109"/>
      <c r="C2351" s="148"/>
      <c r="D2351" s="149" t="s">
        <v>4331</v>
      </c>
      <c r="E2351" s="164" t="s">
        <v>4332</v>
      </c>
      <c r="F2351" s="85"/>
      <c r="G2351" s="139"/>
      <c r="I2351" s="154"/>
    </row>
    <row r="2352" spans="1:9" x14ac:dyDescent="0.3">
      <c r="A2352" s="85"/>
      <c r="B2352" s="109"/>
      <c r="C2352" s="148"/>
      <c r="D2352" s="149" t="s">
        <v>4333</v>
      </c>
      <c r="E2352" s="164" t="s">
        <v>4334</v>
      </c>
      <c r="F2352" s="85"/>
      <c r="G2352" s="139"/>
      <c r="I2352" s="154"/>
    </row>
    <row r="2353" spans="1:9" x14ac:dyDescent="0.3">
      <c r="A2353" s="85"/>
      <c r="B2353" s="109"/>
      <c r="C2353" s="148"/>
      <c r="D2353" s="149" t="s">
        <v>4335</v>
      </c>
      <c r="E2353" s="164" t="s">
        <v>4336</v>
      </c>
      <c r="F2353" s="85"/>
      <c r="G2353" s="139"/>
      <c r="I2353" s="154"/>
    </row>
    <row r="2354" spans="1:9" x14ac:dyDescent="0.3">
      <c r="A2354" s="85"/>
      <c r="B2354" s="109"/>
      <c r="C2354" s="148"/>
      <c r="D2354" s="165" t="s">
        <v>4337</v>
      </c>
      <c r="E2354" s="166" t="s">
        <v>4338</v>
      </c>
      <c r="F2354" s="85"/>
      <c r="G2354" s="139"/>
      <c r="I2354" s="154"/>
    </row>
    <row r="2355" spans="1:9" x14ac:dyDescent="0.3">
      <c r="A2355" s="85"/>
      <c r="B2355" s="109"/>
      <c r="C2355" s="148"/>
      <c r="D2355" s="165" t="s">
        <v>4339</v>
      </c>
      <c r="E2355" s="166" t="s">
        <v>4340</v>
      </c>
      <c r="F2355" s="85"/>
      <c r="G2355" s="139"/>
      <c r="I2355" s="154"/>
    </row>
    <row r="2356" spans="1:9" x14ac:dyDescent="0.3">
      <c r="A2356" s="85"/>
      <c r="B2356" s="109"/>
      <c r="C2356" s="148"/>
      <c r="D2356" s="165" t="s">
        <v>4341</v>
      </c>
      <c r="E2356" s="166" t="s">
        <v>16386</v>
      </c>
      <c r="F2356" s="85"/>
      <c r="G2356" s="139"/>
      <c r="I2356" s="154"/>
    </row>
    <row r="2357" spans="1:9" x14ac:dyDescent="0.3">
      <c r="A2357" s="85"/>
      <c r="B2357" s="109"/>
      <c r="C2357" s="148"/>
      <c r="D2357" s="165" t="s">
        <v>4342</v>
      </c>
      <c r="E2357" s="166" t="s">
        <v>4343</v>
      </c>
      <c r="F2357" s="85"/>
      <c r="G2357" s="139"/>
      <c r="I2357" s="154"/>
    </row>
    <row r="2358" spans="1:9" x14ac:dyDescent="0.3">
      <c r="A2358" s="85"/>
      <c r="B2358" s="109"/>
      <c r="C2358" s="148"/>
      <c r="D2358" s="165" t="s">
        <v>4344</v>
      </c>
      <c r="E2358" s="166" t="s">
        <v>4345</v>
      </c>
      <c r="F2358" s="85"/>
      <c r="G2358" s="139"/>
      <c r="I2358" s="154"/>
    </row>
    <row r="2359" spans="1:9" x14ac:dyDescent="0.3">
      <c r="A2359" s="85"/>
      <c r="B2359" s="109"/>
      <c r="C2359" s="148"/>
      <c r="D2359" s="165" t="s">
        <v>4346</v>
      </c>
      <c r="E2359" s="166" t="s">
        <v>4347</v>
      </c>
      <c r="F2359" s="85"/>
      <c r="G2359" s="139"/>
      <c r="I2359" s="154"/>
    </row>
    <row r="2360" spans="1:9" x14ac:dyDescent="0.3">
      <c r="A2360" s="85"/>
      <c r="B2360" s="109"/>
      <c r="C2360" s="148"/>
      <c r="D2360" s="165" t="s">
        <v>4348</v>
      </c>
      <c r="E2360" s="166" t="s">
        <v>4349</v>
      </c>
      <c r="F2360" s="85"/>
      <c r="G2360" s="139"/>
      <c r="I2360" s="154"/>
    </row>
    <row r="2361" spans="1:9" x14ac:dyDescent="0.3">
      <c r="A2361" s="85"/>
      <c r="B2361" s="109"/>
      <c r="C2361" s="148"/>
      <c r="D2361" s="165" t="s">
        <v>4350</v>
      </c>
      <c r="E2361" s="166" t="s">
        <v>4351</v>
      </c>
      <c r="F2361" s="85"/>
      <c r="G2361" s="139"/>
      <c r="I2361" s="154"/>
    </row>
    <row r="2362" spans="1:9" x14ac:dyDescent="0.3">
      <c r="A2362" s="85"/>
      <c r="B2362" s="109"/>
      <c r="C2362" s="148"/>
      <c r="D2362" s="165" t="s">
        <v>4352</v>
      </c>
      <c r="E2362" s="166" t="s">
        <v>4353</v>
      </c>
      <c r="F2362" s="85"/>
      <c r="G2362" s="139"/>
      <c r="I2362" s="154"/>
    </row>
    <row r="2363" spans="1:9" x14ac:dyDescent="0.3">
      <c r="A2363" s="85"/>
      <c r="B2363" s="109"/>
      <c r="C2363" s="148"/>
      <c r="D2363" s="165" t="s">
        <v>4354</v>
      </c>
      <c r="E2363" s="166" t="s">
        <v>4355</v>
      </c>
      <c r="F2363" s="85"/>
      <c r="G2363" s="139"/>
      <c r="I2363" s="154"/>
    </row>
    <row r="2364" spans="1:9" x14ac:dyDescent="0.3">
      <c r="A2364" s="85"/>
      <c r="B2364" s="109"/>
      <c r="C2364" s="148"/>
      <c r="D2364" s="165" t="s">
        <v>4356</v>
      </c>
      <c r="E2364" s="166" t="s">
        <v>4357</v>
      </c>
      <c r="F2364" s="85"/>
      <c r="G2364" s="139"/>
      <c r="I2364" s="154"/>
    </row>
    <row r="2365" spans="1:9" x14ac:dyDescent="0.3">
      <c r="A2365" s="85"/>
      <c r="B2365" s="109"/>
      <c r="C2365" s="148"/>
      <c r="D2365" s="165" t="s">
        <v>4358</v>
      </c>
      <c r="E2365" s="166" t="s">
        <v>4359</v>
      </c>
      <c r="F2365" s="85"/>
      <c r="G2365" s="139"/>
      <c r="I2365" s="154"/>
    </row>
    <row r="2366" spans="1:9" x14ac:dyDescent="0.3">
      <c r="A2366" s="85"/>
      <c r="B2366" s="109"/>
      <c r="C2366" s="148"/>
      <c r="D2366" s="165" t="s">
        <v>4360</v>
      </c>
      <c r="E2366" s="166" t="s">
        <v>4361</v>
      </c>
      <c r="F2366" s="85"/>
      <c r="G2366" s="139"/>
      <c r="I2366" s="154"/>
    </row>
    <row r="2367" spans="1:9" x14ac:dyDescent="0.3">
      <c r="A2367" s="85"/>
      <c r="B2367" s="109"/>
      <c r="C2367" s="148"/>
      <c r="D2367" s="165" t="s">
        <v>4362</v>
      </c>
      <c r="E2367" s="166" t="s">
        <v>4363</v>
      </c>
      <c r="F2367" s="85"/>
      <c r="G2367" s="139"/>
      <c r="I2367" s="154"/>
    </row>
    <row r="2368" spans="1:9" x14ac:dyDescent="0.3">
      <c r="A2368" s="85"/>
      <c r="B2368" s="109"/>
      <c r="C2368" s="148"/>
      <c r="D2368" s="165" t="s">
        <v>4364</v>
      </c>
      <c r="E2368" s="166" t="s">
        <v>4365</v>
      </c>
      <c r="F2368" s="85"/>
      <c r="G2368" s="139"/>
      <c r="I2368" s="154"/>
    </row>
    <row r="2369" spans="1:9" x14ac:dyDescent="0.3">
      <c r="A2369" s="85"/>
      <c r="B2369" s="109"/>
      <c r="C2369" s="148"/>
      <c r="D2369" s="165" t="s">
        <v>15741</v>
      </c>
      <c r="E2369" s="166" t="s">
        <v>15742</v>
      </c>
      <c r="F2369" s="85"/>
      <c r="G2369" s="139"/>
      <c r="I2369" s="154"/>
    </row>
    <row r="2370" spans="1:9" x14ac:dyDescent="0.3">
      <c r="A2370" s="85"/>
      <c r="B2370" s="109"/>
      <c r="C2370" s="148"/>
      <c r="D2370" s="165" t="s">
        <v>15975</v>
      </c>
      <c r="E2370" s="166" t="s">
        <v>15976</v>
      </c>
      <c r="F2370" s="85"/>
      <c r="G2370" s="139"/>
      <c r="I2370" s="154"/>
    </row>
    <row r="2371" spans="1:9" x14ac:dyDescent="0.3">
      <c r="A2371" s="85"/>
      <c r="B2371" s="109"/>
      <c r="C2371" s="148"/>
      <c r="D2371" s="165" t="s">
        <v>15995</v>
      </c>
      <c r="E2371" s="166" t="s">
        <v>16472</v>
      </c>
      <c r="F2371" s="85"/>
      <c r="G2371" s="139"/>
      <c r="I2371" s="154"/>
    </row>
    <row r="2372" spans="1:9" x14ac:dyDescent="0.3">
      <c r="A2372" s="85"/>
      <c r="B2372" s="109"/>
      <c r="C2372" s="148"/>
      <c r="D2372" s="165" t="s">
        <v>15996</v>
      </c>
      <c r="E2372" s="166" t="s">
        <v>15997</v>
      </c>
      <c r="F2372" s="85"/>
      <c r="G2372" s="139"/>
      <c r="I2372" s="154"/>
    </row>
    <row r="2373" spans="1:9" x14ac:dyDescent="0.3">
      <c r="A2373" s="85"/>
      <c r="B2373" s="109"/>
      <c r="C2373" s="148"/>
      <c r="D2373" s="165" t="s">
        <v>16426</v>
      </c>
      <c r="E2373" s="166" t="s">
        <v>16427</v>
      </c>
      <c r="F2373" s="85"/>
      <c r="G2373" s="139"/>
      <c r="I2373" s="154"/>
    </row>
    <row r="2374" spans="1:9" x14ac:dyDescent="0.3">
      <c r="A2374" s="85"/>
      <c r="B2374" s="109"/>
      <c r="C2374" s="148"/>
      <c r="D2374" s="165" t="s">
        <v>16432</v>
      </c>
      <c r="E2374" s="166" t="s">
        <v>5390</v>
      </c>
      <c r="F2374" s="85"/>
      <c r="G2374" s="139"/>
      <c r="I2374" s="154"/>
    </row>
    <row r="2375" spans="1:9" x14ac:dyDescent="0.3">
      <c r="A2375" s="85"/>
      <c r="B2375" s="109"/>
      <c r="C2375" s="148"/>
      <c r="D2375" s="165"/>
      <c r="E2375" s="166"/>
      <c r="F2375" s="85"/>
      <c r="G2375" s="139"/>
      <c r="I2375" s="154"/>
    </row>
    <row r="2376" spans="1:9" x14ac:dyDescent="0.3">
      <c r="A2376" s="85"/>
      <c r="B2376" s="109"/>
      <c r="C2376" s="148"/>
      <c r="D2376" s="165"/>
      <c r="E2376" s="166"/>
      <c r="F2376" s="85"/>
      <c r="G2376" s="139"/>
      <c r="I2376" s="154"/>
    </row>
    <row r="2377" spans="1:9" x14ac:dyDescent="0.3">
      <c r="A2377" s="85"/>
      <c r="B2377" s="109"/>
      <c r="C2377" s="148"/>
      <c r="D2377" s="165"/>
      <c r="E2377" s="166"/>
      <c r="F2377" s="85"/>
      <c r="G2377" s="139"/>
      <c r="I2377" s="154"/>
    </row>
    <row r="2378" spans="1:9" x14ac:dyDescent="0.3">
      <c r="A2378" s="85"/>
      <c r="B2378" s="109"/>
      <c r="C2378" s="148"/>
      <c r="D2378" s="165"/>
      <c r="E2378" s="166"/>
      <c r="F2378" s="85"/>
      <c r="G2378" s="139"/>
      <c r="I2378" s="154"/>
    </row>
    <row r="2379" spans="1:9" x14ac:dyDescent="0.3">
      <c r="A2379" s="85"/>
      <c r="B2379" s="109"/>
      <c r="C2379" s="148"/>
      <c r="D2379" s="165"/>
      <c r="E2379" s="166"/>
      <c r="F2379" s="85"/>
      <c r="G2379" s="139"/>
      <c r="I2379" s="154"/>
    </row>
    <row r="2380" spans="1:9" x14ac:dyDescent="0.3">
      <c r="A2380" s="85"/>
      <c r="B2380" s="109"/>
      <c r="C2380" s="148"/>
      <c r="D2380" s="165"/>
      <c r="E2380" s="166"/>
      <c r="F2380" s="85"/>
      <c r="G2380" s="139"/>
      <c r="I2380" s="154"/>
    </row>
    <row r="2381" spans="1:9" x14ac:dyDescent="0.3">
      <c r="A2381" s="85"/>
      <c r="B2381" s="108" t="s">
        <v>4366</v>
      </c>
      <c r="C2381" s="396" t="s">
        <v>4367</v>
      </c>
      <c r="D2381" s="396"/>
      <c r="E2381" s="85"/>
      <c r="F2381" s="139" t="s">
        <v>91</v>
      </c>
      <c r="G2381" s="139" t="s">
        <v>92</v>
      </c>
    </row>
    <row r="2382" spans="1:9" x14ac:dyDescent="0.3">
      <c r="A2382" s="85"/>
      <c r="B2382" s="109"/>
      <c r="C2382" s="148" t="s">
        <v>4368</v>
      </c>
      <c r="D2382" s="164" t="s">
        <v>4369</v>
      </c>
      <c r="E2382" s="85"/>
      <c r="F2382" s="139"/>
      <c r="G2382" s="128"/>
      <c r="H2382" s="1" t="str">
        <f>VLOOKUP(C2382,'[1]Sheet 1'!$E$2:$G$176,3,0)</f>
        <v>ITB Inventory Item</v>
      </c>
    </row>
    <row r="2383" spans="1:9" x14ac:dyDescent="0.3">
      <c r="A2383" s="85"/>
      <c r="B2383" s="109"/>
      <c r="C2383" s="148"/>
      <c r="D2383" s="149" t="s">
        <v>4370</v>
      </c>
      <c r="E2383" s="164" t="s">
        <v>4371</v>
      </c>
      <c r="F2383" s="85"/>
      <c r="G2383" s="139"/>
      <c r="I2383" s="1"/>
    </row>
    <row r="2384" spans="1:9" x14ac:dyDescent="0.3">
      <c r="A2384" s="85"/>
      <c r="B2384" s="109"/>
      <c r="C2384" s="148"/>
      <c r="D2384" s="149" t="s">
        <v>4372</v>
      </c>
      <c r="E2384" s="164" t="s">
        <v>4373</v>
      </c>
      <c r="F2384" s="85"/>
      <c r="G2384" s="139"/>
      <c r="I2384" s="1"/>
    </row>
    <row r="2385" spans="1:9" x14ac:dyDescent="0.3">
      <c r="A2385" s="85"/>
      <c r="B2385" s="109"/>
      <c r="C2385" s="148"/>
      <c r="D2385" s="149" t="s">
        <v>15919</v>
      </c>
      <c r="E2385" s="164" t="s">
        <v>15920</v>
      </c>
      <c r="F2385" s="85"/>
      <c r="G2385" s="139"/>
      <c r="I2385" s="1"/>
    </row>
    <row r="2386" spans="1:9" x14ac:dyDescent="0.3">
      <c r="A2386" s="85"/>
      <c r="B2386" s="109"/>
      <c r="C2386" s="148"/>
      <c r="D2386" s="149" t="s">
        <v>16433</v>
      </c>
      <c r="E2386" s="164" t="s">
        <v>15513</v>
      </c>
      <c r="F2386" s="85"/>
      <c r="G2386" s="139"/>
      <c r="I2386" s="1"/>
    </row>
    <row r="2387" spans="1:9" x14ac:dyDescent="0.3">
      <c r="A2387" s="85"/>
      <c r="B2387" s="109"/>
      <c r="C2387" s="148"/>
      <c r="D2387" s="149" t="s">
        <v>16434</v>
      </c>
      <c r="E2387" s="164" t="s">
        <v>5735</v>
      </c>
      <c r="F2387" s="85"/>
      <c r="G2387" s="139"/>
      <c r="I2387" s="1"/>
    </row>
    <row r="2388" spans="1:9" x14ac:dyDescent="0.3">
      <c r="A2388" s="85"/>
      <c r="B2388" s="109"/>
      <c r="C2388" s="148"/>
      <c r="D2388" s="149" t="s">
        <v>16481</v>
      </c>
      <c r="E2388" s="164" t="s">
        <v>5328</v>
      </c>
      <c r="F2388" s="85"/>
      <c r="G2388" s="139"/>
      <c r="I2388" s="1"/>
    </row>
    <row r="2389" spans="1:9" x14ac:dyDescent="0.3">
      <c r="A2389" s="85"/>
      <c r="B2389" s="109"/>
      <c r="C2389" s="148"/>
      <c r="D2389" s="149"/>
      <c r="E2389" s="164"/>
      <c r="F2389" s="85"/>
      <c r="G2389" s="139"/>
      <c r="I2389" s="1"/>
    </row>
    <row r="2390" spans="1:9" x14ac:dyDescent="0.3">
      <c r="A2390" s="85"/>
      <c r="B2390" s="109"/>
      <c r="C2390" s="148" t="s">
        <v>4374</v>
      </c>
      <c r="D2390" s="164" t="s">
        <v>4375</v>
      </c>
      <c r="E2390" s="85"/>
      <c r="F2390" s="139"/>
      <c r="G2390" s="128"/>
      <c r="H2390" s="1" t="str">
        <f>VLOOKUP(C2390,'[1]Sheet 1'!$E$2:$G$176,3,0)</f>
        <v>ITB Inventory Item</v>
      </c>
    </row>
    <row r="2391" spans="1:9" x14ac:dyDescent="0.3">
      <c r="A2391" s="85"/>
      <c r="B2391" s="109"/>
      <c r="C2391" s="148"/>
      <c r="D2391" s="149" t="s">
        <v>4376</v>
      </c>
      <c r="E2391" s="164" t="s">
        <v>4377</v>
      </c>
      <c r="F2391" s="85"/>
      <c r="G2391" s="139"/>
      <c r="I2391" s="1"/>
    </row>
    <row r="2392" spans="1:9" x14ac:dyDescent="0.3">
      <c r="A2392" s="85"/>
      <c r="B2392" s="109"/>
      <c r="C2392" s="148" t="s">
        <v>4378</v>
      </c>
      <c r="D2392" s="164" t="s">
        <v>4379</v>
      </c>
      <c r="E2392" s="85"/>
      <c r="F2392" s="139"/>
      <c r="G2392" s="128"/>
      <c r="H2392" s="1" t="str">
        <f>VLOOKUP(C2392,'[1]Sheet 1'!$E$2:$G$176,3,0)</f>
        <v>ITB Inventory Item</v>
      </c>
    </row>
    <row r="2393" spans="1:9" ht="17.399999999999999" customHeight="1" x14ac:dyDescent="0.3">
      <c r="A2393" s="75"/>
      <c r="B2393" s="127"/>
      <c r="C2393" s="127"/>
      <c r="D2393" s="149" t="s">
        <v>4380</v>
      </c>
      <c r="E2393" s="150" t="s">
        <v>4381</v>
      </c>
      <c r="F2393" s="77"/>
      <c r="G2393" s="128"/>
      <c r="I2393" s="1"/>
    </row>
    <row r="2394" spans="1:9" ht="17.399999999999999" customHeight="1" x14ac:dyDescent="0.3">
      <c r="A2394" s="75"/>
      <c r="B2394" s="127"/>
      <c r="C2394" s="127"/>
      <c r="D2394" s="149" t="s">
        <v>4382</v>
      </c>
      <c r="E2394" s="150" t="s">
        <v>4383</v>
      </c>
      <c r="F2394" s="77"/>
      <c r="G2394" s="128"/>
      <c r="I2394" s="1"/>
    </row>
    <row r="2395" spans="1:9" ht="17.399999999999999" customHeight="1" x14ac:dyDescent="0.3">
      <c r="A2395" s="75"/>
      <c r="B2395" s="127"/>
      <c r="C2395" s="127"/>
      <c r="D2395" s="149" t="s">
        <v>4384</v>
      </c>
      <c r="E2395" s="150" t="s">
        <v>4385</v>
      </c>
      <c r="F2395" s="77"/>
      <c r="G2395" s="128"/>
      <c r="I2395" s="1"/>
    </row>
    <row r="2396" spans="1:9" ht="17.399999999999999" customHeight="1" x14ac:dyDescent="0.3">
      <c r="A2396" s="75"/>
      <c r="B2396" s="127"/>
      <c r="C2396" s="127"/>
      <c r="D2396" s="149" t="s">
        <v>4386</v>
      </c>
      <c r="E2396" s="150" t="s">
        <v>4387</v>
      </c>
      <c r="F2396" s="77"/>
      <c r="G2396" s="128"/>
      <c r="I2396" s="1"/>
    </row>
    <row r="2397" spans="1:9" ht="17.399999999999999" customHeight="1" x14ac:dyDescent="0.3">
      <c r="A2397" s="75"/>
      <c r="B2397" s="127"/>
      <c r="C2397" s="127"/>
      <c r="D2397" s="149" t="s">
        <v>4388</v>
      </c>
      <c r="E2397" s="150" t="s">
        <v>4389</v>
      </c>
      <c r="F2397" s="77"/>
      <c r="G2397" s="128"/>
      <c r="I2397" s="1"/>
    </row>
    <row r="2398" spans="1:9" ht="17.399999999999999" customHeight="1" x14ac:dyDescent="0.3">
      <c r="A2398" s="75"/>
      <c r="B2398" s="127"/>
      <c r="C2398" s="127"/>
      <c r="D2398" s="165" t="s">
        <v>4390</v>
      </c>
      <c r="E2398" s="173" t="s">
        <v>4391</v>
      </c>
      <c r="F2398" s="128"/>
      <c r="G2398" s="128"/>
    </row>
    <row r="2399" spans="1:9" ht="17.399999999999999" customHeight="1" x14ac:dyDescent="0.3">
      <c r="A2399" s="75"/>
      <c r="B2399" s="127"/>
      <c r="C2399" s="127"/>
      <c r="D2399" s="165" t="s">
        <v>15918</v>
      </c>
      <c r="E2399" s="173" t="s">
        <v>4555</v>
      </c>
      <c r="F2399" s="128"/>
      <c r="G2399" s="128"/>
    </row>
    <row r="2400" spans="1:9" ht="17.399999999999999" customHeight="1" x14ac:dyDescent="0.3">
      <c r="A2400" s="75"/>
      <c r="B2400" s="127"/>
      <c r="C2400" s="126" t="s">
        <v>16395</v>
      </c>
      <c r="D2400" s="165" t="s">
        <v>16396</v>
      </c>
      <c r="E2400" s="173"/>
      <c r="F2400" s="128"/>
      <c r="G2400" s="128"/>
      <c r="H2400" s="1" t="s">
        <v>15953</v>
      </c>
    </row>
    <row r="2401" spans="1:12" ht="17.399999999999999" customHeight="1" x14ac:dyDescent="0.3">
      <c r="A2401" s="75"/>
      <c r="B2401" s="127"/>
      <c r="C2401" s="127"/>
      <c r="D2401" s="165" t="s">
        <v>16397</v>
      </c>
      <c r="E2401" s="173" t="s">
        <v>4466</v>
      </c>
      <c r="F2401" s="128"/>
      <c r="G2401" s="128"/>
    </row>
    <row r="2402" spans="1:12" ht="17.399999999999999" customHeight="1" x14ac:dyDescent="0.3">
      <c r="A2402" s="75"/>
      <c r="B2402" s="127"/>
      <c r="C2402" s="127"/>
      <c r="D2402" s="165" t="s">
        <v>16398</v>
      </c>
      <c r="E2402" s="173" t="s">
        <v>4488</v>
      </c>
      <c r="F2402" s="128"/>
      <c r="G2402" s="128"/>
    </row>
    <row r="2403" spans="1:12" ht="17.399999999999999" customHeight="1" x14ac:dyDescent="0.3">
      <c r="A2403" s="75"/>
      <c r="B2403" s="127"/>
      <c r="C2403" s="127"/>
      <c r="D2403" s="165" t="s">
        <v>16399</v>
      </c>
      <c r="E2403" s="173" t="s">
        <v>4506</v>
      </c>
      <c r="F2403" s="128"/>
      <c r="G2403" s="128"/>
    </row>
    <row r="2404" spans="1:12" ht="17.399999999999999" customHeight="1" x14ac:dyDescent="0.3">
      <c r="A2404" s="75"/>
      <c r="B2404" s="127"/>
      <c r="C2404" s="127"/>
      <c r="D2404" s="165" t="s">
        <v>16400</v>
      </c>
      <c r="E2404" s="173" t="s">
        <v>4543</v>
      </c>
      <c r="F2404" s="128"/>
      <c r="G2404" s="128"/>
    </row>
    <row r="2405" spans="1:12" ht="17.399999999999999" customHeight="1" x14ac:dyDescent="0.3">
      <c r="A2405" s="75"/>
      <c r="B2405" s="127"/>
      <c r="C2405" s="127"/>
      <c r="D2405" s="165"/>
      <c r="E2405" s="173"/>
      <c r="F2405" s="128"/>
      <c r="G2405" s="128"/>
    </row>
    <row r="2406" spans="1:12" ht="17.399999999999999" customHeight="1" x14ac:dyDescent="0.3">
      <c r="A2406" s="75"/>
      <c r="B2406" s="127"/>
      <c r="C2406" s="127"/>
      <c r="D2406" s="165"/>
      <c r="E2406" s="173"/>
      <c r="F2406" s="128"/>
      <c r="G2406" s="128"/>
    </row>
    <row r="2407" spans="1:12" ht="17.399999999999999" customHeight="1" x14ac:dyDescent="0.3">
      <c r="A2407" s="75"/>
      <c r="B2407" s="392" t="s">
        <v>4392</v>
      </c>
      <c r="C2407" s="393" t="s">
        <v>4393</v>
      </c>
      <c r="D2407" s="165"/>
      <c r="E2407" s="173"/>
      <c r="F2407" s="128" t="s">
        <v>91</v>
      </c>
      <c r="G2407" s="128" t="s">
        <v>92</v>
      </c>
    </row>
    <row r="2408" spans="1:12" ht="17.399999999999999" customHeight="1" x14ac:dyDescent="0.3">
      <c r="A2408" s="75"/>
      <c r="B2408" s="127"/>
      <c r="C2408" s="126" t="s">
        <v>4394</v>
      </c>
      <c r="D2408" s="165" t="s">
        <v>4393</v>
      </c>
      <c r="E2408" s="173"/>
      <c r="F2408" s="128"/>
      <c r="G2408" s="128"/>
      <c r="H2408" s="1" t="str">
        <f>VLOOKUP(C2408,'[1]Sheet 1'!$E$2:$G$176,3,0)</f>
        <v>ITB Expense Item</v>
      </c>
    </row>
    <row r="2409" spans="1:12" ht="17.399999999999999" customHeight="1" x14ac:dyDescent="0.3">
      <c r="A2409" s="75"/>
      <c r="B2409" s="127"/>
      <c r="C2409" s="127"/>
      <c r="D2409" s="165" t="s">
        <v>4395</v>
      </c>
      <c r="E2409" s="173" t="s">
        <v>4393</v>
      </c>
      <c r="F2409" s="128"/>
      <c r="G2409" s="128"/>
    </row>
    <row r="2410" spans="1:12" ht="17.399999999999999" customHeight="1" x14ac:dyDescent="0.3">
      <c r="A2410" s="75"/>
      <c r="B2410" s="127"/>
      <c r="C2410" s="127"/>
      <c r="D2410" s="165"/>
      <c r="E2410" s="173"/>
      <c r="F2410" s="128"/>
      <c r="G2410" s="128"/>
    </row>
    <row r="2411" spans="1:12" ht="17.399999999999999" customHeight="1" x14ac:dyDescent="0.3">
      <c r="A2411" s="75"/>
      <c r="B2411" s="392" t="s">
        <v>16415</v>
      </c>
      <c r="C2411" s="393" t="s">
        <v>16416</v>
      </c>
      <c r="D2411" s="165"/>
      <c r="E2411" s="173"/>
      <c r="F2411" s="128"/>
      <c r="G2411" s="128"/>
    </row>
    <row r="2412" spans="1:12" ht="17.399999999999999" customHeight="1" x14ac:dyDescent="0.3">
      <c r="A2412" s="75"/>
      <c r="B2412" s="127"/>
      <c r="C2412" s="126" t="s">
        <v>16417</v>
      </c>
      <c r="D2412" s="165" t="s">
        <v>16416</v>
      </c>
      <c r="E2412" s="173"/>
      <c r="F2412" s="128"/>
      <c r="G2412" s="128"/>
    </row>
    <row r="2413" spans="1:12" ht="17.399999999999999" customHeight="1" x14ac:dyDescent="0.3">
      <c r="A2413" s="75"/>
      <c r="B2413" s="127"/>
      <c r="C2413" s="127"/>
      <c r="D2413" s="165" t="s">
        <v>16418</v>
      </c>
      <c r="E2413" s="173" t="s">
        <v>16419</v>
      </c>
      <c r="F2413" s="128"/>
      <c r="G2413" s="128"/>
    </row>
    <row r="2414" spans="1:12" ht="17.399999999999999" customHeight="1" x14ac:dyDescent="0.3">
      <c r="A2414" s="75"/>
      <c r="B2414" s="127"/>
      <c r="C2414" s="127"/>
      <c r="D2414" s="165"/>
      <c r="E2414" s="173"/>
      <c r="F2414" s="128"/>
      <c r="G2414" s="128"/>
    </row>
    <row r="2415" spans="1:12" ht="17.399999999999999" customHeight="1" x14ac:dyDescent="0.3">
      <c r="A2415" s="75" t="s">
        <v>15</v>
      </c>
      <c r="B2415" s="388" t="s">
        <v>4396</v>
      </c>
      <c r="C2415" s="204"/>
      <c r="D2415" s="204"/>
      <c r="E2415" s="77"/>
      <c r="F2415" s="128"/>
      <c r="G2415" s="128"/>
    </row>
    <row r="2416" spans="1:12" ht="17.399999999999999" customHeight="1" x14ac:dyDescent="0.3">
      <c r="A2416" s="85"/>
      <c r="B2416" s="86" t="s">
        <v>4397</v>
      </c>
      <c r="C2416" s="87" t="s">
        <v>4398</v>
      </c>
      <c r="D2416" s="88"/>
      <c r="E2416" s="85"/>
      <c r="F2416" s="139" t="s">
        <v>4399</v>
      </c>
      <c r="G2416" s="139" t="s">
        <v>4400</v>
      </c>
      <c r="I2416" s="3"/>
      <c r="J2416" s="3"/>
      <c r="K2416" s="3"/>
      <c r="L2416" s="3"/>
    </row>
    <row r="2417" spans="1:9" ht="17.399999999999999" customHeight="1" x14ac:dyDescent="0.3">
      <c r="A2417" s="77"/>
      <c r="B2417" s="82"/>
      <c r="C2417" s="80" t="s">
        <v>4401</v>
      </c>
      <c r="D2417" s="90" t="s">
        <v>4402</v>
      </c>
      <c r="E2417" s="77" t="s">
        <v>501</v>
      </c>
      <c r="F2417" s="128"/>
      <c r="G2417" s="128"/>
      <c r="H2417" s="1" t="str">
        <f>VLOOKUP(C2417,'[1]Sheet 1'!$E$2:$G$176,3,0)</f>
        <v>ITB Asset Item</v>
      </c>
      <c r="I2417" t="str">
        <f>CONCATENATE(C2417," - ",D2417)</f>
        <v>0610101 - Peralatan Bangunan dan Mekanikal</v>
      </c>
    </row>
    <row r="2418" spans="1:9" ht="17.399999999999999" customHeight="1" x14ac:dyDescent="0.3">
      <c r="A2418" s="77"/>
      <c r="B2418" s="82"/>
      <c r="C2418" s="80"/>
      <c r="D2418" s="137" t="s">
        <v>4403</v>
      </c>
      <c r="E2418" s="173" t="s">
        <v>4404</v>
      </c>
      <c r="F2418" s="128"/>
      <c r="G2418" s="128"/>
    </row>
    <row r="2419" spans="1:9" ht="17.399999999999999" customHeight="1" x14ac:dyDescent="0.3">
      <c r="A2419" s="77"/>
      <c r="B2419" s="82"/>
      <c r="C2419" s="80"/>
      <c r="D2419" s="137" t="s">
        <v>4405</v>
      </c>
      <c r="E2419" s="173" t="s">
        <v>4406</v>
      </c>
      <c r="F2419" s="128"/>
      <c r="G2419" s="128"/>
    </row>
    <row r="2420" spans="1:9" ht="17.399999999999999" customHeight="1" x14ac:dyDescent="0.3">
      <c r="A2420" s="77"/>
      <c r="B2420" s="82"/>
      <c r="C2420" s="80"/>
      <c r="D2420" s="137" t="s">
        <v>4407</v>
      </c>
      <c r="E2420" s="173" t="s">
        <v>4408</v>
      </c>
      <c r="F2420" s="128"/>
      <c r="G2420" s="128"/>
    </row>
    <row r="2421" spans="1:9" ht="17.399999999999999" customHeight="1" x14ac:dyDescent="0.3">
      <c r="A2421" s="77"/>
      <c r="B2421" s="82"/>
      <c r="C2421" s="80"/>
      <c r="D2421" s="137" t="s">
        <v>4409</v>
      </c>
      <c r="E2421" s="150" t="s">
        <v>4410</v>
      </c>
      <c r="F2421" s="128"/>
      <c r="G2421" s="128"/>
    </row>
    <row r="2422" spans="1:9" ht="17.399999999999999" customHeight="1" x14ac:dyDescent="0.3">
      <c r="A2422" s="77"/>
      <c r="B2422" s="82"/>
      <c r="C2422" s="80"/>
      <c r="D2422" s="137" t="s">
        <v>4411</v>
      </c>
      <c r="E2422" s="127" t="s">
        <v>4412</v>
      </c>
      <c r="F2422" s="128"/>
      <c r="G2422" s="128"/>
    </row>
    <row r="2423" spans="1:9" ht="17.399999999999999" customHeight="1" x14ac:dyDescent="0.3">
      <c r="A2423" s="77"/>
      <c r="B2423" s="82"/>
      <c r="C2423" s="80"/>
      <c r="D2423" s="137" t="s">
        <v>4413</v>
      </c>
      <c r="E2423" s="127" t="s">
        <v>4414</v>
      </c>
      <c r="F2423" s="128"/>
      <c r="G2423" s="128"/>
    </row>
    <row r="2424" spans="1:9" ht="17.399999999999999" customHeight="1" x14ac:dyDescent="0.3">
      <c r="A2424" s="77"/>
      <c r="B2424" s="82"/>
      <c r="C2424" s="80"/>
      <c r="D2424" s="137" t="s">
        <v>4415</v>
      </c>
      <c r="E2424" s="127" t="s">
        <v>4416</v>
      </c>
      <c r="F2424" s="128"/>
      <c r="G2424" s="128"/>
    </row>
    <row r="2425" spans="1:9" ht="17.399999999999999" customHeight="1" x14ac:dyDescent="0.3">
      <c r="A2425" s="77"/>
      <c r="B2425" s="82"/>
      <c r="C2425" s="80"/>
      <c r="D2425" s="137" t="s">
        <v>4417</v>
      </c>
      <c r="E2425" s="127" t="s">
        <v>4418</v>
      </c>
      <c r="F2425" s="128"/>
      <c r="G2425" s="128"/>
    </row>
    <row r="2426" spans="1:9" ht="17.399999999999999" customHeight="1" x14ac:dyDescent="0.3">
      <c r="A2426" s="77"/>
      <c r="B2426" s="82"/>
      <c r="C2426" s="80"/>
      <c r="D2426" s="137" t="s">
        <v>4419</v>
      </c>
      <c r="E2426" s="127" t="s">
        <v>4420</v>
      </c>
      <c r="F2426" s="128"/>
      <c r="G2426" s="128"/>
    </row>
    <row r="2427" spans="1:9" ht="17.399999999999999" customHeight="1" x14ac:dyDescent="0.3">
      <c r="A2427" s="77"/>
      <c r="B2427" s="82"/>
      <c r="C2427" s="80"/>
      <c r="D2427" s="137" t="s">
        <v>4421</v>
      </c>
      <c r="E2427" s="127" t="s">
        <v>4422</v>
      </c>
      <c r="F2427" s="128"/>
      <c r="G2427" s="128"/>
    </row>
    <row r="2428" spans="1:9" ht="17.399999999999999" customHeight="1" x14ac:dyDescent="0.3">
      <c r="A2428" s="77"/>
      <c r="B2428" s="82"/>
      <c r="C2428" s="80"/>
      <c r="D2428" s="137" t="s">
        <v>4423</v>
      </c>
      <c r="E2428" s="127" t="s">
        <v>4424</v>
      </c>
      <c r="F2428" s="128"/>
      <c r="G2428" s="128"/>
    </row>
    <row r="2429" spans="1:9" ht="17.399999999999999" customHeight="1" x14ac:dyDescent="0.3">
      <c r="A2429" s="77"/>
      <c r="B2429" s="82"/>
      <c r="C2429" s="80"/>
      <c r="D2429" s="137" t="s">
        <v>4425</v>
      </c>
      <c r="E2429" s="127" t="s">
        <v>4426</v>
      </c>
      <c r="F2429" s="128"/>
      <c r="G2429" s="128"/>
    </row>
    <row r="2430" spans="1:9" ht="17.399999999999999" customHeight="1" x14ac:dyDescent="0.3">
      <c r="A2430" s="77"/>
      <c r="B2430" s="82"/>
      <c r="C2430" s="80"/>
      <c r="D2430" s="137" t="s">
        <v>15734</v>
      </c>
      <c r="E2430" s="127" t="s">
        <v>15735</v>
      </c>
      <c r="F2430" s="128"/>
      <c r="G2430" s="128"/>
    </row>
    <row r="2431" spans="1:9" ht="17.399999999999999" customHeight="1" x14ac:dyDescent="0.3">
      <c r="A2431" s="77"/>
      <c r="B2431" s="82"/>
      <c r="C2431" s="80"/>
      <c r="D2431" s="137" t="s">
        <v>15916</v>
      </c>
      <c r="E2431" s="127" t="s">
        <v>15917</v>
      </c>
      <c r="F2431" s="128"/>
      <c r="G2431" s="128"/>
    </row>
    <row r="2432" spans="1:9" ht="17.399999999999999" customHeight="1" x14ac:dyDescent="0.3">
      <c r="A2432" s="77"/>
      <c r="B2432" s="82"/>
      <c r="C2432" s="80"/>
      <c r="D2432" s="137" t="s">
        <v>16173</v>
      </c>
      <c r="E2432" s="127" t="s">
        <v>16174</v>
      </c>
      <c r="F2432" s="128"/>
      <c r="G2432" s="128"/>
    </row>
    <row r="2433" spans="1:8" ht="17.399999999999999" customHeight="1" x14ac:dyDescent="0.3">
      <c r="A2433" s="77"/>
      <c r="B2433" s="82"/>
      <c r="C2433" s="80"/>
      <c r="D2433" s="137" t="s">
        <v>16437</v>
      </c>
      <c r="E2433" t="s">
        <v>16438</v>
      </c>
      <c r="F2433" s="128"/>
      <c r="G2433" s="128"/>
    </row>
    <row r="2434" spans="1:8" ht="17.399999999999999" customHeight="1" x14ac:dyDescent="0.3">
      <c r="A2434" s="77"/>
      <c r="B2434" s="82"/>
      <c r="C2434" s="80" t="s">
        <v>4427</v>
      </c>
      <c r="D2434" s="90" t="s">
        <v>4428</v>
      </c>
      <c r="E2434" s="77" t="s">
        <v>501</v>
      </c>
      <c r="F2434" s="128"/>
      <c r="G2434" s="128"/>
      <c r="H2434" s="1" t="str">
        <f>VLOOKUP(C2434,'[1]Sheet 1'!$E$2:$G$176,3,0)</f>
        <v>ITB Asset Item</v>
      </c>
    </row>
    <row r="2435" spans="1:8" ht="17.399999999999999" customHeight="1" x14ac:dyDescent="0.3">
      <c r="A2435" s="77"/>
      <c r="B2435" s="82"/>
      <c r="C2435" s="80"/>
      <c r="D2435" s="137" t="s">
        <v>4429</v>
      </c>
      <c r="E2435" s="173" t="s">
        <v>4430</v>
      </c>
      <c r="F2435" s="128"/>
      <c r="G2435" s="128"/>
    </row>
    <row r="2436" spans="1:8" ht="17.399999999999999" customHeight="1" x14ac:dyDescent="0.3">
      <c r="A2436" s="77"/>
      <c r="B2436" s="82"/>
      <c r="C2436" s="80"/>
      <c r="D2436" s="137" t="s">
        <v>4431</v>
      </c>
      <c r="E2436" s="173" t="s">
        <v>4432</v>
      </c>
      <c r="F2436" s="128"/>
      <c r="G2436" s="128"/>
    </row>
    <row r="2437" spans="1:8" ht="17.399999999999999" customHeight="1" x14ac:dyDescent="0.3">
      <c r="A2437" s="77"/>
      <c r="B2437" s="82"/>
      <c r="C2437" s="80"/>
      <c r="D2437" s="137" t="s">
        <v>4433</v>
      </c>
      <c r="E2437" s="173" t="s">
        <v>4434</v>
      </c>
      <c r="F2437" s="128"/>
      <c r="G2437" s="128"/>
    </row>
    <row r="2438" spans="1:8" ht="17.399999999999999" customHeight="1" x14ac:dyDescent="0.3">
      <c r="A2438" s="77"/>
      <c r="B2438" s="82"/>
      <c r="C2438" s="80"/>
      <c r="D2438" s="137" t="s">
        <v>4435</v>
      </c>
      <c r="E2438" s="173" t="s">
        <v>4436</v>
      </c>
      <c r="F2438" s="128"/>
      <c r="G2438" s="128"/>
    </row>
    <row r="2439" spans="1:8" ht="17.399999999999999" customHeight="1" x14ac:dyDescent="0.3">
      <c r="A2439" s="77"/>
      <c r="B2439" s="82"/>
      <c r="C2439" s="80"/>
      <c r="D2439" s="137" t="s">
        <v>4437</v>
      </c>
      <c r="E2439" s="173" t="s">
        <v>4438</v>
      </c>
      <c r="F2439" s="128"/>
      <c r="G2439" s="128"/>
    </row>
    <row r="2440" spans="1:8" ht="17.399999999999999" customHeight="1" x14ac:dyDescent="0.3">
      <c r="A2440" s="77"/>
      <c r="B2440" s="82"/>
      <c r="C2440" s="80"/>
      <c r="D2440" s="137" t="s">
        <v>4439</v>
      </c>
      <c r="E2440" s="173" t="s">
        <v>4440</v>
      </c>
      <c r="F2440" s="128"/>
      <c r="G2440" s="128"/>
    </row>
    <row r="2441" spans="1:8" ht="17.399999999999999" customHeight="1" x14ac:dyDescent="0.3">
      <c r="A2441" s="77"/>
      <c r="B2441" s="82"/>
      <c r="C2441" s="80"/>
      <c r="D2441" s="137" t="s">
        <v>4441</v>
      </c>
      <c r="E2441" s="173" t="s">
        <v>4442</v>
      </c>
      <c r="F2441" s="128"/>
      <c r="G2441" s="128"/>
    </row>
    <row r="2442" spans="1:8" ht="17.399999999999999" customHeight="1" x14ac:dyDescent="0.3">
      <c r="A2442" s="77"/>
      <c r="B2442" s="82"/>
      <c r="C2442" s="80"/>
      <c r="D2442" s="137" t="s">
        <v>4443</v>
      </c>
      <c r="E2442" s="173" t="s">
        <v>4444</v>
      </c>
      <c r="F2442" s="128"/>
      <c r="G2442" s="128"/>
    </row>
    <row r="2443" spans="1:8" ht="17.399999999999999" customHeight="1" x14ac:dyDescent="0.3">
      <c r="A2443" s="77"/>
      <c r="B2443" s="82"/>
      <c r="C2443" s="80"/>
      <c r="D2443" s="137" t="s">
        <v>4445</v>
      </c>
      <c r="E2443" s="173" t="s">
        <v>4446</v>
      </c>
      <c r="F2443" s="128"/>
      <c r="G2443" s="128"/>
    </row>
    <row r="2444" spans="1:8" ht="17.399999999999999" customHeight="1" x14ac:dyDescent="0.3">
      <c r="A2444" s="77"/>
      <c r="B2444" s="82"/>
      <c r="C2444" s="80"/>
      <c r="D2444" s="137" t="s">
        <v>4447</v>
      </c>
      <c r="E2444" s="279" t="s">
        <v>4448</v>
      </c>
      <c r="F2444" s="128"/>
      <c r="G2444" s="128"/>
    </row>
    <row r="2445" spans="1:8" ht="17.399999999999999" customHeight="1" x14ac:dyDescent="0.3">
      <c r="A2445" s="77"/>
      <c r="B2445" s="82"/>
      <c r="C2445" s="80"/>
      <c r="D2445" s="137" t="s">
        <v>4449</v>
      </c>
      <c r="E2445" s="173" t="s">
        <v>4450</v>
      </c>
      <c r="F2445" s="128"/>
      <c r="G2445" s="128"/>
    </row>
    <row r="2446" spans="1:8" ht="17.399999999999999" customHeight="1" x14ac:dyDescent="0.3">
      <c r="A2446" s="77"/>
      <c r="B2446" s="82"/>
      <c r="C2446" s="80"/>
      <c r="D2446" s="137" t="s">
        <v>4451</v>
      </c>
      <c r="E2446" s="173" t="s">
        <v>4452</v>
      </c>
      <c r="F2446" s="128"/>
      <c r="G2446" s="128"/>
    </row>
    <row r="2447" spans="1:8" ht="17.399999999999999" customHeight="1" x14ac:dyDescent="0.3">
      <c r="A2447" s="77"/>
      <c r="B2447" s="82"/>
      <c r="C2447" s="80"/>
      <c r="D2447" s="137" t="s">
        <v>4453</v>
      </c>
      <c r="E2447" s="173" t="s">
        <v>4454</v>
      </c>
      <c r="F2447" s="128"/>
      <c r="G2447" s="128"/>
    </row>
    <row r="2448" spans="1:8" ht="17.399999999999999" customHeight="1" x14ac:dyDescent="0.3">
      <c r="A2448" s="77"/>
      <c r="B2448" s="82"/>
      <c r="C2448" s="80"/>
      <c r="D2448" s="137" t="s">
        <v>4455</v>
      </c>
      <c r="E2448" s="173" t="s">
        <v>4456</v>
      </c>
      <c r="F2448" s="128"/>
      <c r="G2448" s="128"/>
    </row>
    <row r="2449" spans="1:8" ht="17.399999999999999" customHeight="1" x14ac:dyDescent="0.3">
      <c r="A2449" s="77"/>
      <c r="B2449" s="82"/>
      <c r="C2449" s="80"/>
      <c r="D2449" s="137" t="s">
        <v>4457</v>
      </c>
      <c r="E2449" s="173" t="s">
        <v>4458</v>
      </c>
      <c r="F2449" s="128"/>
      <c r="G2449" s="128"/>
    </row>
    <row r="2450" spans="1:8" ht="17.399999999999999" customHeight="1" x14ac:dyDescent="0.3">
      <c r="A2450" s="77"/>
      <c r="B2450" s="82"/>
      <c r="C2450" s="80"/>
      <c r="D2450" s="137" t="s">
        <v>4459</v>
      </c>
      <c r="E2450" s="173" t="s">
        <v>4460</v>
      </c>
      <c r="F2450" s="128"/>
      <c r="G2450" s="128"/>
    </row>
    <row r="2451" spans="1:8" ht="17.399999999999999" customHeight="1" x14ac:dyDescent="0.3">
      <c r="A2451" s="77"/>
      <c r="B2451" s="82"/>
      <c r="C2451" s="80"/>
      <c r="D2451" s="137" t="s">
        <v>4461</v>
      </c>
      <c r="E2451" s="173" t="s">
        <v>4462</v>
      </c>
      <c r="F2451" s="128"/>
      <c r="G2451" s="128"/>
    </row>
    <row r="2452" spans="1:8" ht="17.399999999999999" customHeight="1" x14ac:dyDescent="0.3">
      <c r="A2452" s="77"/>
      <c r="B2452" s="82"/>
      <c r="C2452" s="80"/>
      <c r="D2452" s="137" t="s">
        <v>16441</v>
      </c>
      <c r="E2452" s="173" t="s">
        <v>16442</v>
      </c>
      <c r="F2452" s="128"/>
      <c r="G2452" s="128"/>
    </row>
    <row r="2453" spans="1:8" x14ac:dyDescent="0.3">
      <c r="A2453" s="77"/>
      <c r="B2453" s="78" t="s">
        <v>4463</v>
      </c>
      <c r="C2453" s="174" t="s">
        <v>4464</v>
      </c>
      <c r="D2453" s="174"/>
      <c r="E2453" s="174"/>
      <c r="F2453" s="128" t="s">
        <v>4399</v>
      </c>
      <c r="G2453" s="128" t="s">
        <v>4400</v>
      </c>
    </row>
    <row r="2454" spans="1:8" ht="18.75" customHeight="1" x14ac:dyDescent="0.3">
      <c r="A2454" s="77"/>
      <c r="B2454" s="82"/>
      <c r="C2454" s="80" t="s">
        <v>4465</v>
      </c>
      <c r="D2454" s="167" t="s">
        <v>4466</v>
      </c>
      <c r="E2454" s="168" t="s">
        <v>501</v>
      </c>
      <c r="F2454" s="128"/>
      <c r="G2454" s="128"/>
      <c r="H2454" s="1" t="str">
        <f>VLOOKUP(C2454,'[1]Sheet 1'!$E$2:$G$176,3,0)</f>
        <v>ITB Asset Item</v>
      </c>
    </row>
    <row r="2455" spans="1:8" ht="18.75" customHeight="1" x14ac:dyDescent="0.3">
      <c r="A2455" s="77"/>
      <c r="B2455" s="82"/>
      <c r="C2455" s="80"/>
      <c r="D2455" s="169" t="s">
        <v>4467</v>
      </c>
      <c r="E2455" s="134" t="s">
        <v>4468</v>
      </c>
      <c r="F2455" s="128"/>
      <c r="G2455" s="128"/>
    </row>
    <row r="2456" spans="1:8" ht="18.75" customHeight="1" x14ac:dyDescent="0.3">
      <c r="A2456" s="77"/>
      <c r="B2456" s="82"/>
      <c r="C2456" s="80"/>
      <c r="D2456" s="169" t="s">
        <v>4469</v>
      </c>
      <c r="E2456" s="134" t="s">
        <v>4470</v>
      </c>
      <c r="F2456" s="128"/>
      <c r="G2456" s="128"/>
    </row>
    <row r="2457" spans="1:8" ht="18.75" customHeight="1" x14ac:dyDescent="0.3">
      <c r="A2457" s="77"/>
      <c r="B2457" s="82"/>
      <c r="C2457" s="80"/>
      <c r="D2457" s="169" t="s">
        <v>4471</v>
      </c>
      <c r="E2457" s="134" t="s">
        <v>4472</v>
      </c>
      <c r="F2457" s="128"/>
      <c r="G2457" s="128"/>
    </row>
    <row r="2458" spans="1:8" ht="18.75" customHeight="1" x14ac:dyDescent="0.3">
      <c r="A2458" s="77"/>
      <c r="B2458" s="82"/>
      <c r="C2458" s="80"/>
      <c r="D2458" s="169" t="s">
        <v>4473</v>
      </c>
      <c r="E2458" s="134" t="s">
        <v>4474</v>
      </c>
      <c r="F2458" s="128"/>
      <c r="G2458" s="128"/>
    </row>
    <row r="2459" spans="1:8" ht="18.75" customHeight="1" x14ac:dyDescent="0.3">
      <c r="A2459" s="77"/>
      <c r="B2459" s="82"/>
      <c r="C2459" s="80"/>
      <c r="D2459" s="169" t="s">
        <v>4475</v>
      </c>
      <c r="E2459" s="134" t="s">
        <v>4476</v>
      </c>
      <c r="F2459" s="128"/>
      <c r="G2459" s="128"/>
    </row>
    <row r="2460" spans="1:8" ht="18.75" customHeight="1" x14ac:dyDescent="0.3">
      <c r="A2460" s="77"/>
      <c r="B2460" s="82"/>
      <c r="C2460" s="80"/>
      <c r="D2460" s="169" t="s">
        <v>4477</v>
      </c>
      <c r="E2460" s="134" t="s">
        <v>4478</v>
      </c>
      <c r="F2460" s="128"/>
      <c r="G2460" s="128"/>
    </row>
    <row r="2461" spans="1:8" ht="18.75" customHeight="1" x14ac:dyDescent="0.3">
      <c r="A2461" s="77"/>
      <c r="B2461" s="82"/>
      <c r="C2461" s="80"/>
      <c r="D2461" s="169" t="s">
        <v>4479</v>
      </c>
      <c r="E2461" s="134" t="s">
        <v>4480</v>
      </c>
      <c r="F2461" s="128"/>
      <c r="G2461" s="128"/>
    </row>
    <row r="2462" spans="1:8" ht="18.75" customHeight="1" x14ac:dyDescent="0.3">
      <c r="A2462" s="77"/>
      <c r="B2462" s="82"/>
      <c r="C2462" s="80"/>
      <c r="D2462" s="169" t="s">
        <v>4481</v>
      </c>
      <c r="E2462" s="134" t="s">
        <v>4482</v>
      </c>
      <c r="F2462" s="128"/>
      <c r="G2462" s="128"/>
    </row>
    <row r="2463" spans="1:8" ht="18.75" customHeight="1" x14ac:dyDescent="0.3">
      <c r="A2463" s="77"/>
      <c r="B2463" s="82"/>
      <c r="C2463" s="80"/>
      <c r="D2463" s="169" t="s">
        <v>4483</v>
      </c>
      <c r="E2463" s="134" t="s">
        <v>4484</v>
      </c>
      <c r="F2463" s="128"/>
      <c r="G2463" s="128"/>
    </row>
    <row r="2464" spans="1:8" ht="18.75" customHeight="1" x14ac:dyDescent="0.3">
      <c r="A2464" s="77"/>
      <c r="B2464" s="82"/>
      <c r="C2464" s="80"/>
      <c r="D2464" s="169" t="s">
        <v>4485</v>
      </c>
      <c r="E2464" s="134" t="s">
        <v>4486</v>
      </c>
      <c r="F2464" s="128"/>
      <c r="G2464" s="128"/>
    </row>
    <row r="2465" spans="1:8" ht="18.75" customHeight="1" x14ac:dyDescent="0.3">
      <c r="A2465" s="77"/>
      <c r="B2465" s="82"/>
      <c r="C2465" s="80" t="s">
        <v>4487</v>
      </c>
      <c r="D2465" s="167" t="s">
        <v>4488</v>
      </c>
      <c r="E2465" s="168" t="s">
        <v>501</v>
      </c>
      <c r="F2465" s="128"/>
      <c r="G2465" s="128"/>
      <c r="H2465" s="1" t="str">
        <f>VLOOKUP(C2465,'[1]Sheet 1'!$E$2:$G$176,3,0)</f>
        <v>ITB Asset Item</v>
      </c>
    </row>
    <row r="2466" spans="1:8" ht="18.75" customHeight="1" x14ac:dyDescent="0.3">
      <c r="A2466" s="77"/>
      <c r="B2466" s="82"/>
      <c r="C2466" s="80"/>
      <c r="D2466" s="169" t="s">
        <v>4489</v>
      </c>
      <c r="E2466" s="134" t="s">
        <v>4490</v>
      </c>
      <c r="F2466" s="128"/>
      <c r="G2466" s="128"/>
    </row>
    <row r="2467" spans="1:8" ht="18.75" customHeight="1" x14ac:dyDescent="0.3">
      <c r="A2467" s="77"/>
      <c r="B2467" s="82"/>
      <c r="C2467" s="80"/>
      <c r="D2467" s="169" t="s">
        <v>4491</v>
      </c>
      <c r="E2467" s="134" t="s">
        <v>4492</v>
      </c>
      <c r="F2467" s="128"/>
      <c r="G2467" s="128"/>
    </row>
    <row r="2468" spans="1:8" ht="18.75" customHeight="1" x14ac:dyDescent="0.3">
      <c r="A2468" s="77"/>
      <c r="B2468" s="82"/>
      <c r="C2468" s="80"/>
      <c r="D2468" s="169" t="s">
        <v>4493</v>
      </c>
      <c r="E2468" s="134" t="s">
        <v>4494</v>
      </c>
      <c r="F2468" s="128"/>
      <c r="G2468" s="128"/>
    </row>
    <row r="2469" spans="1:8" ht="18.75" customHeight="1" x14ac:dyDescent="0.3">
      <c r="A2469" s="77"/>
      <c r="B2469" s="82"/>
      <c r="C2469" s="80"/>
      <c r="D2469" s="169" t="s">
        <v>4495</v>
      </c>
      <c r="E2469" s="134" t="s">
        <v>4496</v>
      </c>
      <c r="F2469" s="128"/>
      <c r="G2469" s="128"/>
    </row>
    <row r="2470" spans="1:8" ht="18.75" customHeight="1" x14ac:dyDescent="0.3">
      <c r="A2470" s="77"/>
      <c r="B2470" s="82"/>
      <c r="C2470" s="80"/>
      <c r="D2470" s="169" t="s">
        <v>4497</v>
      </c>
      <c r="E2470" s="134" t="s">
        <v>4498</v>
      </c>
      <c r="F2470" s="128"/>
      <c r="G2470" s="128"/>
    </row>
    <row r="2471" spans="1:8" ht="18.75" customHeight="1" x14ac:dyDescent="0.3">
      <c r="A2471" s="77"/>
      <c r="B2471" s="82"/>
      <c r="C2471" s="80"/>
      <c r="D2471" s="169" t="s">
        <v>4499</v>
      </c>
      <c r="E2471" s="134" t="s">
        <v>4500</v>
      </c>
      <c r="F2471" s="128"/>
      <c r="G2471" s="128"/>
    </row>
    <row r="2472" spans="1:8" ht="18.75" customHeight="1" x14ac:dyDescent="0.3">
      <c r="A2472" s="77"/>
      <c r="B2472" s="82"/>
      <c r="C2472" s="80"/>
      <c r="D2472" s="169" t="s">
        <v>4501</v>
      </c>
      <c r="E2472" s="134" t="s">
        <v>4502</v>
      </c>
      <c r="F2472" s="128"/>
      <c r="G2472" s="128"/>
    </row>
    <row r="2473" spans="1:8" ht="18.75" customHeight="1" x14ac:dyDescent="0.3">
      <c r="A2473" s="77"/>
      <c r="B2473" s="82"/>
      <c r="C2473" s="80"/>
      <c r="D2473" s="169" t="s">
        <v>4503</v>
      </c>
      <c r="E2473" s="134" t="s">
        <v>4504</v>
      </c>
      <c r="F2473" s="128"/>
      <c r="G2473" s="128"/>
    </row>
    <row r="2474" spans="1:8" ht="18.75" customHeight="1" x14ac:dyDescent="0.3">
      <c r="A2474" s="77"/>
      <c r="B2474" s="82"/>
      <c r="C2474" s="80"/>
      <c r="D2474" s="169" t="s">
        <v>15849</v>
      </c>
      <c r="E2474" s="134" t="s">
        <v>15852</v>
      </c>
      <c r="F2474" s="128"/>
      <c r="G2474" s="128"/>
    </row>
    <row r="2475" spans="1:8" ht="18.75" customHeight="1" x14ac:dyDescent="0.3">
      <c r="A2475" s="77"/>
      <c r="B2475" s="82"/>
      <c r="C2475" s="80"/>
      <c r="D2475" s="169" t="s">
        <v>15850</v>
      </c>
      <c r="E2475" s="134" t="s">
        <v>15853</v>
      </c>
      <c r="F2475" s="128"/>
      <c r="G2475" s="128"/>
    </row>
    <row r="2476" spans="1:8" ht="18.75" customHeight="1" x14ac:dyDescent="0.3">
      <c r="A2476" s="77"/>
      <c r="B2476" s="82"/>
      <c r="C2476" s="80"/>
      <c r="D2476" s="169" t="s">
        <v>15851</v>
      </c>
      <c r="E2476" s="134" t="s">
        <v>15854</v>
      </c>
      <c r="F2476" s="128"/>
      <c r="G2476" s="128"/>
    </row>
    <row r="2477" spans="1:8" ht="18.75" customHeight="1" x14ac:dyDescent="0.3">
      <c r="A2477" s="77"/>
      <c r="B2477" s="82"/>
      <c r="C2477" s="80"/>
      <c r="D2477" s="169" t="s">
        <v>16135</v>
      </c>
      <c r="E2477" s="134" t="s">
        <v>16136</v>
      </c>
      <c r="F2477" s="128"/>
      <c r="G2477" s="128"/>
    </row>
    <row r="2478" spans="1:8" ht="17.25" customHeight="1" x14ac:dyDescent="0.3">
      <c r="A2478" s="77"/>
      <c r="B2478" s="82"/>
      <c r="C2478" s="80" t="s">
        <v>4505</v>
      </c>
      <c r="D2478" s="167" t="s">
        <v>4506</v>
      </c>
      <c r="E2478" s="168" t="s">
        <v>501</v>
      </c>
      <c r="F2478" s="128"/>
      <c r="G2478" s="128"/>
      <c r="H2478" s="1" t="str">
        <f>VLOOKUP(C2478,'[1]Sheet 1'!$E$2:$G$176,3,0)</f>
        <v>ITB Asset Item</v>
      </c>
    </row>
    <row r="2479" spans="1:8" ht="17.25" customHeight="1" x14ac:dyDescent="0.3">
      <c r="A2479" s="77"/>
      <c r="B2479" s="82"/>
      <c r="C2479" s="80"/>
      <c r="D2479" s="169" t="s">
        <v>4507</v>
      </c>
      <c r="E2479" s="134" t="s">
        <v>4508</v>
      </c>
      <c r="F2479" s="128"/>
      <c r="G2479" s="128"/>
    </row>
    <row r="2480" spans="1:8" ht="17.25" customHeight="1" x14ac:dyDescent="0.3">
      <c r="A2480" s="77"/>
      <c r="B2480" s="82"/>
      <c r="C2480" s="80"/>
      <c r="D2480" s="169" t="s">
        <v>4509</v>
      </c>
      <c r="E2480" s="134" t="s">
        <v>4510</v>
      </c>
      <c r="F2480" s="128"/>
      <c r="G2480" s="128"/>
    </row>
    <row r="2481" spans="1:8" ht="17.25" customHeight="1" x14ac:dyDescent="0.3">
      <c r="A2481" s="77"/>
      <c r="B2481" s="82"/>
      <c r="C2481" s="80"/>
      <c r="D2481" s="169" t="s">
        <v>4511</v>
      </c>
      <c r="E2481" s="134" t="s">
        <v>4512</v>
      </c>
      <c r="F2481" s="128"/>
      <c r="G2481" s="128"/>
    </row>
    <row r="2482" spans="1:8" ht="17.25" customHeight="1" x14ac:dyDescent="0.3">
      <c r="A2482" s="77"/>
      <c r="B2482" s="82"/>
      <c r="C2482" s="80"/>
      <c r="D2482" s="169" t="s">
        <v>4513</v>
      </c>
      <c r="E2482" s="134" t="s">
        <v>4514</v>
      </c>
      <c r="F2482" s="128"/>
      <c r="G2482" s="128"/>
    </row>
    <row r="2483" spans="1:8" ht="17.25" customHeight="1" x14ac:dyDescent="0.3">
      <c r="A2483" s="77"/>
      <c r="B2483" s="82"/>
      <c r="C2483" s="80"/>
      <c r="D2483" s="169" t="s">
        <v>4515</v>
      </c>
      <c r="E2483" s="134" t="s">
        <v>4516</v>
      </c>
      <c r="F2483" s="128"/>
      <c r="G2483" s="128"/>
    </row>
    <row r="2484" spans="1:8" ht="17.25" customHeight="1" x14ac:dyDescent="0.3">
      <c r="A2484" s="77"/>
      <c r="B2484" s="82"/>
      <c r="C2484" s="80"/>
      <c r="D2484" s="169" t="s">
        <v>4517</v>
      </c>
      <c r="E2484" s="134" t="s">
        <v>4518</v>
      </c>
      <c r="F2484" s="128"/>
      <c r="G2484" s="128"/>
    </row>
    <row r="2485" spans="1:8" ht="17.25" customHeight="1" x14ac:dyDescent="0.3">
      <c r="A2485" s="77"/>
      <c r="B2485" s="82"/>
      <c r="C2485" s="80"/>
      <c r="D2485" s="169" t="s">
        <v>4519</v>
      </c>
      <c r="E2485" s="134" t="s">
        <v>4520</v>
      </c>
      <c r="F2485" s="128"/>
      <c r="G2485" s="128"/>
    </row>
    <row r="2486" spans="1:8" ht="17.25" customHeight="1" x14ac:dyDescent="0.3">
      <c r="A2486" s="77"/>
      <c r="B2486" s="82"/>
      <c r="C2486" s="80"/>
      <c r="D2486" s="169" t="s">
        <v>4521</v>
      </c>
      <c r="E2486" s="134" t="s">
        <v>4522</v>
      </c>
      <c r="F2486" s="128"/>
      <c r="G2486" s="128"/>
    </row>
    <row r="2487" spans="1:8" ht="17.25" customHeight="1" x14ac:dyDescent="0.3">
      <c r="A2487" s="77"/>
      <c r="B2487" s="82"/>
      <c r="C2487" s="80"/>
      <c r="D2487" s="169" t="s">
        <v>4523</v>
      </c>
      <c r="E2487" s="134" t="s">
        <v>4524</v>
      </c>
      <c r="F2487" s="128"/>
      <c r="G2487" s="128"/>
    </row>
    <row r="2488" spans="1:8" ht="17.25" customHeight="1" x14ac:dyDescent="0.3">
      <c r="A2488" s="77"/>
      <c r="B2488" s="82"/>
      <c r="C2488" s="80"/>
      <c r="D2488" s="169" t="s">
        <v>4525</v>
      </c>
      <c r="E2488" s="134" t="s">
        <v>4526</v>
      </c>
      <c r="F2488" s="128"/>
      <c r="G2488" s="128"/>
    </row>
    <row r="2489" spans="1:8" ht="17.25" customHeight="1" x14ac:dyDescent="0.3">
      <c r="A2489" s="77"/>
      <c r="B2489" s="82"/>
      <c r="C2489" s="80"/>
      <c r="D2489" s="169" t="s">
        <v>4527</v>
      </c>
      <c r="E2489" s="134" t="s">
        <v>4528</v>
      </c>
      <c r="F2489" s="128"/>
      <c r="G2489" s="128"/>
    </row>
    <row r="2490" spans="1:8" ht="17.25" customHeight="1" x14ac:dyDescent="0.3">
      <c r="A2490" s="77"/>
      <c r="B2490" s="82"/>
      <c r="C2490" s="80"/>
      <c r="D2490" s="169" t="s">
        <v>15636</v>
      </c>
      <c r="E2490" s="134" t="s">
        <v>15637</v>
      </c>
      <c r="F2490" s="128"/>
      <c r="G2490" s="128"/>
    </row>
    <row r="2491" spans="1:8" ht="18.75" customHeight="1" x14ac:dyDescent="0.3">
      <c r="A2491" s="77"/>
      <c r="B2491" s="82"/>
      <c r="C2491" s="80" t="s">
        <v>4529</v>
      </c>
      <c r="D2491" s="167" t="s">
        <v>4530</v>
      </c>
      <c r="E2491" s="168" t="s">
        <v>501</v>
      </c>
      <c r="F2491" s="128"/>
      <c r="G2491" s="128"/>
      <c r="H2491" s="1" t="s">
        <v>5332</v>
      </c>
    </row>
    <row r="2492" spans="1:8" ht="18.75" customHeight="1" x14ac:dyDescent="0.3">
      <c r="A2492" s="77"/>
      <c r="B2492" s="82"/>
      <c r="C2492" s="80"/>
      <c r="D2492" s="169" t="s">
        <v>4531</v>
      </c>
      <c r="E2492" s="134" t="s">
        <v>4530</v>
      </c>
      <c r="F2492" s="128"/>
      <c r="G2492" s="128"/>
    </row>
    <row r="2493" spans="1:8" ht="18.75" customHeight="1" x14ac:dyDescent="0.3">
      <c r="A2493" s="77"/>
      <c r="B2493" s="82"/>
      <c r="C2493" s="80" t="s">
        <v>4532</v>
      </c>
      <c r="D2493" s="90" t="s">
        <v>4533</v>
      </c>
      <c r="E2493" s="168" t="s">
        <v>501</v>
      </c>
      <c r="F2493" s="128"/>
      <c r="G2493" s="128"/>
      <c r="H2493" s="1" t="str">
        <f>VLOOKUP(C2493,'[1]Sheet 1'!$E$2:$G$176,3,0)</f>
        <v>ITB Asset Item</v>
      </c>
    </row>
    <row r="2494" spans="1:8" ht="18.75" customHeight="1" x14ac:dyDescent="0.3">
      <c r="A2494" s="77"/>
      <c r="B2494" s="82"/>
      <c r="C2494" s="80"/>
      <c r="D2494" s="137" t="s">
        <v>4534</v>
      </c>
      <c r="E2494" s="97" t="s">
        <v>4535</v>
      </c>
      <c r="F2494" s="128"/>
      <c r="G2494" s="128"/>
    </row>
    <row r="2495" spans="1:8" ht="18.75" customHeight="1" x14ac:dyDescent="0.3">
      <c r="A2495" s="77"/>
      <c r="B2495" s="82"/>
      <c r="C2495" s="80"/>
      <c r="D2495" s="137" t="s">
        <v>4536</v>
      </c>
      <c r="E2495" s="97" t="s">
        <v>4537</v>
      </c>
      <c r="F2495" s="128"/>
      <c r="G2495" s="128"/>
    </row>
    <row r="2496" spans="1:8" ht="18.75" customHeight="1" x14ac:dyDescent="0.3">
      <c r="A2496" s="77"/>
      <c r="B2496" s="82"/>
      <c r="C2496" s="80"/>
      <c r="D2496" s="137" t="s">
        <v>4538</v>
      </c>
      <c r="E2496" s="97" t="s">
        <v>4539</v>
      </c>
      <c r="F2496" s="128"/>
      <c r="G2496" s="128"/>
    </row>
    <row r="2497" spans="1:9" ht="18.75" customHeight="1" x14ac:dyDescent="0.3">
      <c r="A2497" s="77"/>
      <c r="B2497" s="82"/>
      <c r="C2497" s="80"/>
      <c r="D2497" s="137" t="s">
        <v>4540</v>
      </c>
      <c r="E2497" s="97" t="s">
        <v>4541</v>
      </c>
      <c r="F2497" s="128"/>
      <c r="G2497" s="128"/>
    </row>
    <row r="2498" spans="1:9" ht="18.75" customHeight="1" x14ac:dyDescent="0.3">
      <c r="A2498" s="77"/>
      <c r="B2498" s="82"/>
      <c r="C2498" s="80"/>
      <c r="D2498" s="137" t="s">
        <v>4542</v>
      </c>
      <c r="E2498" s="97" t="s">
        <v>4543</v>
      </c>
      <c r="F2498" s="128"/>
      <c r="G2498" s="128"/>
    </row>
    <row r="2499" spans="1:9" ht="18.75" customHeight="1" x14ac:dyDescent="0.3">
      <c r="A2499" s="77"/>
      <c r="B2499" s="82"/>
      <c r="C2499" s="80"/>
      <c r="D2499" s="137" t="s">
        <v>4544</v>
      </c>
      <c r="E2499" s="97" t="s">
        <v>4545</v>
      </c>
      <c r="F2499" s="128"/>
      <c r="G2499" s="128"/>
    </row>
    <row r="2500" spans="1:9" ht="18.75" customHeight="1" x14ac:dyDescent="0.3">
      <c r="A2500" s="77"/>
      <c r="B2500" s="82"/>
      <c r="C2500" s="80"/>
      <c r="D2500" s="137" t="s">
        <v>4546</v>
      </c>
      <c r="E2500" s="97" t="s">
        <v>4547</v>
      </c>
      <c r="F2500" s="128"/>
      <c r="G2500" s="128"/>
    </row>
    <row r="2501" spans="1:9" ht="18.75" customHeight="1" x14ac:dyDescent="0.3">
      <c r="A2501" s="77"/>
      <c r="B2501" s="82"/>
      <c r="C2501" s="80"/>
      <c r="D2501" s="137" t="s">
        <v>4548</v>
      </c>
      <c r="E2501" s="97" t="s">
        <v>4549</v>
      </c>
      <c r="F2501" s="128"/>
      <c r="G2501" s="128"/>
    </row>
    <row r="2502" spans="1:9" ht="18.75" customHeight="1" x14ac:dyDescent="0.3">
      <c r="A2502" s="77"/>
      <c r="B2502" s="82"/>
      <c r="C2502" s="80"/>
      <c r="D2502" s="137" t="s">
        <v>4550</v>
      </c>
      <c r="E2502" s="97" t="s">
        <v>4551</v>
      </c>
      <c r="F2502" s="128"/>
      <c r="G2502" s="128"/>
    </row>
    <row r="2503" spans="1:9" ht="18.75" customHeight="1" x14ac:dyDescent="0.3">
      <c r="A2503" s="77"/>
      <c r="B2503" s="82"/>
      <c r="C2503" s="80"/>
      <c r="D2503" s="137" t="s">
        <v>4552</v>
      </c>
      <c r="E2503" s="97" t="s">
        <v>4553</v>
      </c>
      <c r="F2503" s="128"/>
      <c r="G2503" s="128"/>
    </row>
    <row r="2504" spans="1:9" ht="18.75" customHeight="1" x14ac:dyDescent="0.3">
      <c r="A2504" s="77"/>
      <c r="B2504" s="82"/>
      <c r="C2504" s="80"/>
      <c r="D2504" s="490" t="s">
        <v>4554</v>
      </c>
      <c r="E2504" s="491" t="s">
        <v>4555</v>
      </c>
      <c r="F2504" s="128"/>
      <c r="G2504" s="128"/>
      <c r="H2504" s="1" t="s">
        <v>16289</v>
      </c>
      <c r="I2504" t="s">
        <v>16288</v>
      </c>
    </row>
    <row r="2505" spans="1:9" ht="18.75" customHeight="1" x14ac:dyDescent="0.3">
      <c r="A2505" s="77"/>
      <c r="B2505" s="82"/>
      <c r="C2505" s="80"/>
      <c r="D2505" s="137" t="s">
        <v>4556</v>
      </c>
      <c r="E2505" s="97" t="s">
        <v>4557</v>
      </c>
      <c r="F2505" s="128"/>
      <c r="G2505" s="128"/>
    </row>
    <row r="2506" spans="1:9" ht="18.75" customHeight="1" x14ac:dyDescent="0.3">
      <c r="A2506" s="77"/>
      <c r="B2506" s="82"/>
      <c r="C2506" s="80"/>
      <c r="D2506" s="137" t="s">
        <v>16004</v>
      </c>
      <c r="E2506" s="97" t="s">
        <v>16005</v>
      </c>
      <c r="F2506" s="128"/>
      <c r="G2506" s="128"/>
    </row>
    <row r="2507" spans="1:9" x14ac:dyDescent="0.3">
      <c r="A2507" s="77"/>
      <c r="B2507" s="78" t="s">
        <v>4558</v>
      </c>
      <c r="C2507" s="130" t="s">
        <v>4559</v>
      </c>
      <c r="D2507" s="90"/>
      <c r="E2507" s="77"/>
      <c r="F2507" s="128" t="s">
        <v>4399</v>
      </c>
      <c r="G2507" s="128" t="s">
        <v>4400</v>
      </c>
    </row>
    <row r="2508" spans="1:9" ht="17.399999999999999" customHeight="1" x14ac:dyDescent="0.3">
      <c r="A2508" s="77"/>
      <c r="B2508" s="82"/>
      <c r="C2508" s="80" t="s">
        <v>4560</v>
      </c>
      <c r="D2508" s="167" t="s">
        <v>4561</v>
      </c>
      <c r="E2508" s="168" t="s">
        <v>96</v>
      </c>
      <c r="F2508" s="128"/>
      <c r="G2508" s="128"/>
      <c r="H2508" s="1" t="s">
        <v>5332</v>
      </c>
    </row>
    <row r="2509" spans="1:9" ht="17.399999999999999" customHeight="1" x14ac:dyDescent="0.3">
      <c r="A2509" s="77"/>
      <c r="B2509" s="82"/>
      <c r="C2509" s="80"/>
      <c r="D2509" s="169" t="s">
        <v>4562</v>
      </c>
      <c r="E2509" s="168" t="s">
        <v>4559</v>
      </c>
      <c r="F2509" s="128"/>
      <c r="G2509" s="128"/>
    </row>
    <row r="2510" spans="1:9" x14ac:dyDescent="0.3">
      <c r="A2510" s="77"/>
      <c r="B2510" s="78" t="s">
        <v>4563</v>
      </c>
      <c r="C2510" s="130" t="s">
        <v>4564</v>
      </c>
      <c r="D2510" s="90"/>
      <c r="E2510" s="111"/>
      <c r="F2510" s="128" t="s">
        <v>4399</v>
      </c>
      <c r="G2510" s="128" t="s">
        <v>4400</v>
      </c>
    </row>
    <row r="2511" spans="1:9" ht="15.75" customHeight="1" x14ac:dyDescent="0.3">
      <c r="A2511" s="77"/>
      <c r="B2511" s="82"/>
      <c r="C2511" s="80" t="s">
        <v>4565</v>
      </c>
      <c r="D2511" s="90" t="s">
        <v>4566</v>
      </c>
      <c r="E2511" s="111" t="s">
        <v>501</v>
      </c>
      <c r="F2511" s="128"/>
      <c r="G2511" s="139"/>
      <c r="H2511" s="1" t="str">
        <f>VLOOKUP(C2511,'[1]Sheet 1'!$E$2:$G$176,3,0)</f>
        <v>ITB Asset Item</v>
      </c>
    </row>
    <row r="2512" spans="1:9" ht="15.75" customHeight="1" x14ac:dyDescent="0.3">
      <c r="A2512" s="77"/>
      <c r="B2512" s="82"/>
      <c r="C2512" s="80"/>
      <c r="D2512" s="137" t="s">
        <v>4567</v>
      </c>
      <c r="E2512" s="97" t="s">
        <v>4568</v>
      </c>
      <c r="F2512" s="111"/>
      <c r="G2512" s="128"/>
      <c r="I2512" s="154"/>
    </row>
    <row r="2513" spans="1:9" ht="15.75" customHeight="1" x14ac:dyDescent="0.3">
      <c r="A2513" s="77"/>
      <c r="B2513" s="82"/>
      <c r="C2513" s="80"/>
      <c r="D2513" s="137" t="s">
        <v>4569</v>
      </c>
      <c r="E2513" s="97" t="s">
        <v>4570</v>
      </c>
      <c r="F2513" s="111"/>
      <c r="G2513" s="128"/>
      <c r="I2513" s="154"/>
    </row>
    <row r="2514" spans="1:9" ht="15.75" customHeight="1" x14ac:dyDescent="0.3">
      <c r="A2514" s="77"/>
      <c r="B2514" s="82"/>
      <c r="C2514" s="80"/>
      <c r="D2514" s="137" t="s">
        <v>4571</v>
      </c>
      <c r="E2514" s="97" t="s">
        <v>4572</v>
      </c>
      <c r="F2514" s="111"/>
      <c r="G2514" s="128"/>
      <c r="I2514" s="154"/>
    </row>
    <row r="2515" spans="1:9" ht="15.75" customHeight="1" x14ac:dyDescent="0.3">
      <c r="A2515" s="77"/>
      <c r="B2515" s="82"/>
      <c r="C2515" s="80"/>
      <c r="D2515" s="137" t="s">
        <v>4573</v>
      </c>
      <c r="E2515" s="97" t="s">
        <v>4574</v>
      </c>
      <c r="F2515" s="111"/>
      <c r="G2515" s="128"/>
      <c r="I2515" s="154"/>
    </row>
    <row r="2516" spans="1:9" ht="15.75" customHeight="1" x14ac:dyDescent="0.3">
      <c r="A2516" s="77"/>
      <c r="B2516" s="82"/>
      <c r="C2516" s="80"/>
      <c r="D2516" s="137" t="s">
        <v>16304</v>
      </c>
      <c r="E2516" s="97" t="s">
        <v>16303</v>
      </c>
      <c r="F2516" s="111"/>
      <c r="G2516" s="128"/>
      <c r="I2516" s="154"/>
    </row>
    <row r="2517" spans="1:9" x14ac:dyDescent="0.3">
      <c r="A2517" s="77"/>
      <c r="B2517" s="82"/>
      <c r="C2517" s="80" t="s">
        <v>4575</v>
      </c>
      <c r="D2517" s="90" t="s">
        <v>4576</v>
      </c>
      <c r="E2517" s="111" t="s">
        <v>96</v>
      </c>
      <c r="F2517" s="128"/>
      <c r="G2517" s="139"/>
      <c r="H2517" s="1" t="str">
        <f>VLOOKUP(C2517,'[1]Sheet 1'!$E$2:$G$176,3,0)</f>
        <v>ITB Asset Item</v>
      </c>
    </row>
    <row r="2518" spans="1:9" x14ac:dyDescent="0.3">
      <c r="A2518" s="77"/>
      <c r="B2518" s="82"/>
      <c r="C2518" s="80"/>
      <c r="D2518" s="137" t="s">
        <v>4577</v>
      </c>
      <c r="E2518" s="100" t="s">
        <v>4578</v>
      </c>
      <c r="F2518" s="128"/>
      <c r="G2518" s="139"/>
    </row>
    <row r="2519" spans="1:9" x14ac:dyDescent="0.3">
      <c r="A2519" s="77"/>
      <c r="B2519" s="82"/>
      <c r="C2519" s="80"/>
      <c r="D2519" s="137" t="s">
        <v>4579</v>
      </c>
      <c r="E2519" s="100" t="s">
        <v>4580</v>
      </c>
      <c r="F2519" s="128"/>
      <c r="G2519" s="139"/>
    </row>
    <row r="2520" spans="1:9" x14ac:dyDescent="0.3">
      <c r="A2520" s="77"/>
      <c r="B2520" s="78" t="s">
        <v>4581</v>
      </c>
      <c r="C2520" s="130" t="s">
        <v>4582</v>
      </c>
      <c r="D2520" s="130"/>
      <c r="E2520" s="130"/>
      <c r="F2520" s="128" t="s">
        <v>4399</v>
      </c>
      <c r="G2520" s="128" t="s">
        <v>4400</v>
      </c>
    </row>
    <row r="2521" spans="1:9" x14ac:dyDescent="0.3">
      <c r="A2521" s="77"/>
      <c r="B2521" s="82"/>
      <c r="C2521" s="80" t="s">
        <v>4583</v>
      </c>
      <c r="D2521" s="90" t="s">
        <v>4584</v>
      </c>
      <c r="E2521" s="77" t="s">
        <v>96</v>
      </c>
      <c r="F2521" s="128"/>
      <c r="G2521" s="128"/>
      <c r="H2521" s="1" t="str">
        <f>VLOOKUP(C2521,'[1]Sheet 1'!$E$2:$G$176,3,0)</f>
        <v>ITB Asset Item</v>
      </c>
    </row>
    <row r="2522" spans="1:9" x14ac:dyDescent="0.3">
      <c r="A2522" s="77"/>
      <c r="B2522" s="82"/>
      <c r="C2522" s="80"/>
      <c r="D2522" s="137" t="s">
        <v>4585</v>
      </c>
      <c r="E2522" s="173" t="s">
        <v>4586</v>
      </c>
      <c r="F2522" s="128"/>
      <c r="G2522" s="128"/>
    </row>
    <row r="2523" spans="1:9" x14ac:dyDescent="0.3">
      <c r="A2523" s="77"/>
      <c r="B2523" s="82"/>
      <c r="C2523" s="80" t="s">
        <v>4587</v>
      </c>
      <c r="D2523" s="90" t="s">
        <v>4588</v>
      </c>
      <c r="E2523" s="77" t="s">
        <v>96</v>
      </c>
      <c r="F2523" s="128"/>
      <c r="G2523" s="128"/>
      <c r="H2523" s="1" t="s">
        <v>5332</v>
      </c>
    </row>
    <row r="2524" spans="1:9" x14ac:dyDescent="0.3">
      <c r="A2524" s="77"/>
      <c r="B2524" s="82"/>
      <c r="C2524" s="80"/>
      <c r="D2524" s="137" t="s">
        <v>4589</v>
      </c>
      <c r="E2524" s="173" t="s">
        <v>4590</v>
      </c>
      <c r="F2524" s="128"/>
      <c r="G2524" s="128"/>
    </row>
    <row r="2525" spans="1:9" x14ac:dyDescent="0.3">
      <c r="A2525" s="77"/>
      <c r="B2525" s="82"/>
      <c r="C2525" s="80" t="s">
        <v>4591</v>
      </c>
      <c r="D2525" s="90" t="s">
        <v>4592</v>
      </c>
      <c r="E2525" s="77" t="s">
        <v>96</v>
      </c>
      <c r="F2525" s="128"/>
      <c r="G2525" s="128"/>
      <c r="H2525" s="1" t="s">
        <v>5332</v>
      </c>
    </row>
    <row r="2526" spans="1:9" x14ac:dyDescent="0.3">
      <c r="A2526" s="77"/>
      <c r="B2526" s="82"/>
      <c r="C2526" s="80"/>
      <c r="D2526" s="137" t="s">
        <v>4593</v>
      </c>
      <c r="E2526" s="173" t="s">
        <v>4594</v>
      </c>
      <c r="F2526" s="128"/>
      <c r="G2526" s="128"/>
    </row>
    <row r="2527" spans="1:9" x14ac:dyDescent="0.3">
      <c r="A2527" s="77"/>
      <c r="B2527" s="82"/>
      <c r="C2527" s="80" t="s">
        <v>4595</v>
      </c>
      <c r="D2527" s="95" t="s">
        <v>4596</v>
      </c>
      <c r="E2527" s="77" t="s">
        <v>96</v>
      </c>
      <c r="F2527" s="128"/>
      <c r="G2527" s="128"/>
      <c r="H2527" s="1" t="s">
        <v>5332</v>
      </c>
    </row>
    <row r="2528" spans="1:9" x14ac:dyDescent="0.3">
      <c r="A2528" s="77"/>
      <c r="B2528" s="82"/>
      <c r="C2528" s="80"/>
      <c r="D2528" s="95"/>
      <c r="E2528" s="77"/>
      <c r="F2528" s="128"/>
      <c r="G2528" s="128"/>
    </row>
    <row r="2529" spans="1:9" x14ac:dyDescent="0.3">
      <c r="A2529" s="85"/>
      <c r="B2529" s="92"/>
      <c r="C2529" s="80" t="s">
        <v>4597</v>
      </c>
      <c r="D2529" s="96" t="s">
        <v>4598</v>
      </c>
      <c r="E2529" s="85"/>
      <c r="F2529" s="139"/>
      <c r="G2529" s="128"/>
      <c r="H2529" s="1" t="s">
        <v>5332</v>
      </c>
      <c r="I2529" s="3"/>
    </row>
    <row r="2530" spans="1:9" x14ac:dyDescent="0.3">
      <c r="A2530" s="85"/>
      <c r="B2530" s="92"/>
      <c r="C2530" s="80"/>
      <c r="D2530" s="151" t="s">
        <v>4599</v>
      </c>
      <c r="E2530" s="163" t="s">
        <v>4600</v>
      </c>
      <c r="F2530" s="139"/>
      <c r="G2530" s="128"/>
      <c r="I2530" s="3"/>
    </row>
    <row r="2531" spans="1:9" x14ac:dyDescent="0.3">
      <c r="A2531" s="85"/>
      <c r="B2531" s="92"/>
      <c r="C2531" s="80"/>
      <c r="D2531" s="151" t="s">
        <v>15862</v>
      </c>
      <c r="E2531" s="163" t="s">
        <v>15863</v>
      </c>
      <c r="F2531" s="139"/>
      <c r="G2531" s="128"/>
      <c r="I2531" s="3"/>
    </row>
    <row r="2532" spans="1:9" x14ac:dyDescent="0.3">
      <c r="A2532" s="85"/>
      <c r="B2532" s="92"/>
      <c r="C2532" s="80"/>
      <c r="D2532" s="151" t="s">
        <v>15936</v>
      </c>
      <c r="E2532" s="163" t="s">
        <v>15937</v>
      </c>
      <c r="F2532" s="139"/>
      <c r="G2532" s="128"/>
      <c r="I2532" s="3"/>
    </row>
    <row r="2533" spans="1:9" x14ac:dyDescent="0.3">
      <c r="A2533" s="85"/>
      <c r="B2533" s="92"/>
      <c r="C2533" s="80"/>
      <c r="D2533" s="151" t="s">
        <v>16331</v>
      </c>
      <c r="E2533" s="163" t="s">
        <v>16332</v>
      </c>
      <c r="F2533" s="139"/>
      <c r="G2533" s="128"/>
      <c r="I2533" s="3"/>
    </row>
    <row r="2534" spans="1:9" x14ac:dyDescent="0.3">
      <c r="A2534" s="85"/>
      <c r="B2534" s="86" t="s">
        <v>4601</v>
      </c>
      <c r="C2534" s="91" t="s">
        <v>4602</v>
      </c>
      <c r="D2534" s="91"/>
      <c r="E2534" s="91"/>
      <c r="F2534" s="139" t="s">
        <v>4399</v>
      </c>
      <c r="G2534" s="139" t="s">
        <v>4400</v>
      </c>
      <c r="I2534" s="3"/>
    </row>
    <row r="2535" spans="1:9" x14ac:dyDescent="0.3">
      <c r="A2535" s="77"/>
      <c r="B2535" s="82"/>
      <c r="C2535" s="80" t="s">
        <v>4603</v>
      </c>
      <c r="D2535" s="90" t="s">
        <v>4604</v>
      </c>
      <c r="E2535" s="112" t="s">
        <v>501</v>
      </c>
      <c r="F2535" s="128"/>
      <c r="G2535" s="128"/>
      <c r="H2535" s="1" t="str">
        <f>VLOOKUP(C2535,'[1]Sheet 1'!$E$2:$G$176,3,0)</f>
        <v>ITB Asset Item</v>
      </c>
    </row>
    <row r="2536" spans="1:9" x14ac:dyDescent="0.3">
      <c r="A2536" s="77"/>
      <c r="B2536" s="82"/>
      <c r="C2536" s="80"/>
      <c r="D2536" s="137" t="s">
        <v>4605</v>
      </c>
      <c r="E2536" s="97" t="s">
        <v>4606</v>
      </c>
      <c r="F2536" s="128"/>
      <c r="G2536" s="128"/>
    </row>
    <row r="2537" spans="1:9" x14ac:dyDescent="0.3">
      <c r="A2537" s="77"/>
      <c r="B2537" s="82"/>
      <c r="C2537" s="80"/>
      <c r="D2537" s="137" t="s">
        <v>4607</v>
      </c>
      <c r="E2537" s="97" t="s">
        <v>4608</v>
      </c>
      <c r="F2537" s="128"/>
      <c r="G2537" s="128"/>
    </row>
    <row r="2538" spans="1:9" x14ac:dyDescent="0.3">
      <c r="A2538" s="77"/>
      <c r="B2538" s="82"/>
      <c r="C2538" s="80"/>
      <c r="D2538" s="137" t="s">
        <v>4609</v>
      </c>
      <c r="E2538" s="97" t="s">
        <v>4610</v>
      </c>
      <c r="F2538" s="128"/>
      <c r="G2538" s="128"/>
    </row>
    <row r="2539" spans="1:9" x14ac:dyDescent="0.3">
      <c r="A2539" s="77"/>
      <c r="B2539" s="82"/>
      <c r="C2539" s="80"/>
      <c r="D2539" s="137" t="s">
        <v>4611</v>
      </c>
      <c r="E2539" s="97" t="s">
        <v>4612</v>
      </c>
      <c r="F2539" s="128"/>
      <c r="G2539" s="128"/>
    </row>
    <row r="2540" spans="1:9" x14ac:dyDescent="0.3">
      <c r="A2540" s="77"/>
      <c r="B2540" s="82"/>
      <c r="C2540" s="80"/>
      <c r="D2540" s="137" t="s">
        <v>4613</v>
      </c>
      <c r="E2540" s="97" t="s">
        <v>4614</v>
      </c>
      <c r="F2540" s="128"/>
      <c r="G2540" s="128"/>
    </row>
    <row r="2541" spans="1:9" x14ac:dyDescent="0.3">
      <c r="A2541" s="77"/>
      <c r="B2541" s="82"/>
      <c r="C2541" s="80"/>
      <c r="D2541" s="137" t="s">
        <v>4615</v>
      </c>
      <c r="E2541" s="97" t="s">
        <v>4616</v>
      </c>
      <c r="F2541" s="128"/>
      <c r="G2541" s="128"/>
    </row>
    <row r="2542" spans="1:9" x14ac:dyDescent="0.3">
      <c r="A2542" s="77"/>
      <c r="B2542" s="82"/>
      <c r="C2542" s="80"/>
      <c r="D2542" s="137"/>
      <c r="E2542" s="97"/>
      <c r="F2542" s="128"/>
      <c r="G2542" s="128"/>
    </row>
    <row r="2543" spans="1:9" x14ac:dyDescent="0.3">
      <c r="A2543" s="85"/>
      <c r="B2543" s="92"/>
      <c r="C2543" s="80" t="s">
        <v>4617</v>
      </c>
      <c r="D2543" s="94" t="s">
        <v>4618</v>
      </c>
      <c r="E2543" s="113" t="s">
        <v>96</v>
      </c>
      <c r="F2543" s="139"/>
      <c r="G2543" s="128"/>
      <c r="H2543" s="1" t="s">
        <v>5332</v>
      </c>
      <c r="I2543" s="3"/>
    </row>
    <row r="2544" spans="1:9" x14ac:dyDescent="0.3">
      <c r="A2544" s="85"/>
      <c r="B2544" s="92"/>
      <c r="C2544" s="80"/>
      <c r="D2544" s="152" t="s">
        <v>4619</v>
      </c>
      <c r="E2544" s="98" t="s">
        <v>4620</v>
      </c>
      <c r="F2544" s="139"/>
      <c r="G2544" s="128"/>
      <c r="I2544" s="3"/>
    </row>
    <row r="2545" spans="1:9" x14ac:dyDescent="0.3">
      <c r="A2545" s="85"/>
      <c r="B2545" s="92"/>
      <c r="C2545" s="80"/>
      <c r="D2545" s="152" t="s">
        <v>4621</v>
      </c>
      <c r="E2545" s="98" t="s">
        <v>4622</v>
      </c>
      <c r="F2545" s="139"/>
      <c r="G2545" s="128"/>
      <c r="I2545" s="3"/>
    </row>
    <row r="2546" spans="1:9" ht="14.4" customHeight="1" x14ac:dyDescent="0.3">
      <c r="A2546" s="77"/>
      <c r="B2546" s="78" t="s">
        <v>4623</v>
      </c>
      <c r="C2546" s="130" t="s">
        <v>4624</v>
      </c>
      <c r="D2546" s="130"/>
      <c r="E2546" s="130"/>
      <c r="F2546" s="128" t="s">
        <v>4399</v>
      </c>
      <c r="G2546" s="128" t="s">
        <v>4400</v>
      </c>
    </row>
    <row r="2547" spans="1:9" ht="15" customHeight="1" x14ac:dyDescent="0.3">
      <c r="A2547" s="77"/>
      <c r="B2547" s="82"/>
      <c r="C2547" s="80" t="s">
        <v>4625</v>
      </c>
      <c r="D2547" s="97" t="s">
        <v>4626</v>
      </c>
      <c r="E2547" s="79" t="s">
        <v>501</v>
      </c>
      <c r="F2547" s="128"/>
      <c r="G2547" s="128"/>
      <c r="H2547" s="1" t="str">
        <f>VLOOKUP(C2547,'[1]Sheet 1'!$E$2:$G$176,3,0)</f>
        <v>ITB Asset Item</v>
      </c>
    </row>
    <row r="2548" spans="1:9" ht="15" customHeight="1" x14ac:dyDescent="0.3">
      <c r="A2548" s="77"/>
      <c r="B2548" s="82"/>
      <c r="C2548" s="80"/>
      <c r="D2548" s="136" t="s">
        <v>4627</v>
      </c>
      <c r="E2548" s="132" t="s">
        <v>4628</v>
      </c>
      <c r="F2548" s="128"/>
      <c r="G2548" s="128"/>
    </row>
    <row r="2549" spans="1:9" ht="15" customHeight="1" x14ac:dyDescent="0.3">
      <c r="A2549" s="77"/>
      <c r="B2549" s="82"/>
      <c r="C2549" s="80"/>
      <c r="D2549" s="136" t="s">
        <v>4629</v>
      </c>
      <c r="E2549" s="132" t="s">
        <v>4630</v>
      </c>
      <c r="F2549" s="128"/>
      <c r="G2549" s="128"/>
    </row>
    <row r="2550" spans="1:9" ht="15" customHeight="1" x14ac:dyDescent="0.3">
      <c r="A2550" s="77"/>
      <c r="B2550" s="82"/>
      <c r="C2550" s="80"/>
      <c r="D2550" s="136" t="s">
        <v>4631</v>
      </c>
      <c r="E2550" s="132" t="s">
        <v>4632</v>
      </c>
      <c r="F2550" s="128"/>
      <c r="G2550" s="128"/>
    </row>
    <row r="2551" spans="1:9" ht="15" customHeight="1" x14ac:dyDescent="0.3">
      <c r="A2551" s="77"/>
      <c r="B2551" s="82"/>
      <c r="C2551" s="80"/>
      <c r="D2551" s="136" t="s">
        <v>4633</v>
      </c>
      <c r="E2551" s="132" t="s">
        <v>4634</v>
      </c>
      <c r="F2551" s="128"/>
      <c r="G2551" s="128"/>
    </row>
    <row r="2552" spans="1:9" ht="15" customHeight="1" x14ac:dyDescent="0.3">
      <c r="A2552" s="77"/>
      <c r="B2552" s="82"/>
      <c r="C2552" s="80"/>
      <c r="D2552" s="136" t="s">
        <v>4635</v>
      </c>
      <c r="E2552" s="132" t="s">
        <v>4636</v>
      </c>
      <c r="F2552" s="128"/>
      <c r="G2552" s="128"/>
    </row>
    <row r="2553" spans="1:9" ht="15" customHeight="1" x14ac:dyDescent="0.3">
      <c r="A2553" s="77"/>
      <c r="B2553" s="82"/>
      <c r="C2553" s="80"/>
      <c r="D2553" s="136" t="s">
        <v>4637</v>
      </c>
      <c r="E2553" s="173" t="s">
        <v>4638</v>
      </c>
      <c r="F2553" s="128"/>
      <c r="G2553" s="128"/>
    </row>
    <row r="2554" spans="1:9" ht="15" customHeight="1" x14ac:dyDescent="0.3">
      <c r="A2554" s="77"/>
      <c r="B2554" s="82"/>
      <c r="C2554" s="80"/>
      <c r="D2554" s="136" t="s">
        <v>4639</v>
      </c>
      <c r="E2554" s="173" t="s">
        <v>4640</v>
      </c>
      <c r="F2554" s="128"/>
      <c r="G2554" s="128"/>
    </row>
    <row r="2555" spans="1:9" ht="15" customHeight="1" x14ac:dyDescent="0.3">
      <c r="A2555" s="77"/>
      <c r="B2555" s="82"/>
      <c r="C2555" s="80"/>
      <c r="D2555" s="136" t="s">
        <v>4641</v>
      </c>
      <c r="E2555" s="173" t="s">
        <v>4642</v>
      </c>
      <c r="F2555" s="128"/>
      <c r="G2555" s="128"/>
    </row>
    <row r="2556" spans="1:9" ht="15" customHeight="1" x14ac:dyDescent="0.3">
      <c r="A2556" s="77"/>
      <c r="B2556" s="82"/>
      <c r="C2556" s="80"/>
      <c r="D2556" s="136" t="s">
        <v>4643</v>
      </c>
      <c r="E2556" s="173" t="s">
        <v>4644</v>
      </c>
      <c r="F2556" s="128"/>
      <c r="G2556" s="128"/>
    </row>
    <row r="2557" spans="1:9" ht="15" customHeight="1" x14ac:dyDescent="0.3">
      <c r="A2557" s="77"/>
      <c r="B2557" s="82"/>
      <c r="C2557" s="80"/>
      <c r="D2557" s="136" t="s">
        <v>4645</v>
      </c>
      <c r="E2557" s="173" t="s">
        <v>4646</v>
      </c>
      <c r="F2557" s="128"/>
      <c r="G2557" s="128"/>
    </row>
    <row r="2558" spans="1:9" ht="15" customHeight="1" x14ac:dyDescent="0.3">
      <c r="A2558" s="77"/>
      <c r="B2558" s="82"/>
      <c r="C2558" s="80"/>
      <c r="D2558" s="136" t="s">
        <v>4647</v>
      </c>
      <c r="E2558" s="173" t="s">
        <v>4648</v>
      </c>
      <c r="F2558" s="128"/>
      <c r="G2558" s="128"/>
    </row>
    <row r="2559" spans="1:9" ht="15" customHeight="1" x14ac:dyDescent="0.3">
      <c r="A2559" s="77"/>
      <c r="B2559" s="82"/>
      <c r="C2559" s="80"/>
      <c r="D2559" s="136" t="s">
        <v>4649</v>
      </c>
      <c r="E2559" s="173" t="s">
        <v>4650</v>
      </c>
      <c r="F2559" s="128"/>
      <c r="G2559" s="128"/>
    </row>
    <row r="2560" spans="1:9" ht="15" customHeight="1" x14ac:dyDescent="0.3">
      <c r="A2560" s="77"/>
      <c r="B2560" s="82"/>
      <c r="C2560" s="80"/>
      <c r="D2560" s="136" t="s">
        <v>4651</v>
      </c>
      <c r="E2560" s="173" t="s">
        <v>4652</v>
      </c>
      <c r="F2560" s="128"/>
      <c r="G2560" s="128"/>
    </row>
    <row r="2561" spans="1:9" ht="15" customHeight="1" x14ac:dyDescent="0.3">
      <c r="A2561" s="77"/>
      <c r="B2561" s="82"/>
      <c r="C2561" s="80"/>
      <c r="D2561" s="136" t="s">
        <v>4653</v>
      </c>
      <c r="E2561" s="173" t="s">
        <v>4654</v>
      </c>
      <c r="F2561" s="128"/>
      <c r="G2561" s="128"/>
    </row>
    <row r="2562" spans="1:9" ht="15" customHeight="1" x14ac:dyDescent="0.3">
      <c r="A2562" s="77"/>
      <c r="B2562" s="82"/>
      <c r="C2562" s="80"/>
      <c r="D2562" s="136" t="s">
        <v>4655</v>
      </c>
      <c r="E2562" s="173" t="s">
        <v>4656</v>
      </c>
      <c r="F2562" s="128"/>
      <c r="G2562" s="128"/>
    </row>
    <row r="2563" spans="1:9" ht="15" customHeight="1" x14ac:dyDescent="0.3">
      <c r="A2563" s="77"/>
      <c r="B2563" s="82"/>
      <c r="C2563" s="80"/>
      <c r="D2563" s="136"/>
      <c r="E2563" s="173"/>
      <c r="F2563" s="128"/>
      <c r="G2563" s="128"/>
    </row>
    <row r="2564" spans="1:9" ht="15" customHeight="1" x14ac:dyDescent="0.3">
      <c r="A2564" s="77"/>
      <c r="B2564" s="82"/>
      <c r="C2564" s="80" t="s">
        <v>4657</v>
      </c>
      <c r="D2564" s="97" t="s">
        <v>4658</v>
      </c>
      <c r="E2564" s="79" t="s">
        <v>501</v>
      </c>
      <c r="F2564" s="128"/>
      <c r="G2564" s="128"/>
      <c r="H2564" s="1" t="str">
        <f>VLOOKUP(C2564,'[1]Sheet 1'!$E$2:$G$176,3,0)</f>
        <v>ITB Asset Item</v>
      </c>
    </row>
    <row r="2565" spans="1:9" ht="15" customHeight="1" x14ac:dyDescent="0.3">
      <c r="A2565" s="77"/>
      <c r="B2565" s="82"/>
      <c r="C2565" s="80"/>
      <c r="D2565" s="136" t="s">
        <v>4659</v>
      </c>
      <c r="E2565" s="132" t="s">
        <v>4660</v>
      </c>
      <c r="F2565" s="128"/>
      <c r="G2565" s="128"/>
    </row>
    <row r="2566" spans="1:9" ht="15" customHeight="1" x14ac:dyDescent="0.3">
      <c r="A2566" s="77"/>
      <c r="B2566" s="82"/>
      <c r="C2566" s="80"/>
      <c r="D2566" s="136" t="s">
        <v>4661</v>
      </c>
      <c r="E2566" s="132" t="s">
        <v>4662</v>
      </c>
      <c r="F2566" s="128"/>
      <c r="G2566" s="128"/>
    </row>
    <row r="2567" spans="1:9" ht="15" customHeight="1" x14ac:dyDescent="0.3">
      <c r="A2567" s="77"/>
      <c r="B2567" s="82"/>
      <c r="C2567" s="80"/>
      <c r="D2567" s="136" t="s">
        <v>4663</v>
      </c>
      <c r="E2567" s="132" t="s">
        <v>4664</v>
      </c>
      <c r="F2567" s="128"/>
      <c r="G2567" s="128"/>
    </row>
    <row r="2568" spans="1:9" ht="15" customHeight="1" x14ac:dyDescent="0.3">
      <c r="A2568" s="77"/>
      <c r="B2568" s="82"/>
      <c r="C2568" s="80"/>
      <c r="D2568" s="136" t="s">
        <v>4665</v>
      </c>
      <c r="E2568" s="132" t="s">
        <v>4666</v>
      </c>
      <c r="F2568" s="128"/>
      <c r="G2568" s="128"/>
    </row>
    <row r="2569" spans="1:9" ht="15" customHeight="1" x14ac:dyDescent="0.3">
      <c r="A2569" s="77"/>
      <c r="B2569" s="82"/>
      <c r="C2569" s="80"/>
      <c r="D2569" s="136" t="s">
        <v>4667</v>
      </c>
      <c r="E2569" s="173" t="s">
        <v>4668</v>
      </c>
      <c r="F2569" s="128"/>
      <c r="G2569" s="128"/>
    </row>
    <row r="2570" spans="1:9" ht="15" customHeight="1" x14ac:dyDescent="0.3">
      <c r="A2570" s="77"/>
      <c r="B2570" s="82"/>
      <c r="C2570" s="80"/>
      <c r="D2570" s="136" t="s">
        <v>4669</v>
      </c>
      <c r="E2570" s="173" t="s">
        <v>4670</v>
      </c>
      <c r="F2570" s="128"/>
      <c r="G2570" s="128"/>
    </row>
    <row r="2571" spans="1:9" ht="15" customHeight="1" x14ac:dyDescent="0.3">
      <c r="A2571" s="77"/>
      <c r="B2571" s="82"/>
      <c r="C2571" s="80"/>
      <c r="D2571" s="136" t="s">
        <v>4671</v>
      </c>
      <c r="E2571" s="173" t="s">
        <v>4672</v>
      </c>
      <c r="F2571" s="128"/>
      <c r="G2571" s="128"/>
    </row>
    <row r="2572" spans="1:9" ht="15" customHeight="1" x14ac:dyDescent="0.3">
      <c r="A2572" s="77"/>
      <c r="B2572" s="82"/>
      <c r="C2572" s="80"/>
      <c r="D2572" s="136" t="s">
        <v>4673</v>
      </c>
      <c r="E2572" s="173" t="s">
        <v>4674</v>
      </c>
      <c r="F2572" s="128"/>
      <c r="G2572" s="128"/>
      <c r="I2572" t="s">
        <v>4675</v>
      </c>
    </row>
    <row r="2573" spans="1:9" ht="15" customHeight="1" x14ac:dyDescent="0.3">
      <c r="A2573" s="77"/>
      <c r="B2573" s="82"/>
      <c r="C2573" s="80"/>
      <c r="D2573" s="136" t="s">
        <v>4676</v>
      </c>
      <c r="E2573" s="127" t="s">
        <v>4677</v>
      </c>
      <c r="F2573" s="128"/>
      <c r="G2573" s="128"/>
    </row>
    <row r="2574" spans="1:9" ht="15" customHeight="1" x14ac:dyDescent="0.3">
      <c r="A2574" s="77"/>
      <c r="B2574" s="82"/>
      <c r="C2574" s="80"/>
      <c r="D2574" s="136" t="s">
        <v>4678</v>
      </c>
      <c r="E2574" s="173" t="s">
        <v>4679</v>
      </c>
      <c r="F2574" s="128"/>
      <c r="G2574" s="128"/>
    </row>
    <row r="2575" spans="1:9" ht="15" customHeight="1" x14ac:dyDescent="0.3">
      <c r="A2575" s="77"/>
      <c r="B2575" s="82"/>
      <c r="C2575" s="80"/>
      <c r="D2575" s="136" t="s">
        <v>4680</v>
      </c>
      <c r="E2575" s="173" t="s">
        <v>4681</v>
      </c>
      <c r="F2575" s="128"/>
      <c r="G2575" s="128"/>
    </row>
    <row r="2576" spans="1:9" ht="15" customHeight="1" x14ac:dyDescent="0.3">
      <c r="A2576" s="77"/>
      <c r="B2576" s="82"/>
      <c r="C2576" s="80"/>
      <c r="D2576" s="136" t="s">
        <v>4682</v>
      </c>
      <c r="E2576" s="173" t="s">
        <v>4683</v>
      </c>
      <c r="F2576" s="128"/>
      <c r="G2576" s="128"/>
    </row>
    <row r="2577" spans="1:11" ht="15" customHeight="1" x14ac:dyDescent="0.3">
      <c r="A2577" s="77"/>
      <c r="B2577" s="82"/>
      <c r="C2577" s="80"/>
      <c r="D2577" s="136" t="s">
        <v>4684</v>
      </c>
      <c r="E2577" s="173" t="s">
        <v>4685</v>
      </c>
      <c r="F2577" s="128"/>
      <c r="G2577" s="128"/>
    </row>
    <row r="2578" spans="1:11" ht="15" customHeight="1" x14ac:dyDescent="0.3">
      <c r="A2578" s="77"/>
      <c r="B2578" s="82"/>
      <c r="C2578" s="80"/>
      <c r="D2578" s="136" t="s">
        <v>4686</v>
      </c>
      <c r="E2578" s="173" t="s">
        <v>4687</v>
      </c>
      <c r="F2578" s="128"/>
      <c r="G2578" s="128"/>
    </row>
    <row r="2579" spans="1:11" ht="15" customHeight="1" x14ac:dyDescent="0.3">
      <c r="A2579" s="77"/>
      <c r="B2579" s="82"/>
      <c r="C2579" s="80"/>
      <c r="D2579" s="136" t="s">
        <v>4688</v>
      </c>
      <c r="E2579" s="173" t="s">
        <v>4689</v>
      </c>
      <c r="F2579" s="128"/>
      <c r="G2579" s="128"/>
    </row>
    <row r="2580" spans="1:11" ht="15" customHeight="1" x14ac:dyDescent="0.3">
      <c r="A2580" s="77"/>
      <c r="B2580" s="82"/>
      <c r="C2580" s="80"/>
      <c r="D2580" s="136" t="s">
        <v>4690</v>
      </c>
      <c r="E2580" s="173" t="s">
        <v>4691</v>
      </c>
      <c r="F2580" s="128"/>
      <c r="G2580" s="128"/>
    </row>
    <row r="2581" spans="1:11" ht="15" customHeight="1" x14ac:dyDescent="0.3">
      <c r="A2581" s="77"/>
      <c r="B2581" s="82"/>
      <c r="C2581" s="80"/>
      <c r="D2581" s="136" t="s">
        <v>4692</v>
      </c>
      <c r="E2581" s="173" t="s">
        <v>4693</v>
      </c>
      <c r="F2581" s="128"/>
      <c r="G2581" s="128"/>
    </row>
    <row r="2582" spans="1:11" ht="15" customHeight="1" x14ac:dyDescent="0.3">
      <c r="A2582" s="77"/>
      <c r="B2582" s="82"/>
      <c r="C2582" s="80"/>
      <c r="D2582" s="136" t="s">
        <v>4694</v>
      </c>
      <c r="E2582" s="173" t="s">
        <v>4695</v>
      </c>
      <c r="F2582" s="128"/>
      <c r="G2582" s="128"/>
    </row>
    <row r="2583" spans="1:11" ht="15" customHeight="1" x14ac:dyDescent="0.3">
      <c r="A2583" s="77"/>
      <c r="B2583" s="82"/>
      <c r="C2583" s="80"/>
      <c r="D2583" s="136" t="s">
        <v>4696</v>
      </c>
      <c r="E2583" s="173" t="s">
        <v>4697</v>
      </c>
      <c r="F2583" s="128"/>
      <c r="G2583" s="128"/>
      <c r="I2583" t="s">
        <v>16111</v>
      </c>
    </row>
    <row r="2584" spans="1:11" ht="15" customHeight="1" x14ac:dyDescent="0.3">
      <c r="A2584" s="77"/>
      <c r="B2584" s="82"/>
      <c r="C2584" s="80"/>
      <c r="D2584" s="136" t="s">
        <v>4698</v>
      </c>
      <c r="E2584" s="173" t="s">
        <v>4699</v>
      </c>
      <c r="F2584" s="128"/>
      <c r="G2584" s="128"/>
    </row>
    <row r="2585" spans="1:11" ht="15" customHeight="1" x14ac:dyDescent="0.3">
      <c r="A2585" s="77"/>
      <c r="B2585" s="82"/>
      <c r="C2585" s="80"/>
      <c r="D2585" s="136" t="s">
        <v>4700</v>
      </c>
      <c r="E2585" s="173" t="s">
        <v>4701</v>
      </c>
      <c r="F2585" s="128"/>
      <c r="G2585" s="128"/>
    </row>
    <row r="2586" spans="1:11" ht="15" customHeight="1" x14ac:dyDescent="0.3">
      <c r="A2586" s="77"/>
      <c r="B2586" s="82"/>
      <c r="C2586" s="80"/>
      <c r="D2586" s="136" t="s">
        <v>4702</v>
      </c>
      <c r="E2586" s="173" t="s">
        <v>4703</v>
      </c>
      <c r="F2586" s="128"/>
      <c r="G2586" s="128"/>
    </row>
    <row r="2587" spans="1:11" ht="15" customHeight="1" x14ac:dyDescent="0.3">
      <c r="A2587" s="77"/>
      <c r="B2587" s="82"/>
      <c r="C2587" s="80"/>
      <c r="D2587" s="136" t="s">
        <v>4704</v>
      </c>
      <c r="E2587" s="173" t="s">
        <v>4705</v>
      </c>
      <c r="F2587" s="128"/>
      <c r="G2587" s="128"/>
    </row>
    <row r="2588" spans="1:11" ht="15" customHeight="1" x14ac:dyDescent="0.3">
      <c r="A2588" s="77"/>
      <c r="B2588" s="82"/>
      <c r="C2588" s="80"/>
      <c r="D2588" s="476" t="s">
        <v>4706</v>
      </c>
      <c r="E2588" s="477" t="s">
        <v>4707</v>
      </c>
      <c r="F2588" s="128"/>
      <c r="G2588" s="128"/>
      <c r="I2588" s="1" t="s">
        <v>15658</v>
      </c>
      <c r="K2588" t="s">
        <v>15659</v>
      </c>
    </row>
    <row r="2589" spans="1:11" ht="15" customHeight="1" x14ac:dyDescent="0.3">
      <c r="A2589" s="77"/>
      <c r="B2589" s="82"/>
      <c r="C2589" s="80"/>
      <c r="D2589" s="136" t="s">
        <v>4708</v>
      </c>
      <c r="E2589" s="173" t="s">
        <v>4709</v>
      </c>
      <c r="F2589" s="128"/>
      <c r="G2589" s="128"/>
    </row>
    <row r="2590" spans="1:11" ht="15" customHeight="1" x14ac:dyDescent="0.3">
      <c r="A2590" s="77"/>
      <c r="B2590" s="82"/>
      <c r="C2590" s="80"/>
      <c r="D2590" s="136" t="s">
        <v>4710</v>
      </c>
      <c r="E2590" s="173" t="s">
        <v>4711</v>
      </c>
      <c r="F2590" s="128"/>
      <c r="G2590" s="128"/>
    </row>
    <row r="2591" spans="1:11" ht="15" customHeight="1" x14ac:dyDescent="0.3">
      <c r="A2591" s="77"/>
      <c r="B2591" s="82"/>
      <c r="C2591" s="80"/>
      <c r="D2591" s="136" t="s">
        <v>4712</v>
      </c>
      <c r="E2591" s="173" t="s">
        <v>4713</v>
      </c>
      <c r="F2591" s="128"/>
      <c r="G2591" s="128"/>
    </row>
    <row r="2592" spans="1:11" ht="15" customHeight="1" x14ac:dyDescent="0.3">
      <c r="A2592" s="77"/>
      <c r="B2592" s="82"/>
      <c r="C2592" s="80"/>
      <c r="D2592" s="136" t="s">
        <v>4714</v>
      </c>
      <c r="E2592" s="173" t="s">
        <v>4715</v>
      </c>
      <c r="F2592" s="128"/>
      <c r="G2592" s="128"/>
    </row>
    <row r="2593" spans="1:9" ht="15" customHeight="1" x14ac:dyDescent="0.3">
      <c r="A2593" s="77"/>
      <c r="B2593" s="82"/>
      <c r="C2593" s="80"/>
      <c r="D2593" s="136" t="s">
        <v>4716</v>
      </c>
      <c r="E2593" s="173" t="s">
        <v>4717</v>
      </c>
      <c r="F2593" s="128"/>
      <c r="G2593" s="128"/>
    </row>
    <row r="2594" spans="1:9" ht="15" customHeight="1" x14ac:dyDescent="0.3">
      <c r="A2594" s="77"/>
      <c r="B2594" s="82"/>
      <c r="C2594" s="80"/>
      <c r="D2594" s="136" t="s">
        <v>4718</v>
      </c>
      <c r="E2594" s="173" t="s">
        <v>4719</v>
      </c>
      <c r="F2594" s="128"/>
      <c r="G2594" s="128"/>
    </row>
    <row r="2595" spans="1:9" ht="15" customHeight="1" x14ac:dyDescent="0.3">
      <c r="A2595" s="77"/>
      <c r="B2595" s="82"/>
      <c r="C2595" s="80"/>
      <c r="D2595" s="136" t="s">
        <v>4720</v>
      </c>
      <c r="E2595" s="173" t="s">
        <v>4721</v>
      </c>
      <c r="F2595" s="128"/>
      <c r="G2595" s="128"/>
      <c r="I2595" t="s">
        <v>16137</v>
      </c>
    </row>
    <row r="2596" spans="1:9" ht="15" customHeight="1" x14ac:dyDescent="0.3">
      <c r="A2596" s="77"/>
      <c r="B2596" s="82"/>
      <c r="C2596" s="80"/>
      <c r="D2596" s="136" t="s">
        <v>4722</v>
      </c>
      <c r="E2596" s="173" t="s">
        <v>4723</v>
      </c>
      <c r="F2596" s="128"/>
      <c r="G2596" s="128"/>
    </row>
    <row r="2597" spans="1:9" ht="15" customHeight="1" x14ac:dyDescent="0.3">
      <c r="A2597" s="77"/>
      <c r="B2597" s="82"/>
      <c r="C2597" s="80"/>
      <c r="D2597" s="136" t="s">
        <v>4724</v>
      </c>
      <c r="E2597" s="173" t="s">
        <v>4725</v>
      </c>
      <c r="F2597" s="128"/>
      <c r="G2597" s="128"/>
    </row>
    <row r="2598" spans="1:9" ht="15" customHeight="1" x14ac:dyDescent="0.3">
      <c r="A2598" s="77"/>
      <c r="B2598" s="82"/>
      <c r="C2598" s="80"/>
      <c r="D2598" s="136" t="s">
        <v>4726</v>
      </c>
      <c r="E2598" s="173" t="s">
        <v>4727</v>
      </c>
      <c r="F2598" s="128"/>
      <c r="G2598" s="128"/>
    </row>
    <row r="2599" spans="1:9" ht="15" customHeight="1" x14ac:dyDescent="0.3">
      <c r="A2599" s="77"/>
      <c r="B2599" s="82"/>
      <c r="C2599" s="80"/>
      <c r="D2599" s="136" t="s">
        <v>4728</v>
      </c>
      <c r="E2599" s="173" t="s">
        <v>4729</v>
      </c>
      <c r="F2599" s="128"/>
      <c r="G2599" s="128"/>
    </row>
    <row r="2600" spans="1:9" ht="15" customHeight="1" x14ac:dyDescent="0.3">
      <c r="A2600" s="77"/>
      <c r="B2600" s="82"/>
      <c r="C2600" s="80"/>
      <c r="D2600" s="136" t="s">
        <v>4730</v>
      </c>
      <c r="E2600" s="173" t="s">
        <v>4731</v>
      </c>
      <c r="F2600" s="128"/>
      <c r="G2600" s="128"/>
    </row>
    <row r="2601" spans="1:9" ht="15" customHeight="1" x14ac:dyDescent="0.3">
      <c r="A2601" s="77"/>
      <c r="B2601" s="82"/>
      <c r="C2601" s="80"/>
      <c r="D2601" s="136" t="s">
        <v>4732</v>
      </c>
      <c r="E2601" s="173" t="s">
        <v>4733</v>
      </c>
      <c r="F2601" s="128"/>
      <c r="G2601" s="128"/>
    </row>
    <row r="2602" spans="1:9" ht="15" customHeight="1" x14ac:dyDescent="0.3">
      <c r="A2602" s="77"/>
      <c r="B2602" s="82"/>
      <c r="C2602" s="80"/>
      <c r="D2602" s="136" t="s">
        <v>4734</v>
      </c>
      <c r="E2602" s="173" t="s">
        <v>4735</v>
      </c>
      <c r="F2602" s="128"/>
      <c r="G2602" s="128"/>
    </row>
    <row r="2603" spans="1:9" ht="15" customHeight="1" x14ac:dyDescent="0.3">
      <c r="A2603" s="77"/>
      <c r="B2603" s="82"/>
      <c r="C2603" s="80"/>
      <c r="D2603" s="136" t="s">
        <v>4736</v>
      </c>
      <c r="E2603" s="173" t="s">
        <v>4737</v>
      </c>
      <c r="F2603" s="128"/>
      <c r="G2603" s="128"/>
      <c r="I2603" t="s">
        <v>4738</v>
      </c>
    </row>
    <row r="2604" spans="1:9" ht="15" customHeight="1" x14ac:dyDescent="0.3">
      <c r="A2604" s="77"/>
      <c r="B2604" s="82"/>
      <c r="C2604" s="80"/>
      <c r="D2604" s="136" t="s">
        <v>4739</v>
      </c>
      <c r="E2604" s="173" t="s">
        <v>4740</v>
      </c>
      <c r="F2604" s="128"/>
      <c r="G2604" s="128"/>
    </row>
    <row r="2605" spans="1:9" ht="15" customHeight="1" x14ac:dyDescent="0.3">
      <c r="A2605" s="77"/>
      <c r="B2605" s="82"/>
      <c r="C2605" s="80"/>
      <c r="D2605" s="136" t="s">
        <v>4741</v>
      </c>
      <c r="E2605" s="173" t="s">
        <v>4742</v>
      </c>
      <c r="F2605" s="128"/>
      <c r="G2605" s="128"/>
    </row>
    <row r="2606" spans="1:9" ht="15" customHeight="1" x14ac:dyDescent="0.3">
      <c r="A2606" s="77"/>
      <c r="B2606" s="82"/>
      <c r="C2606" s="80"/>
      <c r="D2606" s="136" t="s">
        <v>4743</v>
      </c>
      <c r="E2606" s="173" t="s">
        <v>4744</v>
      </c>
      <c r="F2606" s="128"/>
      <c r="G2606" s="128"/>
      <c r="I2606" t="s">
        <v>16087</v>
      </c>
    </row>
    <row r="2607" spans="1:9" ht="15" customHeight="1" x14ac:dyDescent="0.3">
      <c r="A2607" s="77"/>
      <c r="B2607" s="82"/>
      <c r="C2607" s="80"/>
      <c r="D2607" s="136" t="s">
        <v>4745</v>
      </c>
      <c r="E2607" s="173" t="s">
        <v>4746</v>
      </c>
      <c r="F2607" s="128"/>
      <c r="G2607" s="128"/>
    </row>
    <row r="2608" spans="1:9" ht="15" customHeight="1" x14ac:dyDescent="0.3">
      <c r="A2608" s="77"/>
      <c r="B2608" s="82"/>
      <c r="C2608" s="80"/>
      <c r="D2608" s="136" t="s">
        <v>4747</v>
      </c>
      <c r="E2608" s="173" t="s">
        <v>4748</v>
      </c>
      <c r="F2608" s="128"/>
      <c r="G2608" s="128"/>
    </row>
    <row r="2609" spans="1:9" ht="15" customHeight="1" x14ac:dyDescent="0.3">
      <c r="A2609" s="77"/>
      <c r="B2609" s="82"/>
      <c r="C2609" s="80"/>
      <c r="D2609" s="136" t="s">
        <v>4749</v>
      </c>
      <c r="E2609" s="173" t="s">
        <v>4750</v>
      </c>
      <c r="F2609" s="128"/>
      <c r="G2609" s="128"/>
    </row>
    <row r="2610" spans="1:9" ht="15" customHeight="1" x14ac:dyDescent="0.3">
      <c r="A2610" s="77"/>
      <c r="B2610" s="82"/>
      <c r="C2610" s="80"/>
      <c r="D2610" s="136" t="s">
        <v>4751</v>
      </c>
      <c r="E2610" s="173" t="s">
        <v>4752</v>
      </c>
      <c r="F2610" s="128"/>
      <c r="G2610" s="128"/>
    </row>
    <row r="2611" spans="1:9" ht="15" customHeight="1" x14ac:dyDescent="0.3">
      <c r="A2611" s="77"/>
      <c r="B2611" s="82"/>
      <c r="C2611" s="80"/>
      <c r="D2611" s="136" t="s">
        <v>4753</v>
      </c>
      <c r="E2611" s="173" t="s">
        <v>4754</v>
      </c>
      <c r="F2611" s="128"/>
      <c r="G2611" s="128"/>
      <c r="I2611" t="s">
        <v>4755</v>
      </c>
    </row>
    <row r="2612" spans="1:9" ht="15" customHeight="1" x14ac:dyDescent="0.3">
      <c r="A2612" s="77"/>
      <c r="B2612" s="82"/>
      <c r="C2612" s="80"/>
      <c r="D2612" s="136" t="s">
        <v>4756</v>
      </c>
      <c r="E2612" s="173" t="s">
        <v>4757</v>
      </c>
      <c r="F2612" s="128"/>
      <c r="G2612" s="128"/>
    </row>
    <row r="2613" spans="1:9" ht="15" customHeight="1" x14ac:dyDescent="0.3">
      <c r="A2613" s="77"/>
      <c r="B2613" s="82"/>
      <c r="C2613" s="80"/>
      <c r="D2613" s="136" t="s">
        <v>4758</v>
      </c>
      <c r="E2613" s="173" t="s">
        <v>4759</v>
      </c>
      <c r="F2613" s="128"/>
      <c r="G2613" s="128"/>
    </row>
    <row r="2614" spans="1:9" ht="15" customHeight="1" x14ac:dyDescent="0.3">
      <c r="A2614" s="77"/>
      <c r="B2614" s="82"/>
      <c r="C2614" s="80"/>
      <c r="D2614" s="136" t="s">
        <v>4760</v>
      </c>
      <c r="E2614" s="173" t="s">
        <v>4761</v>
      </c>
      <c r="F2614" s="128"/>
      <c r="G2614" s="128"/>
    </row>
    <row r="2615" spans="1:9" ht="15" customHeight="1" x14ac:dyDescent="0.3">
      <c r="A2615" s="77"/>
      <c r="B2615" s="82"/>
      <c r="C2615" s="80"/>
      <c r="D2615" s="136" t="s">
        <v>4762</v>
      </c>
      <c r="E2615" s="173" t="s">
        <v>4763</v>
      </c>
      <c r="F2615" s="128"/>
      <c r="G2615" s="128"/>
      <c r="I2615" s="41" t="s">
        <v>4764</v>
      </c>
    </row>
    <row r="2616" spans="1:9" ht="15" customHeight="1" x14ac:dyDescent="0.3">
      <c r="A2616" s="77"/>
      <c r="B2616" s="82"/>
      <c r="C2616" s="80"/>
      <c r="D2616" s="136" t="s">
        <v>4765</v>
      </c>
      <c r="E2616" s="173" t="s">
        <v>4766</v>
      </c>
      <c r="F2616" s="128"/>
      <c r="G2616" s="128"/>
    </row>
    <row r="2617" spans="1:9" ht="15" customHeight="1" x14ac:dyDescent="0.3">
      <c r="A2617" s="77"/>
      <c r="B2617" s="82"/>
      <c r="C2617" s="80"/>
      <c r="D2617" s="136" t="s">
        <v>4767</v>
      </c>
      <c r="E2617" s="173" t="s">
        <v>4768</v>
      </c>
      <c r="F2617" s="128"/>
      <c r="G2617" s="128"/>
    </row>
    <row r="2618" spans="1:9" ht="15" customHeight="1" x14ac:dyDescent="0.3">
      <c r="A2618" s="77"/>
      <c r="B2618" s="82"/>
      <c r="C2618" s="80"/>
      <c r="D2618" s="136" t="s">
        <v>4769</v>
      </c>
      <c r="E2618" s="173" t="s">
        <v>4770</v>
      </c>
      <c r="F2618" s="128"/>
      <c r="G2618" s="128"/>
    </row>
    <row r="2619" spans="1:9" ht="15" customHeight="1" x14ac:dyDescent="0.3">
      <c r="A2619" s="77"/>
      <c r="B2619" s="82"/>
      <c r="C2619" s="80"/>
      <c r="D2619" s="136" t="s">
        <v>4771</v>
      </c>
      <c r="E2619" s="173" t="s">
        <v>4772</v>
      </c>
      <c r="F2619" s="128"/>
      <c r="G2619" s="128"/>
    </row>
    <row r="2620" spans="1:9" ht="15" customHeight="1" x14ac:dyDescent="0.3">
      <c r="A2620" s="77"/>
      <c r="B2620" s="82"/>
      <c r="C2620" s="80"/>
      <c r="D2620" s="136" t="s">
        <v>4773</v>
      </c>
      <c r="E2620" s="173" t="s">
        <v>15838</v>
      </c>
      <c r="F2620" s="128"/>
      <c r="G2620" s="128"/>
    </row>
    <row r="2621" spans="1:9" ht="15" customHeight="1" x14ac:dyDescent="0.3">
      <c r="A2621" s="77"/>
      <c r="B2621" s="82"/>
      <c r="C2621" s="80"/>
      <c r="D2621" s="136" t="s">
        <v>4774</v>
      </c>
      <c r="E2621" s="173" t="s">
        <v>4775</v>
      </c>
      <c r="F2621" s="128"/>
      <c r="G2621" s="128"/>
    </row>
    <row r="2622" spans="1:9" ht="15" customHeight="1" x14ac:dyDescent="0.3">
      <c r="A2622" s="77"/>
      <c r="B2622" s="82"/>
      <c r="C2622" s="80"/>
      <c r="D2622" s="136" t="s">
        <v>4776</v>
      </c>
      <c r="E2622" s="173" t="s">
        <v>4777</v>
      </c>
      <c r="F2622" s="128"/>
      <c r="G2622" s="128"/>
    </row>
    <row r="2623" spans="1:9" ht="15" customHeight="1" x14ac:dyDescent="0.3">
      <c r="A2623" s="77"/>
      <c r="B2623" s="82"/>
      <c r="C2623" s="80"/>
      <c r="D2623" s="136" t="s">
        <v>4778</v>
      </c>
      <c r="E2623" s="173" t="s">
        <v>4779</v>
      </c>
      <c r="F2623" s="128"/>
      <c r="G2623" s="128"/>
    </row>
    <row r="2624" spans="1:9" ht="15" customHeight="1" x14ac:dyDescent="0.3">
      <c r="A2624" s="77"/>
      <c r="B2624" s="82"/>
      <c r="C2624" s="80"/>
      <c r="D2624" s="136" t="s">
        <v>4780</v>
      </c>
      <c r="E2624" s="173" t="s">
        <v>4781</v>
      </c>
      <c r="F2624" s="128"/>
      <c r="G2624" s="128"/>
    </row>
    <row r="2625" spans="1:9" ht="15" customHeight="1" x14ac:dyDescent="0.3">
      <c r="A2625" s="77"/>
      <c r="B2625" s="82"/>
      <c r="C2625" s="80"/>
      <c r="D2625" s="136" t="s">
        <v>4782</v>
      </c>
      <c r="E2625" s="173" t="s">
        <v>4783</v>
      </c>
      <c r="F2625" s="128"/>
      <c r="G2625" s="128"/>
    </row>
    <row r="2626" spans="1:9" ht="15" customHeight="1" x14ac:dyDescent="0.3">
      <c r="A2626" s="77"/>
      <c r="B2626" s="82"/>
      <c r="C2626" s="80"/>
      <c r="D2626" s="136" t="s">
        <v>4784</v>
      </c>
      <c r="E2626" s="173" t="s">
        <v>4785</v>
      </c>
      <c r="F2626" s="128"/>
      <c r="G2626" s="128"/>
    </row>
    <row r="2627" spans="1:9" ht="15" customHeight="1" x14ac:dyDescent="0.3">
      <c r="A2627" s="77"/>
      <c r="B2627" s="82"/>
      <c r="C2627" s="80"/>
      <c r="D2627" s="136" t="s">
        <v>4786</v>
      </c>
      <c r="E2627" s="173" t="s">
        <v>4787</v>
      </c>
      <c r="F2627" s="128"/>
      <c r="G2627" s="128"/>
    </row>
    <row r="2628" spans="1:9" ht="15" customHeight="1" x14ac:dyDescent="0.3">
      <c r="A2628" s="77"/>
      <c r="B2628" s="82"/>
      <c r="C2628" s="80"/>
      <c r="D2628" s="136" t="s">
        <v>4788</v>
      </c>
      <c r="E2628" s="173" t="s">
        <v>4789</v>
      </c>
      <c r="F2628" s="128"/>
      <c r="G2628" s="128"/>
    </row>
    <row r="2629" spans="1:9" ht="15" customHeight="1" x14ac:dyDescent="0.3">
      <c r="A2629" s="77"/>
      <c r="B2629" s="82"/>
      <c r="C2629" s="80"/>
      <c r="D2629" s="136" t="s">
        <v>4790</v>
      </c>
      <c r="E2629" s="173" t="s">
        <v>4791</v>
      </c>
      <c r="F2629" s="128"/>
      <c r="G2629" s="128"/>
    </row>
    <row r="2630" spans="1:9" ht="15" customHeight="1" x14ac:dyDescent="0.3">
      <c r="A2630" s="77"/>
      <c r="B2630" s="82"/>
      <c r="C2630" s="80"/>
      <c r="D2630" s="136" t="s">
        <v>4792</v>
      </c>
      <c r="E2630" s="173" t="s">
        <v>4793</v>
      </c>
      <c r="F2630" s="128"/>
      <c r="G2630" s="128"/>
    </row>
    <row r="2631" spans="1:9" ht="15" customHeight="1" x14ac:dyDescent="0.3">
      <c r="A2631" s="77"/>
      <c r="B2631" s="82"/>
      <c r="C2631" s="80"/>
      <c r="D2631" s="136" t="s">
        <v>4794</v>
      </c>
      <c r="E2631" s="173" t="s">
        <v>4795</v>
      </c>
      <c r="F2631" s="128"/>
      <c r="G2631" s="128"/>
    </row>
    <row r="2632" spans="1:9" ht="15" customHeight="1" x14ac:dyDescent="0.3">
      <c r="A2632" s="77"/>
      <c r="B2632" s="82"/>
      <c r="C2632" s="80"/>
      <c r="D2632" s="136" t="s">
        <v>4796</v>
      </c>
      <c r="E2632" s="173" t="s">
        <v>4797</v>
      </c>
      <c r="F2632" s="128"/>
      <c r="G2632" s="128"/>
    </row>
    <row r="2633" spans="1:9" ht="15" customHeight="1" x14ac:dyDescent="0.3">
      <c r="A2633" s="77"/>
      <c r="B2633" s="82"/>
      <c r="C2633" s="80"/>
      <c r="D2633" s="136" t="s">
        <v>4798</v>
      </c>
      <c r="E2633" s="173" t="s">
        <v>4799</v>
      </c>
      <c r="F2633" s="128"/>
      <c r="G2633" s="128"/>
    </row>
    <row r="2634" spans="1:9" ht="15" customHeight="1" x14ac:dyDescent="0.3">
      <c r="A2634" s="77"/>
      <c r="B2634" s="82"/>
      <c r="C2634" s="80"/>
      <c r="D2634" s="136" t="s">
        <v>4800</v>
      </c>
      <c r="E2634" s="173" t="s">
        <v>4801</v>
      </c>
      <c r="F2634" s="128"/>
      <c r="G2634" s="128"/>
    </row>
    <row r="2635" spans="1:9" ht="15" customHeight="1" x14ac:dyDescent="0.3">
      <c r="A2635" s="77"/>
      <c r="B2635" s="82"/>
      <c r="C2635" s="80"/>
      <c r="D2635" s="136" t="s">
        <v>4802</v>
      </c>
      <c r="E2635" s="173" t="s">
        <v>4803</v>
      </c>
      <c r="F2635" s="128"/>
      <c r="G2635" s="128"/>
    </row>
    <row r="2636" spans="1:9" ht="15" customHeight="1" x14ac:dyDescent="0.3">
      <c r="A2636" s="77"/>
      <c r="B2636" s="82"/>
      <c r="C2636" s="80"/>
      <c r="D2636" s="136" t="s">
        <v>4804</v>
      </c>
      <c r="E2636" s="173" t="s">
        <v>4805</v>
      </c>
      <c r="F2636" s="128"/>
      <c r="G2636" s="128"/>
      <c r="I2636" t="s">
        <v>4806</v>
      </c>
    </row>
    <row r="2637" spans="1:9" ht="15" customHeight="1" x14ac:dyDescent="0.3">
      <c r="A2637" s="77"/>
      <c r="B2637" s="82"/>
      <c r="C2637" s="80"/>
      <c r="D2637" s="136" t="s">
        <v>4807</v>
      </c>
      <c r="E2637" s="173" t="s">
        <v>4808</v>
      </c>
      <c r="F2637" s="128"/>
      <c r="G2637" s="128"/>
    </row>
    <row r="2638" spans="1:9" ht="15" customHeight="1" x14ac:dyDescent="0.3">
      <c r="A2638" s="77"/>
      <c r="B2638" s="82"/>
      <c r="C2638" s="80"/>
      <c r="D2638" s="136" t="s">
        <v>4809</v>
      </c>
      <c r="E2638" s="173" t="s">
        <v>4810</v>
      </c>
      <c r="F2638" s="128"/>
      <c r="G2638" s="128"/>
    </row>
    <row r="2639" spans="1:9" ht="15" customHeight="1" x14ac:dyDescent="0.3">
      <c r="A2639" s="77"/>
      <c r="B2639" s="82"/>
      <c r="C2639" s="80"/>
      <c r="D2639" s="136" t="s">
        <v>4811</v>
      </c>
      <c r="E2639" s="173" t="s">
        <v>4812</v>
      </c>
      <c r="F2639" s="128"/>
      <c r="G2639" s="128"/>
      <c r="I2639" t="s">
        <v>4813</v>
      </c>
    </row>
    <row r="2640" spans="1:9" ht="15" customHeight="1" x14ac:dyDescent="0.3">
      <c r="A2640" s="77"/>
      <c r="B2640" s="82"/>
      <c r="C2640" s="80"/>
      <c r="D2640" s="136" t="s">
        <v>4814</v>
      </c>
      <c r="E2640" s="173" t="s">
        <v>4815</v>
      </c>
      <c r="F2640" s="128"/>
      <c r="G2640" s="128"/>
      <c r="I2640" t="s">
        <v>4816</v>
      </c>
    </row>
    <row r="2641" spans="1:9" ht="15" customHeight="1" x14ac:dyDescent="0.3">
      <c r="A2641" s="77"/>
      <c r="B2641" s="82"/>
      <c r="C2641" s="80"/>
      <c r="D2641" s="136" t="s">
        <v>4817</v>
      </c>
      <c r="E2641" s="173" t="s">
        <v>4818</v>
      </c>
      <c r="F2641" s="128"/>
      <c r="G2641" s="128"/>
    </row>
    <row r="2642" spans="1:9" ht="15" customHeight="1" x14ac:dyDescent="0.3">
      <c r="A2642" s="77"/>
      <c r="B2642" s="82"/>
      <c r="C2642" s="80"/>
      <c r="D2642" s="136" t="s">
        <v>4819</v>
      </c>
      <c r="E2642" s="173" t="s">
        <v>4820</v>
      </c>
      <c r="F2642" s="128"/>
      <c r="G2642" s="128"/>
      <c r="I2642" t="s">
        <v>4821</v>
      </c>
    </row>
    <row r="2643" spans="1:9" ht="15" customHeight="1" x14ac:dyDescent="0.3">
      <c r="A2643" s="77"/>
      <c r="B2643" s="82"/>
      <c r="C2643" s="80"/>
      <c r="D2643" s="136" t="s">
        <v>4822</v>
      </c>
      <c r="E2643" s="173" t="s">
        <v>4823</v>
      </c>
      <c r="F2643" s="128"/>
      <c r="G2643" s="128"/>
    </row>
    <row r="2644" spans="1:9" ht="15" customHeight="1" x14ac:dyDescent="0.3">
      <c r="A2644" s="77"/>
      <c r="B2644" s="82"/>
      <c r="C2644" s="80"/>
      <c r="D2644" s="136" t="s">
        <v>4824</v>
      </c>
      <c r="E2644" s="173" t="s">
        <v>4825</v>
      </c>
      <c r="F2644" s="128"/>
      <c r="G2644" s="128"/>
      <c r="I2644" t="s">
        <v>4826</v>
      </c>
    </row>
    <row r="2645" spans="1:9" ht="15" customHeight="1" x14ac:dyDescent="0.3">
      <c r="A2645" s="77"/>
      <c r="B2645" s="82"/>
      <c r="C2645" s="80"/>
      <c r="D2645" s="136" t="s">
        <v>4827</v>
      </c>
      <c r="E2645" s="173" t="s">
        <v>4828</v>
      </c>
      <c r="F2645" s="128"/>
      <c r="G2645" s="128"/>
    </row>
    <row r="2646" spans="1:9" ht="15" customHeight="1" x14ac:dyDescent="0.3">
      <c r="A2646" s="77"/>
      <c r="B2646" s="82"/>
      <c r="C2646" s="80"/>
      <c r="D2646" s="136" t="s">
        <v>4829</v>
      </c>
      <c r="E2646" s="173" t="s">
        <v>4830</v>
      </c>
      <c r="F2646" s="128"/>
      <c r="G2646" s="128"/>
    </row>
    <row r="2647" spans="1:9" ht="15" customHeight="1" x14ac:dyDescent="0.3">
      <c r="A2647" s="77"/>
      <c r="B2647" s="82"/>
      <c r="C2647" s="80"/>
      <c r="D2647" s="136" t="s">
        <v>4831</v>
      </c>
      <c r="E2647" s="173" t="s">
        <v>4832</v>
      </c>
      <c r="F2647" s="128"/>
      <c r="G2647" s="128"/>
    </row>
    <row r="2648" spans="1:9" ht="15" customHeight="1" x14ac:dyDescent="0.3">
      <c r="A2648" s="77"/>
      <c r="B2648" s="82"/>
      <c r="C2648" s="80"/>
      <c r="D2648" s="136" t="s">
        <v>4833</v>
      </c>
      <c r="E2648" s="173" t="s">
        <v>4834</v>
      </c>
      <c r="F2648" s="128"/>
      <c r="G2648" s="128"/>
      <c r="I2648" t="s">
        <v>4835</v>
      </c>
    </row>
    <row r="2649" spans="1:9" ht="15" customHeight="1" x14ac:dyDescent="0.3">
      <c r="A2649" s="77"/>
      <c r="B2649" s="82"/>
      <c r="C2649" s="80"/>
      <c r="D2649" s="136" t="s">
        <v>4836</v>
      </c>
      <c r="E2649" s="173" t="s">
        <v>4837</v>
      </c>
      <c r="F2649" s="128"/>
      <c r="G2649" s="128"/>
    </row>
    <row r="2650" spans="1:9" ht="15" customHeight="1" x14ac:dyDescent="0.3">
      <c r="A2650" s="77"/>
      <c r="B2650" s="82"/>
      <c r="C2650" s="80"/>
      <c r="D2650" s="136" t="s">
        <v>4838</v>
      </c>
      <c r="E2650" s="173" t="s">
        <v>4839</v>
      </c>
      <c r="F2650" s="128"/>
      <c r="G2650" s="128"/>
    </row>
    <row r="2651" spans="1:9" ht="15" customHeight="1" x14ac:dyDescent="0.3">
      <c r="A2651" s="77"/>
      <c r="B2651" s="82"/>
      <c r="C2651" s="80"/>
      <c r="D2651" s="136" t="s">
        <v>4840</v>
      </c>
      <c r="E2651" s="173" t="s">
        <v>4841</v>
      </c>
      <c r="F2651" s="128"/>
      <c r="G2651" s="128"/>
    </row>
    <row r="2652" spans="1:9" ht="15" customHeight="1" x14ac:dyDescent="0.3">
      <c r="A2652" s="77"/>
      <c r="B2652" s="82"/>
      <c r="C2652" s="80"/>
      <c r="D2652" s="136" t="s">
        <v>4842</v>
      </c>
      <c r="E2652" s="173" t="s">
        <v>4843</v>
      </c>
      <c r="F2652" s="128"/>
      <c r="G2652" s="128"/>
    </row>
    <row r="2653" spans="1:9" ht="15" customHeight="1" x14ac:dyDescent="0.3">
      <c r="A2653" s="77"/>
      <c r="B2653" s="82"/>
      <c r="C2653" s="80"/>
      <c r="D2653" s="136" t="s">
        <v>4844</v>
      </c>
      <c r="E2653" s="173" t="s">
        <v>4845</v>
      </c>
      <c r="F2653" s="128"/>
      <c r="G2653" s="128"/>
      <c r="I2653" t="s">
        <v>4846</v>
      </c>
    </row>
    <row r="2654" spans="1:9" ht="15" customHeight="1" x14ac:dyDescent="0.3">
      <c r="A2654" s="77"/>
      <c r="B2654" s="82"/>
      <c r="C2654" s="80"/>
      <c r="D2654" s="136" t="s">
        <v>4847</v>
      </c>
      <c r="E2654" s="173" t="s">
        <v>4848</v>
      </c>
      <c r="F2654" s="128"/>
      <c r="G2654" s="128"/>
    </row>
    <row r="2655" spans="1:9" ht="15" customHeight="1" x14ac:dyDescent="0.3">
      <c r="A2655" s="77"/>
      <c r="B2655" s="82"/>
      <c r="C2655" s="80"/>
      <c r="D2655" s="136" t="s">
        <v>4849</v>
      </c>
      <c r="E2655" s="173" t="s">
        <v>4850</v>
      </c>
      <c r="F2655" s="128"/>
      <c r="G2655" s="128"/>
    </row>
    <row r="2656" spans="1:9" ht="15" customHeight="1" x14ac:dyDescent="0.3">
      <c r="A2656" s="77"/>
      <c r="B2656" s="82"/>
      <c r="C2656" s="80"/>
      <c r="D2656" s="136" t="s">
        <v>4851</v>
      </c>
      <c r="E2656" s="41" t="s">
        <v>4852</v>
      </c>
      <c r="F2656" s="128"/>
      <c r="G2656" s="128"/>
    </row>
    <row r="2657" spans="1:9" ht="15" customHeight="1" x14ac:dyDescent="0.3">
      <c r="A2657" s="77"/>
      <c r="B2657" s="82"/>
      <c r="C2657" s="80"/>
      <c r="D2657" s="136" t="s">
        <v>4853</v>
      </c>
      <c r="E2657" s="173" t="s">
        <v>4854</v>
      </c>
      <c r="F2657" s="128"/>
      <c r="G2657" s="128"/>
    </row>
    <row r="2658" spans="1:9" ht="15" customHeight="1" x14ac:dyDescent="0.3">
      <c r="A2658" s="77"/>
      <c r="B2658" s="82"/>
      <c r="C2658" s="80"/>
      <c r="D2658" s="136" t="s">
        <v>4855</v>
      </c>
      <c r="E2658" s="173" t="s">
        <v>4856</v>
      </c>
      <c r="F2658" s="128"/>
      <c r="G2658" s="128"/>
    </row>
    <row r="2659" spans="1:9" ht="15" customHeight="1" x14ac:dyDescent="0.3">
      <c r="A2659" s="77"/>
      <c r="B2659" s="82"/>
      <c r="C2659" s="80"/>
      <c r="D2659" s="136" t="s">
        <v>4857</v>
      </c>
      <c r="E2659" s="173" t="s">
        <v>4858</v>
      </c>
      <c r="F2659" s="128"/>
      <c r="G2659" s="128"/>
    </row>
    <row r="2660" spans="1:9" ht="15" customHeight="1" x14ac:dyDescent="0.3">
      <c r="A2660" s="77"/>
      <c r="B2660" s="82"/>
      <c r="C2660" s="80"/>
      <c r="D2660" s="136" t="s">
        <v>4859</v>
      </c>
      <c r="E2660" s="173" t="s">
        <v>4860</v>
      </c>
      <c r="F2660" s="128"/>
      <c r="G2660" s="128"/>
    </row>
    <row r="2661" spans="1:9" ht="15" customHeight="1" x14ac:dyDescent="0.3">
      <c r="A2661" s="77"/>
      <c r="B2661" s="82"/>
      <c r="C2661" s="80"/>
      <c r="D2661" s="136" t="s">
        <v>4861</v>
      </c>
      <c r="E2661" s="173" t="s">
        <v>4862</v>
      </c>
      <c r="F2661" s="128"/>
      <c r="G2661" s="128"/>
    </row>
    <row r="2662" spans="1:9" ht="15" customHeight="1" x14ac:dyDescent="0.3">
      <c r="A2662" s="77"/>
      <c r="B2662" s="82"/>
      <c r="C2662" s="80"/>
      <c r="D2662" s="136" t="s">
        <v>4863</v>
      </c>
      <c r="E2662" s="173" t="s">
        <v>4864</v>
      </c>
      <c r="F2662" s="128"/>
      <c r="G2662" s="128"/>
    </row>
    <row r="2663" spans="1:9" ht="15" customHeight="1" x14ac:dyDescent="0.3">
      <c r="A2663" s="77"/>
      <c r="B2663" s="82"/>
      <c r="C2663" s="80"/>
      <c r="D2663" s="136" t="s">
        <v>4865</v>
      </c>
      <c r="E2663" s="173" t="s">
        <v>4866</v>
      </c>
      <c r="F2663" s="128"/>
      <c r="G2663" s="128"/>
      <c r="I2663" t="s">
        <v>4867</v>
      </c>
    </row>
    <row r="2664" spans="1:9" ht="15" customHeight="1" x14ac:dyDescent="0.3">
      <c r="A2664" s="77"/>
      <c r="B2664" s="82"/>
      <c r="C2664" s="80"/>
      <c r="D2664" s="136" t="s">
        <v>4868</v>
      </c>
      <c r="E2664" s="173" t="s">
        <v>4869</v>
      </c>
      <c r="F2664" s="128"/>
      <c r="G2664" s="128"/>
      <c r="I2664" t="s">
        <v>4870</v>
      </c>
    </row>
    <row r="2665" spans="1:9" ht="15" customHeight="1" x14ac:dyDescent="0.3">
      <c r="A2665" s="77"/>
      <c r="B2665" s="82"/>
      <c r="C2665" s="80"/>
      <c r="D2665" s="136" t="s">
        <v>4871</v>
      </c>
      <c r="E2665" s="173" t="s">
        <v>4872</v>
      </c>
      <c r="F2665" s="128"/>
      <c r="G2665" s="128"/>
      <c r="I2665" t="s">
        <v>4873</v>
      </c>
    </row>
    <row r="2666" spans="1:9" ht="15" customHeight="1" x14ac:dyDescent="0.3">
      <c r="A2666" s="77"/>
      <c r="B2666" s="82"/>
      <c r="C2666" s="80"/>
      <c r="D2666" s="136" t="s">
        <v>4874</v>
      </c>
      <c r="E2666" s="173" t="s">
        <v>4875</v>
      </c>
      <c r="F2666" s="128"/>
      <c r="G2666" s="128"/>
    </row>
    <row r="2667" spans="1:9" ht="15" customHeight="1" x14ac:dyDescent="0.3">
      <c r="A2667" s="77"/>
      <c r="B2667" s="82"/>
      <c r="C2667" s="80"/>
      <c r="D2667" s="136" t="s">
        <v>4876</v>
      </c>
      <c r="E2667" s="173" t="s">
        <v>4877</v>
      </c>
      <c r="F2667" s="128"/>
      <c r="G2667" s="128"/>
    </row>
    <row r="2668" spans="1:9" ht="15" customHeight="1" x14ac:dyDescent="0.3">
      <c r="A2668" s="77"/>
      <c r="B2668" s="82"/>
      <c r="C2668" s="80"/>
      <c r="D2668" s="136" t="s">
        <v>4878</v>
      </c>
      <c r="E2668" s="173" t="s">
        <v>4879</v>
      </c>
      <c r="F2668" s="128"/>
      <c r="G2668" s="128"/>
    </row>
    <row r="2669" spans="1:9" ht="15" customHeight="1" x14ac:dyDescent="0.3">
      <c r="A2669" s="77"/>
      <c r="B2669" s="82"/>
      <c r="C2669" s="80"/>
      <c r="D2669" s="136" t="s">
        <v>4880</v>
      </c>
      <c r="E2669" s="173" t="s">
        <v>4881</v>
      </c>
      <c r="F2669" s="128"/>
      <c r="G2669" s="128"/>
      <c r="I2669" t="s">
        <v>4882</v>
      </c>
    </row>
    <row r="2670" spans="1:9" ht="15" customHeight="1" x14ac:dyDescent="0.3">
      <c r="A2670" s="77"/>
      <c r="B2670" s="82"/>
      <c r="C2670" s="80"/>
      <c r="D2670" s="136" t="s">
        <v>4883</v>
      </c>
      <c r="E2670" s="173" t="s">
        <v>4884</v>
      </c>
      <c r="F2670" s="128"/>
      <c r="G2670" s="128"/>
    </row>
    <row r="2671" spans="1:9" ht="15" customHeight="1" x14ac:dyDescent="0.3">
      <c r="A2671" s="77"/>
      <c r="B2671" s="82"/>
      <c r="C2671" s="80"/>
      <c r="D2671" s="136" t="s">
        <v>4885</v>
      </c>
      <c r="E2671" s="173" t="s">
        <v>4886</v>
      </c>
      <c r="F2671" s="128"/>
      <c r="G2671" s="128"/>
    </row>
    <row r="2672" spans="1:9" ht="15" customHeight="1" x14ac:dyDescent="0.3">
      <c r="A2672" s="77"/>
      <c r="B2672" s="82"/>
      <c r="C2672" s="80"/>
      <c r="D2672" s="136" t="s">
        <v>4887</v>
      </c>
      <c r="E2672" s="173" t="s">
        <v>4888</v>
      </c>
      <c r="F2672" s="128"/>
      <c r="G2672" s="128"/>
    </row>
    <row r="2673" spans="1:9" ht="15" customHeight="1" x14ac:dyDescent="0.3">
      <c r="A2673" s="77"/>
      <c r="B2673" s="82"/>
      <c r="C2673" s="80"/>
      <c r="D2673" s="136" t="s">
        <v>4889</v>
      </c>
      <c r="E2673" s="173" t="s">
        <v>4890</v>
      </c>
      <c r="F2673" s="128"/>
      <c r="G2673" s="128"/>
      <c r="I2673" t="s">
        <v>4891</v>
      </c>
    </row>
    <row r="2674" spans="1:9" ht="15" customHeight="1" x14ac:dyDescent="0.3">
      <c r="A2674" s="77"/>
      <c r="B2674" s="82"/>
      <c r="C2674" s="80"/>
      <c r="D2674" s="136" t="s">
        <v>4892</v>
      </c>
      <c r="E2674" s="173" t="s">
        <v>4893</v>
      </c>
      <c r="F2674" s="128"/>
      <c r="G2674" s="128"/>
    </row>
    <row r="2675" spans="1:9" ht="15" customHeight="1" x14ac:dyDescent="0.3">
      <c r="A2675" s="77"/>
      <c r="B2675" s="82"/>
      <c r="C2675" s="80"/>
      <c r="D2675" s="136" t="s">
        <v>4894</v>
      </c>
      <c r="E2675" s="173" t="s">
        <v>4895</v>
      </c>
      <c r="F2675" s="128"/>
      <c r="G2675" s="128"/>
    </row>
    <row r="2676" spans="1:9" ht="15" customHeight="1" x14ac:dyDescent="0.3">
      <c r="A2676" s="77"/>
      <c r="B2676" s="82"/>
      <c r="C2676" s="80"/>
      <c r="D2676" s="136" t="s">
        <v>4896</v>
      </c>
      <c r="E2676" s="173" t="s">
        <v>4897</v>
      </c>
      <c r="F2676" s="128"/>
      <c r="G2676" s="128"/>
    </row>
    <row r="2677" spans="1:9" ht="15" customHeight="1" x14ac:dyDescent="0.3">
      <c r="A2677" s="77"/>
      <c r="B2677" s="82"/>
      <c r="C2677" s="80"/>
      <c r="D2677" s="136" t="s">
        <v>4898</v>
      </c>
      <c r="E2677" s="173" t="s">
        <v>4899</v>
      </c>
      <c r="F2677" s="128"/>
      <c r="G2677" s="128"/>
    </row>
    <row r="2678" spans="1:9" ht="15" customHeight="1" x14ac:dyDescent="0.3">
      <c r="A2678" s="77"/>
      <c r="B2678" s="82"/>
      <c r="C2678" s="80"/>
      <c r="D2678" s="136" t="s">
        <v>4900</v>
      </c>
      <c r="E2678" s="173" t="s">
        <v>4901</v>
      </c>
      <c r="F2678" s="128"/>
      <c r="G2678" s="128"/>
    </row>
    <row r="2679" spans="1:9" ht="15" customHeight="1" x14ac:dyDescent="0.3">
      <c r="A2679" s="77"/>
      <c r="B2679" s="82"/>
      <c r="C2679" s="80"/>
      <c r="D2679" s="136" t="s">
        <v>4902</v>
      </c>
      <c r="E2679" s="173" t="s">
        <v>4903</v>
      </c>
      <c r="F2679" s="128"/>
      <c r="G2679" s="128"/>
    </row>
    <row r="2680" spans="1:9" ht="15" customHeight="1" x14ac:dyDescent="0.3">
      <c r="A2680" s="77"/>
      <c r="B2680" s="82"/>
      <c r="C2680" s="80"/>
      <c r="D2680" s="136" t="s">
        <v>4904</v>
      </c>
      <c r="E2680" s="173" t="s">
        <v>4905</v>
      </c>
      <c r="F2680" s="128"/>
      <c r="G2680" s="128"/>
      <c r="I2680" t="s">
        <v>4906</v>
      </c>
    </row>
    <row r="2681" spans="1:9" ht="15" customHeight="1" x14ac:dyDescent="0.3">
      <c r="A2681" s="77"/>
      <c r="B2681" s="82"/>
      <c r="C2681" s="80"/>
      <c r="D2681" s="136" t="s">
        <v>4907</v>
      </c>
      <c r="E2681" s="173" t="s">
        <v>4908</v>
      </c>
      <c r="F2681" s="128"/>
      <c r="G2681" s="128"/>
    </row>
    <row r="2682" spans="1:9" ht="15" customHeight="1" x14ac:dyDescent="0.3">
      <c r="A2682" s="77"/>
      <c r="B2682" s="82"/>
      <c r="C2682" s="80"/>
      <c r="D2682" s="136" t="s">
        <v>4909</v>
      </c>
      <c r="E2682" s="173" t="s">
        <v>4910</v>
      </c>
      <c r="F2682" s="128"/>
      <c r="G2682" s="128"/>
    </row>
    <row r="2683" spans="1:9" ht="15" customHeight="1" x14ac:dyDescent="0.3">
      <c r="A2683" s="77"/>
      <c r="B2683" s="82"/>
      <c r="C2683" s="80"/>
      <c r="D2683" s="136" t="s">
        <v>4911</v>
      </c>
      <c r="E2683" s="173" t="s">
        <v>4912</v>
      </c>
      <c r="F2683" s="128"/>
      <c r="G2683" s="128"/>
    </row>
    <row r="2684" spans="1:9" ht="15" customHeight="1" x14ac:dyDescent="0.3">
      <c r="A2684" s="77"/>
      <c r="B2684" s="82"/>
      <c r="C2684" s="80"/>
      <c r="D2684" s="136" t="s">
        <v>4913</v>
      </c>
      <c r="E2684" s="173" t="s">
        <v>4914</v>
      </c>
      <c r="F2684" s="128"/>
      <c r="G2684" s="128"/>
    </row>
    <row r="2685" spans="1:9" ht="15" customHeight="1" x14ac:dyDescent="0.3">
      <c r="A2685" s="77"/>
      <c r="B2685" s="82"/>
      <c r="C2685" s="80"/>
      <c r="D2685" s="136" t="s">
        <v>4915</v>
      </c>
      <c r="E2685" s="173" t="s">
        <v>4916</v>
      </c>
      <c r="F2685" s="128"/>
      <c r="G2685" s="128"/>
    </row>
    <row r="2686" spans="1:9" ht="15" customHeight="1" x14ac:dyDescent="0.3">
      <c r="A2686" s="77"/>
      <c r="B2686" s="82"/>
      <c r="C2686" s="80"/>
      <c r="D2686" s="136" t="s">
        <v>4917</v>
      </c>
      <c r="E2686" s="173" t="s">
        <v>4918</v>
      </c>
      <c r="F2686" s="128"/>
      <c r="G2686" s="128"/>
    </row>
    <row r="2687" spans="1:9" ht="15" customHeight="1" x14ac:dyDescent="0.3">
      <c r="A2687" s="77"/>
      <c r="B2687" s="82"/>
      <c r="C2687" s="80"/>
      <c r="D2687" s="136" t="s">
        <v>4919</v>
      </c>
      <c r="E2687" s="173" t="s">
        <v>4920</v>
      </c>
      <c r="F2687" s="128"/>
      <c r="G2687" s="128"/>
    </row>
    <row r="2688" spans="1:9" ht="15" customHeight="1" x14ac:dyDescent="0.3">
      <c r="A2688" s="77"/>
      <c r="B2688" s="82"/>
      <c r="C2688" s="80"/>
      <c r="D2688" s="136" t="s">
        <v>4921</v>
      </c>
      <c r="E2688" s="173" t="s">
        <v>4922</v>
      </c>
      <c r="F2688" s="128"/>
      <c r="G2688" s="128"/>
      <c r="I2688" t="s">
        <v>4923</v>
      </c>
    </row>
    <row r="2689" spans="1:9" ht="15" customHeight="1" x14ac:dyDescent="0.3">
      <c r="A2689" s="77"/>
      <c r="B2689" s="82"/>
      <c r="C2689" s="80"/>
      <c r="D2689" s="136" t="s">
        <v>4924</v>
      </c>
      <c r="E2689" s="173" t="s">
        <v>4925</v>
      </c>
      <c r="F2689" s="128"/>
      <c r="G2689" s="128"/>
    </row>
    <row r="2690" spans="1:9" ht="15" customHeight="1" x14ac:dyDescent="0.3">
      <c r="A2690" s="77"/>
      <c r="B2690" s="82"/>
      <c r="C2690" s="80"/>
      <c r="D2690" s="136" t="s">
        <v>4926</v>
      </c>
      <c r="E2690" s="173" t="s">
        <v>4927</v>
      </c>
      <c r="F2690" s="128"/>
      <c r="G2690" s="128"/>
    </row>
    <row r="2691" spans="1:9" ht="15" customHeight="1" x14ac:dyDescent="0.3">
      <c r="A2691" s="77"/>
      <c r="B2691" s="82"/>
      <c r="C2691" s="80"/>
      <c r="D2691" s="136" t="s">
        <v>4928</v>
      </c>
      <c r="E2691" s="173" t="s">
        <v>4929</v>
      </c>
      <c r="F2691" s="128"/>
      <c r="G2691" s="128"/>
      <c r="I2691" t="s">
        <v>4930</v>
      </c>
    </row>
    <row r="2692" spans="1:9" ht="15" customHeight="1" x14ac:dyDescent="0.3">
      <c r="A2692" s="77"/>
      <c r="B2692" s="82"/>
      <c r="C2692" s="80"/>
      <c r="D2692" s="136" t="s">
        <v>4931</v>
      </c>
      <c r="E2692" s="173" t="s">
        <v>4932</v>
      </c>
      <c r="F2692" s="128"/>
      <c r="G2692" s="128"/>
      <c r="I2692" t="s">
        <v>4933</v>
      </c>
    </row>
    <row r="2693" spans="1:9" ht="15" customHeight="1" x14ac:dyDescent="0.3">
      <c r="A2693" s="77"/>
      <c r="B2693" s="82"/>
      <c r="C2693" s="80"/>
      <c r="D2693" s="136" t="s">
        <v>4934</v>
      </c>
      <c r="E2693" s="173" t="s">
        <v>4935</v>
      </c>
      <c r="F2693" s="128"/>
      <c r="G2693" s="128"/>
      <c r="I2693" t="s">
        <v>4936</v>
      </c>
    </row>
    <row r="2694" spans="1:9" ht="15" customHeight="1" x14ac:dyDescent="0.3">
      <c r="A2694" s="77"/>
      <c r="B2694" s="82"/>
      <c r="C2694" s="80"/>
      <c r="D2694" s="136" t="s">
        <v>4937</v>
      </c>
      <c r="E2694" s="173" t="s">
        <v>4938</v>
      </c>
      <c r="F2694" s="128"/>
      <c r="G2694" s="128"/>
      <c r="I2694" t="s">
        <v>4939</v>
      </c>
    </row>
    <row r="2695" spans="1:9" ht="15" customHeight="1" x14ac:dyDescent="0.3">
      <c r="A2695" s="77"/>
      <c r="B2695" s="82"/>
      <c r="C2695" s="80"/>
      <c r="D2695" s="136" t="s">
        <v>4940</v>
      </c>
      <c r="E2695" s="173" t="s">
        <v>4941</v>
      </c>
      <c r="F2695" s="128"/>
      <c r="G2695" s="128"/>
      <c r="I2695" t="s">
        <v>16138</v>
      </c>
    </row>
    <row r="2696" spans="1:9" ht="15" customHeight="1" x14ac:dyDescent="0.3">
      <c r="A2696" s="77"/>
      <c r="B2696" s="82"/>
      <c r="C2696" s="80"/>
      <c r="D2696" s="136" t="s">
        <v>4942</v>
      </c>
      <c r="E2696" s="173" t="s">
        <v>4943</v>
      </c>
      <c r="F2696" s="128"/>
      <c r="G2696" s="128"/>
      <c r="I2696" t="s">
        <v>4944</v>
      </c>
    </row>
    <row r="2697" spans="1:9" ht="15" customHeight="1" x14ac:dyDescent="0.3">
      <c r="A2697" s="77"/>
      <c r="B2697" s="82"/>
      <c r="C2697" s="80"/>
      <c r="D2697" s="136" t="s">
        <v>4945</v>
      </c>
      <c r="E2697" s="173" t="s">
        <v>4946</v>
      </c>
      <c r="F2697" s="128"/>
      <c r="G2697" s="128"/>
      <c r="I2697" s="41" t="s">
        <v>16132</v>
      </c>
    </row>
    <row r="2698" spans="1:9" ht="15" customHeight="1" x14ac:dyDescent="0.3">
      <c r="A2698" s="77"/>
      <c r="B2698" s="82"/>
      <c r="C2698" s="80"/>
      <c r="D2698" s="136" t="s">
        <v>4947</v>
      </c>
      <c r="E2698" s="173" t="s">
        <v>4948</v>
      </c>
      <c r="F2698" s="128"/>
      <c r="G2698" s="128"/>
    </row>
    <row r="2699" spans="1:9" ht="15" customHeight="1" x14ac:dyDescent="0.3">
      <c r="A2699" s="77"/>
      <c r="B2699" s="82"/>
      <c r="C2699" s="80"/>
      <c r="D2699" s="136" t="s">
        <v>4949</v>
      </c>
      <c r="E2699" s="173" t="s">
        <v>15947</v>
      </c>
      <c r="F2699" s="128"/>
      <c r="G2699" s="128"/>
    </row>
    <row r="2700" spans="1:9" ht="15" customHeight="1" x14ac:dyDescent="0.3">
      <c r="A2700" s="77"/>
      <c r="B2700" s="82"/>
      <c r="C2700" s="80"/>
      <c r="D2700" s="136" t="s">
        <v>15635</v>
      </c>
      <c r="E2700" s="173" t="s">
        <v>15634</v>
      </c>
      <c r="F2700" s="128"/>
      <c r="G2700" s="128"/>
    </row>
    <row r="2701" spans="1:9" ht="15" customHeight="1" x14ac:dyDescent="0.3">
      <c r="A2701" s="77"/>
      <c r="B2701" s="82"/>
      <c r="C2701" s="80"/>
      <c r="D2701" s="136" t="s">
        <v>15652</v>
      </c>
      <c r="E2701" s="173" t="s">
        <v>15653</v>
      </c>
      <c r="F2701" s="128"/>
      <c r="G2701" s="128"/>
    </row>
    <row r="2702" spans="1:9" ht="15" customHeight="1" x14ac:dyDescent="0.3">
      <c r="A2702" s="77"/>
      <c r="B2702" s="82"/>
      <c r="C2702" s="80"/>
      <c r="D2702" s="136" t="s">
        <v>15672</v>
      </c>
      <c r="E2702" s="173" t="s">
        <v>15673</v>
      </c>
      <c r="F2702" s="128"/>
      <c r="G2702" s="128"/>
      <c r="I2702" t="s">
        <v>15780</v>
      </c>
    </row>
    <row r="2703" spans="1:9" ht="15" customHeight="1" x14ac:dyDescent="0.3">
      <c r="A2703" s="77"/>
      <c r="B2703" s="82"/>
      <c r="C2703" s="80"/>
      <c r="D2703" s="136" t="s">
        <v>15680</v>
      </c>
      <c r="E2703" s="173" t="s">
        <v>15824</v>
      </c>
      <c r="F2703" s="128"/>
      <c r="G2703" s="128"/>
    </row>
    <row r="2704" spans="1:9" ht="15" customHeight="1" x14ac:dyDescent="0.3">
      <c r="A2704" s="77"/>
      <c r="B2704" s="82"/>
      <c r="C2704" s="80"/>
      <c r="D2704" s="136" t="s">
        <v>15839</v>
      </c>
      <c r="E2704" s="173" t="s">
        <v>15840</v>
      </c>
      <c r="F2704" s="128"/>
      <c r="G2704" s="128"/>
    </row>
    <row r="2705" spans="1:9" ht="15" customHeight="1" x14ac:dyDescent="0.3">
      <c r="A2705" s="77"/>
      <c r="B2705" s="82"/>
      <c r="C2705" s="80"/>
      <c r="D2705" s="136" t="s">
        <v>15842</v>
      </c>
      <c r="E2705" s="173" t="s">
        <v>15841</v>
      </c>
      <c r="F2705" s="128"/>
      <c r="G2705" s="128"/>
    </row>
    <row r="2706" spans="1:9" ht="15" customHeight="1" x14ac:dyDescent="0.3">
      <c r="A2706" s="77"/>
      <c r="B2706" s="82"/>
      <c r="C2706" s="80"/>
      <c r="D2706" s="136" t="s">
        <v>15843</v>
      </c>
      <c r="E2706" s="173" t="s">
        <v>15844</v>
      </c>
      <c r="F2706" s="128"/>
      <c r="G2706" s="128"/>
    </row>
    <row r="2707" spans="1:9" ht="15" customHeight="1" x14ac:dyDescent="0.3">
      <c r="A2707" s="77"/>
      <c r="B2707" s="82"/>
      <c r="C2707" s="80"/>
      <c r="D2707" s="136" t="s">
        <v>16081</v>
      </c>
      <c r="E2707" s="173" t="s">
        <v>16082</v>
      </c>
      <c r="F2707" s="128"/>
      <c r="G2707" s="128"/>
      <c r="I2707" t="s">
        <v>16086</v>
      </c>
    </row>
    <row r="2708" spans="1:9" ht="15" customHeight="1" x14ac:dyDescent="0.3">
      <c r="A2708" s="77"/>
      <c r="B2708" s="82"/>
      <c r="C2708" s="80"/>
      <c r="D2708" s="136" t="s">
        <v>16130</v>
      </c>
      <c r="E2708" s="173" t="s">
        <v>16131</v>
      </c>
      <c r="F2708" s="128"/>
      <c r="G2708" s="128"/>
    </row>
    <row r="2709" spans="1:9" ht="15" customHeight="1" x14ac:dyDescent="0.3">
      <c r="A2709" s="77"/>
      <c r="B2709" s="82"/>
      <c r="C2709" s="80"/>
      <c r="D2709" s="136" t="s">
        <v>16153</v>
      </c>
      <c r="E2709" s="173" t="s">
        <v>16160</v>
      </c>
      <c r="F2709" s="128"/>
      <c r="G2709" s="128"/>
    </row>
    <row r="2710" spans="1:9" ht="15" customHeight="1" x14ac:dyDescent="0.3">
      <c r="A2710" s="77"/>
      <c r="B2710" s="82"/>
      <c r="C2710" s="80"/>
      <c r="D2710" s="136" t="s">
        <v>16154</v>
      </c>
      <c r="E2710" s="173" t="s">
        <v>16161</v>
      </c>
      <c r="F2710" s="128"/>
      <c r="G2710" s="128"/>
    </row>
    <row r="2711" spans="1:9" ht="15" customHeight="1" x14ac:dyDescent="0.3">
      <c r="A2711" s="77"/>
      <c r="B2711" s="82"/>
      <c r="C2711" s="80"/>
      <c r="D2711" s="136" t="s">
        <v>16155</v>
      </c>
      <c r="E2711" s="173" t="s">
        <v>16162</v>
      </c>
      <c r="F2711" s="128"/>
      <c r="G2711" s="128"/>
    </row>
    <row r="2712" spans="1:9" ht="15" customHeight="1" x14ac:dyDescent="0.3">
      <c r="A2712" s="77"/>
      <c r="B2712" s="82"/>
      <c r="C2712" s="80"/>
      <c r="D2712" s="136" t="s">
        <v>16156</v>
      </c>
      <c r="E2712" s="173" t="s">
        <v>16163</v>
      </c>
      <c r="F2712" s="128"/>
      <c r="G2712" s="128"/>
    </row>
    <row r="2713" spans="1:9" ht="15" customHeight="1" x14ac:dyDescent="0.3">
      <c r="A2713" s="77"/>
      <c r="B2713" s="82"/>
      <c r="C2713" s="80"/>
      <c r="D2713" s="136" t="s">
        <v>16157</v>
      </c>
      <c r="E2713" s="173" t="s">
        <v>16164</v>
      </c>
      <c r="F2713" s="128"/>
      <c r="G2713" s="128"/>
    </row>
    <row r="2714" spans="1:9" ht="15" customHeight="1" x14ac:dyDescent="0.3">
      <c r="A2714" s="77"/>
      <c r="B2714" s="82"/>
      <c r="C2714" s="80"/>
      <c r="D2714" s="136" t="s">
        <v>16158</v>
      </c>
      <c r="E2714" s="173" t="s">
        <v>16165</v>
      </c>
      <c r="F2714" s="128"/>
      <c r="G2714" s="128"/>
    </row>
    <row r="2715" spans="1:9" ht="15" customHeight="1" x14ac:dyDescent="0.3">
      <c r="A2715" s="77"/>
      <c r="B2715" s="82"/>
      <c r="C2715" s="80"/>
      <c r="D2715" s="136" t="s">
        <v>16159</v>
      </c>
      <c r="E2715" s="173" t="s">
        <v>16166</v>
      </c>
      <c r="F2715" s="128"/>
      <c r="G2715" s="128"/>
    </row>
    <row r="2716" spans="1:9" ht="15" customHeight="1" x14ac:dyDescent="0.3">
      <c r="A2716" s="77"/>
      <c r="B2716" s="82"/>
      <c r="C2716" s="80"/>
      <c r="D2716" s="136" t="s">
        <v>16167</v>
      </c>
      <c r="E2716" s="173" t="s">
        <v>16168</v>
      </c>
      <c r="F2716" s="128"/>
      <c r="G2716" s="128"/>
    </row>
    <row r="2717" spans="1:9" ht="15" customHeight="1" x14ac:dyDescent="0.3">
      <c r="A2717" s="77"/>
      <c r="B2717" s="82"/>
      <c r="C2717" s="80"/>
      <c r="D2717" s="136" t="s">
        <v>16169</v>
      </c>
      <c r="E2717" s="173" t="s">
        <v>16170</v>
      </c>
      <c r="F2717" s="128"/>
      <c r="G2717" s="128"/>
    </row>
    <row r="2718" spans="1:9" ht="15" customHeight="1" x14ac:dyDescent="0.3">
      <c r="A2718" s="77"/>
      <c r="B2718" s="82"/>
      <c r="C2718" s="80"/>
      <c r="D2718" s="136" t="s">
        <v>16171</v>
      </c>
      <c r="E2718" s="173" t="s">
        <v>16172</v>
      </c>
      <c r="F2718" s="128"/>
      <c r="G2718" s="128"/>
    </row>
    <row r="2719" spans="1:9" ht="15" customHeight="1" x14ac:dyDescent="0.3">
      <c r="A2719" s="77"/>
      <c r="B2719" s="82"/>
      <c r="C2719" s="80"/>
      <c r="D2719" s="136" t="s">
        <v>16190</v>
      </c>
      <c r="E2719" s="173" t="s">
        <v>16191</v>
      </c>
      <c r="F2719" s="128"/>
      <c r="G2719" s="128"/>
    </row>
    <row r="2720" spans="1:9" ht="15" customHeight="1" x14ac:dyDescent="0.3">
      <c r="A2720" s="77"/>
      <c r="B2720" s="82"/>
      <c r="C2720" s="80"/>
      <c r="D2720" s="136" t="s">
        <v>16196</v>
      </c>
      <c r="E2720" s="173" t="s">
        <v>16198</v>
      </c>
      <c r="F2720" s="128"/>
      <c r="G2720" s="128"/>
    </row>
    <row r="2721" spans="1:9" ht="15" customHeight="1" x14ac:dyDescent="0.3">
      <c r="A2721" s="77"/>
      <c r="B2721" s="82"/>
      <c r="C2721" s="80"/>
      <c r="D2721" s="136" t="s">
        <v>16197</v>
      </c>
      <c r="E2721" s="173" t="s">
        <v>16199</v>
      </c>
      <c r="F2721" s="128"/>
      <c r="G2721" s="128"/>
    </row>
    <row r="2722" spans="1:9" ht="15" customHeight="1" x14ac:dyDescent="0.3">
      <c r="A2722" s="77"/>
      <c r="B2722" s="82"/>
      <c r="C2722" s="80"/>
      <c r="D2722" s="136" t="s">
        <v>16311</v>
      </c>
      <c r="E2722" s="173" t="s">
        <v>16312</v>
      </c>
      <c r="F2722" s="128"/>
      <c r="G2722" s="128"/>
    </row>
    <row r="2723" spans="1:9" ht="15" customHeight="1" x14ac:dyDescent="0.3">
      <c r="A2723" s="77"/>
      <c r="B2723" s="82"/>
      <c r="C2723" s="80"/>
      <c r="D2723" s="136" t="s">
        <v>16313</v>
      </c>
      <c r="E2723" s="173" t="s">
        <v>16314</v>
      </c>
      <c r="F2723" s="128"/>
      <c r="G2723" s="128"/>
    </row>
    <row r="2724" spans="1:9" ht="15" customHeight="1" x14ac:dyDescent="0.3">
      <c r="A2724" s="77"/>
      <c r="B2724" s="82"/>
      <c r="C2724" s="80"/>
      <c r="D2724" s="136" t="s">
        <v>16335</v>
      </c>
      <c r="E2724" s="105" t="s">
        <v>16334</v>
      </c>
      <c r="F2724" s="128"/>
      <c r="G2724" s="128"/>
    </row>
    <row r="2725" spans="1:9" ht="15" customHeight="1" x14ac:dyDescent="0.3">
      <c r="A2725" s="77"/>
      <c r="B2725" s="82"/>
      <c r="C2725" s="80"/>
      <c r="D2725" s="136" t="s">
        <v>16336</v>
      </c>
      <c r="E2725" s="105" t="s">
        <v>16337</v>
      </c>
      <c r="F2725" s="128"/>
      <c r="G2725" s="128"/>
    </row>
    <row r="2726" spans="1:9" ht="15" customHeight="1" x14ac:dyDescent="0.3">
      <c r="A2726" s="77"/>
      <c r="B2726" s="82"/>
      <c r="C2726" s="80"/>
      <c r="D2726" s="136"/>
      <c r="E2726" s="105"/>
      <c r="F2726" s="128"/>
      <c r="G2726" s="128"/>
    </row>
    <row r="2727" spans="1:9" ht="15" customHeight="1" x14ac:dyDescent="0.3">
      <c r="A2727" s="77"/>
      <c r="B2727" s="82"/>
      <c r="C2727" s="80" t="s">
        <v>4950</v>
      </c>
      <c r="D2727" s="97" t="s">
        <v>4951</v>
      </c>
      <c r="E2727" s="79" t="s">
        <v>501</v>
      </c>
      <c r="F2727" s="128"/>
      <c r="G2727" s="128"/>
      <c r="H2727" s="1" t="str">
        <f>VLOOKUP(C2727,'[1]Sheet 1'!$E$2:$G$176,3,0)</f>
        <v>ITB Asset Item</v>
      </c>
    </row>
    <row r="2728" spans="1:9" ht="15" customHeight="1" x14ac:dyDescent="0.3">
      <c r="A2728" s="77"/>
      <c r="B2728" s="82"/>
      <c r="C2728" s="80"/>
      <c r="D2728" s="136" t="s">
        <v>4952</v>
      </c>
      <c r="E2728" s="132" t="s">
        <v>4953</v>
      </c>
      <c r="F2728" s="128"/>
      <c r="G2728" s="128"/>
    </row>
    <row r="2729" spans="1:9" ht="15" customHeight="1" x14ac:dyDescent="0.3">
      <c r="A2729" s="77"/>
      <c r="B2729" s="82"/>
      <c r="C2729" s="80"/>
      <c r="D2729" s="136" t="s">
        <v>4954</v>
      </c>
      <c r="E2729" s="132" t="s">
        <v>4955</v>
      </c>
      <c r="F2729" s="128"/>
      <c r="G2729" s="128"/>
      <c r="I2729" t="s">
        <v>4956</v>
      </c>
    </row>
    <row r="2730" spans="1:9" ht="15" customHeight="1" x14ac:dyDescent="0.3">
      <c r="A2730" s="77"/>
      <c r="B2730" s="82"/>
      <c r="C2730" s="80"/>
      <c r="D2730" s="136" t="s">
        <v>4957</v>
      </c>
      <c r="E2730" s="132" t="s">
        <v>4958</v>
      </c>
      <c r="F2730" s="128"/>
      <c r="G2730" s="128"/>
      <c r="I2730" t="s">
        <v>4959</v>
      </c>
    </row>
    <row r="2731" spans="1:9" ht="15" customHeight="1" x14ac:dyDescent="0.3">
      <c r="A2731" s="77"/>
      <c r="B2731" s="82"/>
      <c r="C2731" s="80"/>
      <c r="D2731" s="136" t="s">
        <v>4960</v>
      </c>
      <c r="E2731" s="132" t="s">
        <v>4961</v>
      </c>
      <c r="F2731" s="128"/>
      <c r="G2731" s="128"/>
    </row>
    <row r="2732" spans="1:9" ht="15" customHeight="1" x14ac:dyDescent="0.3">
      <c r="A2732" s="77"/>
      <c r="B2732" s="82"/>
      <c r="C2732" s="80"/>
      <c r="D2732" s="136" t="s">
        <v>4962</v>
      </c>
      <c r="E2732" s="173" t="s">
        <v>4963</v>
      </c>
      <c r="F2732" s="128"/>
      <c r="G2732" s="128"/>
    </row>
    <row r="2733" spans="1:9" ht="15" customHeight="1" x14ac:dyDescent="0.3">
      <c r="A2733" s="77"/>
      <c r="B2733" s="82"/>
      <c r="C2733" s="80"/>
      <c r="D2733" s="136" t="s">
        <v>4964</v>
      </c>
      <c r="E2733" s="173" t="s">
        <v>4965</v>
      </c>
      <c r="F2733" s="128"/>
      <c r="G2733" s="128"/>
      <c r="I2733" t="s">
        <v>4966</v>
      </c>
    </row>
    <row r="2734" spans="1:9" ht="15" customHeight="1" x14ac:dyDescent="0.3">
      <c r="A2734" s="77"/>
      <c r="B2734" s="82"/>
      <c r="C2734" s="80"/>
      <c r="D2734" s="136" t="s">
        <v>4967</v>
      </c>
      <c r="E2734" s="173" t="s">
        <v>4968</v>
      </c>
      <c r="F2734" s="128"/>
      <c r="G2734" s="128"/>
      <c r="I2734" t="s">
        <v>4969</v>
      </c>
    </row>
    <row r="2735" spans="1:9" ht="15" customHeight="1" x14ac:dyDescent="0.3">
      <c r="A2735" s="77"/>
      <c r="B2735" s="82"/>
      <c r="C2735" s="80"/>
      <c r="D2735" s="136" t="s">
        <v>4970</v>
      </c>
      <c r="E2735" s="173" t="s">
        <v>4971</v>
      </c>
      <c r="F2735" s="128"/>
      <c r="G2735" s="128"/>
      <c r="I2735" t="s">
        <v>4972</v>
      </c>
    </row>
    <row r="2736" spans="1:9" ht="15" customHeight="1" x14ac:dyDescent="0.3">
      <c r="A2736" s="77"/>
      <c r="B2736" s="82"/>
      <c r="C2736" s="80"/>
      <c r="D2736" s="136" t="s">
        <v>4973</v>
      </c>
      <c r="E2736" s="173" t="s">
        <v>4974</v>
      </c>
      <c r="F2736" s="128"/>
      <c r="G2736" s="128"/>
    </row>
    <row r="2737" spans="1:9" ht="15" customHeight="1" x14ac:dyDescent="0.3">
      <c r="A2737" s="77"/>
      <c r="B2737" s="82"/>
      <c r="C2737" s="80"/>
      <c r="D2737" s="136" t="s">
        <v>4975</v>
      </c>
      <c r="E2737" s="173" t="s">
        <v>4976</v>
      </c>
      <c r="F2737" s="128"/>
      <c r="G2737" s="128"/>
    </row>
    <row r="2738" spans="1:9" ht="15" customHeight="1" x14ac:dyDescent="0.3">
      <c r="A2738" s="77"/>
      <c r="B2738" s="82"/>
      <c r="C2738" s="80"/>
      <c r="D2738" s="136" t="s">
        <v>4977</v>
      </c>
      <c r="E2738" s="173" t="s">
        <v>4978</v>
      </c>
      <c r="F2738" s="128"/>
      <c r="G2738" s="128"/>
    </row>
    <row r="2739" spans="1:9" ht="15" customHeight="1" x14ac:dyDescent="0.3">
      <c r="A2739" s="77"/>
      <c r="B2739" s="82"/>
      <c r="C2739" s="80"/>
      <c r="D2739" s="136" t="s">
        <v>4979</v>
      </c>
      <c r="E2739" s="173" t="s">
        <v>4980</v>
      </c>
      <c r="F2739" s="128"/>
      <c r="G2739" s="128"/>
    </row>
    <row r="2740" spans="1:9" ht="15" customHeight="1" x14ac:dyDescent="0.3">
      <c r="A2740" s="77"/>
      <c r="B2740" s="82"/>
      <c r="C2740" s="80"/>
      <c r="D2740" s="136" t="s">
        <v>4981</v>
      </c>
      <c r="E2740" s="173" t="s">
        <v>4982</v>
      </c>
      <c r="F2740" s="128"/>
      <c r="G2740" s="128"/>
      <c r="I2740" t="s">
        <v>4983</v>
      </c>
    </row>
    <row r="2741" spans="1:9" ht="15" customHeight="1" x14ac:dyDescent="0.3">
      <c r="A2741" s="77"/>
      <c r="B2741" s="82"/>
      <c r="C2741" s="80"/>
      <c r="D2741" s="136" t="s">
        <v>4984</v>
      </c>
      <c r="E2741" s="173" t="s">
        <v>4985</v>
      </c>
      <c r="F2741" s="128"/>
      <c r="G2741" s="128"/>
      <c r="I2741" t="s">
        <v>4986</v>
      </c>
    </row>
    <row r="2742" spans="1:9" ht="15" customHeight="1" x14ac:dyDescent="0.3">
      <c r="A2742" s="77"/>
      <c r="B2742" s="82"/>
      <c r="C2742" s="80"/>
      <c r="D2742" s="136" t="s">
        <v>4987</v>
      </c>
      <c r="E2742" s="173" t="s">
        <v>4988</v>
      </c>
      <c r="F2742" s="128"/>
      <c r="G2742" s="128"/>
    </row>
    <row r="2743" spans="1:9" ht="15" customHeight="1" x14ac:dyDescent="0.3">
      <c r="A2743" s="77"/>
      <c r="B2743" s="82"/>
      <c r="C2743" s="80"/>
      <c r="D2743" s="136" t="s">
        <v>4989</v>
      </c>
      <c r="E2743" s="173" t="s">
        <v>4990</v>
      </c>
      <c r="F2743" s="128"/>
      <c r="G2743" s="128"/>
    </row>
    <row r="2744" spans="1:9" ht="15" customHeight="1" x14ac:dyDescent="0.3">
      <c r="A2744" s="77"/>
      <c r="B2744" s="82"/>
      <c r="C2744" s="80"/>
      <c r="D2744" s="136" t="s">
        <v>4991</v>
      </c>
      <c r="E2744" s="173" t="s">
        <v>4992</v>
      </c>
      <c r="F2744" s="128"/>
      <c r="G2744" s="128"/>
    </row>
    <row r="2745" spans="1:9" ht="15" customHeight="1" x14ac:dyDescent="0.3">
      <c r="A2745" s="77"/>
      <c r="B2745" s="82"/>
      <c r="C2745" s="80"/>
      <c r="D2745" s="136" t="s">
        <v>4993</v>
      </c>
      <c r="E2745" s="173" t="s">
        <v>4994</v>
      </c>
      <c r="F2745" s="128"/>
      <c r="G2745" s="128"/>
    </row>
    <row r="2746" spans="1:9" ht="15" customHeight="1" x14ac:dyDescent="0.3">
      <c r="A2746" s="77"/>
      <c r="B2746" s="82"/>
      <c r="C2746" s="80"/>
      <c r="D2746" s="136" t="s">
        <v>4995</v>
      </c>
      <c r="E2746" s="173" t="s">
        <v>4996</v>
      </c>
      <c r="F2746" s="128"/>
      <c r="G2746" s="128"/>
    </row>
    <row r="2747" spans="1:9" ht="15" customHeight="1" x14ac:dyDescent="0.3">
      <c r="A2747" s="77"/>
      <c r="B2747" s="82"/>
      <c r="C2747" s="80"/>
      <c r="D2747" s="136" t="s">
        <v>4997</v>
      </c>
      <c r="E2747" s="173" t="s">
        <v>4998</v>
      </c>
      <c r="F2747" s="128"/>
      <c r="G2747" s="128"/>
      <c r="I2747" t="s">
        <v>4999</v>
      </c>
    </row>
    <row r="2748" spans="1:9" ht="15" customHeight="1" x14ac:dyDescent="0.3">
      <c r="A2748" s="77"/>
      <c r="B2748" s="82"/>
      <c r="C2748" s="80"/>
      <c r="D2748" s="136" t="s">
        <v>5000</v>
      </c>
      <c r="E2748" s="173" t="s">
        <v>5001</v>
      </c>
      <c r="F2748" s="128"/>
      <c r="G2748" s="128"/>
    </row>
    <row r="2749" spans="1:9" ht="15" customHeight="1" x14ac:dyDescent="0.3">
      <c r="A2749" s="77"/>
      <c r="B2749" s="82"/>
      <c r="C2749" s="80"/>
      <c r="D2749" s="136" t="s">
        <v>5002</v>
      </c>
      <c r="E2749" s="173" t="s">
        <v>5003</v>
      </c>
      <c r="F2749" s="128"/>
      <c r="G2749" s="128"/>
      <c r="I2749" t="s">
        <v>5004</v>
      </c>
    </row>
    <row r="2750" spans="1:9" ht="15" customHeight="1" x14ac:dyDescent="0.3">
      <c r="A2750" s="77"/>
      <c r="B2750" s="82"/>
      <c r="C2750" s="80"/>
      <c r="D2750" s="136" t="s">
        <v>5005</v>
      </c>
      <c r="E2750" s="173" t="s">
        <v>5006</v>
      </c>
      <c r="F2750" s="128"/>
      <c r="G2750" s="128"/>
      <c r="I2750" t="s">
        <v>5007</v>
      </c>
    </row>
    <row r="2751" spans="1:9" ht="15" customHeight="1" x14ac:dyDescent="0.3">
      <c r="A2751" s="77"/>
      <c r="B2751" s="82"/>
      <c r="C2751" s="80"/>
      <c r="D2751" s="136" t="s">
        <v>5008</v>
      </c>
      <c r="E2751" s="173" t="s">
        <v>5009</v>
      </c>
      <c r="F2751" s="128"/>
      <c r="G2751" s="128"/>
    </row>
    <row r="2752" spans="1:9" ht="15" customHeight="1" x14ac:dyDescent="0.3">
      <c r="A2752" s="77"/>
      <c r="B2752" s="82"/>
      <c r="C2752" s="80"/>
      <c r="D2752" s="136" t="s">
        <v>5010</v>
      </c>
      <c r="E2752" s="173" t="s">
        <v>5011</v>
      </c>
      <c r="F2752" s="128"/>
      <c r="G2752" s="128"/>
    </row>
    <row r="2753" spans="1:9" ht="15" customHeight="1" x14ac:dyDescent="0.3">
      <c r="A2753" s="77"/>
      <c r="B2753" s="82"/>
      <c r="C2753" s="80"/>
      <c r="D2753" s="136" t="s">
        <v>5012</v>
      </c>
      <c r="E2753" s="173" t="s">
        <v>5013</v>
      </c>
      <c r="F2753" s="128"/>
      <c r="G2753" s="128"/>
    </row>
    <row r="2754" spans="1:9" ht="15" customHeight="1" x14ac:dyDescent="0.3">
      <c r="A2754" s="77"/>
      <c r="B2754" s="82"/>
      <c r="C2754" s="80"/>
      <c r="D2754" s="136" t="s">
        <v>5014</v>
      </c>
      <c r="E2754" s="173" t="s">
        <v>5015</v>
      </c>
      <c r="F2754" s="128"/>
      <c r="G2754" s="128"/>
      <c r="I2754" t="s">
        <v>5016</v>
      </c>
    </row>
    <row r="2755" spans="1:9" ht="15" customHeight="1" x14ac:dyDescent="0.3">
      <c r="A2755" s="77"/>
      <c r="B2755" s="82"/>
      <c r="C2755" s="80"/>
      <c r="D2755" s="136" t="s">
        <v>5017</v>
      </c>
      <c r="E2755" s="173" t="s">
        <v>5018</v>
      </c>
      <c r="F2755" s="128"/>
      <c r="G2755" s="128"/>
      <c r="I2755" s="434" t="s">
        <v>5019</v>
      </c>
    </row>
    <row r="2756" spans="1:9" ht="15" customHeight="1" x14ac:dyDescent="0.3">
      <c r="A2756" s="77"/>
      <c r="B2756" s="82"/>
      <c r="C2756" s="80"/>
      <c r="D2756" s="136" t="s">
        <v>5020</v>
      </c>
      <c r="E2756" s="173" t="s">
        <v>5021</v>
      </c>
      <c r="F2756" s="128"/>
      <c r="G2756" s="128"/>
      <c r="I2756" s="434" t="s">
        <v>5022</v>
      </c>
    </row>
    <row r="2757" spans="1:9" ht="15" customHeight="1" x14ac:dyDescent="0.3">
      <c r="A2757" s="77"/>
      <c r="B2757" s="82"/>
      <c r="C2757" s="80"/>
      <c r="D2757" s="136" t="s">
        <v>5023</v>
      </c>
      <c r="E2757" s="173" t="s">
        <v>5024</v>
      </c>
      <c r="F2757" s="128"/>
      <c r="G2757" s="128"/>
    </row>
    <row r="2758" spans="1:9" ht="15" customHeight="1" x14ac:dyDescent="0.3">
      <c r="A2758" s="77"/>
      <c r="B2758" s="82"/>
      <c r="C2758" s="80"/>
      <c r="D2758" s="136" t="s">
        <v>5025</v>
      </c>
      <c r="E2758" s="173" t="s">
        <v>5026</v>
      </c>
      <c r="F2758" s="128"/>
      <c r="G2758" s="128"/>
    </row>
    <row r="2759" spans="1:9" ht="15" customHeight="1" x14ac:dyDescent="0.3">
      <c r="A2759" s="77"/>
      <c r="B2759" s="82"/>
      <c r="C2759" s="80"/>
      <c r="D2759" s="136" t="s">
        <v>5027</v>
      </c>
      <c r="E2759" s="173" t="s">
        <v>5028</v>
      </c>
      <c r="F2759" s="128"/>
      <c r="G2759" s="128"/>
    </row>
    <row r="2760" spans="1:9" ht="15" customHeight="1" x14ac:dyDescent="0.3">
      <c r="A2760" s="77"/>
      <c r="B2760" s="82"/>
      <c r="C2760" s="80"/>
      <c r="D2760" s="136" t="s">
        <v>5029</v>
      </c>
      <c r="E2760" s="173" t="s">
        <v>5030</v>
      </c>
      <c r="F2760" s="128"/>
      <c r="G2760" s="128"/>
      <c r="I2760" t="s">
        <v>5031</v>
      </c>
    </row>
    <row r="2761" spans="1:9" ht="15" customHeight="1" x14ac:dyDescent="0.3">
      <c r="A2761" s="77"/>
      <c r="B2761" s="82"/>
      <c r="C2761" s="80"/>
      <c r="D2761" s="136" t="s">
        <v>5032</v>
      </c>
      <c r="E2761" s="173" t="s">
        <v>5033</v>
      </c>
      <c r="F2761" s="128"/>
      <c r="G2761" s="128"/>
      <c r="I2761" t="s">
        <v>5034</v>
      </c>
    </row>
    <row r="2762" spans="1:9" ht="15" customHeight="1" x14ac:dyDescent="0.3">
      <c r="A2762" s="77"/>
      <c r="B2762" s="82"/>
      <c r="C2762" s="80"/>
      <c r="D2762" s="136" t="s">
        <v>5035</v>
      </c>
      <c r="E2762" s="150" t="s">
        <v>5036</v>
      </c>
      <c r="F2762" s="128"/>
      <c r="G2762" s="128"/>
    </row>
    <row r="2763" spans="1:9" ht="15" customHeight="1" x14ac:dyDescent="0.3">
      <c r="A2763" s="77"/>
      <c r="B2763" s="82"/>
      <c r="C2763" s="80"/>
      <c r="D2763" s="136" t="s">
        <v>5037</v>
      </c>
      <c r="E2763" s="150" t="s">
        <v>5038</v>
      </c>
      <c r="F2763" s="128"/>
      <c r="G2763" s="128"/>
    </row>
    <row r="2764" spans="1:9" ht="15" customHeight="1" x14ac:dyDescent="0.3">
      <c r="A2764" s="77"/>
      <c r="B2764" s="82"/>
      <c r="C2764" s="80"/>
      <c r="D2764" s="136" t="s">
        <v>5039</v>
      </c>
      <c r="E2764" s="150" t="s">
        <v>5040</v>
      </c>
      <c r="F2764" s="128"/>
      <c r="G2764" s="128"/>
    </row>
    <row r="2765" spans="1:9" ht="15" customHeight="1" x14ac:dyDescent="0.3">
      <c r="A2765" s="77"/>
      <c r="B2765" s="82"/>
      <c r="C2765" s="80"/>
      <c r="D2765" s="136" t="s">
        <v>5041</v>
      </c>
      <c r="E2765" s="173" t="s">
        <v>5042</v>
      </c>
      <c r="F2765" s="128"/>
      <c r="G2765" s="128"/>
      <c r="I2765" s="41" t="s">
        <v>5043</v>
      </c>
    </row>
    <row r="2766" spans="1:9" ht="15" customHeight="1" x14ac:dyDescent="0.3">
      <c r="A2766" s="77"/>
      <c r="B2766" s="82"/>
      <c r="C2766" s="80"/>
      <c r="D2766" s="136" t="s">
        <v>5044</v>
      </c>
      <c r="E2766" s="173" t="s">
        <v>5045</v>
      </c>
      <c r="F2766" s="128"/>
      <c r="G2766" s="128"/>
      <c r="I2766" s="41" t="s">
        <v>5046</v>
      </c>
    </row>
    <row r="2767" spans="1:9" ht="15" customHeight="1" x14ac:dyDescent="0.3">
      <c r="A2767" s="77"/>
      <c r="B2767" s="82"/>
      <c r="C2767" s="80"/>
      <c r="D2767" s="136" t="s">
        <v>5047</v>
      </c>
      <c r="E2767" s="173" t="s">
        <v>5048</v>
      </c>
      <c r="F2767" s="128"/>
      <c r="G2767" s="128"/>
      <c r="I2767" t="s">
        <v>5049</v>
      </c>
    </row>
    <row r="2768" spans="1:9" ht="15" customHeight="1" x14ac:dyDescent="0.3">
      <c r="A2768" s="77"/>
      <c r="B2768" s="82"/>
      <c r="C2768" s="80"/>
      <c r="D2768" s="136" t="s">
        <v>5050</v>
      </c>
      <c r="E2768" s="173" t="s">
        <v>5051</v>
      </c>
      <c r="F2768" s="128"/>
      <c r="G2768" s="128"/>
      <c r="I2768" t="s">
        <v>5052</v>
      </c>
    </row>
    <row r="2769" spans="1:9" ht="15" customHeight="1" x14ac:dyDescent="0.3">
      <c r="A2769" s="77"/>
      <c r="B2769" s="82"/>
      <c r="C2769" s="80"/>
      <c r="D2769" s="136" t="s">
        <v>5053</v>
      </c>
      <c r="E2769" s="173" t="s">
        <v>5054</v>
      </c>
      <c r="F2769" s="128"/>
      <c r="G2769" s="128"/>
      <c r="I2769" t="s">
        <v>5055</v>
      </c>
    </row>
    <row r="2770" spans="1:9" ht="15" customHeight="1" x14ac:dyDescent="0.3">
      <c r="A2770" s="77"/>
      <c r="B2770" s="82"/>
      <c r="C2770" s="80"/>
      <c r="D2770" s="136" t="s">
        <v>5056</v>
      </c>
      <c r="E2770" s="173" t="s">
        <v>5057</v>
      </c>
      <c r="F2770" s="128"/>
      <c r="G2770" s="128"/>
      <c r="I2770" t="s">
        <v>5058</v>
      </c>
    </row>
    <row r="2771" spans="1:9" ht="15" customHeight="1" x14ac:dyDescent="0.3">
      <c r="A2771" s="77"/>
      <c r="B2771" s="82"/>
      <c r="C2771" s="80"/>
      <c r="D2771" s="136" t="s">
        <v>5059</v>
      </c>
      <c r="E2771" s="173" t="s">
        <v>5060</v>
      </c>
      <c r="F2771" s="128"/>
      <c r="G2771" s="128"/>
      <c r="I2771" s="434" t="s">
        <v>5061</v>
      </c>
    </row>
    <row r="2772" spans="1:9" ht="15" customHeight="1" x14ac:dyDescent="0.3">
      <c r="A2772" s="77"/>
      <c r="B2772" s="82"/>
      <c r="C2772" s="80"/>
      <c r="D2772" s="136" t="s">
        <v>5062</v>
      </c>
      <c r="E2772" s="173" t="s">
        <v>5063</v>
      </c>
      <c r="F2772" s="128"/>
      <c r="G2772" s="128"/>
      <c r="I2772" s="434" t="s">
        <v>5064</v>
      </c>
    </row>
    <row r="2773" spans="1:9" ht="15" customHeight="1" x14ac:dyDescent="0.3">
      <c r="A2773" s="77"/>
      <c r="B2773" s="82"/>
      <c r="C2773" s="80"/>
      <c r="D2773" s="136" t="s">
        <v>5065</v>
      </c>
      <c r="E2773" s="173" t="s">
        <v>5066</v>
      </c>
      <c r="G2773" s="128"/>
      <c r="I2773" s="41" t="s">
        <v>5067</v>
      </c>
    </row>
    <row r="2774" spans="1:9" ht="15" customHeight="1" x14ac:dyDescent="0.3">
      <c r="A2774" s="77"/>
      <c r="B2774" s="82"/>
      <c r="C2774" s="80"/>
      <c r="D2774" s="136" t="s">
        <v>5068</v>
      </c>
      <c r="E2774" s="173" t="s">
        <v>5069</v>
      </c>
      <c r="G2774" s="128"/>
      <c r="I2774" s="434" t="s">
        <v>5070</v>
      </c>
    </row>
    <row r="2775" spans="1:9" ht="15" customHeight="1" x14ac:dyDescent="0.3">
      <c r="A2775" s="77"/>
      <c r="B2775" s="82"/>
      <c r="C2775" s="80"/>
      <c r="D2775" s="136" t="s">
        <v>5071</v>
      </c>
      <c r="E2775" s="173" t="s">
        <v>5072</v>
      </c>
      <c r="G2775" s="128"/>
      <c r="I2775" s="1"/>
    </row>
    <row r="2776" spans="1:9" ht="15" customHeight="1" x14ac:dyDescent="0.3">
      <c r="A2776" s="77"/>
      <c r="B2776" s="82"/>
      <c r="C2776" s="80"/>
      <c r="D2776" s="136" t="s">
        <v>5073</v>
      </c>
      <c r="E2776" s="173" t="s">
        <v>5074</v>
      </c>
      <c r="G2776" s="128"/>
      <c r="I2776" s="434" t="s">
        <v>5075</v>
      </c>
    </row>
    <row r="2777" spans="1:9" ht="15" customHeight="1" x14ac:dyDescent="0.3">
      <c r="A2777" s="77"/>
      <c r="B2777" s="82"/>
      <c r="C2777" s="80"/>
      <c r="D2777" s="136" t="s">
        <v>5076</v>
      </c>
      <c r="E2777" s="173" t="s">
        <v>5077</v>
      </c>
      <c r="G2777" s="128"/>
      <c r="I2777" s="41" t="s">
        <v>5078</v>
      </c>
    </row>
    <row r="2778" spans="1:9" ht="15" customHeight="1" x14ac:dyDescent="0.3">
      <c r="A2778" s="77"/>
      <c r="B2778" s="82"/>
      <c r="C2778" s="80"/>
      <c r="D2778" s="136" t="s">
        <v>5079</v>
      </c>
      <c r="E2778" s="173" t="s">
        <v>5080</v>
      </c>
      <c r="G2778" s="128"/>
      <c r="I2778" s="41" t="s">
        <v>5081</v>
      </c>
    </row>
    <row r="2779" spans="1:9" ht="15" customHeight="1" x14ac:dyDescent="0.3">
      <c r="A2779" s="77"/>
      <c r="B2779" s="82"/>
      <c r="C2779" s="80"/>
      <c r="D2779" s="136" t="s">
        <v>5082</v>
      </c>
      <c r="E2779" s="173" t="s">
        <v>5083</v>
      </c>
      <c r="F2779" s="128"/>
      <c r="G2779" s="128"/>
      <c r="I2779" s="41" t="s">
        <v>5084</v>
      </c>
    </row>
    <row r="2780" spans="1:9" ht="15" customHeight="1" x14ac:dyDescent="0.3">
      <c r="A2780" s="77"/>
      <c r="B2780" s="82"/>
      <c r="C2780" s="80"/>
      <c r="D2780" s="136" t="s">
        <v>5085</v>
      </c>
      <c r="E2780" s="173" t="s">
        <v>5086</v>
      </c>
      <c r="F2780" s="128"/>
      <c r="G2780" s="128"/>
      <c r="I2780" s="434" t="s">
        <v>5087</v>
      </c>
    </row>
    <row r="2781" spans="1:9" ht="15" customHeight="1" x14ac:dyDescent="0.3">
      <c r="A2781" s="77"/>
      <c r="B2781" s="82"/>
      <c r="C2781" s="80"/>
      <c r="D2781" s="136" t="s">
        <v>5088</v>
      </c>
      <c r="E2781" s="173" t="s">
        <v>5089</v>
      </c>
      <c r="F2781" s="128"/>
      <c r="G2781" s="128"/>
      <c r="I2781" s="434" t="s">
        <v>5090</v>
      </c>
    </row>
    <row r="2782" spans="1:9" ht="15" customHeight="1" x14ac:dyDescent="0.3">
      <c r="A2782" s="77"/>
      <c r="B2782" s="82"/>
      <c r="C2782" s="80"/>
      <c r="D2782" s="136" t="s">
        <v>5091</v>
      </c>
      <c r="E2782" s="173" t="s">
        <v>5092</v>
      </c>
      <c r="F2782" s="128"/>
      <c r="G2782" s="128"/>
    </row>
    <row r="2783" spans="1:9" ht="15" customHeight="1" x14ac:dyDescent="0.3">
      <c r="A2783" s="77"/>
      <c r="B2783" s="82"/>
      <c r="C2783" s="80"/>
      <c r="D2783" s="136" t="s">
        <v>5093</v>
      </c>
      <c r="E2783" s="173" t="s">
        <v>5094</v>
      </c>
      <c r="F2783" s="128"/>
      <c r="G2783" s="128"/>
    </row>
    <row r="2784" spans="1:9" ht="15" customHeight="1" x14ac:dyDescent="0.3">
      <c r="A2784" s="77"/>
      <c r="B2784" s="82"/>
      <c r="C2784" s="80"/>
      <c r="D2784" s="136" t="s">
        <v>5095</v>
      </c>
      <c r="E2784" s="173" t="s">
        <v>5096</v>
      </c>
      <c r="F2784" s="128"/>
      <c r="G2784" s="128"/>
      <c r="I2784" t="s">
        <v>5097</v>
      </c>
    </row>
    <row r="2785" spans="1:9" ht="15" customHeight="1" x14ac:dyDescent="0.3">
      <c r="A2785" s="77"/>
      <c r="B2785" s="82"/>
      <c r="C2785" s="80"/>
      <c r="D2785" s="136" t="s">
        <v>5098</v>
      </c>
      <c r="E2785" s="41" t="s">
        <v>5099</v>
      </c>
      <c r="F2785" s="128"/>
      <c r="G2785" s="128"/>
      <c r="I2785" t="s">
        <v>5100</v>
      </c>
    </row>
    <row r="2786" spans="1:9" ht="15" customHeight="1" x14ac:dyDescent="0.3">
      <c r="A2786" s="77"/>
      <c r="B2786" s="82"/>
      <c r="C2786" s="80"/>
      <c r="D2786" s="136" t="s">
        <v>5101</v>
      </c>
      <c r="E2786" s="41" t="s">
        <v>5102</v>
      </c>
      <c r="F2786" s="128"/>
      <c r="G2786" s="128"/>
      <c r="I2786" t="s">
        <v>5103</v>
      </c>
    </row>
    <row r="2787" spans="1:9" ht="15" customHeight="1" x14ac:dyDescent="0.3">
      <c r="A2787" s="77"/>
      <c r="B2787" s="82"/>
      <c r="C2787" s="80"/>
      <c r="D2787" s="136" t="s">
        <v>5104</v>
      </c>
      <c r="E2787" s="41" t="s">
        <v>5105</v>
      </c>
      <c r="F2787" s="128"/>
      <c r="G2787" s="128"/>
      <c r="I2787" t="s">
        <v>5106</v>
      </c>
    </row>
    <row r="2788" spans="1:9" ht="15" customHeight="1" x14ac:dyDescent="0.3">
      <c r="A2788" s="77"/>
      <c r="B2788" s="82"/>
      <c r="C2788" s="80"/>
      <c r="D2788" s="136" t="s">
        <v>5107</v>
      </c>
      <c r="E2788" s="41" t="s">
        <v>5108</v>
      </c>
      <c r="F2788" s="128"/>
      <c r="G2788" s="128"/>
    </row>
    <row r="2789" spans="1:9" ht="15" customHeight="1" x14ac:dyDescent="0.3">
      <c r="A2789" s="77"/>
      <c r="B2789" s="82"/>
      <c r="C2789" s="80"/>
      <c r="D2789" s="136" t="s">
        <v>5109</v>
      </c>
      <c r="E2789" s="41" t="s">
        <v>5110</v>
      </c>
      <c r="F2789" s="128"/>
      <c r="G2789" s="128"/>
    </row>
    <row r="2790" spans="1:9" ht="15" customHeight="1" x14ac:dyDescent="0.3">
      <c r="A2790" s="77"/>
      <c r="B2790" s="82"/>
      <c r="C2790" s="80"/>
      <c r="D2790" s="136" t="s">
        <v>5111</v>
      </c>
      <c r="E2790" s="41" t="s">
        <v>5112</v>
      </c>
      <c r="F2790" s="128"/>
      <c r="G2790" s="128"/>
      <c r="I2790" t="s">
        <v>5113</v>
      </c>
    </row>
    <row r="2791" spans="1:9" ht="15" customHeight="1" x14ac:dyDescent="0.3">
      <c r="A2791" s="77"/>
      <c r="B2791" s="82"/>
      <c r="C2791" s="80"/>
      <c r="D2791" s="136" t="s">
        <v>5114</v>
      </c>
      <c r="E2791" s="41" t="s">
        <v>5115</v>
      </c>
      <c r="F2791" s="128"/>
      <c r="G2791" s="128"/>
      <c r="I2791" t="s">
        <v>5116</v>
      </c>
    </row>
    <row r="2792" spans="1:9" ht="15" customHeight="1" x14ac:dyDescent="0.3">
      <c r="A2792" s="77"/>
      <c r="B2792" s="82"/>
      <c r="C2792" s="80"/>
      <c r="D2792" s="136" t="s">
        <v>5117</v>
      </c>
      <c r="E2792" s="41" t="s">
        <v>5118</v>
      </c>
      <c r="F2792" s="128"/>
      <c r="G2792" s="128"/>
      <c r="I2792" t="s">
        <v>5119</v>
      </c>
    </row>
    <row r="2793" spans="1:9" ht="15" customHeight="1" x14ac:dyDescent="0.3">
      <c r="A2793" s="77"/>
      <c r="B2793" s="82"/>
      <c r="C2793" s="80"/>
      <c r="D2793" s="136" t="s">
        <v>5120</v>
      </c>
      <c r="E2793" s="41" t="s">
        <v>5121</v>
      </c>
      <c r="F2793" s="128"/>
      <c r="G2793" s="128"/>
      <c r="I2793" t="s">
        <v>5122</v>
      </c>
    </row>
    <row r="2794" spans="1:9" ht="15" customHeight="1" x14ac:dyDescent="0.3">
      <c r="A2794" s="77"/>
      <c r="B2794" s="82"/>
      <c r="C2794" s="80"/>
      <c r="D2794" s="136" t="s">
        <v>5123</v>
      </c>
      <c r="E2794" s="41" t="s">
        <v>5124</v>
      </c>
      <c r="F2794" s="128"/>
      <c r="G2794" s="128"/>
    </row>
    <row r="2795" spans="1:9" ht="15" customHeight="1" x14ac:dyDescent="0.3">
      <c r="A2795" s="77"/>
      <c r="B2795" s="82"/>
      <c r="C2795" s="80"/>
      <c r="D2795" s="136" t="s">
        <v>5125</v>
      </c>
      <c r="E2795" s="41" t="s">
        <v>5126</v>
      </c>
      <c r="F2795" s="128"/>
      <c r="G2795" s="128"/>
      <c r="I2795" t="s">
        <v>5127</v>
      </c>
    </row>
    <row r="2796" spans="1:9" ht="15" customHeight="1" x14ac:dyDescent="0.3">
      <c r="A2796" s="77"/>
      <c r="B2796" s="82"/>
      <c r="C2796" s="80"/>
      <c r="D2796" s="136" t="s">
        <v>5128</v>
      </c>
      <c r="E2796" s="41" t="s">
        <v>5129</v>
      </c>
      <c r="F2796" s="128"/>
      <c r="G2796" s="128"/>
    </row>
    <row r="2797" spans="1:9" ht="15" customHeight="1" x14ac:dyDescent="0.3">
      <c r="A2797" s="77"/>
      <c r="B2797" s="82"/>
      <c r="C2797" s="80"/>
      <c r="D2797" s="136" t="s">
        <v>5130</v>
      </c>
      <c r="E2797" s="41" t="s">
        <v>5131</v>
      </c>
      <c r="F2797" s="128"/>
      <c r="G2797" s="128"/>
      <c r="I2797" s="434" t="s">
        <v>5132</v>
      </c>
    </row>
    <row r="2798" spans="1:9" ht="15" customHeight="1" x14ac:dyDescent="0.3">
      <c r="A2798" s="77"/>
      <c r="B2798" s="82"/>
      <c r="C2798" s="80"/>
      <c r="D2798" s="136" t="s">
        <v>5133</v>
      </c>
      <c r="E2798" s="41" t="s">
        <v>5134</v>
      </c>
      <c r="F2798" s="128"/>
      <c r="G2798" s="128"/>
    </row>
    <row r="2799" spans="1:9" ht="15" customHeight="1" x14ac:dyDescent="0.3">
      <c r="A2799" s="77"/>
      <c r="B2799" s="82"/>
      <c r="C2799" s="80"/>
      <c r="D2799" s="136" t="s">
        <v>5135</v>
      </c>
      <c r="E2799" s="41" t="s">
        <v>5136</v>
      </c>
      <c r="F2799" s="128"/>
      <c r="G2799" s="128"/>
    </row>
    <row r="2800" spans="1:9" ht="15" customHeight="1" x14ac:dyDescent="0.3">
      <c r="A2800" s="77"/>
      <c r="B2800" s="82"/>
      <c r="C2800" s="80"/>
      <c r="D2800" s="136" t="s">
        <v>5137</v>
      </c>
      <c r="E2800" s="41" t="s">
        <v>5138</v>
      </c>
      <c r="F2800" s="128"/>
      <c r="G2800" s="128"/>
    </row>
    <row r="2801" spans="1:9" ht="15" customHeight="1" x14ac:dyDescent="0.3">
      <c r="A2801" s="77"/>
      <c r="B2801" s="82"/>
      <c r="C2801" s="80"/>
      <c r="D2801" s="136" t="s">
        <v>5139</v>
      </c>
      <c r="E2801" s="41" t="s">
        <v>5140</v>
      </c>
      <c r="F2801" s="128"/>
      <c r="G2801" s="128"/>
    </row>
    <row r="2802" spans="1:9" ht="15" customHeight="1" x14ac:dyDescent="0.3">
      <c r="A2802" s="77"/>
      <c r="B2802" s="82"/>
      <c r="C2802" s="80"/>
      <c r="D2802" s="136" t="s">
        <v>5141</v>
      </c>
      <c r="E2802" s="41" t="s">
        <v>5142</v>
      </c>
      <c r="F2802" s="128"/>
      <c r="G2802" s="128"/>
      <c r="I2802" t="s">
        <v>5143</v>
      </c>
    </row>
    <row r="2803" spans="1:9" ht="15" customHeight="1" x14ac:dyDescent="0.3">
      <c r="A2803" s="77"/>
      <c r="B2803" s="82"/>
      <c r="C2803" s="80"/>
      <c r="D2803" s="136" t="s">
        <v>5144</v>
      </c>
      <c r="E2803" s="41" t="s">
        <v>5145</v>
      </c>
      <c r="F2803" s="128"/>
      <c r="G2803" s="128"/>
    </row>
    <row r="2804" spans="1:9" ht="15" customHeight="1" x14ac:dyDescent="0.3">
      <c r="A2804" s="77"/>
      <c r="B2804" s="82"/>
      <c r="C2804" s="80"/>
      <c r="D2804" s="136" t="s">
        <v>5146</v>
      </c>
      <c r="E2804" s="41" t="s">
        <v>5147</v>
      </c>
      <c r="F2804" s="128"/>
      <c r="G2804" s="128"/>
    </row>
    <row r="2805" spans="1:9" ht="15" customHeight="1" x14ac:dyDescent="0.3">
      <c r="A2805" s="77"/>
      <c r="B2805" s="82"/>
      <c r="C2805" s="80"/>
      <c r="D2805" s="136" t="s">
        <v>5148</v>
      </c>
      <c r="E2805" s="41" t="s">
        <v>5149</v>
      </c>
      <c r="F2805" s="128"/>
      <c r="G2805" s="128"/>
      <c r="I2805" t="s">
        <v>15781</v>
      </c>
    </row>
    <row r="2806" spans="1:9" ht="15" customHeight="1" x14ac:dyDescent="0.3">
      <c r="A2806" s="77"/>
      <c r="B2806" s="82"/>
      <c r="C2806" s="80"/>
      <c r="D2806" s="136" t="s">
        <v>5150</v>
      </c>
      <c r="E2806" s="41" t="s">
        <v>5151</v>
      </c>
      <c r="F2806" s="128"/>
      <c r="G2806" s="128"/>
    </row>
    <row r="2807" spans="1:9" ht="15" customHeight="1" x14ac:dyDescent="0.3">
      <c r="A2807" s="77"/>
      <c r="B2807" s="82"/>
      <c r="C2807" s="80"/>
      <c r="D2807" s="136" t="s">
        <v>5152</v>
      </c>
      <c r="E2807" s="41" t="s">
        <v>5153</v>
      </c>
      <c r="F2807" s="128"/>
      <c r="G2807" s="128"/>
      <c r="I2807" t="s">
        <v>5154</v>
      </c>
    </row>
    <row r="2808" spans="1:9" ht="15" customHeight="1" x14ac:dyDescent="0.3">
      <c r="A2808" s="77"/>
      <c r="B2808" s="82"/>
      <c r="C2808" s="80"/>
      <c r="D2808" s="136" t="s">
        <v>5155</v>
      </c>
      <c r="E2808" s="41" t="s">
        <v>5156</v>
      </c>
      <c r="F2808" s="128"/>
      <c r="G2808" s="128"/>
      <c r="I2808" t="s">
        <v>5157</v>
      </c>
    </row>
    <row r="2809" spans="1:9" ht="15" customHeight="1" x14ac:dyDescent="0.3">
      <c r="A2809" s="77"/>
      <c r="B2809" s="82"/>
      <c r="C2809" s="80"/>
      <c r="D2809" s="136" t="s">
        <v>5158</v>
      </c>
      <c r="E2809" s="41" t="s">
        <v>5159</v>
      </c>
      <c r="F2809" s="128"/>
      <c r="G2809" s="128"/>
    </row>
    <row r="2810" spans="1:9" ht="15" customHeight="1" x14ac:dyDescent="0.3">
      <c r="A2810" s="77"/>
      <c r="B2810" s="82"/>
      <c r="C2810" s="80"/>
      <c r="D2810" s="136" t="s">
        <v>5160</v>
      </c>
      <c r="E2810" s="41" t="s">
        <v>5161</v>
      </c>
      <c r="F2810" s="128"/>
      <c r="G2810" s="128"/>
      <c r="I2810" t="s">
        <v>16133</v>
      </c>
    </row>
    <row r="2811" spans="1:9" ht="15" customHeight="1" x14ac:dyDescent="0.3">
      <c r="A2811" s="77"/>
      <c r="B2811" s="82"/>
      <c r="C2811" s="80"/>
      <c r="D2811" s="136" t="s">
        <v>5162</v>
      </c>
      <c r="E2811" s="41" t="s">
        <v>5163</v>
      </c>
      <c r="F2811" s="128"/>
      <c r="G2811" s="128"/>
    </row>
    <row r="2812" spans="1:9" ht="15" customHeight="1" x14ac:dyDescent="0.3">
      <c r="A2812" s="77"/>
      <c r="B2812" s="82"/>
      <c r="C2812" s="80"/>
      <c r="D2812" s="136" t="s">
        <v>15668</v>
      </c>
      <c r="E2812" s="41" t="s">
        <v>15669</v>
      </c>
      <c r="F2812" s="128"/>
      <c r="G2812" s="128"/>
    </row>
    <row r="2813" spans="1:9" ht="15" customHeight="1" x14ac:dyDescent="0.3">
      <c r="A2813" s="77"/>
      <c r="B2813" s="82"/>
      <c r="C2813" s="80"/>
      <c r="D2813" s="136" t="s">
        <v>15670</v>
      </c>
      <c r="E2813" s="41" t="s">
        <v>15671</v>
      </c>
      <c r="F2813" s="128"/>
      <c r="G2813" s="128"/>
    </row>
    <row r="2814" spans="1:9" ht="15" customHeight="1" x14ac:dyDescent="0.3">
      <c r="A2814" s="77"/>
      <c r="B2814" s="82"/>
      <c r="C2814" s="80"/>
      <c r="D2814" s="136" t="s">
        <v>15772</v>
      </c>
      <c r="E2814" s="41" t="s">
        <v>15770</v>
      </c>
      <c r="F2814" s="128"/>
      <c r="G2814" s="128"/>
      <c r="I2814" t="s">
        <v>15771</v>
      </c>
    </row>
    <row r="2815" spans="1:9" ht="15" customHeight="1" x14ac:dyDescent="0.3">
      <c r="A2815" s="77"/>
      <c r="B2815" s="82"/>
      <c r="C2815" s="80"/>
      <c r="D2815" s="136" t="s">
        <v>15773</v>
      </c>
      <c r="E2815" s="41" t="s">
        <v>15774</v>
      </c>
      <c r="F2815" s="128"/>
      <c r="G2815" s="128"/>
    </row>
    <row r="2816" spans="1:9" ht="15" customHeight="1" x14ac:dyDescent="0.3">
      <c r="A2816" s="77"/>
      <c r="B2816" s="82"/>
      <c r="C2816" s="80"/>
      <c r="D2816" s="136" t="s">
        <v>15804</v>
      </c>
      <c r="E2816" s="41" t="s">
        <v>15805</v>
      </c>
      <c r="F2816" s="128"/>
      <c r="G2816" s="128"/>
      <c r="I2816" t="s">
        <v>15806</v>
      </c>
    </row>
    <row r="2817" spans="1:9" ht="15" customHeight="1" x14ac:dyDescent="0.3">
      <c r="A2817" s="77"/>
      <c r="B2817" s="82"/>
      <c r="C2817" s="80"/>
      <c r="D2817" s="136" t="s">
        <v>15929</v>
      </c>
      <c r="E2817" s="41" t="s">
        <v>15930</v>
      </c>
      <c r="F2817" s="128"/>
      <c r="G2817" s="128"/>
    </row>
    <row r="2818" spans="1:9" ht="15" customHeight="1" x14ac:dyDescent="0.3">
      <c r="A2818" s="77"/>
      <c r="B2818" s="82"/>
      <c r="C2818" s="80"/>
      <c r="D2818" s="136" t="s">
        <v>15954</v>
      </c>
      <c r="E2818" s="41" t="s">
        <v>15955</v>
      </c>
      <c r="F2818" s="128"/>
      <c r="G2818" s="128"/>
      <c r="I2818" t="s">
        <v>15958</v>
      </c>
    </row>
    <row r="2819" spans="1:9" ht="15" customHeight="1" x14ac:dyDescent="0.3">
      <c r="A2819" s="77"/>
      <c r="B2819" s="82"/>
      <c r="C2819" s="80"/>
      <c r="D2819" s="136" t="s">
        <v>16083</v>
      </c>
      <c r="E2819" s="41" t="s">
        <v>16084</v>
      </c>
      <c r="F2819" s="128"/>
      <c r="G2819" s="128"/>
      <c r="I2819" t="s">
        <v>16085</v>
      </c>
    </row>
    <row r="2820" spans="1:9" ht="15" customHeight="1" x14ac:dyDescent="0.3">
      <c r="A2820" s="77"/>
      <c r="B2820" s="82"/>
      <c r="C2820" s="80"/>
      <c r="D2820" s="136" t="s">
        <v>16088</v>
      </c>
      <c r="E2820" s="41" t="s">
        <v>16089</v>
      </c>
      <c r="F2820" s="128"/>
      <c r="G2820" s="128"/>
      <c r="I2820" t="s">
        <v>16090</v>
      </c>
    </row>
    <row r="2821" spans="1:9" ht="15" customHeight="1" x14ac:dyDescent="0.3">
      <c r="A2821" s="77"/>
      <c r="B2821" s="82"/>
      <c r="C2821" s="80"/>
      <c r="D2821" s="136" t="s">
        <v>16108</v>
      </c>
      <c r="E2821" s="41" t="s">
        <v>16109</v>
      </c>
      <c r="F2821" s="128"/>
      <c r="G2821" s="128"/>
      <c r="I2821" t="s">
        <v>16110</v>
      </c>
    </row>
    <row r="2822" spans="1:9" ht="15" customHeight="1" x14ac:dyDescent="0.3">
      <c r="A2822" s="77"/>
      <c r="B2822" s="82"/>
      <c r="C2822" s="80"/>
      <c r="D2822" s="136" t="s">
        <v>16117</v>
      </c>
      <c r="E2822" s="41" t="s">
        <v>16134</v>
      </c>
      <c r="F2822" s="128"/>
      <c r="G2822" s="128"/>
    </row>
    <row r="2823" spans="1:9" ht="15" customHeight="1" x14ac:dyDescent="0.3">
      <c r="A2823" s="77"/>
      <c r="B2823" s="82"/>
      <c r="C2823" s="80"/>
      <c r="D2823" s="482" t="s">
        <v>16118</v>
      </c>
      <c r="E2823" s="41" t="s">
        <v>16119</v>
      </c>
      <c r="F2823" s="128"/>
      <c r="G2823" s="128"/>
      <c r="I2823" t="s">
        <v>16141</v>
      </c>
    </row>
    <row r="2824" spans="1:9" ht="15" customHeight="1" x14ac:dyDescent="0.3">
      <c r="A2824" s="77"/>
      <c r="B2824" s="82"/>
      <c r="C2824" s="80"/>
      <c r="D2824" s="482" t="s">
        <v>16142</v>
      </c>
      <c r="E2824" s="150" t="s">
        <v>16143</v>
      </c>
      <c r="F2824" s="128"/>
      <c r="G2824" s="128"/>
      <c r="I2824" t="s">
        <v>16144</v>
      </c>
    </row>
    <row r="2825" spans="1:9" ht="15" customHeight="1" x14ac:dyDescent="0.3">
      <c r="A2825" s="77"/>
      <c r="B2825" s="82"/>
      <c r="C2825" s="80"/>
      <c r="D2825" s="482" t="s">
        <v>16237</v>
      </c>
      <c r="E2825" s="150" t="s">
        <v>16326</v>
      </c>
      <c r="F2825" s="128"/>
      <c r="G2825" s="128"/>
    </row>
    <row r="2826" spans="1:9" ht="15" customHeight="1" x14ac:dyDescent="0.3">
      <c r="A2826" s="77"/>
      <c r="B2826" s="82"/>
      <c r="C2826" s="80"/>
      <c r="D2826" s="482" t="s">
        <v>16284</v>
      </c>
      <c r="E2826" s="150" t="s">
        <v>16285</v>
      </c>
      <c r="F2826" s="128"/>
      <c r="G2826" s="128"/>
    </row>
    <row r="2827" spans="1:9" ht="15" customHeight="1" x14ac:dyDescent="0.3">
      <c r="A2827" s="77"/>
      <c r="B2827" s="82"/>
      <c r="C2827" s="80"/>
      <c r="D2827" s="482" t="s">
        <v>16458</v>
      </c>
      <c r="E2827" s="150" t="s">
        <v>16460</v>
      </c>
      <c r="F2827" s="128"/>
      <c r="G2827" s="128"/>
      <c r="I2827" t="s">
        <v>16459</v>
      </c>
    </row>
    <row r="2828" spans="1:9" ht="15" customHeight="1" x14ac:dyDescent="0.3">
      <c r="A2828" s="77"/>
      <c r="B2828" s="82"/>
      <c r="C2828" s="80" t="s">
        <v>5164</v>
      </c>
      <c r="D2828" s="97" t="s">
        <v>5165</v>
      </c>
      <c r="E2828" s="79" t="s">
        <v>501</v>
      </c>
      <c r="F2828" s="128"/>
      <c r="G2828" s="128"/>
      <c r="H2828" s="1" t="str">
        <f>VLOOKUP(C2828,'[1]Sheet 1'!$E$2:$G$176,3,0)</f>
        <v>ITB Asset Item</v>
      </c>
    </row>
    <row r="2829" spans="1:9" ht="15" customHeight="1" x14ac:dyDescent="0.3">
      <c r="A2829" s="77"/>
      <c r="B2829" s="82"/>
      <c r="C2829" s="80"/>
      <c r="D2829" s="136" t="s">
        <v>5166</v>
      </c>
      <c r="E2829" s="132" t="s">
        <v>5167</v>
      </c>
      <c r="F2829" s="128"/>
      <c r="G2829" s="128"/>
    </row>
    <row r="2830" spans="1:9" ht="15" customHeight="1" x14ac:dyDescent="0.3">
      <c r="A2830" s="77"/>
      <c r="B2830" s="82"/>
      <c r="C2830" s="80"/>
      <c r="D2830" s="136" t="s">
        <v>5168</v>
      </c>
      <c r="E2830" s="132" t="s">
        <v>5169</v>
      </c>
      <c r="F2830" s="128"/>
      <c r="G2830" s="128"/>
    </row>
    <row r="2831" spans="1:9" ht="15" customHeight="1" x14ac:dyDescent="0.3">
      <c r="A2831" s="77"/>
      <c r="B2831" s="82"/>
      <c r="C2831" s="80"/>
      <c r="D2831" s="136" t="s">
        <v>15956</v>
      </c>
      <c r="E2831" s="132" t="s">
        <v>15957</v>
      </c>
      <c r="F2831" s="128"/>
      <c r="G2831" s="128"/>
    </row>
    <row r="2832" spans="1:9" ht="15" customHeight="1" x14ac:dyDescent="0.3">
      <c r="A2832" s="77"/>
      <c r="B2832" s="82"/>
      <c r="C2832" s="80"/>
      <c r="D2832" s="136"/>
      <c r="E2832" s="132"/>
      <c r="F2832" s="128"/>
      <c r="G2832" s="128"/>
    </row>
    <row r="2833" spans="1:9" ht="15" customHeight="1" x14ac:dyDescent="0.3">
      <c r="A2833" s="85"/>
      <c r="B2833" s="92"/>
      <c r="C2833" s="80" t="s">
        <v>5170</v>
      </c>
      <c r="D2833" s="98" t="s">
        <v>5171</v>
      </c>
      <c r="E2833" s="79" t="s">
        <v>501</v>
      </c>
      <c r="F2833" s="139"/>
      <c r="G2833" s="139"/>
      <c r="H2833" s="1" t="str">
        <f>VLOOKUP(C2833,'[1]Sheet 1'!$E$2:$G$176,3,0)</f>
        <v>ITB Asset Item</v>
      </c>
      <c r="I2833" s="3"/>
    </row>
    <row r="2834" spans="1:9" ht="15" customHeight="1" x14ac:dyDescent="0.3">
      <c r="A2834" s="85"/>
      <c r="B2834" s="92"/>
      <c r="C2834" s="80"/>
      <c r="D2834" s="136" t="s">
        <v>5172</v>
      </c>
      <c r="E2834" s="132" t="s">
        <v>5173</v>
      </c>
      <c r="F2834" s="139"/>
      <c r="G2834" s="139"/>
      <c r="I2834" s="3"/>
    </row>
    <row r="2835" spans="1:9" ht="15" customHeight="1" x14ac:dyDescent="0.3">
      <c r="A2835" s="85"/>
      <c r="B2835" s="92"/>
      <c r="C2835" s="80"/>
      <c r="D2835" s="136" t="s">
        <v>16114</v>
      </c>
      <c r="E2835" s="132" t="s">
        <v>16115</v>
      </c>
      <c r="F2835" s="139"/>
      <c r="G2835" s="139"/>
      <c r="I2835" s="3"/>
    </row>
    <row r="2836" spans="1:9" ht="14.4" customHeight="1" x14ac:dyDescent="0.3">
      <c r="A2836" s="77"/>
      <c r="B2836" s="78" t="s">
        <v>5174</v>
      </c>
      <c r="C2836" s="130" t="s">
        <v>5175</v>
      </c>
      <c r="D2836" s="130"/>
      <c r="E2836" s="130"/>
      <c r="F2836" s="128" t="s">
        <v>4399</v>
      </c>
      <c r="G2836" s="128" t="s">
        <v>4400</v>
      </c>
    </row>
    <row r="2837" spans="1:9" x14ac:dyDescent="0.3">
      <c r="A2837" s="77"/>
      <c r="B2837" s="82"/>
      <c r="C2837" s="80" t="s">
        <v>5176</v>
      </c>
      <c r="D2837" s="97" t="s">
        <v>5177</v>
      </c>
      <c r="E2837" s="77" t="s">
        <v>96</v>
      </c>
      <c r="F2837" s="128"/>
      <c r="G2837" s="139"/>
      <c r="H2837" s="1" t="str">
        <f>VLOOKUP(C2837,'[1]Sheet 1'!$E$2:$G$176,3,0)</f>
        <v>ITB Asset Item</v>
      </c>
    </row>
    <row r="2838" spans="1:9" x14ac:dyDescent="0.3">
      <c r="A2838" s="77"/>
      <c r="B2838" s="82"/>
      <c r="C2838" s="80"/>
      <c r="D2838" s="136" t="s">
        <v>5178</v>
      </c>
      <c r="E2838" s="97" t="s">
        <v>5179</v>
      </c>
      <c r="F2838" s="77"/>
      <c r="G2838" s="128"/>
      <c r="I2838" s="154"/>
    </row>
    <row r="2839" spans="1:9" x14ac:dyDescent="0.3">
      <c r="A2839" s="77"/>
      <c r="B2839" s="82"/>
      <c r="C2839" s="80"/>
      <c r="D2839" s="136" t="s">
        <v>5180</v>
      </c>
      <c r="E2839" s="97" t="s">
        <v>5181</v>
      </c>
      <c r="F2839" s="77"/>
      <c r="G2839" s="128"/>
      <c r="I2839" s="154"/>
    </row>
    <row r="2840" spans="1:9" x14ac:dyDescent="0.3">
      <c r="A2840" s="77"/>
      <c r="B2840" s="82"/>
      <c r="C2840" s="80"/>
      <c r="D2840" s="136" t="s">
        <v>5182</v>
      </c>
      <c r="E2840" s="97" t="s">
        <v>5183</v>
      </c>
      <c r="F2840" s="77"/>
      <c r="G2840" s="128"/>
      <c r="I2840" s="154"/>
    </row>
    <row r="2841" spans="1:9" x14ac:dyDescent="0.3">
      <c r="A2841" s="77"/>
      <c r="B2841" s="82"/>
      <c r="C2841" s="80"/>
      <c r="D2841" s="136" t="s">
        <v>5184</v>
      </c>
      <c r="E2841" s="97" t="s">
        <v>5185</v>
      </c>
      <c r="F2841" s="77"/>
      <c r="G2841" s="128"/>
      <c r="I2841" s="154"/>
    </row>
    <row r="2842" spans="1:9" x14ac:dyDescent="0.3">
      <c r="A2842" s="77"/>
      <c r="B2842" s="82"/>
      <c r="C2842" s="80"/>
      <c r="D2842" s="136" t="s">
        <v>5186</v>
      </c>
      <c r="E2842" s="97" t="s">
        <v>5187</v>
      </c>
      <c r="F2842" s="77"/>
      <c r="G2842" s="128"/>
      <c r="I2842" s="154"/>
    </row>
    <row r="2843" spans="1:9" x14ac:dyDescent="0.3">
      <c r="A2843" s="77"/>
      <c r="B2843" s="82"/>
      <c r="C2843" s="80"/>
      <c r="D2843" s="136" t="s">
        <v>5188</v>
      </c>
      <c r="E2843" s="97" t="s">
        <v>5189</v>
      </c>
      <c r="F2843" s="77"/>
      <c r="G2843" s="128"/>
      <c r="I2843" s="154"/>
    </row>
    <row r="2844" spans="1:9" x14ac:dyDescent="0.3">
      <c r="A2844" s="77"/>
      <c r="B2844" s="82"/>
      <c r="C2844" s="80"/>
      <c r="D2844" s="136" t="s">
        <v>5190</v>
      </c>
      <c r="E2844" s="97" t="s">
        <v>5191</v>
      </c>
      <c r="F2844" s="77"/>
      <c r="G2844" s="128"/>
      <c r="I2844" s="154"/>
    </row>
    <row r="2845" spans="1:9" x14ac:dyDescent="0.3">
      <c r="A2845" s="77"/>
      <c r="B2845" s="82"/>
      <c r="C2845" s="80"/>
      <c r="D2845" s="136" t="s">
        <v>5192</v>
      </c>
      <c r="E2845" s="97" t="s">
        <v>5193</v>
      </c>
      <c r="F2845" s="77"/>
      <c r="G2845" s="128"/>
      <c r="I2845" s="154"/>
    </row>
    <row r="2846" spans="1:9" x14ac:dyDescent="0.3">
      <c r="A2846" s="77"/>
      <c r="B2846" s="82"/>
      <c r="C2846" s="80"/>
      <c r="D2846" s="136" t="s">
        <v>5194</v>
      </c>
      <c r="E2846" s="97" t="s">
        <v>5195</v>
      </c>
      <c r="F2846" s="77"/>
      <c r="G2846" s="128"/>
      <c r="I2846" s="154"/>
    </row>
    <row r="2847" spans="1:9" x14ac:dyDescent="0.3">
      <c r="A2847" s="77"/>
      <c r="B2847" s="82"/>
      <c r="C2847" s="80"/>
      <c r="D2847" s="136" t="s">
        <v>5196</v>
      </c>
      <c r="E2847" s="97" t="s">
        <v>5197</v>
      </c>
      <c r="F2847" s="77"/>
      <c r="G2847" s="128"/>
      <c r="I2847" s="154"/>
    </row>
    <row r="2848" spans="1:9" x14ac:dyDescent="0.3">
      <c r="A2848" s="77"/>
      <c r="B2848" s="82"/>
      <c r="C2848" s="80"/>
      <c r="D2848" s="136" t="s">
        <v>5198</v>
      </c>
      <c r="E2848" s="97" t="s">
        <v>5199</v>
      </c>
      <c r="F2848" s="77"/>
      <c r="G2848" s="128"/>
      <c r="I2848" s="154"/>
    </row>
    <row r="2849" spans="1:9" x14ac:dyDescent="0.3">
      <c r="A2849" s="77"/>
      <c r="B2849" s="82"/>
      <c r="C2849" s="80"/>
      <c r="D2849" s="136" t="s">
        <v>5200</v>
      </c>
      <c r="E2849" s="97" t="s">
        <v>5201</v>
      </c>
      <c r="F2849" s="77"/>
      <c r="G2849" s="128"/>
      <c r="I2849" s="154"/>
    </row>
    <row r="2850" spans="1:9" x14ac:dyDescent="0.3">
      <c r="A2850" s="77"/>
      <c r="B2850" s="82"/>
      <c r="C2850" s="80"/>
      <c r="D2850" s="136" t="s">
        <v>5202</v>
      </c>
      <c r="E2850" s="97" t="s">
        <v>5203</v>
      </c>
      <c r="F2850" s="77"/>
      <c r="G2850" s="128"/>
      <c r="I2850" s="154"/>
    </row>
    <row r="2851" spans="1:9" x14ac:dyDescent="0.3">
      <c r="A2851" s="77"/>
      <c r="B2851" s="82"/>
      <c r="C2851" s="80"/>
      <c r="D2851" s="136" t="s">
        <v>15736</v>
      </c>
      <c r="E2851" s="97" t="s">
        <v>15737</v>
      </c>
      <c r="F2851" s="77"/>
      <c r="G2851" s="128"/>
      <c r="I2851" s="154"/>
    </row>
    <row r="2852" spans="1:9" x14ac:dyDescent="0.3">
      <c r="A2852" s="77"/>
      <c r="B2852" s="82"/>
      <c r="C2852" s="80"/>
      <c r="D2852" s="136" t="s">
        <v>15817</v>
      </c>
      <c r="E2852" s="97" t="s">
        <v>15818</v>
      </c>
      <c r="F2852" s="77"/>
      <c r="G2852" s="128"/>
      <c r="I2852" s="154"/>
    </row>
    <row r="2853" spans="1:9" x14ac:dyDescent="0.3">
      <c r="A2853" s="77"/>
      <c r="B2853" s="82"/>
      <c r="C2853" s="80"/>
      <c r="D2853" s="136" t="s">
        <v>15889</v>
      </c>
      <c r="E2853" s="97" t="s">
        <v>15890</v>
      </c>
      <c r="F2853" s="77"/>
      <c r="G2853" s="128"/>
      <c r="I2853" s="154"/>
    </row>
    <row r="2854" spans="1:9" x14ac:dyDescent="0.3">
      <c r="A2854" s="77"/>
      <c r="B2854" s="82"/>
      <c r="C2854" s="80"/>
      <c r="D2854" s="136" t="s">
        <v>15892</v>
      </c>
      <c r="E2854" s="97" t="s">
        <v>15893</v>
      </c>
      <c r="F2854" s="77"/>
      <c r="G2854" s="128"/>
      <c r="I2854" s="154"/>
    </row>
    <row r="2855" spans="1:9" x14ac:dyDescent="0.3">
      <c r="A2855" s="77"/>
      <c r="B2855" s="82"/>
      <c r="C2855" s="80"/>
      <c r="D2855" s="136" t="s">
        <v>15894</v>
      </c>
      <c r="E2855" s="97" t="s">
        <v>15895</v>
      </c>
      <c r="F2855" s="77"/>
      <c r="G2855" s="128"/>
      <c r="I2855" s="154"/>
    </row>
    <row r="2856" spans="1:9" x14ac:dyDescent="0.3">
      <c r="A2856" s="77"/>
      <c r="B2856" s="82"/>
      <c r="C2856" s="80"/>
      <c r="D2856" s="136" t="s">
        <v>15902</v>
      </c>
      <c r="E2856" s="97" t="s">
        <v>15903</v>
      </c>
      <c r="F2856" s="77"/>
      <c r="G2856" s="128"/>
      <c r="I2856" s="154"/>
    </row>
    <row r="2857" spans="1:9" x14ac:dyDescent="0.3">
      <c r="A2857" s="77"/>
      <c r="B2857" s="82"/>
      <c r="C2857" s="80"/>
      <c r="D2857" s="136" t="s">
        <v>15904</v>
      </c>
      <c r="E2857" s="97" t="s">
        <v>15905</v>
      </c>
      <c r="F2857" s="77"/>
      <c r="G2857" s="128"/>
      <c r="I2857" s="154"/>
    </row>
    <row r="2858" spans="1:9" x14ac:dyDescent="0.3">
      <c r="A2858" s="77"/>
      <c r="B2858" s="82"/>
      <c r="C2858" s="80"/>
      <c r="D2858" s="136" t="s">
        <v>15906</v>
      </c>
      <c r="E2858" s="97" t="s">
        <v>15907</v>
      </c>
      <c r="F2858" s="77"/>
      <c r="G2858" s="128"/>
      <c r="I2858" s="154"/>
    </row>
    <row r="2859" spans="1:9" x14ac:dyDescent="0.3">
      <c r="A2859" s="77"/>
      <c r="B2859" s="82"/>
      <c r="C2859" s="80"/>
      <c r="D2859" s="136" t="s">
        <v>15908</v>
      </c>
      <c r="E2859" s="97" t="s">
        <v>15909</v>
      </c>
      <c r="F2859" s="77"/>
      <c r="G2859" s="128"/>
      <c r="I2859" s="154"/>
    </row>
    <row r="2860" spans="1:9" x14ac:dyDescent="0.3">
      <c r="A2860" s="77"/>
      <c r="B2860" s="82"/>
      <c r="C2860" s="80" t="s">
        <v>5204</v>
      </c>
      <c r="D2860" s="97" t="s">
        <v>5205</v>
      </c>
      <c r="E2860" s="77" t="s">
        <v>96</v>
      </c>
      <c r="F2860" s="128"/>
      <c r="G2860" s="139"/>
      <c r="H2860" s="1" t="s">
        <v>5332</v>
      </c>
    </row>
    <row r="2861" spans="1:9" x14ac:dyDescent="0.3">
      <c r="A2861" s="77"/>
      <c r="B2861" s="82"/>
      <c r="C2861" s="80"/>
      <c r="D2861" s="136" t="s">
        <v>5206</v>
      </c>
      <c r="E2861" s="173" t="s">
        <v>5207</v>
      </c>
      <c r="F2861" s="128"/>
      <c r="G2861" s="139"/>
    </row>
    <row r="2862" spans="1:9" x14ac:dyDescent="0.3">
      <c r="A2862" s="77"/>
      <c r="B2862" s="82"/>
      <c r="C2862" s="80"/>
      <c r="D2862" s="136" t="s">
        <v>5208</v>
      </c>
      <c r="E2862" s="173" t="s">
        <v>5209</v>
      </c>
      <c r="F2862" s="128"/>
      <c r="G2862" s="139"/>
    </row>
    <row r="2863" spans="1:9" x14ac:dyDescent="0.3">
      <c r="A2863" s="77"/>
      <c r="B2863" s="82"/>
      <c r="C2863" s="80"/>
      <c r="D2863" s="136" t="s">
        <v>5210</v>
      </c>
      <c r="E2863" s="173" t="s">
        <v>5211</v>
      </c>
      <c r="F2863" s="128"/>
      <c r="G2863" s="139"/>
    </row>
    <row r="2864" spans="1:9" x14ac:dyDescent="0.3">
      <c r="A2864" s="77"/>
      <c r="B2864" s="82"/>
      <c r="C2864" s="80"/>
      <c r="D2864" s="136" t="s">
        <v>5212</v>
      </c>
      <c r="E2864" s="173" t="s">
        <v>5213</v>
      </c>
      <c r="F2864" s="128"/>
      <c r="G2864" s="139"/>
    </row>
    <row r="2865" spans="1:8" x14ac:dyDescent="0.3">
      <c r="A2865" s="77"/>
      <c r="B2865" s="82"/>
      <c r="C2865" s="80"/>
      <c r="D2865" s="136"/>
      <c r="F2865" s="128"/>
      <c r="G2865" s="139"/>
    </row>
    <row r="2866" spans="1:8" x14ac:dyDescent="0.3">
      <c r="A2866" s="77"/>
      <c r="B2866" s="82"/>
      <c r="C2866" s="80"/>
      <c r="D2866" s="136"/>
      <c r="E2866" s="173"/>
      <c r="F2866" s="128"/>
      <c r="G2866" s="139"/>
    </row>
    <row r="2867" spans="1:8" x14ac:dyDescent="0.3">
      <c r="A2867" s="77"/>
      <c r="B2867" s="82"/>
      <c r="C2867" s="80" t="s">
        <v>5214</v>
      </c>
      <c r="D2867" s="97" t="s">
        <v>5215</v>
      </c>
      <c r="E2867" s="77" t="s">
        <v>96</v>
      </c>
      <c r="F2867" s="128"/>
      <c r="G2867" s="139"/>
      <c r="H2867" s="1" t="str">
        <f>VLOOKUP(C2867,'[1]Sheet 1'!$E$2:$G$176,3,0)</f>
        <v>ITB Asset Item</v>
      </c>
    </row>
    <row r="2868" spans="1:8" x14ac:dyDescent="0.3">
      <c r="A2868" s="77"/>
      <c r="B2868" s="82"/>
      <c r="C2868" s="80"/>
      <c r="D2868" s="136" t="s">
        <v>5216</v>
      </c>
      <c r="E2868" s="173" t="s">
        <v>5217</v>
      </c>
      <c r="F2868" s="128"/>
      <c r="G2868" s="139"/>
    </row>
    <row r="2869" spans="1:8" x14ac:dyDescent="0.3">
      <c r="A2869" s="77"/>
      <c r="B2869" s="82"/>
      <c r="C2869" s="80"/>
      <c r="D2869" s="136" t="s">
        <v>5218</v>
      </c>
      <c r="E2869" s="173" t="s">
        <v>5219</v>
      </c>
      <c r="F2869" s="128"/>
      <c r="G2869" s="139"/>
    </row>
    <row r="2870" spans="1:8" x14ac:dyDescent="0.3">
      <c r="A2870" s="77"/>
      <c r="B2870" s="82"/>
      <c r="C2870" s="80"/>
      <c r="D2870" s="136" t="s">
        <v>5220</v>
      </c>
      <c r="E2870" s="173" t="s">
        <v>5221</v>
      </c>
      <c r="F2870" s="128"/>
      <c r="G2870" s="139"/>
    </row>
    <row r="2871" spans="1:8" x14ac:dyDescent="0.3">
      <c r="A2871" s="77"/>
      <c r="B2871" s="82"/>
      <c r="C2871" s="80"/>
      <c r="D2871" s="136" t="s">
        <v>5222</v>
      </c>
      <c r="E2871" s="173" t="s">
        <v>5223</v>
      </c>
      <c r="F2871" s="128"/>
      <c r="G2871" s="139"/>
    </row>
    <row r="2872" spans="1:8" x14ac:dyDescent="0.3">
      <c r="A2872" s="77"/>
      <c r="B2872" s="82"/>
      <c r="C2872" s="80"/>
      <c r="D2872" s="136" t="s">
        <v>5224</v>
      </c>
      <c r="E2872" s="173" t="s">
        <v>5225</v>
      </c>
      <c r="F2872" s="128"/>
      <c r="G2872" s="139"/>
    </row>
    <row r="2873" spans="1:8" x14ac:dyDescent="0.3">
      <c r="A2873" s="77"/>
      <c r="B2873" s="82"/>
      <c r="C2873" s="80"/>
      <c r="D2873" s="136" t="s">
        <v>5226</v>
      </c>
      <c r="E2873" s="173" t="s">
        <v>5227</v>
      </c>
      <c r="F2873" s="128"/>
      <c r="G2873" s="139"/>
    </row>
    <row r="2874" spans="1:8" x14ac:dyDescent="0.3">
      <c r="A2874" s="77"/>
      <c r="B2874" s="82"/>
      <c r="C2874" s="80"/>
      <c r="D2874" s="136" t="s">
        <v>15896</v>
      </c>
      <c r="E2874" s="173" t="s">
        <v>15897</v>
      </c>
      <c r="F2874" s="128"/>
      <c r="G2874" s="139"/>
    </row>
    <row r="2875" spans="1:8" x14ac:dyDescent="0.3">
      <c r="A2875" s="77"/>
      <c r="B2875" s="82"/>
      <c r="C2875" s="80"/>
      <c r="D2875" s="136" t="s">
        <v>15898</v>
      </c>
      <c r="E2875" s="173" t="s">
        <v>15899</v>
      </c>
      <c r="F2875" s="128"/>
      <c r="G2875" s="139"/>
    </row>
    <row r="2876" spans="1:8" x14ac:dyDescent="0.3">
      <c r="A2876" s="77"/>
      <c r="B2876" s="82"/>
      <c r="C2876" s="80"/>
      <c r="D2876" s="136"/>
      <c r="E2876" s="173"/>
      <c r="F2876" s="128"/>
      <c r="G2876" s="139"/>
    </row>
    <row r="2877" spans="1:8" x14ac:dyDescent="0.3">
      <c r="A2877" s="77"/>
      <c r="B2877" s="82"/>
      <c r="C2877" s="80"/>
      <c r="D2877" s="136"/>
      <c r="E2877" s="173"/>
      <c r="F2877" s="128"/>
      <c r="G2877" s="139"/>
    </row>
    <row r="2878" spans="1:8" x14ac:dyDescent="0.3">
      <c r="A2878" s="77"/>
      <c r="B2878" s="82"/>
      <c r="C2878" s="80" t="s">
        <v>5228</v>
      </c>
      <c r="D2878" s="97" t="s">
        <v>5229</v>
      </c>
      <c r="E2878" s="77" t="s">
        <v>96</v>
      </c>
      <c r="F2878" s="128"/>
      <c r="G2878" s="139"/>
    </row>
    <row r="2879" spans="1:8" x14ac:dyDescent="0.3">
      <c r="A2879" s="77"/>
      <c r="B2879" s="82"/>
      <c r="C2879" s="80" t="s">
        <v>5230</v>
      </c>
      <c r="D2879" s="97" t="s">
        <v>5231</v>
      </c>
      <c r="E2879" s="77" t="s">
        <v>96</v>
      </c>
      <c r="F2879" s="128"/>
      <c r="G2879" s="139"/>
      <c r="H2879" s="1" t="str">
        <f>VLOOKUP(C2879,'[1]Sheet 1'!$E$2:$G$176,3,0)</f>
        <v>ITB Asset Item</v>
      </c>
    </row>
    <row r="2880" spans="1:8" x14ac:dyDescent="0.3">
      <c r="A2880" s="77"/>
      <c r="B2880" s="82"/>
      <c r="C2880" s="80"/>
      <c r="D2880" s="136" t="s">
        <v>5232</v>
      </c>
      <c r="E2880" s="173" t="s">
        <v>5233</v>
      </c>
      <c r="F2880" s="128"/>
      <c r="G2880" s="139"/>
    </row>
    <row r="2881" spans="1:10" x14ac:dyDescent="0.3">
      <c r="A2881" s="77"/>
      <c r="B2881" s="82"/>
      <c r="C2881" s="80"/>
      <c r="D2881" s="136" t="s">
        <v>5234</v>
      </c>
      <c r="E2881" s="173" t="s">
        <v>5235</v>
      </c>
      <c r="F2881" s="128"/>
      <c r="G2881" s="139"/>
    </row>
    <row r="2882" spans="1:10" x14ac:dyDescent="0.3">
      <c r="A2882" s="77"/>
      <c r="B2882" s="82"/>
      <c r="C2882" s="80"/>
      <c r="D2882" s="136" t="s">
        <v>5236</v>
      </c>
      <c r="E2882" s="173" t="s">
        <v>5237</v>
      </c>
      <c r="F2882" s="128"/>
      <c r="G2882" s="139"/>
    </row>
    <row r="2883" spans="1:10" x14ac:dyDescent="0.3">
      <c r="A2883" s="77"/>
      <c r="B2883" s="82"/>
      <c r="C2883" s="80"/>
      <c r="D2883" s="136" t="s">
        <v>5240</v>
      </c>
      <c r="E2883" s="173" t="s">
        <v>5241</v>
      </c>
      <c r="F2883" s="128"/>
      <c r="G2883" s="139"/>
    </row>
    <row r="2884" spans="1:10" x14ac:dyDescent="0.3">
      <c r="A2884" s="77"/>
      <c r="B2884" s="82"/>
      <c r="C2884" s="80"/>
      <c r="D2884" s="136" t="s">
        <v>5242</v>
      </c>
      <c r="E2884" s="173" t="s">
        <v>5243</v>
      </c>
      <c r="F2884" s="128"/>
      <c r="G2884" s="139"/>
    </row>
    <row r="2885" spans="1:10" x14ac:dyDescent="0.3">
      <c r="A2885" s="77"/>
      <c r="B2885" s="82"/>
      <c r="C2885" s="80"/>
      <c r="D2885" s="136" t="s">
        <v>5244</v>
      </c>
      <c r="E2885" s="173" t="s">
        <v>5245</v>
      </c>
      <c r="F2885" s="128"/>
      <c r="G2885" s="139"/>
    </row>
    <row r="2886" spans="1:10" x14ac:dyDescent="0.3">
      <c r="A2886" s="77"/>
      <c r="B2886" s="82"/>
      <c r="C2886" s="80"/>
      <c r="D2886" s="136" t="s">
        <v>5246</v>
      </c>
      <c r="E2886" s="173" t="s">
        <v>5247</v>
      </c>
      <c r="F2886" s="128"/>
      <c r="G2886" s="139"/>
    </row>
    <row r="2887" spans="1:10" x14ac:dyDescent="0.3">
      <c r="A2887" s="77"/>
      <c r="B2887" s="82"/>
      <c r="C2887" s="80"/>
      <c r="D2887" s="136" t="s">
        <v>5248</v>
      </c>
      <c r="E2887" s="173" t="s">
        <v>5249</v>
      </c>
      <c r="F2887" s="128"/>
      <c r="G2887" s="139"/>
    </row>
    <row r="2888" spans="1:10" x14ac:dyDescent="0.3">
      <c r="A2888" s="77"/>
      <c r="B2888" s="82"/>
      <c r="C2888" s="80"/>
      <c r="D2888" s="136" t="s">
        <v>5250</v>
      </c>
      <c r="E2888" s="173" t="s">
        <v>5251</v>
      </c>
      <c r="F2888" s="128"/>
      <c r="G2888" s="139"/>
    </row>
    <row r="2889" spans="1:10" x14ac:dyDescent="0.3">
      <c r="A2889" s="77"/>
      <c r="B2889" s="82"/>
      <c r="C2889" s="80"/>
      <c r="D2889" s="136" t="s">
        <v>5252</v>
      </c>
      <c r="E2889" s="173" t="s">
        <v>5253</v>
      </c>
      <c r="F2889" s="128"/>
      <c r="G2889" s="139"/>
    </row>
    <row r="2890" spans="1:10" x14ac:dyDescent="0.3">
      <c r="A2890" s="77"/>
      <c r="B2890" s="82"/>
      <c r="C2890" s="80"/>
      <c r="D2890" s="136" t="s">
        <v>5254</v>
      </c>
      <c r="E2890" s="173" t="s">
        <v>5255</v>
      </c>
      <c r="F2890" s="128"/>
      <c r="G2890" s="139"/>
    </row>
    <row r="2891" spans="1:10" x14ac:dyDescent="0.3">
      <c r="A2891" s="77"/>
      <c r="B2891" s="82"/>
      <c r="C2891" s="80"/>
      <c r="D2891" s="136" t="s">
        <v>5256</v>
      </c>
      <c r="E2891" s="173"/>
      <c r="F2891" s="128"/>
      <c r="G2891" s="139"/>
    </row>
    <row r="2892" spans="1:10" ht="14.4" customHeight="1" x14ac:dyDescent="0.3">
      <c r="A2892" s="77"/>
      <c r="B2892" s="78" t="s">
        <v>5257</v>
      </c>
      <c r="C2892" s="130" t="s">
        <v>5258</v>
      </c>
      <c r="D2892" s="130"/>
      <c r="E2892" s="130"/>
      <c r="F2892" s="128" t="s">
        <v>4399</v>
      </c>
      <c r="G2892" s="128" t="s">
        <v>4400</v>
      </c>
    </row>
    <row r="2893" spans="1:10" x14ac:dyDescent="0.3">
      <c r="A2893" s="85"/>
      <c r="B2893" s="92"/>
      <c r="C2893" s="92" t="s">
        <v>5259</v>
      </c>
      <c r="D2893" s="89" t="s">
        <v>5260</v>
      </c>
      <c r="E2893" s="85" t="s">
        <v>501</v>
      </c>
      <c r="F2893" s="139"/>
      <c r="G2893" s="139"/>
      <c r="H2893" s="1" t="str">
        <f>VLOOKUP(C2893,'[1]Sheet 1'!$E$2:$G$176,3,0)</f>
        <v>ITB Asset Item</v>
      </c>
      <c r="I2893" s="3"/>
    </row>
    <row r="2894" spans="1:10" x14ac:dyDescent="0.3">
      <c r="A2894" s="85"/>
      <c r="B2894" s="92"/>
      <c r="C2894" s="92"/>
      <c r="D2894" s="140" t="s">
        <v>5261</v>
      </c>
      <c r="E2894" s="89" t="s">
        <v>5262</v>
      </c>
      <c r="F2894" s="85"/>
      <c r="G2894" s="139"/>
      <c r="I2894" s="154"/>
      <c r="J2894" s="3"/>
    </row>
    <row r="2895" spans="1:10" x14ac:dyDescent="0.3">
      <c r="A2895" s="85"/>
      <c r="B2895" s="92"/>
      <c r="C2895" s="92"/>
      <c r="D2895" s="140" t="s">
        <v>5263</v>
      </c>
      <c r="E2895" s="89" t="s">
        <v>5264</v>
      </c>
      <c r="F2895" s="85"/>
      <c r="G2895" s="139"/>
      <c r="I2895" s="154"/>
      <c r="J2895" s="3"/>
    </row>
    <row r="2896" spans="1:10" x14ac:dyDescent="0.3">
      <c r="A2896" s="85"/>
      <c r="B2896" s="92"/>
      <c r="C2896" s="92"/>
      <c r="D2896" s="140" t="s">
        <v>5265</v>
      </c>
      <c r="E2896" s="89" t="s">
        <v>5266</v>
      </c>
      <c r="F2896" s="85"/>
      <c r="G2896" s="139"/>
      <c r="I2896" s="154"/>
      <c r="J2896" s="3"/>
    </row>
    <row r="2897" spans="1:9" x14ac:dyDescent="0.3">
      <c r="A2897" s="77"/>
      <c r="B2897" s="82"/>
      <c r="C2897" s="92" t="s">
        <v>5267</v>
      </c>
      <c r="D2897" s="76" t="s">
        <v>5268</v>
      </c>
      <c r="E2897" s="77" t="s">
        <v>501</v>
      </c>
      <c r="F2897" s="128"/>
      <c r="G2897" s="128"/>
      <c r="H2897" s="1" t="str">
        <f>VLOOKUP(C2897,'[1]Sheet 1'!$E$2:$G$176,3,0)</f>
        <v>ITB Asset Item</v>
      </c>
    </row>
    <row r="2898" spans="1:9" x14ac:dyDescent="0.3">
      <c r="A2898" s="77"/>
      <c r="B2898" s="82"/>
      <c r="C2898" s="92"/>
      <c r="D2898" s="138" t="s">
        <v>5269</v>
      </c>
      <c r="E2898" s="76" t="s">
        <v>5270</v>
      </c>
      <c r="F2898" s="77"/>
      <c r="G2898" s="128"/>
      <c r="I2898" s="1"/>
    </row>
    <row r="2899" spans="1:9" x14ac:dyDescent="0.3">
      <c r="A2899" s="77"/>
      <c r="B2899" s="82"/>
      <c r="C2899" s="92" t="s">
        <v>5271</v>
      </c>
      <c r="D2899" s="76" t="s">
        <v>5272</v>
      </c>
      <c r="E2899" s="77" t="s">
        <v>501</v>
      </c>
      <c r="F2899" s="128"/>
      <c r="G2899" s="128"/>
      <c r="H2899" s="1" t="str">
        <f>VLOOKUP(C2899,'[1]Sheet 1'!$E$2:$G$176,3,0)</f>
        <v>ITB Asset Item</v>
      </c>
    </row>
    <row r="2900" spans="1:9" x14ac:dyDescent="0.3">
      <c r="A2900" s="77"/>
      <c r="B2900" s="82"/>
      <c r="C2900" s="92"/>
      <c r="D2900" s="138" t="s">
        <v>5273</v>
      </c>
      <c r="E2900" s="76" t="s">
        <v>5274</v>
      </c>
      <c r="F2900" s="77"/>
      <c r="G2900" s="128"/>
      <c r="I2900" s="1"/>
    </row>
    <row r="2901" spans="1:9" x14ac:dyDescent="0.3">
      <c r="A2901" s="77"/>
      <c r="B2901" s="82"/>
      <c r="C2901" s="92" t="s">
        <v>5275</v>
      </c>
      <c r="D2901" s="76" t="s">
        <v>5276</v>
      </c>
      <c r="E2901" s="77" t="s">
        <v>501</v>
      </c>
      <c r="F2901" s="128"/>
      <c r="G2901" s="128"/>
      <c r="H2901" s="1" t="str">
        <f>VLOOKUP(C2901,'[1]Sheet 1'!$E$2:$G$176,3,0)</f>
        <v>ITB Asset Item</v>
      </c>
    </row>
    <row r="2902" spans="1:9" x14ac:dyDescent="0.3">
      <c r="A2902" s="77"/>
      <c r="B2902" s="82"/>
      <c r="C2902" s="92"/>
      <c r="D2902" s="138" t="s">
        <v>5277</v>
      </c>
      <c r="E2902" s="76" t="s">
        <v>5278</v>
      </c>
      <c r="F2902" s="77"/>
      <c r="G2902" s="128"/>
      <c r="I2902" s="1"/>
    </row>
    <row r="2903" spans="1:9" x14ac:dyDescent="0.3">
      <c r="A2903" s="77"/>
      <c r="B2903" s="82"/>
      <c r="C2903" s="92"/>
      <c r="D2903" s="138" t="s">
        <v>5279</v>
      </c>
      <c r="E2903" s="76" t="s">
        <v>5280</v>
      </c>
      <c r="F2903" s="77"/>
      <c r="G2903" s="128"/>
      <c r="I2903" s="1"/>
    </row>
    <row r="2904" spans="1:9" x14ac:dyDescent="0.3">
      <c r="A2904" s="77"/>
      <c r="B2904" s="82"/>
      <c r="C2904" s="92"/>
      <c r="D2904" s="138" t="s">
        <v>5281</v>
      </c>
      <c r="E2904" s="76" t="s">
        <v>5282</v>
      </c>
      <c r="F2904" s="77"/>
      <c r="G2904" s="128"/>
      <c r="I2904" s="1"/>
    </row>
    <row r="2905" spans="1:9" x14ac:dyDescent="0.3">
      <c r="A2905" s="77"/>
      <c r="B2905" s="82"/>
      <c r="C2905" s="92"/>
      <c r="D2905" s="138" t="s">
        <v>5283</v>
      </c>
      <c r="E2905" s="76" t="s">
        <v>5284</v>
      </c>
      <c r="F2905" s="77"/>
      <c r="G2905" s="128"/>
      <c r="I2905" s="1"/>
    </row>
    <row r="2906" spans="1:9" x14ac:dyDescent="0.3">
      <c r="A2906" s="77"/>
      <c r="B2906" s="82"/>
      <c r="C2906" s="92"/>
      <c r="D2906" s="138" t="s">
        <v>5285</v>
      </c>
      <c r="E2906" s="76" t="s">
        <v>5286</v>
      </c>
      <c r="F2906" s="77"/>
      <c r="G2906" s="128"/>
      <c r="I2906" s="1"/>
    </row>
    <row r="2907" spans="1:9" x14ac:dyDescent="0.3">
      <c r="A2907" s="77"/>
      <c r="B2907" s="82"/>
      <c r="C2907" s="92"/>
      <c r="D2907" s="138" t="s">
        <v>5287</v>
      </c>
      <c r="E2907" s="76" t="s">
        <v>5288</v>
      </c>
      <c r="F2907" s="77"/>
      <c r="G2907" s="128"/>
      <c r="I2907" s="1"/>
    </row>
    <row r="2908" spans="1:9" x14ac:dyDescent="0.3">
      <c r="A2908" s="77"/>
      <c r="B2908" s="82"/>
      <c r="C2908" s="92"/>
      <c r="D2908" s="138" t="s">
        <v>5289</v>
      </c>
      <c r="E2908" s="76" t="s">
        <v>5290</v>
      </c>
      <c r="F2908" s="77"/>
      <c r="G2908" s="128"/>
      <c r="I2908" s="1"/>
    </row>
    <row r="2909" spans="1:9" x14ac:dyDescent="0.3">
      <c r="A2909" s="77"/>
      <c r="B2909" s="82"/>
      <c r="C2909" s="92"/>
      <c r="D2909" s="138" t="s">
        <v>5291</v>
      </c>
      <c r="E2909" s="76" t="s">
        <v>5292</v>
      </c>
      <c r="F2909" s="77"/>
      <c r="G2909" s="128"/>
      <c r="I2909" s="1"/>
    </row>
    <row r="2910" spans="1:9" x14ac:dyDescent="0.3">
      <c r="A2910" s="77"/>
      <c r="B2910" s="82"/>
      <c r="C2910" s="92"/>
      <c r="D2910" s="138" t="s">
        <v>5293</v>
      </c>
      <c r="E2910" s="76" t="s">
        <v>5294</v>
      </c>
      <c r="F2910" s="77"/>
      <c r="G2910" s="128"/>
      <c r="I2910" s="1"/>
    </row>
    <row r="2911" spans="1:9" x14ac:dyDescent="0.3">
      <c r="A2911" s="77"/>
      <c r="B2911" s="82"/>
      <c r="C2911" s="92"/>
      <c r="D2911" s="138" t="s">
        <v>5295</v>
      </c>
      <c r="E2911" s="76" t="s">
        <v>5296</v>
      </c>
      <c r="F2911" s="77"/>
      <c r="G2911" s="128"/>
      <c r="I2911" s="1"/>
    </row>
    <row r="2912" spans="1:9" x14ac:dyDescent="0.3">
      <c r="A2912" s="77"/>
      <c r="B2912" s="82"/>
      <c r="C2912" s="92"/>
      <c r="D2912" s="138" t="s">
        <v>5297</v>
      </c>
      <c r="E2912" s="76" t="s">
        <v>5298</v>
      </c>
      <c r="F2912" s="77"/>
      <c r="G2912" s="128"/>
      <c r="I2912" s="1"/>
    </row>
    <row r="2913" spans="1:9" x14ac:dyDescent="0.3">
      <c r="A2913" s="77"/>
      <c r="B2913" s="82"/>
      <c r="C2913" s="92"/>
      <c r="D2913" s="138" t="s">
        <v>5299</v>
      </c>
      <c r="E2913" s="76" t="s">
        <v>5300</v>
      </c>
      <c r="F2913" s="77"/>
      <c r="G2913" s="128"/>
      <c r="I2913" s="1"/>
    </row>
    <row r="2914" spans="1:9" x14ac:dyDescent="0.3">
      <c r="A2914" s="77"/>
      <c r="B2914" s="82"/>
      <c r="C2914" s="92"/>
      <c r="D2914" s="138" t="s">
        <v>5301</v>
      </c>
      <c r="E2914" s="76" t="s">
        <v>5302</v>
      </c>
      <c r="F2914" s="77"/>
      <c r="G2914" s="128"/>
      <c r="I2914" s="1"/>
    </row>
    <row r="2915" spans="1:9" x14ac:dyDescent="0.3">
      <c r="A2915" s="77"/>
      <c r="B2915" s="82"/>
      <c r="C2915" s="92"/>
      <c r="D2915" s="138" t="s">
        <v>5303</v>
      </c>
      <c r="E2915" s="76" t="s">
        <v>5304</v>
      </c>
      <c r="F2915" s="77"/>
      <c r="G2915" s="128"/>
      <c r="I2915" s="1"/>
    </row>
    <row r="2916" spans="1:9" x14ac:dyDescent="0.3">
      <c r="A2916" s="77"/>
      <c r="B2916" s="82"/>
      <c r="C2916" s="92"/>
      <c r="D2916" s="138" t="s">
        <v>5305</v>
      </c>
      <c r="E2916" s="76" t="s">
        <v>5306</v>
      </c>
      <c r="F2916" s="77"/>
      <c r="G2916" s="128"/>
      <c r="I2916" s="1"/>
    </row>
    <row r="2917" spans="1:9" x14ac:dyDescent="0.3">
      <c r="A2917" s="77"/>
      <c r="B2917" s="82"/>
      <c r="C2917" s="92"/>
      <c r="D2917" s="138" t="s">
        <v>5307</v>
      </c>
      <c r="E2917" s="76" t="s">
        <v>5308</v>
      </c>
      <c r="F2917" s="77"/>
      <c r="G2917" s="128"/>
      <c r="I2917" s="1"/>
    </row>
    <row r="2918" spans="1:9" x14ac:dyDescent="0.3">
      <c r="A2918" s="77"/>
      <c r="B2918" s="82"/>
      <c r="C2918" s="92"/>
      <c r="D2918" s="138" t="s">
        <v>5309</v>
      </c>
      <c r="E2918" s="76" t="s">
        <v>5310</v>
      </c>
      <c r="F2918" s="77"/>
      <c r="G2918" s="128"/>
      <c r="I2918" s="1"/>
    </row>
    <row r="2919" spans="1:9" x14ac:dyDescent="0.3">
      <c r="A2919" s="77"/>
      <c r="B2919" s="82"/>
      <c r="C2919" s="92"/>
      <c r="D2919" s="138" t="s">
        <v>5311</v>
      </c>
      <c r="E2919" s="76" t="s">
        <v>5312</v>
      </c>
      <c r="F2919" s="77"/>
      <c r="G2919" s="128"/>
      <c r="I2919" s="1"/>
    </row>
    <row r="2920" spans="1:9" x14ac:dyDescent="0.3">
      <c r="A2920" s="77"/>
      <c r="B2920" s="82"/>
      <c r="C2920" s="92"/>
      <c r="D2920" s="138" t="s">
        <v>5313</v>
      </c>
      <c r="E2920" s="76" t="s">
        <v>5314</v>
      </c>
      <c r="F2920" s="77"/>
      <c r="G2920" s="128"/>
      <c r="I2920" s="1"/>
    </row>
    <row r="2921" spans="1:9" x14ac:dyDescent="0.3">
      <c r="A2921" s="77"/>
      <c r="B2921" s="82"/>
      <c r="C2921" s="92"/>
      <c r="D2921" s="138"/>
      <c r="E2921" s="76"/>
      <c r="F2921" s="77"/>
      <c r="G2921" s="128"/>
      <c r="I2921" s="1"/>
    </row>
    <row r="2922" spans="1:9" x14ac:dyDescent="0.3">
      <c r="A2922" s="77"/>
      <c r="B2922" s="82"/>
      <c r="C2922" s="92"/>
      <c r="D2922" s="138"/>
      <c r="E2922" s="76"/>
      <c r="F2922" s="77"/>
      <c r="G2922" s="128"/>
      <c r="I2922" s="1"/>
    </row>
    <row r="2923" spans="1:9" x14ac:dyDescent="0.3">
      <c r="A2923" s="77"/>
      <c r="B2923" s="82"/>
      <c r="C2923" s="92"/>
      <c r="D2923" s="138"/>
      <c r="E2923" s="76"/>
      <c r="F2923" s="77"/>
      <c r="G2923" s="128"/>
      <c r="I2923" s="1"/>
    </row>
    <row r="2924" spans="1:9" x14ac:dyDescent="0.3">
      <c r="A2924" s="77"/>
      <c r="B2924" s="82"/>
      <c r="C2924" s="92"/>
      <c r="D2924" s="138"/>
      <c r="E2924" s="76"/>
      <c r="F2924" s="77"/>
      <c r="G2924" s="128"/>
      <c r="I2924" s="1"/>
    </row>
    <row r="2925" spans="1:9" x14ac:dyDescent="0.3">
      <c r="A2925" s="77"/>
      <c r="B2925" s="82"/>
      <c r="C2925" s="92" t="s">
        <v>5315</v>
      </c>
      <c r="D2925" s="76" t="s">
        <v>5316</v>
      </c>
      <c r="E2925" s="77" t="s">
        <v>501</v>
      </c>
      <c r="F2925" s="128"/>
      <c r="G2925" s="128"/>
      <c r="H2925" s="1" t="str">
        <f>VLOOKUP(C2925,'[1]Sheet 1'!$E$2:$G$176,3,0)</f>
        <v>ITB Asset Item</v>
      </c>
      <c r="I2925" t="str">
        <f>CONCATENATE(C2925," - ",D2925)</f>
        <v>0610905 - Aksesoris Komputer Lainnya</v>
      </c>
    </row>
    <row r="2926" spans="1:9" x14ac:dyDescent="0.3">
      <c r="A2926" s="77"/>
      <c r="B2926" s="82"/>
      <c r="C2926" s="92"/>
      <c r="D2926" s="138" t="s">
        <v>5317</v>
      </c>
      <c r="E2926" s="76" t="s">
        <v>5318</v>
      </c>
      <c r="F2926" s="77"/>
      <c r="G2926" s="128"/>
      <c r="I2926" s="1"/>
    </row>
    <row r="2927" spans="1:9" x14ac:dyDescent="0.3">
      <c r="A2927" s="77"/>
      <c r="B2927" s="82"/>
      <c r="C2927" s="92"/>
      <c r="D2927" s="138" t="s">
        <v>5319</v>
      </c>
      <c r="E2927" s="76" t="s">
        <v>5320</v>
      </c>
      <c r="F2927" s="77"/>
      <c r="G2927" s="128"/>
      <c r="I2927" s="1"/>
    </row>
    <row r="2928" spans="1:9" x14ac:dyDescent="0.3">
      <c r="A2928" s="77"/>
      <c r="B2928" s="82"/>
      <c r="C2928" s="92"/>
      <c r="D2928" s="138" t="s">
        <v>5321</v>
      </c>
      <c r="E2928" s="76" t="s">
        <v>5322</v>
      </c>
      <c r="F2928" s="77"/>
      <c r="G2928" s="128"/>
      <c r="I2928" s="1"/>
    </row>
    <row r="2929" spans="1:10" x14ac:dyDescent="0.3">
      <c r="A2929" s="77"/>
      <c r="B2929" s="82"/>
      <c r="C2929" s="92"/>
      <c r="D2929" s="138" t="s">
        <v>5323</v>
      </c>
      <c r="E2929" s="76" t="s">
        <v>5324</v>
      </c>
      <c r="F2929" s="77"/>
      <c r="G2929" s="128"/>
      <c r="I2929" s="1"/>
    </row>
    <row r="2930" spans="1:10" x14ac:dyDescent="0.3">
      <c r="A2930" s="77"/>
      <c r="B2930" s="78" t="s">
        <v>5325</v>
      </c>
      <c r="C2930" s="104" t="s">
        <v>5326</v>
      </c>
      <c r="D2930" s="105"/>
      <c r="E2930" s="77"/>
      <c r="F2930" s="128" t="s">
        <v>4399</v>
      </c>
      <c r="G2930" s="128" t="s">
        <v>4400</v>
      </c>
    </row>
    <row r="2931" spans="1:10" x14ac:dyDescent="0.3">
      <c r="A2931" s="77"/>
      <c r="B2931" s="77"/>
      <c r="C2931" s="80" t="s">
        <v>5327</v>
      </c>
      <c r="D2931" s="105" t="s">
        <v>5328</v>
      </c>
      <c r="E2931" s="77" t="s">
        <v>501</v>
      </c>
      <c r="F2931" s="128"/>
      <c r="G2931" s="128"/>
      <c r="H2931" s="1" t="str">
        <f>VLOOKUP(C2931,'[1]Sheet 1'!$E$2:$G$176,3,0)</f>
        <v>ITB Asset Item</v>
      </c>
    </row>
    <row r="2932" spans="1:10" x14ac:dyDescent="0.3">
      <c r="A2932" s="77"/>
      <c r="B2932" s="77"/>
      <c r="C2932" s="80"/>
      <c r="D2932" s="153" t="s">
        <v>5329</v>
      </c>
      <c r="E2932" s="105" t="s">
        <v>5328</v>
      </c>
      <c r="F2932" s="77"/>
      <c r="G2932" s="128"/>
      <c r="I2932" s="1"/>
    </row>
    <row r="2933" spans="1:10" x14ac:dyDescent="0.3">
      <c r="A2933" s="77"/>
      <c r="B2933" s="77"/>
      <c r="C2933" s="80" t="s">
        <v>5330</v>
      </c>
      <c r="D2933" s="105" t="s">
        <v>5331</v>
      </c>
      <c r="E2933" s="77" t="s">
        <v>501</v>
      </c>
      <c r="F2933" s="128"/>
      <c r="G2933" s="128"/>
      <c r="H2933" s="1" t="s">
        <v>5332</v>
      </c>
    </row>
    <row r="2934" spans="1:10" x14ac:dyDescent="0.3">
      <c r="A2934" s="77"/>
      <c r="B2934" s="77"/>
      <c r="C2934" s="80"/>
      <c r="D2934" s="153" t="s">
        <v>5333</v>
      </c>
      <c r="E2934" s="173" t="s">
        <v>5331</v>
      </c>
      <c r="F2934" s="128"/>
      <c r="G2934" s="128"/>
    </row>
    <row r="2935" spans="1:10" x14ac:dyDescent="0.3">
      <c r="A2935" s="77"/>
      <c r="B2935" s="77"/>
      <c r="C2935" s="80" t="s">
        <v>5334</v>
      </c>
      <c r="D2935" s="105" t="s">
        <v>5335</v>
      </c>
      <c r="E2935" s="77" t="s">
        <v>501</v>
      </c>
      <c r="F2935" s="128"/>
      <c r="G2935" s="128"/>
      <c r="H2935" s="1" t="s">
        <v>5332</v>
      </c>
    </row>
    <row r="2936" spans="1:10" x14ac:dyDescent="0.3">
      <c r="A2936" s="77"/>
      <c r="B2936" s="77"/>
      <c r="C2936" s="80"/>
      <c r="D2936" s="153" t="s">
        <v>5336</v>
      </c>
      <c r="E2936" s="173" t="s">
        <v>5335</v>
      </c>
      <c r="F2936" s="128"/>
      <c r="G2936" s="128"/>
    </row>
    <row r="2937" spans="1:10" x14ac:dyDescent="0.3">
      <c r="A2937" s="77"/>
      <c r="B2937" s="77"/>
      <c r="C2937" s="80" t="s">
        <v>5337</v>
      </c>
      <c r="D2937" s="105" t="s">
        <v>5338</v>
      </c>
      <c r="E2937" s="77" t="s">
        <v>501</v>
      </c>
      <c r="F2937" s="128"/>
      <c r="G2937" s="128"/>
      <c r="H2937" s="1" t="s">
        <v>5332</v>
      </c>
    </row>
    <row r="2938" spans="1:10" x14ac:dyDescent="0.3">
      <c r="A2938" s="77"/>
      <c r="B2938" s="77"/>
      <c r="C2938" s="80"/>
      <c r="D2938" s="153" t="s">
        <v>5339</v>
      </c>
      <c r="E2938" s="173" t="s">
        <v>5338</v>
      </c>
      <c r="F2938" s="128"/>
      <c r="G2938" s="128"/>
    </row>
    <row r="2939" spans="1:10" x14ac:dyDescent="0.3">
      <c r="A2939" s="77"/>
      <c r="B2939" s="77"/>
      <c r="C2939" s="80" t="s">
        <v>5340</v>
      </c>
      <c r="D2939" s="105" t="s">
        <v>5341</v>
      </c>
      <c r="E2939" s="77" t="s">
        <v>501</v>
      </c>
      <c r="F2939" s="128"/>
      <c r="G2939" s="128"/>
      <c r="H2939" s="1" t="str">
        <f>VLOOKUP(C2939,'[1]Sheet 1'!$E$2:$G$176,3,0)</f>
        <v>ITB Asset Item</v>
      </c>
    </row>
    <row r="2940" spans="1:10" x14ac:dyDescent="0.3">
      <c r="A2940" s="77"/>
      <c r="B2940" s="77"/>
      <c r="C2940" s="80"/>
      <c r="D2940" s="153" t="s">
        <v>5342</v>
      </c>
      <c r="E2940" s="105" t="s">
        <v>5343</v>
      </c>
      <c r="F2940" s="77"/>
      <c r="G2940" s="128"/>
      <c r="I2940" s="1"/>
    </row>
    <row r="2941" spans="1:10" x14ac:dyDescent="0.3">
      <c r="A2941" s="85"/>
      <c r="B2941" s="92"/>
      <c r="C2941" s="80" t="s">
        <v>5344</v>
      </c>
      <c r="D2941" s="106" t="s">
        <v>5345</v>
      </c>
      <c r="E2941" s="85" t="s">
        <v>96</v>
      </c>
      <c r="F2941" s="139"/>
      <c r="G2941" s="139"/>
      <c r="H2941" s="1" t="str">
        <f>VLOOKUP(C2941,'[1]Sheet 1'!$E$2:$G$176,3,0)</f>
        <v>ITB Asset Item</v>
      </c>
      <c r="I2941" s="3"/>
    </row>
    <row r="2942" spans="1:10" x14ac:dyDescent="0.3">
      <c r="A2942" s="85"/>
      <c r="B2942" s="92"/>
      <c r="C2942" s="80"/>
      <c r="D2942" s="133" t="s">
        <v>5346</v>
      </c>
      <c r="E2942" s="173" t="s">
        <v>5347</v>
      </c>
      <c r="F2942" s="139"/>
      <c r="G2942" s="139"/>
      <c r="I2942" s="3"/>
    </row>
    <row r="2943" spans="1:10" x14ac:dyDescent="0.3">
      <c r="A2943" s="85"/>
      <c r="B2943" s="92"/>
      <c r="C2943" s="80" t="s">
        <v>5348</v>
      </c>
      <c r="D2943" s="106" t="s">
        <v>5349</v>
      </c>
      <c r="E2943" s="85"/>
      <c r="F2943" s="139"/>
      <c r="G2943" s="139"/>
      <c r="H2943" s="1" t="str">
        <f>VLOOKUP(C2943,'[1]Sheet 1'!$E$2:$G$176,3,0)</f>
        <v>ITB Asset Item</v>
      </c>
      <c r="I2943" s="3"/>
    </row>
    <row r="2944" spans="1:10" x14ac:dyDescent="0.3">
      <c r="A2944" s="85"/>
      <c r="B2944" s="92"/>
      <c r="C2944" s="80"/>
      <c r="D2944" s="146" t="s">
        <v>5350</v>
      </c>
      <c r="E2944" s="106" t="s">
        <v>5351</v>
      </c>
      <c r="F2944" s="85"/>
      <c r="G2944" s="139"/>
      <c r="I2944" s="154"/>
      <c r="J2944" s="3"/>
    </row>
    <row r="2945" spans="1:10" x14ac:dyDescent="0.3">
      <c r="A2945" s="85"/>
      <c r="B2945" s="92"/>
      <c r="C2945" s="80"/>
      <c r="D2945" s="146" t="s">
        <v>5352</v>
      </c>
      <c r="E2945" s="106" t="s">
        <v>5353</v>
      </c>
      <c r="F2945" s="85"/>
      <c r="G2945" s="139"/>
      <c r="I2945" s="154"/>
      <c r="J2945" s="3"/>
    </row>
    <row r="2946" spans="1:10" x14ac:dyDescent="0.3">
      <c r="A2946" s="77"/>
      <c r="B2946" s="77"/>
      <c r="C2946" s="80" t="s">
        <v>5354</v>
      </c>
      <c r="D2946" s="107" t="s">
        <v>5355</v>
      </c>
      <c r="E2946" s="77" t="s">
        <v>501</v>
      </c>
      <c r="F2946" s="128"/>
      <c r="G2946" s="128"/>
      <c r="H2946" s="1" t="str">
        <f>VLOOKUP(C2946,'[1]Sheet 1'!$E$2:$G$176,3,0)</f>
        <v>ITB Asset Item</v>
      </c>
    </row>
    <row r="2947" spans="1:10" x14ac:dyDescent="0.3">
      <c r="A2947" s="77"/>
      <c r="B2947" s="77"/>
      <c r="C2947" s="80"/>
      <c r="D2947" s="147" t="s">
        <v>5356</v>
      </c>
      <c r="E2947" s="107" t="s">
        <v>15687</v>
      </c>
      <c r="F2947" s="77"/>
      <c r="G2947" s="128"/>
      <c r="I2947" s="1"/>
    </row>
    <row r="2948" spans="1:10" x14ac:dyDescent="0.3">
      <c r="A2948" s="77"/>
      <c r="B2948" s="77"/>
      <c r="C2948" s="80"/>
      <c r="D2948" s="147" t="s">
        <v>5357</v>
      </c>
      <c r="E2948" s="107" t="s">
        <v>5358</v>
      </c>
      <c r="F2948" s="77"/>
      <c r="G2948" s="128"/>
      <c r="I2948" s="1"/>
    </row>
    <row r="2949" spans="1:10" x14ac:dyDescent="0.3">
      <c r="A2949" s="77"/>
      <c r="B2949" s="77"/>
      <c r="C2949" s="80"/>
      <c r="D2949" s="147" t="s">
        <v>5359</v>
      </c>
      <c r="E2949" s="107" t="s">
        <v>5360</v>
      </c>
      <c r="F2949" s="77"/>
      <c r="G2949" s="128"/>
      <c r="I2949" s="1"/>
    </row>
    <row r="2950" spans="1:10" x14ac:dyDescent="0.3">
      <c r="A2950" s="77"/>
      <c r="B2950" s="78" t="s">
        <v>5361</v>
      </c>
      <c r="C2950" s="104" t="s">
        <v>5362</v>
      </c>
      <c r="D2950" s="81"/>
      <c r="E2950" s="77"/>
      <c r="F2950" s="128" t="s">
        <v>4399</v>
      </c>
      <c r="G2950" s="128" t="s">
        <v>4400</v>
      </c>
    </row>
    <row r="2951" spans="1:10" x14ac:dyDescent="0.3">
      <c r="A2951" s="77"/>
      <c r="B2951" s="82"/>
      <c r="C2951" s="80" t="s">
        <v>5363</v>
      </c>
      <c r="D2951" s="107" t="s">
        <v>5364</v>
      </c>
      <c r="E2951" s="77" t="s">
        <v>501</v>
      </c>
      <c r="F2951" s="128"/>
      <c r="G2951" s="128"/>
      <c r="H2951" s="1" t="str">
        <f>VLOOKUP(C2951,'[1]Sheet 1'!$E$2:$G$176,3,0)</f>
        <v>ITB Asset Item</v>
      </c>
      <c r="I2951" t="str">
        <f>CONCATENATE(C2951," - ",D2951)</f>
        <v>0611101 - Peralatan telekomunikasi dan Gawai</v>
      </c>
    </row>
    <row r="2952" spans="1:10" x14ac:dyDescent="0.3">
      <c r="A2952" s="77"/>
      <c r="B2952" s="82"/>
      <c r="C2952" s="80"/>
      <c r="D2952" s="147" t="s">
        <v>5365</v>
      </c>
      <c r="E2952" s="107" t="s">
        <v>5366</v>
      </c>
      <c r="F2952" s="77"/>
      <c r="G2952" s="128"/>
      <c r="I2952" s="1"/>
    </row>
    <row r="2953" spans="1:10" x14ac:dyDescent="0.3">
      <c r="A2953" s="77"/>
      <c r="B2953" s="82"/>
      <c r="C2953" s="80"/>
      <c r="D2953" s="147" t="s">
        <v>5367</v>
      </c>
      <c r="E2953" s="107" t="s">
        <v>5368</v>
      </c>
      <c r="F2953" s="77"/>
      <c r="G2953" s="128"/>
      <c r="I2953" s="1"/>
    </row>
    <row r="2954" spans="1:10" x14ac:dyDescent="0.3">
      <c r="A2954" s="77"/>
      <c r="B2954" s="82"/>
      <c r="C2954" s="80"/>
      <c r="D2954" s="147" t="s">
        <v>5369</v>
      </c>
      <c r="E2954" s="107" t="s">
        <v>5370</v>
      </c>
      <c r="F2954" s="77"/>
      <c r="G2954" s="128"/>
      <c r="I2954" s="1"/>
    </row>
    <row r="2955" spans="1:10" x14ac:dyDescent="0.3">
      <c r="A2955" s="77"/>
      <c r="B2955" s="82"/>
      <c r="C2955" s="80"/>
      <c r="D2955" s="147" t="s">
        <v>5371</v>
      </c>
      <c r="E2955" s="107" t="s">
        <v>5372</v>
      </c>
      <c r="F2955" s="77"/>
      <c r="G2955" s="128"/>
      <c r="I2955" s="1"/>
    </row>
    <row r="2956" spans="1:10" x14ac:dyDescent="0.3">
      <c r="A2956" s="77"/>
      <c r="B2956" s="82"/>
      <c r="C2956" s="80"/>
      <c r="D2956" s="147" t="s">
        <v>5373</v>
      </c>
      <c r="E2956" s="107" t="s">
        <v>5374</v>
      </c>
      <c r="F2956" s="77"/>
      <c r="G2956" s="128"/>
      <c r="I2956" s="1"/>
    </row>
    <row r="2957" spans="1:10" x14ac:dyDescent="0.3">
      <c r="A2957" s="77"/>
      <c r="B2957" s="82"/>
      <c r="C2957" s="80"/>
      <c r="D2957" s="147" t="s">
        <v>5375</v>
      </c>
      <c r="E2957" s="107" t="s">
        <v>5376</v>
      </c>
      <c r="F2957" s="77"/>
      <c r="G2957" s="128"/>
      <c r="I2957" s="1"/>
    </row>
    <row r="2958" spans="1:10" x14ac:dyDescent="0.3">
      <c r="A2958" s="77"/>
      <c r="B2958" s="82"/>
      <c r="C2958" s="80"/>
      <c r="D2958" s="147" t="s">
        <v>5377</v>
      </c>
      <c r="E2958" s="107" t="s">
        <v>5378</v>
      </c>
      <c r="F2958" s="77"/>
      <c r="G2958" s="128"/>
      <c r="I2958" s="1"/>
    </row>
    <row r="2959" spans="1:10" x14ac:dyDescent="0.3">
      <c r="A2959" s="77"/>
      <c r="B2959" s="82"/>
      <c r="C2959" s="80"/>
      <c r="D2959" s="147" t="s">
        <v>5379</v>
      </c>
      <c r="E2959" s="107" t="s">
        <v>5380</v>
      </c>
      <c r="F2959" s="77"/>
      <c r="G2959" s="128"/>
      <c r="I2959" s="1"/>
    </row>
    <row r="2960" spans="1:10" x14ac:dyDescent="0.3">
      <c r="A2960" s="77"/>
      <c r="B2960" s="82"/>
      <c r="C2960" s="80"/>
      <c r="D2960" s="147" t="s">
        <v>5381</v>
      </c>
      <c r="E2960" s="107" t="s">
        <v>5382</v>
      </c>
      <c r="F2960" s="77"/>
      <c r="G2960" s="128"/>
      <c r="I2960" s="1"/>
    </row>
    <row r="2961" spans="1:9" x14ac:dyDescent="0.3">
      <c r="A2961" s="77"/>
      <c r="B2961" s="82"/>
      <c r="C2961" s="80"/>
      <c r="D2961" s="147" t="s">
        <v>5383</v>
      </c>
      <c r="E2961" s="107" t="s">
        <v>5384</v>
      </c>
      <c r="F2961" s="77"/>
      <c r="G2961" s="128"/>
      <c r="I2961" s="1"/>
    </row>
    <row r="2962" spans="1:9" x14ac:dyDescent="0.3">
      <c r="A2962" s="77"/>
      <c r="B2962" s="82"/>
      <c r="C2962" s="80"/>
      <c r="D2962" s="147" t="s">
        <v>15800</v>
      </c>
      <c r="E2962" s="107" t="s">
        <v>15801</v>
      </c>
      <c r="F2962" s="77"/>
      <c r="G2962" s="128"/>
      <c r="I2962" s="1"/>
    </row>
    <row r="2963" spans="1:9" x14ac:dyDescent="0.3">
      <c r="A2963" s="77"/>
      <c r="B2963" s="82"/>
      <c r="C2963" s="80"/>
      <c r="D2963" s="147" t="s">
        <v>15985</v>
      </c>
      <c r="E2963" s="107" t="s">
        <v>15986</v>
      </c>
      <c r="F2963" s="77"/>
      <c r="G2963" s="128"/>
      <c r="I2963" s="1"/>
    </row>
    <row r="2964" spans="1:9" x14ac:dyDescent="0.3">
      <c r="A2964" s="77"/>
      <c r="B2964" s="82"/>
      <c r="C2964" s="80" t="s">
        <v>5385</v>
      </c>
      <c r="D2964" s="107" t="s">
        <v>5386</v>
      </c>
      <c r="E2964" s="77" t="s">
        <v>501</v>
      </c>
      <c r="F2964" s="128"/>
      <c r="G2964" s="128"/>
      <c r="H2964" s="1" t="str">
        <f>VLOOKUP(C2964,'[1]Sheet 1'!$E$2:$G$176,3,0)</f>
        <v>ITB Asset Item</v>
      </c>
    </row>
    <row r="2965" spans="1:9" x14ac:dyDescent="0.3">
      <c r="A2965" s="77"/>
      <c r="B2965" s="82"/>
      <c r="C2965" s="80"/>
      <c r="D2965" s="147" t="s">
        <v>5387</v>
      </c>
      <c r="E2965" s="107" t="s">
        <v>5388</v>
      </c>
      <c r="F2965" s="77"/>
      <c r="G2965" s="128"/>
      <c r="I2965" s="1"/>
    </row>
    <row r="2966" spans="1:9" x14ac:dyDescent="0.3">
      <c r="A2966" s="77"/>
      <c r="B2966" s="82"/>
      <c r="C2966" s="80"/>
      <c r="D2966" s="147" t="s">
        <v>5389</v>
      </c>
      <c r="E2966" s="107" t="s">
        <v>5390</v>
      </c>
      <c r="F2966" s="77"/>
      <c r="G2966" s="128"/>
      <c r="I2966" s="1"/>
    </row>
    <row r="2967" spans="1:9" x14ac:dyDescent="0.3">
      <c r="A2967" s="77"/>
      <c r="B2967" s="82"/>
      <c r="C2967" s="80"/>
      <c r="D2967" s="147" t="s">
        <v>5391</v>
      </c>
      <c r="E2967" s="107" t="s">
        <v>5392</v>
      </c>
      <c r="F2967" s="77"/>
      <c r="G2967" s="128"/>
      <c r="I2967" s="1"/>
    </row>
    <row r="2968" spans="1:9" x14ac:dyDescent="0.3">
      <c r="A2968" s="77"/>
      <c r="B2968" s="82"/>
      <c r="C2968" s="80"/>
      <c r="D2968" s="147" t="s">
        <v>5393</v>
      </c>
      <c r="E2968" s="107" t="s">
        <v>5394</v>
      </c>
      <c r="F2968" s="77"/>
      <c r="G2968" s="128"/>
      <c r="I2968" s="1"/>
    </row>
    <row r="2969" spans="1:9" x14ac:dyDescent="0.3">
      <c r="A2969" s="77"/>
      <c r="B2969" s="82"/>
      <c r="C2969" s="80"/>
      <c r="D2969" s="147" t="s">
        <v>5395</v>
      </c>
      <c r="E2969" s="107" t="s">
        <v>5396</v>
      </c>
      <c r="F2969" s="77"/>
      <c r="G2969" s="128"/>
      <c r="I2969" s="1"/>
    </row>
    <row r="2970" spans="1:9" x14ac:dyDescent="0.3">
      <c r="A2970" s="77"/>
      <c r="B2970" s="82"/>
      <c r="C2970" s="80"/>
      <c r="D2970" s="147" t="s">
        <v>5397</v>
      </c>
      <c r="E2970" s="107" t="s">
        <v>5398</v>
      </c>
      <c r="F2970" s="77"/>
      <c r="G2970" s="128"/>
      <c r="I2970" s="1"/>
    </row>
    <row r="2971" spans="1:9" x14ac:dyDescent="0.3">
      <c r="A2971" s="77"/>
      <c r="B2971" s="82"/>
      <c r="C2971" s="80"/>
      <c r="D2971" s="147" t="s">
        <v>5399</v>
      </c>
      <c r="E2971" s="107" t="s">
        <v>5400</v>
      </c>
      <c r="F2971" s="77"/>
      <c r="G2971" s="128"/>
      <c r="I2971" s="1"/>
    </row>
    <row r="2972" spans="1:9" x14ac:dyDescent="0.3">
      <c r="A2972" s="77"/>
      <c r="B2972" s="82"/>
      <c r="C2972" s="80"/>
      <c r="D2972" s="147" t="s">
        <v>5401</v>
      </c>
      <c r="E2972" s="107" t="s">
        <v>5402</v>
      </c>
      <c r="F2972" s="77"/>
      <c r="G2972" s="128"/>
      <c r="I2972" s="1"/>
    </row>
    <row r="2973" spans="1:9" x14ac:dyDescent="0.3">
      <c r="A2973" s="77"/>
      <c r="B2973" s="82"/>
      <c r="C2973" s="80"/>
      <c r="D2973" s="147" t="s">
        <v>5403</v>
      </c>
      <c r="E2973" s="107" t="s">
        <v>5404</v>
      </c>
      <c r="F2973" s="77"/>
      <c r="G2973" s="128"/>
      <c r="I2973" s="1"/>
    </row>
    <row r="2974" spans="1:9" x14ac:dyDescent="0.3">
      <c r="A2974" s="77"/>
      <c r="B2974" s="82"/>
      <c r="C2974" s="80"/>
      <c r="D2974" s="147" t="s">
        <v>5405</v>
      </c>
      <c r="E2974" s="107" t="s">
        <v>5406</v>
      </c>
      <c r="F2974" s="77"/>
      <c r="G2974" s="128"/>
      <c r="I2974" s="1"/>
    </row>
    <row r="2975" spans="1:9" x14ac:dyDescent="0.3">
      <c r="A2975" s="77"/>
      <c r="B2975" s="82"/>
      <c r="C2975" s="80"/>
      <c r="D2975" s="147" t="s">
        <v>5407</v>
      </c>
      <c r="E2975" s="107" t="s">
        <v>5408</v>
      </c>
      <c r="F2975" s="77"/>
      <c r="G2975" s="128"/>
      <c r="I2975" s="1"/>
    </row>
    <row r="2976" spans="1:9" x14ac:dyDescent="0.3">
      <c r="A2976" s="77"/>
      <c r="B2976" s="82"/>
      <c r="C2976" s="80"/>
      <c r="D2976" s="147" t="s">
        <v>5409</v>
      </c>
      <c r="E2976" s="107" t="s">
        <v>5410</v>
      </c>
      <c r="F2976" s="77"/>
      <c r="G2976" s="128"/>
      <c r="I2976" s="1"/>
    </row>
    <row r="2977" spans="1:9" x14ac:dyDescent="0.3">
      <c r="A2977" s="77"/>
      <c r="B2977" s="82"/>
      <c r="C2977" s="80"/>
      <c r="D2977" s="147" t="s">
        <v>5411</v>
      </c>
      <c r="E2977" s="107" t="s">
        <v>5412</v>
      </c>
      <c r="F2977" s="77"/>
      <c r="G2977" s="128"/>
      <c r="I2977" s="1"/>
    </row>
    <row r="2978" spans="1:9" x14ac:dyDescent="0.3">
      <c r="A2978" s="77"/>
      <c r="B2978" s="82"/>
      <c r="C2978" s="80"/>
      <c r="D2978" s="147" t="s">
        <v>5413</v>
      </c>
      <c r="E2978" s="107" t="s">
        <v>5414</v>
      </c>
      <c r="F2978" s="77"/>
      <c r="G2978" s="128"/>
      <c r="I2978" s="1"/>
    </row>
    <row r="2979" spans="1:9" x14ac:dyDescent="0.3">
      <c r="A2979" s="77"/>
      <c r="B2979" s="82"/>
      <c r="C2979" s="80"/>
      <c r="D2979" s="147" t="s">
        <v>5415</v>
      </c>
      <c r="E2979" s="107" t="s">
        <v>5416</v>
      </c>
      <c r="F2979" s="77"/>
      <c r="G2979" s="128"/>
      <c r="I2979" s="1"/>
    </row>
    <row r="2980" spans="1:9" x14ac:dyDescent="0.3">
      <c r="A2980" s="77"/>
      <c r="B2980" s="82"/>
      <c r="C2980" s="80"/>
      <c r="D2980" s="147" t="s">
        <v>5417</v>
      </c>
      <c r="E2980" s="107" t="s">
        <v>5418</v>
      </c>
      <c r="F2980" s="77"/>
      <c r="G2980" s="128"/>
      <c r="I2980" s="1"/>
    </row>
    <row r="2981" spans="1:9" x14ac:dyDescent="0.3">
      <c r="A2981" s="77"/>
      <c r="B2981" s="82"/>
      <c r="C2981" s="80"/>
      <c r="D2981" s="147" t="s">
        <v>5419</v>
      </c>
      <c r="E2981" s="107" t="s">
        <v>5420</v>
      </c>
      <c r="F2981" s="77"/>
      <c r="G2981" s="128"/>
      <c r="I2981" s="1"/>
    </row>
    <row r="2982" spans="1:9" x14ac:dyDescent="0.3">
      <c r="A2982" s="77"/>
      <c r="B2982" s="82"/>
      <c r="C2982" s="80"/>
      <c r="D2982" s="147" t="s">
        <v>5421</v>
      </c>
      <c r="E2982" s="107" t="s">
        <v>5422</v>
      </c>
      <c r="F2982" s="77"/>
      <c r="G2982" s="128"/>
      <c r="I2982" s="1"/>
    </row>
    <row r="2983" spans="1:9" x14ac:dyDescent="0.3">
      <c r="A2983" s="77"/>
      <c r="B2983" s="82"/>
      <c r="C2983" s="80"/>
      <c r="D2983" s="147" t="s">
        <v>5423</v>
      </c>
      <c r="E2983" s="107" t="s">
        <v>5424</v>
      </c>
      <c r="F2983" s="77"/>
      <c r="G2983" s="128"/>
      <c r="I2983" s="1"/>
    </row>
    <row r="2984" spans="1:9" x14ac:dyDescent="0.3">
      <c r="A2984" s="77"/>
      <c r="B2984" s="82"/>
      <c r="C2984" s="80"/>
      <c r="D2984" s="147" t="s">
        <v>5425</v>
      </c>
      <c r="E2984" s="107" t="s">
        <v>5426</v>
      </c>
      <c r="F2984" s="77"/>
      <c r="G2984" s="128"/>
      <c r="I2984" s="1"/>
    </row>
    <row r="2985" spans="1:9" x14ac:dyDescent="0.3">
      <c r="A2985" s="77"/>
      <c r="B2985" s="82"/>
      <c r="C2985" s="80"/>
      <c r="D2985" s="147" t="s">
        <v>5427</v>
      </c>
      <c r="E2985" s="107" t="s">
        <v>5428</v>
      </c>
      <c r="F2985" s="77"/>
      <c r="G2985" s="128"/>
      <c r="I2985" s="1"/>
    </row>
    <row r="2986" spans="1:9" x14ac:dyDescent="0.3">
      <c r="A2986" s="77"/>
      <c r="B2986" s="82"/>
      <c r="C2986" s="80"/>
      <c r="D2986" s="147" t="s">
        <v>5429</v>
      </c>
      <c r="E2986" s="107" t="s">
        <v>5430</v>
      </c>
      <c r="F2986" s="77"/>
      <c r="G2986" s="128"/>
      <c r="I2986" s="1"/>
    </row>
    <row r="2987" spans="1:9" x14ac:dyDescent="0.3">
      <c r="A2987" s="77"/>
      <c r="B2987" s="82"/>
      <c r="C2987" s="80"/>
      <c r="D2987" s="147" t="s">
        <v>5431</v>
      </c>
      <c r="E2987" s="107" t="s">
        <v>5432</v>
      </c>
      <c r="F2987" s="77"/>
      <c r="G2987" s="128"/>
      <c r="I2987" s="1"/>
    </row>
    <row r="2988" spans="1:9" x14ac:dyDescent="0.3">
      <c r="A2988" s="77"/>
      <c r="B2988" s="82"/>
      <c r="C2988" s="80"/>
      <c r="D2988" s="147" t="s">
        <v>5433</v>
      </c>
      <c r="E2988" s="107" t="s">
        <v>5434</v>
      </c>
      <c r="F2988" s="77"/>
      <c r="G2988" s="128"/>
      <c r="I2988" s="1"/>
    </row>
    <row r="2989" spans="1:9" x14ac:dyDescent="0.3">
      <c r="A2989" s="77"/>
      <c r="B2989" s="82"/>
      <c r="C2989" s="80"/>
      <c r="D2989" s="147" t="s">
        <v>5435</v>
      </c>
      <c r="E2989" s="41" t="s">
        <v>16094</v>
      </c>
      <c r="F2989" s="77"/>
      <c r="G2989" s="128"/>
      <c r="I2989" s="1"/>
    </row>
    <row r="2990" spans="1:9" x14ac:dyDescent="0.3">
      <c r="A2990" s="77"/>
      <c r="B2990" s="82"/>
      <c r="C2990" s="80"/>
      <c r="D2990" s="147" t="s">
        <v>5436</v>
      </c>
      <c r="E2990" s="107" t="s">
        <v>5437</v>
      </c>
      <c r="F2990" s="77"/>
      <c r="G2990" s="128"/>
      <c r="I2990" s="1"/>
    </row>
    <row r="2991" spans="1:9" x14ac:dyDescent="0.3">
      <c r="A2991" s="77"/>
      <c r="B2991" s="82"/>
      <c r="C2991" s="80"/>
      <c r="D2991" s="147" t="s">
        <v>5438</v>
      </c>
      <c r="E2991" s="107" t="s">
        <v>5439</v>
      </c>
      <c r="F2991" s="77"/>
      <c r="G2991" s="128"/>
      <c r="I2991" s="1"/>
    </row>
    <row r="2992" spans="1:9" x14ac:dyDescent="0.3">
      <c r="A2992" s="77"/>
      <c r="B2992" s="82"/>
      <c r="C2992" s="80"/>
      <c r="D2992" s="147" t="s">
        <v>5440</v>
      </c>
      <c r="E2992" s="107" t="s">
        <v>5441</v>
      </c>
      <c r="F2992" s="77"/>
      <c r="G2992" s="128"/>
      <c r="I2992" s="1"/>
    </row>
    <row r="2993" spans="1:10" x14ac:dyDescent="0.3">
      <c r="A2993" s="77"/>
      <c r="B2993" s="82"/>
      <c r="C2993" s="80"/>
      <c r="D2993" s="147" t="s">
        <v>5442</v>
      </c>
      <c r="E2993" s="107" t="s">
        <v>5443</v>
      </c>
      <c r="F2993" s="77"/>
      <c r="G2993" s="128"/>
      <c r="I2993" s="1"/>
    </row>
    <row r="2994" spans="1:10" x14ac:dyDescent="0.3">
      <c r="A2994" s="77"/>
      <c r="B2994" s="82"/>
      <c r="C2994" s="80"/>
      <c r="D2994" s="147" t="s">
        <v>5444</v>
      </c>
      <c r="E2994" s="107" t="s">
        <v>5445</v>
      </c>
      <c r="F2994" s="77"/>
      <c r="G2994" s="128"/>
      <c r="I2994" s="1"/>
    </row>
    <row r="2995" spans="1:10" x14ac:dyDescent="0.3">
      <c r="A2995" s="77"/>
      <c r="B2995" s="82"/>
      <c r="C2995" s="80"/>
      <c r="D2995" s="147" t="s">
        <v>5446</v>
      </c>
      <c r="E2995" s="41" t="s">
        <v>5447</v>
      </c>
      <c r="F2995" s="77"/>
      <c r="G2995" s="128"/>
      <c r="I2995" s="1"/>
    </row>
    <row r="2996" spans="1:10" x14ac:dyDescent="0.3">
      <c r="A2996" s="77"/>
      <c r="B2996" s="82"/>
      <c r="C2996" s="80"/>
      <c r="D2996" s="147" t="s">
        <v>5448</v>
      </c>
      <c r="E2996" s="107" t="s">
        <v>5449</v>
      </c>
      <c r="F2996" s="77"/>
      <c r="G2996" s="128"/>
      <c r="I2996" s="1"/>
    </row>
    <row r="2997" spans="1:10" x14ac:dyDescent="0.3">
      <c r="A2997" s="77"/>
      <c r="B2997" s="82"/>
      <c r="C2997" s="80"/>
      <c r="D2997" s="147" t="s">
        <v>5450</v>
      </c>
      <c r="E2997" s="107" t="s">
        <v>5451</v>
      </c>
      <c r="F2997" s="77"/>
      <c r="G2997" s="128"/>
      <c r="I2997" s="1"/>
    </row>
    <row r="2998" spans="1:10" x14ac:dyDescent="0.3">
      <c r="A2998" s="77"/>
      <c r="B2998" s="82"/>
      <c r="C2998" s="80"/>
      <c r="D2998" s="147" t="s">
        <v>5452</v>
      </c>
      <c r="E2998" s="107" t="s">
        <v>5453</v>
      </c>
      <c r="F2998" s="77"/>
      <c r="G2998" s="128"/>
      <c r="I2998" s="1"/>
    </row>
    <row r="2999" spans="1:10" x14ac:dyDescent="0.3">
      <c r="A2999" s="77"/>
      <c r="B2999" s="82"/>
      <c r="C2999" s="80"/>
      <c r="D2999" s="147" t="s">
        <v>15656</v>
      </c>
      <c r="E2999" s="107" t="s">
        <v>15657</v>
      </c>
      <c r="F2999" s="77"/>
      <c r="G2999" s="128"/>
      <c r="I2999" s="1"/>
    </row>
    <row r="3000" spans="1:10" x14ac:dyDescent="0.3">
      <c r="A3000" s="77"/>
      <c r="B3000" s="82"/>
      <c r="C3000" s="80"/>
      <c r="D3000" s="147" t="s">
        <v>15688</v>
      </c>
      <c r="E3000" s="107" t="s">
        <v>15689</v>
      </c>
      <c r="F3000" s="77"/>
      <c r="G3000" s="128"/>
      <c r="I3000" s="1"/>
    </row>
    <row r="3001" spans="1:10" x14ac:dyDescent="0.3">
      <c r="A3001" s="77"/>
      <c r="B3001" s="82"/>
      <c r="C3001" s="80"/>
      <c r="D3001" s="147" t="s">
        <v>15912</v>
      </c>
      <c r="E3001" s="107" t="s">
        <v>15913</v>
      </c>
      <c r="F3001" s="77"/>
      <c r="G3001" s="128"/>
      <c r="I3001" s="1"/>
    </row>
    <row r="3002" spans="1:10" x14ac:dyDescent="0.3">
      <c r="A3002" s="77"/>
      <c r="B3002" s="82"/>
      <c r="C3002" s="80"/>
      <c r="D3002" s="147" t="s">
        <v>15987</v>
      </c>
      <c r="E3002" s="107" t="s">
        <v>15988</v>
      </c>
      <c r="F3002" s="77"/>
      <c r="G3002" s="128"/>
      <c r="I3002" s="1"/>
      <c r="J3002" t="s">
        <v>15989</v>
      </c>
    </row>
    <row r="3003" spans="1:10" x14ac:dyDescent="0.3">
      <c r="A3003" s="77"/>
      <c r="B3003" s="82"/>
      <c r="C3003" s="80"/>
      <c r="D3003" s="147" t="s">
        <v>16091</v>
      </c>
      <c r="E3003" s="107" t="s">
        <v>16092</v>
      </c>
      <c r="F3003" s="77"/>
      <c r="G3003" s="128"/>
      <c r="I3003" s="1"/>
    </row>
    <row r="3004" spans="1:10" x14ac:dyDescent="0.3">
      <c r="A3004" s="77"/>
      <c r="B3004" s="82"/>
      <c r="C3004" s="80"/>
      <c r="D3004" s="147" t="s">
        <v>16234</v>
      </c>
      <c r="E3004" s="107" t="s">
        <v>16235</v>
      </c>
      <c r="F3004" s="77"/>
      <c r="G3004" s="128"/>
      <c r="I3004" s="1"/>
    </row>
    <row r="3005" spans="1:10" x14ac:dyDescent="0.3">
      <c r="A3005" s="77"/>
      <c r="B3005" s="82"/>
      <c r="C3005" s="80"/>
      <c r="D3005" s="147"/>
      <c r="E3005" s="107"/>
      <c r="F3005" s="77"/>
      <c r="G3005" s="128"/>
      <c r="I3005" s="1"/>
    </row>
    <row r="3006" spans="1:10" x14ac:dyDescent="0.3">
      <c r="A3006" s="77"/>
      <c r="B3006" s="82"/>
      <c r="C3006" s="80" t="s">
        <v>5454</v>
      </c>
      <c r="D3006" s="107" t="s">
        <v>5455</v>
      </c>
      <c r="E3006" s="77" t="s">
        <v>501</v>
      </c>
      <c r="F3006" s="128"/>
      <c r="G3006" s="128"/>
      <c r="H3006" s="1" t="str">
        <f>VLOOKUP(C3006,'[1]Sheet 1'!$E$2:$G$176,3,0)</f>
        <v>ITB Asset Item</v>
      </c>
    </row>
    <row r="3007" spans="1:10" x14ac:dyDescent="0.3">
      <c r="A3007" s="77"/>
      <c r="B3007" s="82"/>
      <c r="C3007" s="80"/>
      <c r="D3007" s="147" t="s">
        <v>5456</v>
      </c>
      <c r="E3007" s="107" t="s">
        <v>5457</v>
      </c>
      <c r="F3007" s="77"/>
      <c r="G3007" s="128"/>
      <c r="I3007" s="1"/>
    </row>
    <row r="3008" spans="1:10" x14ac:dyDescent="0.3">
      <c r="A3008" s="77"/>
      <c r="B3008" s="82"/>
      <c r="C3008" s="80"/>
      <c r="D3008" s="147" t="s">
        <v>5458</v>
      </c>
      <c r="E3008" s="107" t="s">
        <v>5459</v>
      </c>
      <c r="F3008" s="77"/>
      <c r="G3008" s="128"/>
      <c r="I3008" s="1"/>
    </row>
    <row r="3009" spans="1:9" x14ac:dyDescent="0.3">
      <c r="A3009" s="77"/>
      <c r="B3009" s="82"/>
      <c r="C3009" s="80"/>
      <c r="D3009" s="147" t="s">
        <v>5460</v>
      </c>
      <c r="E3009" s="107" t="s">
        <v>5461</v>
      </c>
      <c r="F3009" s="77"/>
      <c r="G3009" s="128"/>
      <c r="I3009" s="1"/>
    </row>
    <row r="3010" spans="1:9" x14ac:dyDescent="0.3">
      <c r="A3010" s="77"/>
      <c r="B3010" s="82"/>
      <c r="C3010" s="80"/>
      <c r="D3010" s="147" t="s">
        <v>5462</v>
      </c>
      <c r="E3010" s="107" t="s">
        <v>5463</v>
      </c>
      <c r="F3010" s="77"/>
      <c r="G3010" s="128"/>
      <c r="I3010" s="1"/>
    </row>
    <row r="3011" spans="1:9" x14ac:dyDescent="0.3">
      <c r="A3011" s="77"/>
      <c r="B3011" s="82"/>
      <c r="C3011" s="80" t="s">
        <v>5464</v>
      </c>
      <c r="D3011" s="107" t="s">
        <v>5465</v>
      </c>
      <c r="E3011" s="77" t="s">
        <v>501</v>
      </c>
      <c r="F3011" s="128"/>
      <c r="G3011" s="128"/>
      <c r="H3011" s="1" t="str">
        <f>VLOOKUP(C3011,'[1]Sheet 1'!$E$2:$G$176,3,0)</f>
        <v>ITB Asset Item</v>
      </c>
    </row>
    <row r="3012" spans="1:9" x14ac:dyDescent="0.3">
      <c r="A3012" s="77"/>
      <c r="B3012" s="82"/>
      <c r="C3012" s="80"/>
      <c r="D3012" s="147" t="s">
        <v>5466</v>
      </c>
      <c r="E3012" s="107" t="s">
        <v>5467</v>
      </c>
      <c r="F3012" s="128"/>
      <c r="G3012" s="128"/>
    </row>
    <row r="3013" spans="1:9" x14ac:dyDescent="0.3">
      <c r="A3013" s="77"/>
      <c r="B3013" s="82"/>
      <c r="C3013" s="80"/>
      <c r="D3013" s="147" t="s">
        <v>5468</v>
      </c>
      <c r="E3013" s="107" t="s">
        <v>5469</v>
      </c>
      <c r="F3013" s="128"/>
      <c r="G3013" s="128"/>
    </row>
    <row r="3014" spans="1:9" x14ac:dyDescent="0.3">
      <c r="A3014" s="77"/>
      <c r="B3014" s="82"/>
      <c r="C3014" s="80"/>
      <c r="D3014" s="147" t="s">
        <v>5470</v>
      </c>
      <c r="E3014" s="107" t="s">
        <v>5471</v>
      </c>
      <c r="F3014" s="128"/>
      <c r="G3014" s="128"/>
    </row>
    <row r="3015" spans="1:9" x14ac:dyDescent="0.3">
      <c r="A3015" s="77"/>
      <c r="B3015" s="82"/>
      <c r="C3015" s="80"/>
      <c r="D3015" s="147" t="s">
        <v>5472</v>
      </c>
      <c r="E3015" s="107" t="s">
        <v>5473</v>
      </c>
      <c r="F3015" s="128"/>
      <c r="G3015" s="128"/>
    </row>
    <row r="3016" spans="1:9" x14ac:dyDescent="0.3">
      <c r="A3016" s="77"/>
      <c r="B3016" s="82"/>
      <c r="C3016" s="80"/>
      <c r="D3016" s="147" t="s">
        <v>5474</v>
      </c>
      <c r="E3016" s="107" t="s">
        <v>5475</v>
      </c>
      <c r="F3016" s="128"/>
      <c r="G3016" s="128"/>
    </row>
    <row r="3017" spans="1:9" x14ac:dyDescent="0.3">
      <c r="A3017" s="77"/>
      <c r="B3017" s="82"/>
      <c r="C3017" s="80"/>
      <c r="D3017" s="147" t="s">
        <v>5476</v>
      </c>
      <c r="E3017" s="107" t="s">
        <v>5477</v>
      </c>
      <c r="F3017" s="128"/>
      <c r="G3017" s="128"/>
    </row>
    <row r="3018" spans="1:9" x14ac:dyDescent="0.3">
      <c r="A3018" s="77"/>
      <c r="B3018" s="82"/>
      <c r="C3018" s="80"/>
      <c r="D3018" s="147" t="s">
        <v>5478</v>
      </c>
      <c r="E3018" s="107" t="s">
        <v>5479</v>
      </c>
      <c r="F3018" s="128"/>
      <c r="G3018" s="128"/>
    </row>
    <row r="3019" spans="1:9" x14ac:dyDescent="0.3">
      <c r="A3019" s="77"/>
      <c r="B3019" s="82"/>
      <c r="C3019" s="80"/>
      <c r="D3019" s="147" t="s">
        <v>5480</v>
      </c>
      <c r="F3019" s="128"/>
      <c r="G3019" s="128"/>
    </row>
    <row r="3020" spans="1:9" x14ac:dyDescent="0.3">
      <c r="A3020" s="77"/>
      <c r="B3020" s="82"/>
      <c r="C3020" s="80"/>
      <c r="D3020" s="147" t="s">
        <v>5482</v>
      </c>
      <c r="E3020" s="107" t="s">
        <v>15887</v>
      </c>
      <c r="F3020" s="128"/>
      <c r="G3020" s="128"/>
    </row>
    <row r="3021" spans="1:9" x14ac:dyDescent="0.3">
      <c r="A3021" s="77"/>
      <c r="B3021" s="82"/>
      <c r="C3021" s="80"/>
      <c r="D3021" s="147" t="s">
        <v>15885</v>
      </c>
      <c r="E3021" s="107" t="s">
        <v>5481</v>
      </c>
      <c r="F3021" s="128"/>
      <c r="G3021" s="128"/>
    </row>
    <row r="3022" spans="1:9" x14ac:dyDescent="0.3">
      <c r="A3022" s="77"/>
      <c r="B3022" s="82"/>
      <c r="C3022" s="80"/>
      <c r="D3022" s="147" t="s">
        <v>15886</v>
      </c>
      <c r="E3022" s="107" t="s">
        <v>5483</v>
      </c>
      <c r="F3022" s="128"/>
      <c r="G3022" s="128"/>
    </row>
    <row r="3023" spans="1:9" x14ac:dyDescent="0.3">
      <c r="A3023" s="77"/>
      <c r="B3023" s="82"/>
      <c r="C3023" s="80"/>
      <c r="D3023" s="147"/>
      <c r="E3023" s="107"/>
      <c r="F3023" s="128"/>
      <c r="G3023" s="128"/>
    </row>
    <row r="3024" spans="1:9" x14ac:dyDescent="0.3">
      <c r="A3024" s="77"/>
      <c r="B3024" s="82"/>
      <c r="C3024" s="80" t="s">
        <v>5484</v>
      </c>
      <c r="D3024" s="107" t="s">
        <v>5485</v>
      </c>
      <c r="E3024" s="77" t="s">
        <v>501</v>
      </c>
      <c r="F3024" s="128"/>
      <c r="G3024" s="128"/>
      <c r="H3024" s="1" t="str">
        <f>VLOOKUP(C3024,'[1]Sheet 1'!$E$2:$G$176,3,0)</f>
        <v>ITB Asset Item</v>
      </c>
    </row>
    <row r="3025" spans="1:9" x14ac:dyDescent="0.3">
      <c r="A3025" s="77"/>
      <c r="B3025" s="82"/>
      <c r="C3025" s="80"/>
      <c r="D3025" s="147" t="s">
        <v>5486</v>
      </c>
      <c r="E3025" s="173" t="s">
        <v>5487</v>
      </c>
      <c r="F3025" s="128"/>
      <c r="G3025" s="128"/>
    </row>
    <row r="3026" spans="1:9" x14ac:dyDescent="0.3">
      <c r="A3026" s="77"/>
      <c r="B3026" s="82"/>
      <c r="C3026" s="80" t="s">
        <v>5488</v>
      </c>
      <c r="D3026" s="107" t="s">
        <v>5489</v>
      </c>
      <c r="E3026" s="77" t="s">
        <v>96</v>
      </c>
      <c r="F3026" s="128"/>
      <c r="G3026" s="128"/>
      <c r="H3026" s="1" t="str">
        <f>VLOOKUP(C3026,'[1]Sheet 1'!$E$2:$G$176,3,0)</f>
        <v>ITB Asset Item</v>
      </c>
    </row>
    <row r="3027" spans="1:9" x14ac:dyDescent="0.3">
      <c r="A3027" s="77"/>
      <c r="B3027" s="82"/>
      <c r="C3027" s="80"/>
      <c r="D3027" s="147" t="s">
        <v>5490</v>
      </c>
      <c r="E3027" s="173" t="s">
        <v>16093</v>
      </c>
      <c r="F3027" s="128"/>
      <c r="G3027" s="128"/>
    </row>
    <row r="3028" spans="1:9" x14ac:dyDescent="0.3">
      <c r="A3028" s="77"/>
      <c r="B3028" s="82"/>
      <c r="C3028" s="80"/>
      <c r="D3028" s="147" t="s">
        <v>5492</v>
      </c>
      <c r="E3028" s="173" t="s">
        <v>5493</v>
      </c>
      <c r="F3028" s="128"/>
      <c r="G3028" s="128"/>
    </row>
    <row r="3029" spans="1:9" x14ac:dyDescent="0.3">
      <c r="A3029" s="77"/>
      <c r="B3029" s="82"/>
      <c r="C3029" s="80"/>
      <c r="D3029" s="147" t="s">
        <v>5494</v>
      </c>
      <c r="E3029" s="173" t="s">
        <v>5495</v>
      </c>
      <c r="F3029" s="128"/>
      <c r="G3029" s="128"/>
    </row>
    <row r="3030" spans="1:9" x14ac:dyDescent="0.3">
      <c r="A3030" s="77"/>
      <c r="B3030" s="82"/>
      <c r="C3030" s="80"/>
      <c r="D3030" s="147" t="s">
        <v>5496</v>
      </c>
      <c r="E3030" s="173" t="s">
        <v>5497</v>
      </c>
      <c r="F3030" s="128"/>
      <c r="G3030" s="128"/>
    </row>
    <row r="3031" spans="1:9" x14ac:dyDescent="0.3">
      <c r="A3031" s="77"/>
      <c r="B3031" s="82"/>
      <c r="C3031" s="80"/>
      <c r="D3031" s="147" t="s">
        <v>16240</v>
      </c>
      <c r="E3031" s="173" t="s">
        <v>16241</v>
      </c>
      <c r="F3031" s="128"/>
      <c r="G3031" s="128"/>
    </row>
    <row r="3032" spans="1:9" ht="14.4" customHeight="1" x14ac:dyDescent="0.3">
      <c r="A3032" s="77"/>
      <c r="B3032" s="78" t="s">
        <v>5498</v>
      </c>
      <c r="C3032" s="130" t="s">
        <v>5499</v>
      </c>
      <c r="D3032" s="130"/>
      <c r="E3032" s="130"/>
      <c r="F3032" s="128" t="s">
        <v>4399</v>
      </c>
      <c r="G3032" s="128" t="s">
        <v>4400</v>
      </c>
    </row>
    <row r="3033" spans="1:9" x14ac:dyDescent="0.3">
      <c r="A3033" s="77"/>
      <c r="B3033" s="77"/>
      <c r="C3033" s="80" t="s">
        <v>5500</v>
      </c>
      <c r="D3033" s="97" t="s">
        <v>5501</v>
      </c>
      <c r="E3033" s="77" t="s">
        <v>96</v>
      </c>
      <c r="F3033" s="128"/>
      <c r="G3033" s="128"/>
      <c r="H3033" s="1" t="str">
        <f>VLOOKUP(C3033,'[1]Sheet 1'!$E$2:$G$176,3,0)</f>
        <v>ITB Asset Item</v>
      </c>
    </row>
    <row r="3034" spans="1:9" x14ac:dyDescent="0.3">
      <c r="A3034" s="77"/>
      <c r="B3034" s="77"/>
      <c r="C3034" s="80"/>
      <c r="D3034" s="133" t="s">
        <v>5502</v>
      </c>
      <c r="E3034" s="173" t="s">
        <v>5503</v>
      </c>
      <c r="F3034" s="128"/>
      <c r="G3034" s="128"/>
    </row>
    <row r="3035" spans="1:9" x14ac:dyDescent="0.3">
      <c r="A3035" s="77"/>
      <c r="B3035" s="77"/>
      <c r="C3035" s="80"/>
      <c r="D3035" s="133" t="s">
        <v>5504</v>
      </c>
      <c r="E3035" s="173" t="s">
        <v>5505</v>
      </c>
      <c r="F3035" s="128"/>
      <c r="G3035" s="128"/>
    </row>
    <row r="3036" spans="1:9" x14ac:dyDescent="0.3">
      <c r="A3036" s="77"/>
      <c r="B3036" s="77"/>
      <c r="C3036" s="80" t="s">
        <v>5506</v>
      </c>
      <c r="D3036" s="97" t="s">
        <v>5507</v>
      </c>
      <c r="E3036" s="77" t="s">
        <v>96</v>
      </c>
      <c r="F3036" s="128"/>
      <c r="G3036" s="128"/>
      <c r="H3036" s="1" t="str">
        <f>VLOOKUP(C3036,'[1]Sheet 1'!$E$2:$G$176,3,0)</f>
        <v>ITB Asset Item</v>
      </c>
    </row>
    <row r="3037" spans="1:9" x14ac:dyDescent="0.3">
      <c r="A3037" s="77"/>
      <c r="B3037" s="77"/>
      <c r="C3037" s="80"/>
      <c r="D3037" s="136" t="s">
        <v>5508</v>
      </c>
      <c r="E3037" s="97" t="s">
        <v>5509</v>
      </c>
      <c r="F3037" s="77"/>
      <c r="G3037" s="128"/>
      <c r="I3037" s="1"/>
    </row>
    <row r="3038" spans="1:9" x14ac:dyDescent="0.3">
      <c r="A3038" s="77"/>
      <c r="B3038" s="77"/>
      <c r="C3038" s="80"/>
      <c r="D3038" s="136" t="s">
        <v>5510</v>
      </c>
      <c r="E3038" s="97" t="s">
        <v>5511</v>
      </c>
      <c r="F3038" s="77"/>
      <c r="G3038" s="128"/>
      <c r="I3038" s="1"/>
    </row>
    <row r="3039" spans="1:9" x14ac:dyDescent="0.3">
      <c r="A3039" s="77"/>
      <c r="B3039" s="77"/>
      <c r="C3039" s="80"/>
      <c r="D3039" s="136" t="s">
        <v>5512</v>
      </c>
      <c r="E3039" s="97" t="s">
        <v>5513</v>
      </c>
      <c r="F3039" s="77"/>
      <c r="G3039" s="128"/>
      <c r="I3039" s="1"/>
    </row>
    <row r="3040" spans="1:9" x14ac:dyDescent="0.3">
      <c r="A3040" s="77"/>
      <c r="B3040" s="77"/>
      <c r="C3040" s="80"/>
      <c r="D3040" s="136" t="s">
        <v>5514</v>
      </c>
      <c r="E3040" s="97" t="s">
        <v>5515</v>
      </c>
      <c r="F3040" s="77"/>
      <c r="G3040" s="128"/>
      <c r="I3040" s="1"/>
    </row>
    <row r="3041" spans="1:10" x14ac:dyDescent="0.3">
      <c r="A3041" s="77"/>
      <c r="B3041" s="77"/>
      <c r="C3041" s="80"/>
      <c r="D3041" s="136" t="s">
        <v>5516</v>
      </c>
      <c r="E3041" s="97" t="s">
        <v>15740</v>
      </c>
      <c r="F3041" s="77"/>
      <c r="G3041" s="128"/>
      <c r="I3041" s="1"/>
    </row>
    <row r="3042" spans="1:10" x14ac:dyDescent="0.3">
      <c r="A3042" s="77"/>
      <c r="B3042" s="77"/>
      <c r="C3042" s="80"/>
      <c r="D3042" s="136" t="s">
        <v>15831</v>
      </c>
      <c r="E3042" s="97" t="s">
        <v>15832</v>
      </c>
      <c r="F3042" s="77"/>
      <c r="G3042" s="128"/>
      <c r="I3042" s="1"/>
    </row>
    <row r="3043" spans="1:10" x14ac:dyDescent="0.3">
      <c r="A3043" s="77"/>
      <c r="B3043" s="77"/>
      <c r="C3043" s="80"/>
      <c r="D3043" s="136" t="s">
        <v>15858</v>
      </c>
      <c r="E3043" s="97" t="s">
        <v>15859</v>
      </c>
      <c r="F3043" s="77"/>
      <c r="G3043" s="128"/>
      <c r="I3043" s="1"/>
    </row>
    <row r="3044" spans="1:10" x14ac:dyDescent="0.3">
      <c r="A3044" s="77"/>
      <c r="B3044" s="77"/>
      <c r="C3044" s="80"/>
      <c r="D3044" s="136" t="s">
        <v>16393</v>
      </c>
      <c r="E3044" s="97" t="s">
        <v>16394</v>
      </c>
      <c r="F3044" s="77"/>
      <c r="G3044" s="128"/>
      <c r="I3044" s="1"/>
    </row>
    <row r="3045" spans="1:10" x14ac:dyDescent="0.3">
      <c r="A3045" s="77"/>
      <c r="B3045" s="77"/>
      <c r="C3045" s="80" t="s">
        <v>5517</v>
      </c>
      <c r="D3045" s="90" t="s">
        <v>5518</v>
      </c>
      <c r="E3045" s="77" t="s">
        <v>96</v>
      </c>
      <c r="F3045" s="128"/>
      <c r="G3045" s="128"/>
      <c r="H3045" s="1" t="s">
        <v>5332</v>
      </c>
    </row>
    <row r="3046" spans="1:10" x14ac:dyDescent="0.3">
      <c r="A3046" s="77"/>
      <c r="B3046" s="77"/>
      <c r="C3046" s="80"/>
      <c r="D3046" s="133" t="s">
        <v>15833</v>
      </c>
      <c r="E3046" s="173" t="s">
        <v>5519</v>
      </c>
      <c r="F3046" s="128"/>
      <c r="G3046" s="128"/>
    </row>
    <row r="3047" spans="1:10" x14ac:dyDescent="0.3">
      <c r="A3047" s="77"/>
      <c r="B3047" s="77"/>
      <c r="C3047" s="80"/>
      <c r="D3047" s="133" t="s">
        <v>15834</v>
      </c>
      <c r="E3047" s="173" t="s">
        <v>15836</v>
      </c>
      <c r="F3047" s="128"/>
      <c r="G3047" s="128"/>
    </row>
    <row r="3048" spans="1:10" x14ac:dyDescent="0.3">
      <c r="A3048" s="77"/>
      <c r="B3048" s="77"/>
      <c r="C3048" s="80"/>
      <c r="D3048" s="133" t="s">
        <v>15835</v>
      </c>
      <c r="E3048" s="173" t="s">
        <v>15837</v>
      </c>
      <c r="F3048" s="128"/>
      <c r="G3048" s="128"/>
    </row>
    <row r="3049" spans="1:10" x14ac:dyDescent="0.3">
      <c r="A3049" s="77"/>
      <c r="B3049" s="77"/>
      <c r="C3049" s="80"/>
      <c r="D3049" s="133" t="s">
        <v>16286</v>
      </c>
      <c r="E3049" s="173" t="s">
        <v>16287</v>
      </c>
      <c r="F3049" s="128"/>
      <c r="G3049" s="128"/>
    </row>
    <row r="3050" spans="1:10" x14ac:dyDescent="0.3">
      <c r="A3050" s="77"/>
      <c r="B3050" s="77"/>
      <c r="C3050" s="80"/>
      <c r="D3050" s="133"/>
      <c r="E3050" s="173"/>
      <c r="F3050" s="128"/>
      <c r="G3050" s="128"/>
    </row>
    <row r="3051" spans="1:10" x14ac:dyDescent="0.3">
      <c r="A3051" s="77"/>
      <c r="B3051" s="77"/>
      <c r="C3051" s="80" t="s">
        <v>5520</v>
      </c>
      <c r="D3051" s="97" t="s">
        <v>5521</v>
      </c>
      <c r="E3051" s="77" t="s">
        <v>96</v>
      </c>
      <c r="F3051" s="128"/>
      <c r="G3051" s="128"/>
      <c r="H3051" s="1" t="s">
        <v>5332</v>
      </c>
    </row>
    <row r="3052" spans="1:10" x14ac:dyDescent="0.3">
      <c r="A3052" s="77"/>
      <c r="B3052" s="77"/>
      <c r="C3052" s="80"/>
      <c r="D3052" s="136" t="s">
        <v>5522</v>
      </c>
      <c r="E3052" s="173" t="s">
        <v>5523</v>
      </c>
      <c r="F3052" s="128"/>
      <c r="G3052" s="128"/>
    </row>
    <row r="3053" spans="1:10" x14ac:dyDescent="0.3">
      <c r="A3053" s="77"/>
      <c r="B3053" s="77"/>
      <c r="C3053" s="80"/>
      <c r="D3053" s="136" t="s">
        <v>5524</v>
      </c>
      <c r="E3053" s="173" t="s">
        <v>5525</v>
      </c>
      <c r="F3053" s="128"/>
      <c r="G3053" s="128"/>
    </row>
    <row r="3054" spans="1:10" x14ac:dyDescent="0.3">
      <c r="A3054" s="77"/>
      <c r="B3054" s="77"/>
      <c r="C3054" s="80" t="s">
        <v>5526</v>
      </c>
      <c r="D3054" s="97" t="s">
        <v>5527</v>
      </c>
      <c r="E3054" s="77" t="s">
        <v>501</v>
      </c>
      <c r="F3054" s="128"/>
      <c r="G3054" s="128"/>
      <c r="H3054" s="1" t="str">
        <f>VLOOKUP(C3054,'[1]Sheet 1'!$E$2:$G$176,3,0)</f>
        <v>ITB Asset Item</v>
      </c>
    </row>
    <row r="3055" spans="1:10" x14ac:dyDescent="0.3">
      <c r="A3055" s="77"/>
      <c r="B3055" s="77"/>
      <c r="C3055" s="80"/>
      <c r="D3055" s="136" t="s">
        <v>5528</v>
      </c>
      <c r="E3055" s="97" t="s">
        <v>5529</v>
      </c>
      <c r="F3055" s="77"/>
      <c r="G3055" s="128"/>
      <c r="I3055" s="1"/>
      <c r="J3055" t="s">
        <v>5530</v>
      </c>
    </row>
    <row r="3056" spans="1:10" x14ac:dyDescent="0.3">
      <c r="A3056" s="77"/>
      <c r="B3056" s="77"/>
      <c r="C3056" s="80"/>
      <c r="D3056" s="147" t="s">
        <v>5531</v>
      </c>
      <c r="E3056" s="105" t="s">
        <v>5532</v>
      </c>
      <c r="F3056" s="77"/>
      <c r="G3056" s="128"/>
      <c r="I3056" s="1"/>
      <c r="J3056" t="s">
        <v>5533</v>
      </c>
    </row>
    <row r="3057" spans="1:9" x14ac:dyDescent="0.3">
      <c r="A3057" s="77"/>
      <c r="B3057" s="77"/>
      <c r="C3057" s="80"/>
      <c r="D3057" s="147" t="s">
        <v>5534</v>
      </c>
      <c r="E3057" s="105" t="s">
        <v>5535</v>
      </c>
      <c r="F3057" s="77"/>
      <c r="G3057" s="128"/>
      <c r="I3057" s="1"/>
    </row>
    <row r="3058" spans="1:9" x14ac:dyDescent="0.3">
      <c r="A3058" s="77"/>
      <c r="B3058" s="77"/>
      <c r="C3058" s="80"/>
      <c r="D3058" s="147" t="s">
        <v>5536</v>
      </c>
      <c r="E3058" s="105" t="s">
        <v>5537</v>
      </c>
      <c r="F3058" s="77"/>
      <c r="G3058" s="128"/>
      <c r="I3058" s="1"/>
    </row>
    <row r="3059" spans="1:9" x14ac:dyDescent="0.3">
      <c r="A3059" s="77"/>
      <c r="B3059" s="77"/>
      <c r="C3059" s="80"/>
      <c r="D3059" s="147" t="s">
        <v>5538</v>
      </c>
      <c r="E3059" s="105" t="s">
        <v>5539</v>
      </c>
      <c r="F3059" s="77"/>
      <c r="G3059" s="128"/>
      <c r="I3059" s="1"/>
    </row>
    <row r="3060" spans="1:9" x14ac:dyDescent="0.3">
      <c r="A3060" s="77"/>
      <c r="B3060" s="77"/>
      <c r="C3060" s="80"/>
      <c r="D3060" s="147" t="s">
        <v>5540</v>
      </c>
      <c r="E3060" s="105" t="s">
        <v>5541</v>
      </c>
      <c r="F3060" s="77"/>
      <c r="G3060" s="128"/>
      <c r="I3060" s="1"/>
    </row>
    <row r="3061" spans="1:9" x14ac:dyDescent="0.3">
      <c r="A3061" s="77"/>
      <c r="B3061" s="77"/>
      <c r="C3061" s="80"/>
      <c r="D3061" s="147" t="s">
        <v>5542</v>
      </c>
      <c r="E3061" s="105" t="s">
        <v>5543</v>
      </c>
      <c r="F3061" s="77"/>
      <c r="G3061" s="128"/>
      <c r="I3061" s="1"/>
    </row>
    <row r="3062" spans="1:9" x14ac:dyDescent="0.3">
      <c r="A3062" s="77"/>
      <c r="B3062" s="77"/>
      <c r="C3062" s="80"/>
      <c r="D3062" s="147" t="s">
        <v>5544</v>
      </c>
      <c r="E3062" s="105" t="s">
        <v>5545</v>
      </c>
      <c r="F3062" s="77"/>
      <c r="G3062" s="128"/>
      <c r="I3062" s="1"/>
    </row>
    <row r="3063" spans="1:9" x14ac:dyDescent="0.3">
      <c r="A3063" s="77"/>
      <c r="B3063" s="77"/>
      <c r="C3063" s="80"/>
      <c r="D3063" s="147" t="s">
        <v>5546</v>
      </c>
      <c r="E3063" s="105" t="s">
        <v>5547</v>
      </c>
      <c r="F3063" s="77"/>
      <c r="G3063" s="128"/>
      <c r="I3063" s="1"/>
    </row>
    <row r="3064" spans="1:9" x14ac:dyDescent="0.3">
      <c r="A3064" s="77"/>
      <c r="B3064" s="77"/>
      <c r="C3064" s="80"/>
      <c r="D3064" s="147" t="s">
        <v>5548</v>
      </c>
      <c r="E3064" s="105" t="s">
        <v>5549</v>
      </c>
      <c r="F3064" s="77"/>
      <c r="G3064" s="128"/>
      <c r="I3064" s="1"/>
    </row>
    <row r="3065" spans="1:9" x14ac:dyDescent="0.3">
      <c r="A3065" s="77"/>
      <c r="B3065" s="77"/>
      <c r="C3065" s="80"/>
      <c r="D3065" s="147" t="s">
        <v>5550</v>
      </c>
      <c r="E3065" s="105" t="s">
        <v>5551</v>
      </c>
      <c r="F3065" s="77"/>
      <c r="G3065" s="128"/>
      <c r="I3065" s="1"/>
    </row>
    <row r="3066" spans="1:9" x14ac:dyDescent="0.3">
      <c r="A3066" s="77"/>
      <c r="B3066" s="77"/>
      <c r="C3066" s="80"/>
      <c r="D3066" s="147" t="s">
        <v>5552</v>
      </c>
      <c r="E3066" s="105" t="s">
        <v>5553</v>
      </c>
      <c r="F3066" s="77"/>
      <c r="G3066" s="128"/>
      <c r="I3066" s="1"/>
    </row>
    <row r="3067" spans="1:9" x14ac:dyDescent="0.3">
      <c r="A3067" s="77"/>
      <c r="B3067" s="77"/>
      <c r="C3067" s="80"/>
      <c r="D3067" s="147" t="s">
        <v>5554</v>
      </c>
      <c r="E3067" s="105" t="s">
        <v>5555</v>
      </c>
      <c r="F3067" s="77"/>
      <c r="G3067" s="128"/>
      <c r="I3067" s="1"/>
    </row>
    <row r="3068" spans="1:9" x14ac:dyDescent="0.3">
      <c r="A3068" s="77"/>
      <c r="B3068" s="77"/>
      <c r="C3068" s="80"/>
      <c r="D3068" s="147" t="s">
        <v>5556</v>
      </c>
      <c r="E3068" s="105" t="s">
        <v>5557</v>
      </c>
      <c r="F3068" s="77"/>
      <c r="G3068" s="128"/>
      <c r="I3068" s="1"/>
    </row>
    <row r="3069" spans="1:9" x14ac:dyDescent="0.3">
      <c r="A3069" s="77"/>
      <c r="B3069" s="77"/>
      <c r="C3069" s="80"/>
      <c r="D3069" s="147" t="s">
        <v>5558</v>
      </c>
      <c r="E3069" s="105" t="s">
        <v>5559</v>
      </c>
      <c r="F3069" s="77"/>
      <c r="G3069" s="128"/>
      <c r="I3069" s="1"/>
    </row>
    <row r="3070" spans="1:9" x14ac:dyDescent="0.3">
      <c r="A3070" s="77"/>
      <c r="B3070" s="77"/>
      <c r="C3070" s="80"/>
      <c r="D3070" s="147" t="s">
        <v>5560</v>
      </c>
      <c r="E3070" s="105" t="s">
        <v>5561</v>
      </c>
      <c r="F3070" s="77"/>
      <c r="G3070" s="128"/>
      <c r="I3070" s="1"/>
    </row>
    <row r="3071" spans="1:9" x14ac:dyDescent="0.3">
      <c r="A3071" s="77"/>
      <c r="B3071" s="77"/>
      <c r="C3071" s="80"/>
      <c r="D3071" s="147" t="s">
        <v>5562</v>
      </c>
      <c r="E3071" s="105" t="s">
        <v>5563</v>
      </c>
      <c r="F3071" s="77"/>
      <c r="G3071" s="128"/>
      <c r="I3071" s="1"/>
    </row>
    <row r="3072" spans="1:9" x14ac:dyDescent="0.3">
      <c r="A3072" s="77"/>
      <c r="B3072" s="77"/>
      <c r="C3072" s="80"/>
      <c r="D3072" s="147" t="s">
        <v>5564</v>
      </c>
      <c r="E3072" s="105" t="s">
        <v>5565</v>
      </c>
      <c r="F3072" s="77"/>
      <c r="G3072" s="128"/>
      <c r="I3072" s="1"/>
    </row>
    <row r="3073" spans="1:9" x14ac:dyDescent="0.3">
      <c r="A3073" s="77"/>
      <c r="B3073" s="77"/>
      <c r="C3073" s="80"/>
      <c r="D3073" s="147" t="s">
        <v>5566</v>
      </c>
      <c r="E3073" s="105" t="s">
        <v>5567</v>
      </c>
      <c r="F3073" s="77"/>
      <c r="G3073" s="128"/>
      <c r="I3073" s="1"/>
    </row>
    <row r="3074" spans="1:9" x14ac:dyDescent="0.3">
      <c r="A3074" s="77"/>
      <c r="B3074" s="77"/>
      <c r="C3074" s="80"/>
      <c r="D3074" s="147" t="s">
        <v>5568</v>
      </c>
      <c r="E3074" s="105" t="s">
        <v>5569</v>
      </c>
      <c r="F3074" s="77"/>
      <c r="G3074" s="128"/>
      <c r="I3074" s="1"/>
    </row>
    <row r="3075" spans="1:9" x14ac:dyDescent="0.3">
      <c r="A3075" s="77"/>
      <c r="B3075" s="77"/>
      <c r="C3075" s="80"/>
      <c r="D3075" s="147" t="s">
        <v>15809</v>
      </c>
      <c r="E3075" s="105" t="s">
        <v>15810</v>
      </c>
      <c r="F3075" s="77"/>
      <c r="G3075" s="128"/>
      <c r="I3075" s="1"/>
    </row>
    <row r="3076" spans="1:9" x14ac:dyDescent="0.3">
      <c r="A3076" s="77"/>
      <c r="B3076" s="77"/>
      <c r="C3076" s="80"/>
      <c r="D3076" s="147" t="s">
        <v>15811</v>
      </c>
      <c r="E3076" s="105" t="s">
        <v>15812</v>
      </c>
      <c r="F3076" s="77"/>
      <c r="G3076" s="128"/>
      <c r="I3076" s="1"/>
    </row>
    <row r="3077" spans="1:9" x14ac:dyDescent="0.3">
      <c r="A3077" s="77"/>
      <c r="B3077" s="77"/>
      <c r="C3077" s="80"/>
      <c r="D3077" s="147" t="s">
        <v>15857</v>
      </c>
      <c r="E3077" s="105" t="s">
        <v>15910</v>
      </c>
      <c r="F3077" s="77"/>
      <c r="G3077" s="128"/>
      <c r="I3077" s="1"/>
    </row>
    <row r="3078" spans="1:9" x14ac:dyDescent="0.3">
      <c r="A3078" s="77"/>
      <c r="B3078" s="77"/>
      <c r="C3078" s="80"/>
      <c r="D3078" s="147" t="s">
        <v>15950</v>
      </c>
      <c r="E3078" s="105" t="s">
        <v>15951</v>
      </c>
      <c r="F3078" s="77"/>
      <c r="G3078" s="128"/>
      <c r="I3078" s="1"/>
    </row>
    <row r="3079" spans="1:9" x14ac:dyDescent="0.3">
      <c r="A3079" s="77"/>
      <c r="B3079" s="77"/>
      <c r="C3079" s="80"/>
      <c r="D3079" s="147" t="s">
        <v>16333</v>
      </c>
      <c r="F3079" s="77"/>
      <c r="G3079" s="128"/>
      <c r="I3079" s="1"/>
    </row>
    <row r="3080" spans="1:9" x14ac:dyDescent="0.3">
      <c r="A3080" s="77"/>
      <c r="B3080" s="77"/>
      <c r="C3080" s="80"/>
      <c r="D3080" s="147"/>
      <c r="E3080" s="105"/>
      <c r="F3080" s="77"/>
      <c r="G3080" s="128"/>
      <c r="I3080" s="1"/>
    </row>
    <row r="3081" spans="1:9" x14ac:dyDescent="0.3">
      <c r="A3081" s="77"/>
      <c r="B3081" s="77"/>
      <c r="C3081" s="80" t="s">
        <v>16186</v>
      </c>
      <c r="D3081" s="147" t="s">
        <v>16187</v>
      </c>
      <c r="E3081" s="105"/>
      <c r="F3081" s="77"/>
      <c r="G3081" s="128"/>
      <c r="I3081" s="1"/>
    </row>
    <row r="3082" spans="1:9" x14ac:dyDescent="0.3">
      <c r="A3082" s="77"/>
      <c r="B3082" s="77"/>
      <c r="C3082" s="80"/>
      <c r="D3082" s="147" t="s">
        <v>16188</v>
      </c>
      <c r="E3082" s="153" t="s">
        <v>16182</v>
      </c>
      <c r="F3082" s="77"/>
      <c r="G3082" s="128"/>
      <c r="I3082" s="1"/>
    </row>
    <row r="3083" spans="1:9" x14ac:dyDescent="0.3">
      <c r="A3083" s="77"/>
      <c r="B3083" s="77"/>
      <c r="C3083" s="80"/>
      <c r="D3083" s="147" t="s">
        <v>16189</v>
      </c>
      <c r="E3083" s="105" t="s">
        <v>16183</v>
      </c>
      <c r="F3083" s="77"/>
      <c r="G3083" s="128"/>
      <c r="I3083" s="1"/>
    </row>
    <row r="3084" spans="1:9" ht="14.4" customHeight="1" x14ac:dyDescent="0.3">
      <c r="A3084" s="77"/>
      <c r="B3084" s="78" t="s">
        <v>5570</v>
      </c>
      <c r="C3084" s="104" t="s">
        <v>5571</v>
      </c>
      <c r="D3084" s="104"/>
      <c r="E3084" s="104"/>
      <c r="F3084" s="128" t="s">
        <v>4399</v>
      </c>
      <c r="G3084" s="128" t="s">
        <v>4400</v>
      </c>
    </row>
    <row r="3085" spans="1:9" x14ac:dyDescent="0.3">
      <c r="A3085" s="77"/>
      <c r="B3085" s="77"/>
      <c r="C3085" s="80" t="s">
        <v>5572</v>
      </c>
      <c r="D3085" s="105" t="s">
        <v>5573</v>
      </c>
      <c r="E3085" s="77" t="s">
        <v>96</v>
      </c>
      <c r="F3085" s="128"/>
      <c r="G3085" s="128"/>
      <c r="H3085" s="1" t="str">
        <f>VLOOKUP(C3085,'[1]Sheet 1'!$E$2:$G$176,3,0)</f>
        <v>ITB Asset Item</v>
      </c>
    </row>
    <row r="3086" spans="1:9" x14ac:dyDescent="0.3">
      <c r="A3086" s="77"/>
      <c r="B3086" s="77"/>
      <c r="C3086" s="80"/>
      <c r="D3086" s="153" t="s">
        <v>5574</v>
      </c>
      <c r="E3086" s="105" t="s">
        <v>5575</v>
      </c>
      <c r="F3086" s="77"/>
      <c r="G3086" s="128"/>
      <c r="I3086" s="1"/>
    </row>
    <row r="3087" spans="1:9" x14ac:dyDescent="0.3">
      <c r="A3087" s="77"/>
      <c r="B3087" s="77"/>
      <c r="C3087" s="80"/>
      <c r="D3087" s="153" t="s">
        <v>5576</v>
      </c>
      <c r="E3087" s="105" t="s">
        <v>5577</v>
      </c>
      <c r="F3087" s="77"/>
      <c r="G3087" s="128"/>
      <c r="I3087" s="1"/>
    </row>
    <row r="3088" spans="1:9" x14ac:dyDescent="0.3">
      <c r="A3088" s="77"/>
      <c r="B3088" s="77"/>
      <c r="C3088" s="80"/>
      <c r="D3088" s="153" t="s">
        <v>5578</v>
      </c>
      <c r="E3088" s="105" t="s">
        <v>5579</v>
      </c>
      <c r="F3088" s="77"/>
      <c r="G3088" s="128"/>
      <c r="I3088" s="1"/>
    </row>
    <row r="3089" spans="1:9" x14ac:dyDescent="0.3">
      <c r="A3089" s="77"/>
      <c r="B3089" s="77"/>
      <c r="C3089" s="80"/>
      <c r="D3089" s="153" t="s">
        <v>5580</v>
      </c>
      <c r="E3089" s="105" t="s">
        <v>5581</v>
      </c>
      <c r="F3089" s="77"/>
      <c r="G3089" s="128"/>
      <c r="I3089" s="1"/>
    </row>
    <row r="3090" spans="1:9" x14ac:dyDescent="0.3">
      <c r="A3090" s="77"/>
      <c r="B3090" s="77"/>
      <c r="C3090" s="80"/>
      <c r="D3090" s="153" t="s">
        <v>5582</v>
      </c>
      <c r="E3090" s="105" t="s">
        <v>5583</v>
      </c>
      <c r="F3090" s="77"/>
      <c r="G3090" s="128"/>
      <c r="I3090" s="1"/>
    </row>
    <row r="3091" spans="1:9" x14ac:dyDescent="0.3">
      <c r="A3091" s="77"/>
      <c r="B3091" s="77"/>
      <c r="C3091" s="80"/>
      <c r="D3091" s="153" t="s">
        <v>5584</v>
      </c>
      <c r="E3091" s="105" t="s">
        <v>5585</v>
      </c>
      <c r="F3091" s="77"/>
      <c r="G3091" s="128"/>
      <c r="I3091" s="1"/>
    </row>
    <row r="3092" spans="1:9" x14ac:dyDescent="0.3">
      <c r="A3092" s="77"/>
      <c r="B3092" s="77"/>
      <c r="C3092" s="80" t="s">
        <v>5586</v>
      </c>
      <c r="D3092" s="105" t="s">
        <v>5587</v>
      </c>
      <c r="E3092" s="77" t="s">
        <v>96</v>
      </c>
      <c r="F3092" s="128"/>
      <c r="G3092" s="128"/>
      <c r="H3092" s="1" t="str">
        <f>VLOOKUP(C3092,'[1]Sheet 1'!$E$2:$G$176,3,0)</f>
        <v>ITB Asset Item</v>
      </c>
    </row>
    <row r="3093" spans="1:9" x14ac:dyDescent="0.3">
      <c r="A3093" s="77"/>
      <c r="B3093" s="77"/>
      <c r="C3093" s="80"/>
      <c r="D3093" s="153" t="s">
        <v>5588</v>
      </c>
      <c r="E3093" s="173" t="s">
        <v>5589</v>
      </c>
      <c r="F3093" s="128"/>
      <c r="G3093" s="128"/>
    </row>
    <row r="3094" spans="1:9" x14ac:dyDescent="0.3">
      <c r="A3094" s="77"/>
      <c r="B3094" s="77"/>
      <c r="C3094" s="80"/>
      <c r="D3094" s="153" t="s">
        <v>5590</v>
      </c>
      <c r="E3094" s="173" t="s">
        <v>5591</v>
      </c>
      <c r="F3094" s="128"/>
      <c r="G3094" s="128"/>
    </row>
    <row r="3095" spans="1:9" x14ac:dyDescent="0.3">
      <c r="A3095" s="77"/>
      <c r="B3095" s="77"/>
      <c r="C3095" s="80"/>
      <c r="D3095" s="153" t="s">
        <v>5592</v>
      </c>
      <c r="E3095" s="173" t="s">
        <v>5593</v>
      </c>
      <c r="F3095" s="128"/>
      <c r="G3095" s="128"/>
    </row>
    <row r="3096" spans="1:9" x14ac:dyDescent="0.3">
      <c r="A3096" s="77"/>
      <c r="B3096" s="77"/>
      <c r="C3096" s="80"/>
      <c r="D3096" s="153" t="s">
        <v>5594</v>
      </c>
      <c r="E3096" s="173" t="s">
        <v>5595</v>
      </c>
      <c r="F3096" s="128"/>
      <c r="G3096" s="128"/>
    </row>
    <row r="3097" spans="1:9" x14ac:dyDescent="0.3">
      <c r="A3097" s="77"/>
      <c r="B3097" s="77"/>
      <c r="C3097" s="80"/>
      <c r="D3097" s="153" t="s">
        <v>5596</v>
      </c>
      <c r="E3097" s="173" t="s">
        <v>5597</v>
      </c>
      <c r="F3097" s="128"/>
      <c r="G3097" s="128"/>
    </row>
    <row r="3098" spans="1:9" x14ac:dyDescent="0.3">
      <c r="A3098" s="77"/>
      <c r="B3098" s="77"/>
      <c r="C3098" s="80"/>
      <c r="D3098" s="153" t="s">
        <v>5598</v>
      </c>
      <c r="E3098" s="173" t="s">
        <v>5599</v>
      </c>
      <c r="F3098" s="128"/>
      <c r="G3098" s="128"/>
    </row>
    <row r="3099" spans="1:9" x14ac:dyDescent="0.3">
      <c r="A3099" s="77"/>
      <c r="B3099" s="77"/>
      <c r="C3099" s="80"/>
      <c r="D3099" s="153" t="s">
        <v>5600</v>
      </c>
      <c r="E3099" s="173" t="s">
        <v>5601</v>
      </c>
      <c r="F3099" s="128"/>
      <c r="G3099" s="128"/>
    </row>
    <row r="3100" spans="1:9" x14ac:dyDescent="0.3">
      <c r="A3100" s="77"/>
      <c r="B3100" s="77"/>
      <c r="C3100" s="80" t="s">
        <v>5602</v>
      </c>
      <c r="D3100" s="107" t="s">
        <v>5603</v>
      </c>
      <c r="E3100" s="77" t="s">
        <v>96</v>
      </c>
      <c r="F3100" s="128"/>
      <c r="G3100" s="128"/>
      <c r="H3100" s="1" t="str">
        <f>VLOOKUP(C3100,'[1]Sheet 1'!$E$2:$G$176,3,0)</f>
        <v>ITB Asset Item</v>
      </c>
    </row>
    <row r="3101" spans="1:9" x14ac:dyDescent="0.3">
      <c r="A3101" s="77"/>
      <c r="B3101" s="77"/>
      <c r="C3101" s="80"/>
      <c r="D3101" s="147" t="s">
        <v>5604</v>
      </c>
      <c r="E3101" s="105" t="s">
        <v>5605</v>
      </c>
      <c r="F3101" s="77"/>
      <c r="G3101" s="128"/>
      <c r="I3101" s="1"/>
    </row>
    <row r="3102" spans="1:9" x14ac:dyDescent="0.3">
      <c r="A3102" s="77"/>
      <c r="B3102" s="77"/>
      <c r="C3102" s="80"/>
      <c r="D3102" s="147" t="s">
        <v>5606</v>
      </c>
      <c r="E3102" s="105" t="s">
        <v>5607</v>
      </c>
      <c r="F3102" s="77"/>
      <c r="G3102" s="128"/>
      <c r="I3102" s="1"/>
    </row>
    <row r="3103" spans="1:9" x14ac:dyDescent="0.3">
      <c r="A3103" s="77"/>
      <c r="B3103" s="77"/>
      <c r="C3103" s="80"/>
      <c r="D3103" s="147" t="s">
        <v>5608</v>
      </c>
      <c r="E3103" s="105" t="s">
        <v>5609</v>
      </c>
      <c r="F3103" s="77"/>
      <c r="G3103" s="128"/>
      <c r="I3103" s="1"/>
    </row>
    <row r="3104" spans="1:9" x14ac:dyDescent="0.3">
      <c r="A3104" s="77"/>
      <c r="B3104" s="77"/>
      <c r="C3104" s="80"/>
      <c r="D3104" s="147" t="s">
        <v>5610</v>
      </c>
      <c r="E3104" s="105" t="s">
        <v>5611</v>
      </c>
      <c r="F3104" s="77"/>
      <c r="G3104" s="128"/>
      <c r="I3104" s="1"/>
    </row>
    <row r="3105" spans="1:9" x14ac:dyDescent="0.3">
      <c r="A3105" s="77"/>
      <c r="B3105" s="77"/>
      <c r="C3105" s="80"/>
      <c r="D3105" s="147" t="s">
        <v>5612</v>
      </c>
      <c r="E3105" s="105" t="s">
        <v>5613</v>
      </c>
      <c r="F3105" s="77"/>
      <c r="G3105" s="128"/>
      <c r="I3105" s="1"/>
    </row>
    <row r="3106" spans="1:9" x14ac:dyDescent="0.3">
      <c r="A3106" s="77"/>
      <c r="B3106" s="77"/>
      <c r="C3106" s="80"/>
      <c r="D3106" s="147" t="s">
        <v>5614</v>
      </c>
      <c r="E3106" s="105" t="s">
        <v>5615</v>
      </c>
      <c r="F3106" s="77"/>
      <c r="G3106" s="128"/>
      <c r="I3106" s="1"/>
    </row>
    <row r="3107" spans="1:9" x14ac:dyDescent="0.3">
      <c r="A3107" s="77"/>
      <c r="B3107" s="77"/>
      <c r="C3107" s="80"/>
      <c r="D3107" s="147" t="s">
        <v>5616</v>
      </c>
      <c r="E3107" s="105" t="s">
        <v>5617</v>
      </c>
      <c r="F3107" s="77"/>
      <c r="G3107" s="128"/>
      <c r="I3107" s="1"/>
    </row>
    <row r="3108" spans="1:9" x14ac:dyDescent="0.3">
      <c r="A3108" s="77"/>
      <c r="B3108" s="77"/>
      <c r="C3108" s="80"/>
      <c r="D3108" s="147" t="s">
        <v>5618</v>
      </c>
      <c r="E3108" s="105" t="s">
        <v>5619</v>
      </c>
      <c r="F3108" s="77"/>
      <c r="G3108" s="128"/>
      <c r="I3108" s="1"/>
    </row>
    <row r="3109" spans="1:9" x14ac:dyDescent="0.3">
      <c r="A3109" s="77"/>
      <c r="B3109" s="77"/>
      <c r="C3109" s="80"/>
      <c r="D3109" s="147" t="s">
        <v>5620</v>
      </c>
      <c r="E3109" s="105" t="s">
        <v>5621</v>
      </c>
      <c r="F3109" s="77"/>
      <c r="G3109" s="128"/>
      <c r="I3109" s="1"/>
    </row>
    <row r="3110" spans="1:9" x14ac:dyDescent="0.3">
      <c r="A3110" s="77"/>
      <c r="B3110" s="77"/>
      <c r="C3110" s="80"/>
      <c r="D3110" s="147" t="s">
        <v>5622</v>
      </c>
      <c r="E3110" s="105" t="s">
        <v>5623</v>
      </c>
      <c r="F3110" s="77"/>
      <c r="G3110" s="128"/>
      <c r="I3110" s="1"/>
    </row>
    <row r="3111" spans="1:9" x14ac:dyDescent="0.3">
      <c r="A3111" s="77"/>
      <c r="B3111" s="77"/>
      <c r="C3111" s="80"/>
      <c r="D3111" s="147" t="s">
        <v>5624</v>
      </c>
      <c r="E3111" s="105" t="s">
        <v>5625</v>
      </c>
      <c r="F3111" s="77"/>
      <c r="G3111" s="128"/>
      <c r="I3111" s="1"/>
    </row>
    <row r="3112" spans="1:9" x14ac:dyDescent="0.3">
      <c r="A3112" s="77"/>
      <c r="B3112" s="77"/>
      <c r="C3112" s="80"/>
      <c r="D3112" s="147" t="s">
        <v>5626</v>
      </c>
      <c r="E3112" s="105" t="s">
        <v>5627</v>
      </c>
      <c r="F3112" s="77"/>
      <c r="G3112" s="128"/>
      <c r="I3112" s="1" t="s">
        <v>5628</v>
      </c>
    </row>
    <row r="3113" spans="1:9" x14ac:dyDescent="0.3">
      <c r="A3113" s="77"/>
      <c r="B3113" s="77"/>
      <c r="C3113" s="80"/>
      <c r="D3113" s="147" t="s">
        <v>5629</v>
      </c>
      <c r="E3113" s="105" t="s">
        <v>5630</v>
      </c>
      <c r="F3113" s="77"/>
      <c r="G3113" s="128"/>
      <c r="I3113" s="1"/>
    </row>
    <row r="3114" spans="1:9" x14ac:dyDescent="0.3">
      <c r="A3114" s="77"/>
      <c r="B3114" s="77"/>
      <c r="C3114" s="80"/>
      <c r="D3114" s="147" t="s">
        <v>5631</v>
      </c>
      <c r="E3114" s="105" t="s">
        <v>5632</v>
      </c>
      <c r="F3114" s="77"/>
      <c r="G3114" s="128"/>
      <c r="I3114" s="1"/>
    </row>
    <row r="3115" spans="1:9" x14ac:dyDescent="0.3">
      <c r="A3115" s="77"/>
      <c r="B3115" s="77"/>
      <c r="C3115" s="80"/>
      <c r="D3115" s="147" t="s">
        <v>15681</v>
      </c>
      <c r="E3115" s="105" t="s">
        <v>15682</v>
      </c>
      <c r="F3115" s="77"/>
      <c r="G3115" s="128"/>
      <c r="I3115" s="1"/>
    </row>
    <row r="3116" spans="1:9" x14ac:dyDescent="0.3">
      <c r="A3116" s="77"/>
      <c r="B3116" s="77"/>
      <c r="C3116" s="80"/>
      <c r="D3116" s="147" t="s">
        <v>15855</v>
      </c>
      <c r="E3116" s="105" t="s">
        <v>15856</v>
      </c>
      <c r="F3116" s="77"/>
      <c r="G3116" s="128"/>
      <c r="I3116" s="1"/>
    </row>
    <row r="3117" spans="1:9" x14ac:dyDescent="0.3">
      <c r="A3117" s="77"/>
      <c r="B3117" s="77"/>
      <c r="C3117" s="80"/>
      <c r="D3117" s="147" t="s">
        <v>15860</v>
      </c>
      <c r="E3117" s="105" t="s">
        <v>15861</v>
      </c>
      <c r="F3117" s="77"/>
      <c r="G3117" s="128"/>
      <c r="I3117" s="1"/>
    </row>
    <row r="3118" spans="1:9" x14ac:dyDescent="0.3">
      <c r="A3118" s="77"/>
      <c r="B3118" s="77"/>
      <c r="C3118" s="80"/>
      <c r="D3118" s="147" t="s">
        <v>16112</v>
      </c>
      <c r="E3118" s="105" t="s">
        <v>16113</v>
      </c>
      <c r="F3118" s="77"/>
      <c r="G3118" s="128"/>
      <c r="I3118" s="1"/>
    </row>
    <row r="3119" spans="1:9" x14ac:dyDescent="0.3">
      <c r="A3119" s="77"/>
      <c r="B3119" s="77"/>
      <c r="C3119" s="80"/>
      <c r="D3119" s="147"/>
      <c r="E3119" s="105"/>
      <c r="F3119" s="77"/>
      <c r="G3119" s="128"/>
      <c r="I3119" s="1"/>
    </row>
    <row r="3120" spans="1:9" x14ac:dyDescent="0.3">
      <c r="A3120" s="77"/>
      <c r="B3120" s="77"/>
      <c r="C3120" s="80"/>
      <c r="D3120" s="147"/>
      <c r="E3120" s="105"/>
      <c r="F3120" s="77"/>
      <c r="G3120" s="128"/>
      <c r="I3120" s="1"/>
    </row>
    <row r="3121" spans="1:9" x14ac:dyDescent="0.3">
      <c r="A3121" s="77"/>
      <c r="B3121" s="77"/>
      <c r="C3121" s="80" t="s">
        <v>5633</v>
      </c>
      <c r="D3121" s="107" t="s">
        <v>5634</v>
      </c>
      <c r="E3121" s="77"/>
      <c r="F3121" s="128"/>
      <c r="G3121" s="128"/>
      <c r="H3121" s="1" t="str">
        <f>VLOOKUP(C3121,'[1]Sheet 1'!$E$2:$G$176,3,0)</f>
        <v>ITB Asset Item</v>
      </c>
    </row>
    <row r="3122" spans="1:9" x14ac:dyDescent="0.3">
      <c r="A3122" s="77"/>
      <c r="B3122" s="77"/>
      <c r="C3122" s="80"/>
      <c r="D3122" s="147" t="s">
        <v>5635</v>
      </c>
      <c r="E3122" s="105" t="s">
        <v>5636</v>
      </c>
      <c r="F3122" s="77"/>
      <c r="G3122" s="128"/>
      <c r="I3122" s="1"/>
    </row>
    <row r="3123" spans="1:9" x14ac:dyDescent="0.3">
      <c r="A3123" s="77"/>
      <c r="B3123" s="77"/>
      <c r="C3123" s="80"/>
      <c r="D3123" s="147" t="s">
        <v>5637</v>
      </c>
      <c r="E3123" s="105" t="s">
        <v>5638</v>
      </c>
      <c r="F3123" s="77"/>
      <c r="G3123" s="128"/>
      <c r="I3123" s="1"/>
    </row>
    <row r="3124" spans="1:9" x14ac:dyDescent="0.3">
      <c r="A3124" s="77"/>
      <c r="B3124" s="77"/>
      <c r="C3124" s="80"/>
      <c r="D3124" s="147" t="s">
        <v>5639</v>
      </c>
      <c r="E3124" s="105" t="s">
        <v>5640</v>
      </c>
      <c r="F3124" s="77"/>
      <c r="G3124" s="128"/>
      <c r="I3124" s="1"/>
    </row>
    <row r="3125" spans="1:9" x14ac:dyDescent="0.3">
      <c r="A3125" s="77"/>
      <c r="B3125" s="77"/>
      <c r="C3125" s="80"/>
      <c r="D3125" s="147" t="s">
        <v>15798</v>
      </c>
      <c r="E3125" s="105" t="s">
        <v>15799</v>
      </c>
      <c r="F3125" s="77"/>
      <c r="G3125" s="128"/>
      <c r="I3125" s="1"/>
    </row>
    <row r="3126" spans="1:9" x14ac:dyDescent="0.3">
      <c r="A3126" s="77"/>
      <c r="B3126" s="77"/>
      <c r="C3126" s="80" t="s">
        <v>5641</v>
      </c>
      <c r="D3126" s="105" t="s">
        <v>5642</v>
      </c>
      <c r="E3126" s="77"/>
      <c r="F3126" s="128"/>
      <c r="G3126" s="128"/>
      <c r="H3126" s="1" t="str">
        <f>VLOOKUP(C3126,'[1]Sheet 1'!$E$2:$G$176,3,0)</f>
        <v>ITB Asset Item</v>
      </c>
    </row>
    <row r="3127" spans="1:9" x14ac:dyDescent="0.3">
      <c r="A3127" s="77"/>
      <c r="B3127" s="77"/>
      <c r="C3127" s="80"/>
      <c r="D3127" s="153" t="s">
        <v>5643</v>
      </c>
      <c r="E3127" s="105" t="s">
        <v>5644</v>
      </c>
      <c r="F3127" s="77"/>
      <c r="G3127" s="128"/>
      <c r="I3127" s="1"/>
    </row>
    <row r="3128" spans="1:9" x14ac:dyDescent="0.3">
      <c r="A3128" s="77"/>
      <c r="B3128" s="77"/>
      <c r="C3128" s="80"/>
      <c r="D3128" s="153" t="s">
        <v>5645</v>
      </c>
      <c r="E3128" s="105" t="s">
        <v>5646</v>
      </c>
      <c r="F3128" s="77"/>
      <c r="G3128" s="128"/>
      <c r="I3128" s="1"/>
    </row>
    <row r="3129" spans="1:9" x14ac:dyDescent="0.3">
      <c r="A3129" s="77"/>
      <c r="B3129" s="77"/>
      <c r="C3129" s="80"/>
      <c r="D3129" s="153" t="s">
        <v>5647</v>
      </c>
      <c r="E3129" s="105" t="s">
        <v>5648</v>
      </c>
      <c r="F3129" s="77"/>
      <c r="G3129" s="128"/>
      <c r="I3129" s="1"/>
    </row>
    <row r="3130" spans="1:9" x14ac:dyDescent="0.3">
      <c r="A3130" s="77"/>
      <c r="B3130" s="78" t="s">
        <v>5649</v>
      </c>
      <c r="C3130" s="104" t="s">
        <v>5650</v>
      </c>
      <c r="D3130" s="105"/>
      <c r="E3130" s="77"/>
      <c r="F3130" s="128" t="s">
        <v>4399</v>
      </c>
      <c r="G3130" s="128" t="s">
        <v>4400</v>
      </c>
    </row>
    <row r="3131" spans="1:9" x14ac:dyDescent="0.3">
      <c r="A3131" s="77"/>
      <c r="B3131" s="82"/>
      <c r="C3131" s="80" t="s">
        <v>5651</v>
      </c>
      <c r="D3131" s="105" t="s">
        <v>5652</v>
      </c>
      <c r="E3131" s="77" t="s">
        <v>501</v>
      </c>
      <c r="F3131" s="128"/>
      <c r="G3131" s="128"/>
      <c r="H3131" s="1" t="str">
        <f>VLOOKUP(C3131,'[1]Sheet 1'!$E$2:$G$176,3,0)</f>
        <v>ITB Asset Item</v>
      </c>
    </row>
    <row r="3132" spans="1:9" x14ac:dyDescent="0.3">
      <c r="A3132" s="77"/>
      <c r="B3132" s="82"/>
      <c r="C3132" s="80"/>
      <c r="D3132" s="153" t="s">
        <v>5653</v>
      </c>
      <c r="E3132" s="397" t="s">
        <v>5654</v>
      </c>
      <c r="F3132" s="128"/>
      <c r="G3132" s="128"/>
    </row>
    <row r="3133" spans="1:9" x14ac:dyDescent="0.3">
      <c r="A3133" s="77"/>
      <c r="B3133" s="82"/>
      <c r="C3133" s="80"/>
      <c r="D3133" s="153" t="s">
        <v>5655</v>
      </c>
      <c r="E3133" s="397" t="s">
        <v>5656</v>
      </c>
      <c r="F3133" s="128"/>
      <c r="G3133" s="128"/>
    </row>
    <row r="3134" spans="1:9" x14ac:dyDescent="0.3">
      <c r="A3134" s="77"/>
      <c r="B3134" s="82"/>
      <c r="C3134" s="80"/>
      <c r="D3134" s="153" t="s">
        <v>5657</v>
      </c>
      <c r="E3134" s="76" t="s">
        <v>5658</v>
      </c>
      <c r="F3134" s="128"/>
      <c r="G3134" s="128"/>
    </row>
    <row r="3135" spans="1:9" x14ac:dyDescent="0.3">
      <c r="A3135" s="77"/>
      <c r="B3135" s="82"/>
      <c r="C3135" s="80"/>
      <c r="D3135" s="153" t="s">
        <v>5659</v>
      </c>
      <c r="E3135" s="397" t="s">
        <v>5660</v>
      </c>
      <c r="F3135" s="128"/>
      <c r="G3135" s="128"/>
    </row>
    <row r="3136" spans="1:9" x14ac:dyDescent="0.3">
      <c r="A3136" s="77"/>
      <c r="B3136" s="82"/>
      <c r="C3136" s="80"/>
      <c r="D3136" s="153" t="s">
        <v>5661</v>
      </c>
      <c r="E3136" s="397" t="s">
        <v>5662</v>
      </c>
      <c r="F3136" s="128"/>
      <c r="G3136" s="128"/>
    </row>
    <row r="3137" spans="1:8" x14ac:dyDescent="0.3">
      <c r="A3137" s="77"/>
      <c r="B3137" s="82"/>
      <c r="C3137" s="80"/>
      <c r="D3137" s="153" t="s">
        <v>5663</v>
      </c>
      <c r="E3137" s="397" t="s">
        <v>5664</v>
      </c>
      <c r="F3137" s="128"/>
      <c r="G3137" s="128"/>
    </row>
    <row r="3138" spans="1:8" x14ac:dyDescent="0.3">
      <c r="A3138" s="77"/>
      <c r="B3138" s="82"/>
      <c r="C3138" s="80" t="s">
        <v>5665</v>
      </c>
      <c r="D3138" s="105" t="s">
        <v>5666</v>
      </c>
      <c r="E3138" s="77" t="s">
        <v>501</v>
      </c>
      <c r="F3138" s="128"/>
      <c r="G3138" s="128"/>
      <c r="H3138" s="1" t="str">
        <f>VLOOKUP(C3138,'[1]Sheet 1'!$E$2:$G$176,3,0)</f>
        <v>ITB Asset Item</v>
      </c>
    </row>
    <row r="3139" spans="1:8" x14ac:dyDescent="0.3">
      <c r="A3139" s="77"/>
      <c r="B3139" s="82"/>
      <c r="C3139" s="80"/>
      <c r="D3139" s="153" t="s">
        <v>5667</v>
      </c>
      <c r="E3139" s="173" t="s">
        <v>5668</v>
      </c>
      <c r="F3139" s="128"/>
      <c r="G3139" s="128"/>
    </row>
    <row r="3140" spans="1:8" x14ac:dyDescent="0.3">
      <c r="A3140" s="77"/>
      <c r="B3140" s="82"/>
      <c r="C3140" s="80"/>
      <c r="D3140" s="153" t="s">
        <v>5669</v>
      </c>
      <c r="E3140" s="173" t="s">
        <v>5670</v>
      </c>
      <c r="F3140" s="128"/>
      <c r="G3140" s="128"/>
    </row>
    <row r="3141" spans="1:8" x14ac:dyDescent="0.3">
      <c r="A3141" s="77"/>
      <c r="B3141" s="82"/>
      <c r="C3141" s="80"/>
      <c r="D3141" s="153" t="s">
        <v>5671</v>
      </c>
      <c r="E3141" s="173" t="s">
        <v>5672</v>
      </c>
      <c r="F3141" s="128"/>
      <c r="G3141" s="128"/>
    </row>
    <row r="3142" spans="1:8" x14ac:dyDescent="0.3">
      <c r="A3142" s="77"/>
      <c r="B3142" s="82"/>
      <c r="C3142" s="80"/>
      <c r="D3142" s="153" t="s">
        <v>5673</v>
      </c>
      <c r="E3142" s="173" t="s">
        <v>5674</v>
      </c>
      <c r="F3142" s="128"/>
      <c r="G3142" s="128"/>
    </row>
    <row r="3143" spans="1:8" x14ac:dyDescent="0.3">
      <c r="A3143" s="77"/>
      <c r="B3143" s="82"/>
      <c r="C3143" s="80"/>
      <c r="D3143" s="153" t="s">
        <v>5675</v>
      </c>
      <c r="E3143" s="173" t="s">
        <v>5676</v>
      </c>
      <c r="F3143" s="128"/>
      <c r="G3143" s="128"/>
    </row>
    <row r="3144" spans="1:8" x14ac:dyDescent="0.3">
      <c r="A3144" s="77"/>
      <c r="B3144" s="82"/>
      <c r="C3144" s="80" t="s">
        <v>16378</v>
      </c>
      <c r="D3144" s="105" t="s">
        <v>5677</v>
      </c>
      <c r="E3144" s="77" t="s">
        <v>501</v>
      </c>
      <c r="F3144" s="128"/>
      <c r="G3144" s="128"/>
      <c r="H3144" s="1" t="str">
        <f>VLOOKUP(C3144,'[1]Sheet 1'!$E$2:$G$176,3,0)</f>
        <v>ITB Asset Item</v>
      </c>
    </row>
    <row r="3145" spans="1:8" x14ac:dyDescent="0.3">
      <c r="A3145" s="77"/>
      <c r="B3145" s="82"/>
      <c r="C3145" s="80"/>
      <c r="D3145" s="153" t="s">
        <v>5678</v>
      </c>
      <c r="E3145" s="397" t="s">
        <v>5679</v>
      </c>
      <c r="F3145" s="128"/>
      <c r="G3145" s="128"/>
    </row>
    <row r="3146" spans="1:8" x14ac:dyDescent="0.3">
      <c r="A3146" s="77"/>
      <c r="B3146" s="82"/>
      <c r="C3146" s="80"/>
      <c r="D3146" s="153" t="s">
        <v>5680</v>
      </c>
      <c r="E3146" s="397" t="s">
        <v>5681</v>
      </c>
      <c r="F3146" s="128"/>
      <c r="G3146" s="128"/>
    </row>
    <row r="3147" spans="1:8" x14ac:dyDescent="0.3">
      <c r="A3147" s="77"/>
      <c r="B3147" s="82"/>
      <c r="C3147" s="80"/>
      <c r="D3147" s="153" t="s">
        <v>5682</v>
      </c>
      <c r="E3147" s="397" t="s">
        <v>5683</v>
      </c>
      <c r="F3147" s="128"/>
      <c r="G3147" s="128"/>
    </row>
    <row r="3148" spans="1:8" x14ac:dyDescent="0.3">
      <c r="A3148" s="77"/>
      <c r="B3148" s="82"/>
      <c r="C3148" s="80"/>
      <c r="D3148" s="153" t="s">
        <v>5684</v>
      </c>
      <c r="E3148" s="397" t="s">
        <v>5685</v>
      </c>
      <c r="F3148" s="128"/>
      <c r="G3148" s="128"/>
    </row>
    <row r="3149" spans="1:8" x14ac:dyDescent="0.3">
      <c r="A3149" s="77"/>
      <c r="B3149" s="82"/>
      <c r="C3149" s="80"/>
      <c r="D3149" s="153" t="s">
        <v>5686</v>
      </c>
      <c r="E3149" s="397" t="s">
        <v>5687</v>
      </c>
      <c r="F3149" s="128"/>
      <c r="G3149" s="128"/>
    </row>
    <row r="3150" spans="1:8" x14ac:dyDescent="0.3">
      <c r="A3150" s="77"/>
      <c r="B3150" s="82"/>
      <c r="C3150" s="80" t="s">
        <v>5688</v>
      </c>
      <c r="D3150" s="105" t="s">
        <v>5689</v>
      </c>
      <c r="E3150" s="77" t="s">
        <v>501</v>
      </c>
      <c r="F3150" s="128"/>
      <c r="G3150" s="128"/>
      <c r="H3150" s="1" t="str">
        <f>VLOOKUP(C3150,'[1]Sheet 1'!$E$2:$G$176,3,0)</f>
        <v>ITB Asset Item</v>
      </c>
    </row>
    <row r="3151" spans="1:8" x14ac:dyDescent="0.3">
      <c r="A3151" s="77"/>
      <c r="B3151" s="82"/>
      <c r="C3151" s="80"/>
      <c r="D3151" s="153" t="s">
        <v>5690</v>
      </c>
      <c r="E3151" s="173" t="s">
        <v>5691</v>
      </c>
      <c r="F3151" s="128"/>
      <c r="G3151" s="128"/>
    </row>
    <row r="3152" spans="1:8" x14ac:dyDescent="0.3">
      <c r="A3152" s="77"/>
      <c r="B3152" s="82"/>
      <c r="C3152" s="80"/>
      <c r="D3152" s="153" t="s">
        <v>5692</v>
      </c>
      <c r="E3152" s="173" t="s">
        <v>5693</v>
      </c>
      <c r="F3152" s="128"/>
      <c r="G3152" s="128"/>
    </row>
    <row r="3153" spans="1:8" x14ac:dyDescent="0.3">
      <c r="A3153" s="77"/>
      <c r="B3153" s="82"/>
      <c r="C3153" s="80"/>
      <c r="D3153" s="153" t="s">
        <v>5694</v>
      </c>
      <c r="E3153" s="173" t="s">
        <v>5695</v>
      </c>
      <c r="F3153" s="128"/>
      <c r="G3153" s="128"/>
    </row>
    <row r="3154" spans="1:8" x14ac:dyDescent="0.3">
      <c r="A3154" s="77"/>
      <c r="B3154" s="82"/>
      <c r="C3154" s="80"/>
      <c r="D3154" s="153" t="s">
        <v>5696</v>
      </c>
      <c r="E3154" s="173" t="s">
        <v>5697</v>
      </c>
      <c r="F3154" s="128"/>
      <c r="G3154" s="128"/>
    </row>
    <row r="3155" spans="1:8" x14ac:dyDescent="0.3">
      <c r="A3155" s="77"/>
      <c r="B3155" s="82"/>
      <c r="C3155" s="80"/>
      <c r="D3155" s="153" t="s">
        <v>5698</v>
      </c>
      <c r="E3155" s="173" t="s">
        <v>5699</v>
      </c>
      <c r="F3155" s="128"/>
      <c r="G3155" s="128"/>
    </row>
    <row r="3156" spans="1:8" x14ac:dyDescent="0.3">
      <c r="A3156" s="77"/>
      <c r="B3156" s="82"/>
      <c r="C3156" s="80"/>
      <c r="D3156" s="153" t="s">
        <v>5700</v>
      </c>
      <c r="E3156" s="173" t="s">
        <v>5701</v>
      </c>
      <c r="F3156" s="128"/>
      <c r="G3156" s="128"/>
    </row>
    <row r="3157" spans="1:8" x14ac:dyDescent="0.3">
      <c r="A3157" s="77"/>
      <c r="B3157" s="82"/>
      <c r="C3157" s="80"/>
      <c r="D3157" s="153" t="s">
        <v>5702</v>
      </c>
      <c r="E3157" s="173" t="s">
        <v>5703</v>
      </c>
      <c r="F3157" s="128"/>
      <c r="G3157" s="128"/>
    </row>
    <row r="3158" spans="1:8" x14ac:dyDescent="0.3">
      <c r="A3158" s="77"/>
      <c r="B3158" s="82"/>
      <c r="C3158" s="80"/>
      <c r="D3158" s="153" t="s">
        <v>5704</v>
      </c>
      <c r="E3158" s="173" t="s">
        <v>5705</v>
      </c>
      <c r="F3158" s="128"/>
      <c r="G3158" s="128"/>
    </row>
    <row r="3159" spans="1:8" x14ac:dyDescent="0.3">
      <c r="A3159" s="77"/>
      <c r="B3159" s="82"/>
      <c r="C3159" s="80"/>
      <c r="D3159" s="153" t="s">
        <v>5706</v>
      </c>
      <c r="E3159" s="173" t="s">
        <v>5707</v>
      </c>
      <c r="F3159" s="128"/>
      <c r="G3159" s="128"/>
    </row>
    <row r="3160" spans="1:8" x14ac:dyDescent="0.3">
      <c r="A3160" s="77"/>
      <c r="B3160" s="82"/>
      <c r="C3160" s="80"/>
      <c r="D3160" s="153" t="s">
        <v>5708</v>
      </c>
      <c r="E3160" s="173" t="s">
        <v>5709</v>
      </c>
      <c r="F3160" s="128"/>
      <c r="G3160" s="128"/>
    </row>
    <row r="3161" spans="1:8" x14ac:dyDescent="0.3">
      <c r="A3161" s="77"/>
      <c r="B3161" s="82"/>
      <c r="C3161" s="80"/>
      <c r="D3161" s="153" t="s">
        <v>5710</v>
      </c>
      <c r="E3161" s="173" t="s">
        <v>5711</v>
      </c>
      <c r="F3161" s="128"/>
      <c r="G3161" s="128"/>
    </row>
    <row r="3162" spans="1:8" x14ac:dyDescent="0.3">
      <c r="A3162" s="77"/>
      <c r="B3162" s="82"/>
      <c r="C3162" s="80"/>
      <c r="D3162" s="153" t="s">
        <v>5712</v>
      </c>
      <c r="E3162" s="173" t="s">
        <v>5713</v>
      </c>
      <c r="F3162" s="128"/>
      <c r="G3162" s="128"/>
    </row>
    <row r="3163" spans="1:8" x14ac:dyDescent="0.3">
      <c r="A3163" s="77"/>
      <c r="B3163" s="77"/>
      <c r="C3163" s="80" t="s">
        <v>5714</v>
      </c>
      <c r="D3163" s="107" t="s">
        <v>5715</v>
      </c>
      <c r="E3163" s="77" t="s">
        <v>501</v>
      </c>
      <c r="F3163" s="128"/>
      <c r="G3163" s="128"/>
      <c r="H3163" s="1" t="str">
        <f>VLOOKUP(C3163,'[1]Sheet 1'!$E$2:$G$176,3,0)</f>
        <v>ITB Asset Item</v>
      </c>
    </row>
    <row r="3164" spans="1:8" x14ac:dyDescent="0.3">
      <c r="A3164" s="77"/>
      <c r="B3164" s="77"/>
      <c r="C3164" s="80"/>
      <c r="D3164" s="147" t="s">
        <v>5716</v>
      </c>
      <c r="E3164" s="173" t="s">
        <v>5717</v>
      </c>
      <c r="F3164" s="128"/>
      <c r="G3164" s="128"/>
    </row>
    <row r="3165" spans="1:8" x14ac:dyDescent="0.3">
      <c r="A3165" s="77"/>
      <c r="B3165" s="77"/>
      <c r="C3165" s="80"/>
      <c r="D3165" s="147" t="s">
        <v>5718</v>
      </c>
      <c r="E3165" s="173" t="s">
        <v>5719</v>
      </c>
      <c r="F3165" s="128"/>
      <c r="G3165" s="128"/>
    </row>
    <row r="3166" spans="1:8" x14ac:dyDescent="0.3">
      <c r="A3166" s="77"/>
      <c r="B3166" s="77"/>
      <c r="C3166" s="80"/>
      <c r="D3166" s="147" t="s">
        <v>5720</v>
      </c>
      <c r="E3166" s="173" t="s">
        <v>5721</v>
      </c>
      <c r="F3166" s="128"/>
      <c r="G3166" s="128"/>
    </row>
    <row r="3167" spans="1:8" x14ac:dyDescent="0.3">
      <c r="A3167" s="77"/>
      <c r="B3167" s="77"/>
      <c r="C3167" s="80"/>
      <c r="D3167" s="147" t="s">
        <v>5722</v>
      </c>
      <c r="E3167" s="173" t="s">
        <v>5723</v>
      </c>
      <c r="F3167" s="128"/>
      <c r="G3167" s="128"/>
    </row>
    <row r="3168" spans="1:8" x14ac:dyDescent="0.3">
      <c r="A3168" s="77"/>
      <c r="B3168" s="77"/>
      <c r="C3168" s="80"/>
      <c r="D3168" s="147" t="s">
        <v>5724</v>
      </c>
      <c r="E3168" s="173" t="s">
        <v>5725</v>
      </c>
      <c r="F3168" s="128"/>
      <c r="G3168" s="128"/>
    </row>
    <row r="3169" spans="1:8" x14ac:dyDescent="0.3">
      <c r="A3169" s="77"/>
      <c r="B3169" s="77"/>
      <c r="C3169" s="80"/>
      <c r="D3169" s="147" t="s">
        <v>5726</v>
      </c>
      <c r="E3169" s="173" t="s">
        <v>5727</v>
      </c>
      <c r="F3169" s="128"/>
      <c r="G3169" s="128"/>
    </row>
    <row r="3170" spans="1:8" x14ac:dyDescent="0.3">
      <c r="A3170" s="77"/>
      <c r="B3170" s="77"/>
      <c r="C3170" s="80"/>
      <c r="D3170" s="147" t="s">
        <v>5728</v>
      </c>
      <c r="E3170" s="173" t="s">
        <v>5729</v>
      </c>
      <c r="F3170" s="128"/>
      <c r="G3170" s="128"/>
    </row>
    <row r="3171" spans="1:8" x14ac:dyDescent="0.3">
      <c r="A3171" s="77"/>
      <c r="B3171" s="77"/>
      <c r="C3171" s="80"/>
      <c r="D3171" s="147" t="s">
        <v>5730</v>
      </c>
      <c r="E3171" s="173" t="s">
        <v>5731</v>
      </c>
      <c r="F3171" s="128"/>
      <c r="G3171" s="128"/>
    </row>
    <row r="3172" spans="1:8" x14ac:dyDescent="0.3">
      <c r="A3172" s="77"/>
      <c r="B3172" s="77"/>
      <c r="C3172" s="80"/>
      <c r="D3172" s="147" t="s">
        <v>5732</v>
      </c>
      <c r="E3172" s="173" t="s">
        <v>5733</v>
      </c>
      <c r="F3172" s="128"/>
      <c r="G3172" s="128"/>
    </row>
    <row r="3173" spans="1:8" x14ac:dyDescent="0.3">
      <c r="A3173" s="77"/>
      <c r="B3173" s="77"/>
      <c r="C3173" s="80"/>
      <c r="D3173" s="147" t="s">
        <v>15998</v>
      </c>
      <c r="E3173" s="173" t="s">
        <v>15999</v>
      </c>
      <c r="F3173" s="128"/>
      <c r="G3173" s="128"/>
    </row>
    <row r="3174" spans="1:8" x14ac:dyDescent="0.3">
      <c r="A3174" s="77"/>
      <c r="B3174" s="77"/>
      <c r="C3174" s="80" t="s">
        <v>5734</v>
      </c>
      <c r="D3174" s="107" t="s">
        <v>5735</v>
      </c>
      <c r="E3174" s="77" t="s">
        <v>501</v>
      </c>
      <c r="F3174" s="128"/>
      <c r="G3174" s="128"/>
      <c r="H3174" s="1" t="str">
        <f>VLOOKUP(C3174,'[1]Sheet 1'!$E$2:$G$176,3,0)</f>
        <v>ITB Asset Item</v>
      </c>
    </row>
    <row r="3175" spans="1:8" x14ac:dyDescent="0.3">
      <c r="A3175" s="77"/>
      <c r="B3175" s="77"/>
      <c r="C3175" s="80"/>
      <c r="D3175" s="147" t="s">
        <v>5736</v>
      </c>
      <c r="E3175" s="173" t="s">
        <v>5735</v>
      </c>
      <c r="F3175" s="128"/>
      <c r="G3175" s="128"/>
    </row>
    <row r="3176" spans="1:8" x14ac:dyDescent="0.3">
      <c r="A3176" s="77"/>
      <c r="B3176" s="77"/>
      <c r="C3176" s="80"/>
      <c r="D3176" s="147" t="s">
        <v>5737</v>
      </c>
      <c r="E3176" s="173" t="s">
        <v>5738</v>
      </c>
      <c r="F3176" s="128"/>
      <c r="G3176" s="128"/>
    </row>
    <row r="3177" spans="1:8" x14ac:dyDescent="0.3">
      <c r="A3177" s="77"/>
      <c r="B3177" s="77"/>
      <c r="C3177" s="80"/>
      <c r="D3177" s="147" t="s">
        <v>5739</v>
      </c>
      <c r="E3177" s="173" t="s">
        <v>5740</v>
      </c>
      <c r="F3177" s="128"/>
      <c r="G3177" s="128"/>
    </row>
    <row r="3178" spans="1:8" x14ac:dyDescent="0.3">
      <c r="A3178" s="77"/>
      <c r="B3178" s="77"/>
      <c r="C3178" s="80"/>
      <c r="D3178" s="147" t="s">
        <v>5741</v>
      </c>
      <c r="E3178" s="173" t="s">
        <v>5742</v>
      </c>
      <c r="F3178" s="128"/>
      <c r="G3178" s="128"/>
    </row>
    <row r="3179" spans="1:8" x14ac:dyDescent="0.3">
      <c r="A3179" s="77"/>
      <c r="B3179" s="77"/>
      <c r="C3179" s="80"/>
      <c r="D3179" s="147" t="s">
        <v>15807</v>
      </c>
      <c r="E3179" s="41" t="s">
        <v>15808</v>
      </c>
      <c r="F3179" s="128"/>
      <c r="G3179" s="128"/>
    </row>
    <row r="3180" spans="1:8" x14ac:dyDescent="0.3">
      <c r="A3180" s="77"/>
      <c r="B3180" s="82"/>
      <c r="C3180" s="80" t="s">
        <v>5743</v>
      </c>
      <c r="D3180" s="107" t="s">
        <v>5744</v>
      </c>
      <c r="E3180" s="77" t="s">
        <v>501</v>
      </c>
      <c r="F3180" s="128"/>
      <c r="G3180" s="128"/>
      <c r="H3180" s="1" t="str">
        <f>VLOOKUP(C3180,'[1]Sheet 1'!$E$2:$G$176,3,0)</f>
        <v>ITB Asset Item</v>
      </c>
    </row>
    <row r="3181" spans="1:8" x14ac:dyDescent="0.3">
      <c r="A3181" s="77"/>
      <c r="B3181" s="82"/>
      <c r="C3181" s="80"/>
      <c r="D3181" s="147" t="s">
        <v>5745</v>
      </c>
      <c r="E3181" s="173" t="s">
        <v>5746</v>
      </c>
      <c r="F3181" s="128"/>
      <c r="G3181" s="128"/>
    </row>
    <row r="3182" spans="1:8" x14ac:dyDescent="0.3">
      <c r="A3182" s="77"/>
      <c r="B3182" s="82"/>
      <c r="C3182" s="80"/>
      <c r="D3182" s="147" t="s">
        <v>5747</v>
      </c>
      <c r="E3182" s="173" t="s">
        <v>5748</v>
      </c>
      <c r="F3182" s="128"/>
      <c r="G3182" s="128"/>
    </row>
    <row r="3183" spans="1:8" x14ac:dyDescent="0.3">
      <c r="A3183" s="77"/>
      <c r="B3183" s="82"/>
      <c r="C3183" s="80"/>
      <c r="D3183" s="147" t="s">
        <v>5749</v>
      </c>
      <c r="E3183" s="173" t="s">
        <v>5750</v>
      </c>
      <c r="F3183" s="128"/>
      <c r="G3183" s="128"/>
    </row>
    <row r="3184" spans="1:8" ht="14.4" customHeight="1" x14ac:dyDescent="0.3">
      <c r="A3184" s="77"/>
      <c r="B3184" s="78" t="s">
        <v>5751</v>
      </c>
      <c r="C3184" s="104" t="s">
        <v>5752</v>
      </c>
      <c r="D3184" s="104"/>
      <c r="E3184" s="104"/>
      <c r="F3184" s="128" t="s">
        <v>4399</v>
      </c>
      <c r="G3184" s="128" t="s">
        <v>4400</v>
      </c>
    </row>
    <row r="3185" spans="1:9" x14ac:dyDescent="0.3">
      <c r="A3185" s="77"/>
      <c r="B3185" s="77"/>
      <c r="C3185" s="80" t="s">
        <v>5753</v>
      </c>
      <c r="D3185" s="105" t="s">
        <v>5754</v>
      </c>
      <c r="E3185" s="77" t="s">
        <v>501</v>
      </c>
      <c r="F3185" s="128"/>
      <c r="G3185" s="128"/>
      <c r="H3185" s="1" t="str">
        <f>VLOOKUP(C3185,'[1]Sheet 1'!$E$2:$G$176,3,0)</f>
        <v>ITB Asset Item</v>
      </c>
      <c r="I3185" t="str">
        <f>CONCATENATE(C3185," - ",D3185)</f>
        <v xml:space="preserve">0611501 - Peralatan dan Mesin Pemanas </v>
      </c>
    </row>
    <row r="3186" spans="1:9" x14ac:dyDescent="0.3">
      <c r="A3186" s="77"/>
      <c r="B3186" s="77"/>
      <c r="C3186" s="80"/>
      <c r="D3186" s="153" t="s">
        <v>5755</v>
      </c>
      <c r="E3186" s="105" t="s">
        <v>5756</v>
      </c>
      <c r="F3186" s="77"/>
      <c r="G3186" s="128"/>
    </row>
    <row r="3187" spans="1:9" x14ac:dyDescent="0.3">
      <c r="A3187" s="77"/>
      <c r="B3187" s="77"/>
      <c r="C3187" s="80"/>
      <c r="D3187" s="153" t="s">
        <v>5757</v>
      </c>
      <c r="E3187" s="105" t="s">
        <v>5758</v>
      </c>
      <c r="F3187" s="77"/>
      <c r="G3187" s="128"/>
    </row>
    <row r="3188" spans="1:9" x14ac:dyDescent="0.3">
      <c r="A3188" s="77"/>
      <c r="B3188" s="77"/>
      <c r="C3188" s="80"/>
      <c r="D3188" s="153" t="s">
        <v>5759</v>
      </c>
      <c r="E3188" s="105" t="s">
        <v>5760</v>
      </c>
      <c r="F3188" s="77"/>
      <c r="G3188" s="128"/>
    </row>
    <row r="3189" spans="1:9" x14ac:dyDescent="0.3">
      <c r="A3189" s="77"/>
      <c r="B3189" s="77"/>
      <c r="C3189" s="80"/>
      <c r="D3189" s="153" t="s">
        <v>5761</v>
      </c>
      <c r="E3189" s="105" t="s">
        <v>5762</v>
      </c>
      <c r="F3189" s="77"/>
      <c r="G3189" s="128"/>
    </row>
    <row r="3190" spans="1:9" x14ac:dyDescent="0.3">
      <c r="A3190" s="77"/>
      <c r="B3190" s="77"/>
      <c r="C3190" s="80"/>
      <c r="D3190" s="153" t="s">
        <v>5763</v>
      </c>
      <c r="E3190" s="105" t="s">
        <v>5764</v>
      </c>
      <c r="F3190" s="77"/>
      <c r="G3190" s="128"/>
    </row>
    <row r="3191" spans="1:9" x14ac:dyDescent="0.3">
      <c r="A3191" s="77"/>
      <c r="B3191" s="77"/>
      <c r="C3191" s="80"/>
      <c r="D3191" s="153" t="s">
        <v>5765</v>
      </c>
      <c r="E3191" s="105" t="s">
        <v>5766</v>
      </c>
      <c r="F3191" s="77"/>
      <c r="G3191" s="128"/>
    </row>
    <row r="3192" spans="1:9" x14ac:dyDescent="0.3">
      <c r="A3192" s="77"/>
      <c r="B3192" s="77"/>
      <c r="C3192" s="80"/>
      <c r="D3192" s="153" t="s">
        <v>5767</v>
      </c>
      <c r="E3192" s="105" t="s">
        <v>5768</v>
      </c>
      <c r="F3192" s="77"/>
      <c r="G3192" s="128"/>
    </row>
    <row r="3193" spans="1:9" x14ac:dyDescent="0.3">
      <c r="A3193" s="77"/>
      <c r="B3193" s="77"/>
      <c r="C3193" s="80"/>
      <c r="D3193" s="153" t="s">
        <v>5769</v>
      </c>
      <c r="E3193" s="105" t="s">
        <v>5770</v>
      </c>
      <c r="F3193" s="77"/>
      <c r="G3193" s="128"/>
    </row>
    <row r="3194" spans="1:9" x14ac:dyDescent="0.3">
      <c r="A3194" s="77"/>
      <c r="B3194" s="77"/>
      <c r="C3194" s="80"/>
      <c r="D3194" s="153" t="s">
        <v>5771</v>
      </c>
      <c r="E3194" s="105" t="s">
        <v>5772</v>
      </c>
      <c r="F3194" s="77"/>
      <c r="G3194" s="128"/>
    </row>
    <row r="3195" spans="1:9" x14ac:dyDescent="0.3">
      <c r="A3195" s="77"/>
      <c r="B3195" s="77"/>
      <c r="C3195" s="80"/>
      <c r="D3195" s="153" t="s">
        <v>5773</v>
      </c>
      <c r="E3195" s="105" t="s">
        <v>5774</v>
      </c>
      <c r="F3195" s="77"/>
      <c r="G3195" s="128"/>
    </row>
    <row r="3196" spans="1:9" x14ac:dyDescent="0.3">
      <c r="A3196" s="77"/>
      <c r="B3196" s="77"/>
      <c r="C3196" s="80"/>
      <c r="D3196" s="153" t="s">
        <v>5775</v>
      </c>
      <c r="E3196" s="105" t="s">
        <v>5776</v>
      </c>
      <c r="F3196" s="77"/>
      <c r="G3196" s="128"/>
    </row>
    <row r="3197" spans="1:9" x14ac:dyDescent="0.3">
      <c r="A3197" s="77"/>
      <c r="B3197" s="77"/>
      <c r="C3197" s="80"/>
      <c r="D3197" s="153"/>
      <c r="E3197" s="105"/>
      <c r="F3197" s="77"/>
      <c r="G3197" s="128"/>
    </row>
    <row r="3198" spans="1:9" x14ac:dyDescent="0.3">
      <c r="A3198" s="77"/>
      <c r="B3198" s="77"/>
      <c r="C3198" s="80" t="s">
        <v>5777</v>
      </c>
      <c r="D3198" s="105" t="s">
        <v>5778</v>
      </c>
      <c r="E3198" s="77" t="s">
        <v>501</v>
      </c>
      <c r="F3198" s="128"/>
      <c r="G3198" s="128"/>
      <c r="H3198" s="1" t="str">
        <f>VLOOKUP(C3198,'[1]Sheet 1'!$E$2:$G$176,3,0)</f>
        <v>ITB Asset Item</v>
      </c>
      <c r="I3198" t="str">
        <f>CONCATENATE(C3198," - ",D3198)</f>
        <v>0611502 - Peralatan dan Mesin Pendingin</v>
      </c>
    </row>
    <row r="3199" spans="1:9" x14ac:dyDescent="0.3">
      <c r="A3199" s="77"/>
      <c r="B3199" s="77"/>
      <c r="C3199" s="80"/>
      <c r="D3199" s="153" t="s">
        <v>5779</v>
      </c>
      <c r="E3199" s="105" t="s">
        <v>5780</v>
      </c>
      <c r="F3199" s="77"/>
      <c r="G3199" s="128"/>
    </row>
    <row r="3200" spans="1:9" x14ac:dyDescent="0.3">
      <c r="A3200" s="77"/>
      <c r="B3200" s="77"/>
      <c r="C3200" s="80"/>
      <c r="D3200" s="153" t="s">
        <v>16017</v>
      </c>
      <c r="E3200" s="105" t="s">
        <v>16016</v>
      </c>
      <c r="F3200" s="77"/>
      <c r="G3200" s="128"/>
    </row>
    <row r="3201" spans="1:9" x14ac:dyDescent="0.3">
      <c r="A3201" s="77"/>
      <c r="B3201" s="77"/>
      <c r="C3201" s="80"/>
      <c r="D3201" s="153" t="s">
        <v>5781</v>
      </c>
      <c r="E3201" s="105" t="s">
        <v>5782</v>
      </c>
      <c r="F3201" s="77"/>
      <c r="G3201" s="128"/>
    </row>
    <row r="3202" spans="1:9" x14ac:dyDescent="0.3">
      <c r="A3202" s="77"/>
      <c r="B3202" s="77"/>
      <c r="C3202" s="80"/>
      <c r="D3202" s="153" t="s">
        <v>5783</v>
      </c>
      <c r="E3202" s="105" t="s">
        <v>5784</v>
      </c>
      <c r="F3202" s="77"/>
      <c r="G3202" s="128"/>
    </row>
    <row r="3203" spans="1:9" x14ac:dyDescent="0.3">
      <c r="A3203" s="77"/>
      <c r="B3203" s="77"/>
      <c r="C3203" s="80"/>
      <c r="D3203" s="153" t="s">
        <v>16015</v>
      </c>
      <c r="F3203" s="77"/>
      <c r="G3203" s="128"/>
    </row>
    <row r="3204" spans="1:9" x14ac:dyDescent="0.3">
      <c r="A3204" s="77"/>
      <c r="B3204" s="77"/>
      <c r="C3204" s="80" t="s">
        <v>5785</v>
      </c>
      <c r="D3204" s="105" t="s">
        <v>5786</v>
      </c>
      <c r="E3204" s="77"/>
      <c r="F3204" s="128"/>
      <c r="G3204" s="128"/>
      <c r="H3204" s="1" t="str">
        <f>VLOOKUP(C3204,'[1]Sheet 1'!$E$2:$G$176,3,0)</f>
        <v>ITB Asset Item</v>
      </c>
      <c r="I3204" t="str">
        <f>CONCATENATE(C3204," - ",D3204)</f>
        <v>0611503 - Peralatan dan Mesin Tata Udara</v>
      </c>
    </row>
    <row r="3205" spans="1:9" x14ac:dyDescent="0.3">
      <c r="A3205" s="77"/>
      <c r="B3205" s="77"/>
      <c r="C3205" s="80"/>
      <c r="D3205" s="153" t="s">
        <v>5787</v>
      </c>
      <c r="E3205" s="105" t="s">
        <v>5788</v>
      </c>
      <c r="F3205" s="77"/>
      <c r="G3205" s="128"/>
    </row>
    <row r="3206" spans="1:9" x14ac:dyDescent="0.3">
      <c r="A3206" s="77"/>
      <c r="B3206" s="77"/>
      <c r="C3206" s="80"/>
      <c r="D3206" s="479" t="s">
        <v>5789</v>
      </c>
      <c r="E3206" s="480" t="s">
        <v>5790</v>
      </c>
      <c r="F3206" s="77"/>
      <c r="G3206" s="128"/>
      <c r="H3206" s="1" t="s">
        <v>6774</v>
      </c>
    </row>
    <row r="3207" spans="1:9" x14ac:dyDescent="0.3">
      <c r="A3207" s="77"/>
      <c r="B3207" s="77"/>
      <c r="C3207" s="80"/>
      <c r="D3207" s="153" t="s">
        <v>5791</v>
      </c>
      <c r="E3207" s="105" t="s">
        <v>5792</v>
      </c>
      <c r="F3207" s="77"/>
      <c r="G3207" s="128"/>
    </row>
    <row r="3208" spans="1:9" x14ac:dyDescent="0.3">
      <c r="A3208" s="77"/>
      <c r="B3208" s="77"/>
      <c r="C3208" s="80"/>
      <c r="D3208" s="153" t="s">
        <v>5793</v>
      </c>
      <c r="E3208" s="105" t="s">
        <v>5794</v>
      </c>
      <c r="F3208" s="77"/>
      <c r="G3208" s="128"/>
    </row>
    <row r="3209" spans="1:9" x14ac:dyDescent="0.3">
      <c r="A3209" s="77"/>
      <c r="B3209" s="77"/>
      <c r="C3209" s="80"/>
      <c r="D3209" s="153" t="s">
        <v>5795</v>
      </c>
      <c r="E3209" s="105" t="s">
        <v>5796</v>
      </c>
      <c r="F3209" s="77"/>
      <c r="G3209" s="128"/>
    </row>
    <row r="3210" spans="1:9" x14ac:dyDescent="0.3">
      <c r="A3210" s="77"/>
      <c r="B3210" s="77"/>
      <c r="C3210" s="80"/>
      <c r="D3210" s="153" t="s">
        <v>5797</v>
      </c>
      <c r="E3210" s="105" t="s">
        <v>5798</v>
      </c>
      <c r="F3210" s="77"/>
      <c r="G3210" s="128"/>
    </row>
    <row r="3211" spans="1:9" x14ac:dyDescent="0.3">
      <c r="A3211" s="77"/>
      <c r="B3211" s="77"/>
      <c r="C3211" s="80"/>
      <c r="D3211" s="153" t="s">
        <v>5799</v>
      </c>
      <c r="E3211" s="105" t="s">
        <v>5800</v>
      </c>
      <c r="F3211" s="77"/>
      <c r="G3211" s="128"/>
    </row>
    <row r="3212" spans="1:9" x14ac:dyDescent="0.3">
      <c r="A3212" s="77"/>
      <c r="B3212" s="77"/>
      <c r="C3212" s="80"/>
      <c r="D3212" s="153" t="s">
        <v>5801</v>
      </c>
      <c r="E3212" s="105" t="s">
        <v>5802</v>
      </c>
      <c r="F3212" s="153"/>
      <c r="G3212" s="128"/>
    </row>
    <row r="3213" spans="1:9" x14ac:dyDescent="0.3">
      <c r="A3213" s="77"/>
      <c r="B3213" s="77"/>
      <c r="C3213" s="80"/>
      <c r="D3213" s="153" t="s">
        <v>5803</v>
      </c>
      <c r="E3213" s="105" t="s">
        <v>5804</v>
      </c>
      <c r="F3213" s="153"/>
      <c r="G3213" s="128"/>
    </row>
    <row r="3214" spans="1:9" x14ac:dyDescent="0.3">
      <c r="A3214" s="77"/>
      <c r="B3214" s="77"/>
      <c r="C3214" s="80"/>
      <c r="D3214" s="153" t="s">
        <v>5805</v>
      </c>
      <c r="E3214" s="105" t="s">
        <v>5806</v>
      </c>
      <c r="F3214" s="153"/>
      <c r="G3214" s="128"/>
    </row>
    <row r="3215" spans="1:9" x14ac:dyDescent="0.3">
      <c r="A3215" s="77"/>
      <c r="B3215" s="77"/>
      <c r="C3215" s="80"/>
      <c r="D3215" s="153" t="s">
        <v>5807</v>
      </c>
      <c r="E3215" s="105" t="s">
        <v>5808</v>
      </c>
      <c r="F3215" s="153"/>
      <c r="G3215" s="128"/>
    </row>
    <row r="3216" spans="1:9" x14ac:dyDescent="0.3">
      <c r="A3216" s="77"/>
      <c r="B3216" s="77"/>
      <c r="C3216" s="80"/>
      <c r="D3216" s="153" t="s">
        <v>5809</v>
      </c>
      <c r="E3216" s="105" t="s">
        <v>5810</v>
      </c>
      <c r="F3216" s="153"/>
      <c r="G3216" s="128"/>
    </row>
    <row r="3217" spans="1:9" x14ac:dyDescent="0.3">
      <c r="A3217" s="77"/>
      <c r="B3217" s="77"/>
      <c r="C3217" s="80"/>
      <c r="D3217" s="153"/>
      <c r="E3217" s="105"/>
      <c r="F3217" s="153"/>
      <c r="G3217" s="128"/>
    </row>
    <row r="3218" spans="1:9" x14ac:dyDescent="0.3">
      <c r="A3218" s="77"/>
      <c r="B3218" s="77"/>
      <c r="C3218" s="80" t="s">
        <v>5811</v>
      </c>
      <c r="D3218" s="105" t="s">
        <v>5812</v>
      </c>
      <c r="E3218" s="77"/>
      <c r="F3218" s="128"/>
      <c r="G3218" s="128"/>
      <c r="H3218" s="1" t="str">
        <f>VLOOKUP(C3218,'[1]Sheet 1'!$E$2:$G$176,3,0)</f>
        <v>ITB Asset Item</v>
      </c>
      <c r="I3218" t="str">
        <f>CONCATENATE(C3218," - ",D3218)</f>
        <v>0611504 - Peralatan dan Mesin Kebersihan</v>
      </c>
    </row>
    <row r="3219" spans="1:9" x14ac:dyDescent="0.3">
      <c r="A3219" s="77"/>
      <c r="B3219" s="77"/>
      <c r="C3219" s="80"/>
      <c r="D3219" s="153" t="s">
        <v>5813</v>
      </c>
      <c r="E3219" s="105" t="s">
        <v>5814</v>
      </c>
      <c r="F3219" s="77"/>
      <c r="G3219" s="128"/>
    </row>
    <row r="3220" spans="1:9" x14ac:dyDescent="0.3">
      <c r="A3220" s="77"/>
      <c r="B3220" s="77"/>
      <c r="C3220" s="80"/>
      <c r="D3220" s="153" t="s">
        <v>5815</v>
      </c>
      <c r="E3220" s="105" t="s">
        <v>5816</v>
      </c>
      <c r="F3220" s="77"/>
      <c r="G3220" s="128"/>
    </row>
    <row r="3221" spans="1:9" x14ac:dyDescent="0.3">
      <c r="A3221" s="77"/>
      <c r="B3221" s="77"/>
      <c r="C3221" s="80"/>
      <c r="D3221" s="153" t="s">
        <v>5817</v>
      </c>
      <c r="E3221" s="105" t="s">
        <v>5818</v>
      </c>
      <c r="F3221" s="77"/>
      <c r="G3221" s="128"/>
    </row>
    <row r="3222" spans="1:9" x14ac:dyDescent="0.3">
      <c r="A3222" s="77"/>
      <c r="B3222" s="77"/>
      <c r="C3222" s="80"/>
      <c r="D3222" s="153" t="s">
        <v>5819</v>
      </c>
      <c r="E3222" s="105" t="s">
        <v>5820</v>
      </c>
      <c r="F3222" s="77"/>
      <c r="G3222" s="128"/>
    </row>
    <row r="3223" spans="1:9" x14ac:dyDescent="0.3">
      <c r="A3223" s="77"/>
      <c r="B3223" s="77"/>
      <c r="C3223" s="80"/>
      <c r="D3223" s="479" t="s">
        <v>15933</v>
      </c>
      <c r="E3223" s="480" t="s">
        <v>3735</v>
      </c>
      <c r="F3223" s="77" t="s">
        <v>8124</v>
      </c>
      <c r="G3223" s="128"/>
    </row>
    <row r="3224" spans="1:9" x14ac:dyDescent="0.3">
      <c r="A3224" s="77"/>
      <c r="B3224" s="77"/>
      <c r="C3224" s="80"/>
      <c r="D3224" s="153" t="s">
        <v>5821</v>
      </c>
      <c r="E3224" s="105" t="s">
        <v>5822</v>
      </c>
      <c r="F3224" s="77"/>
      <c r="G3224" s="128"/>
    </row>
    <row r="3225" spans="1:9" x14ac:dyDescent="0.3">
      <c r="A3225" s="77"/>
      <c r="B3225" s="77"/>
      <c r="C3225" s="80"/>
      <c r="D3225" s="479" t="s">
        <v>15931</v>
      </c>
      <c r="E3225" s="480" t="s">
        <v>5824</v>
      </c>
      <c r="F3225" s="77" t="s">
        <v>8124</v>
      </c>
      <c r="G3225" s="128"/>
    </row>
    <row r="3226" spans="1:9" x14ac:dyDescent="0.3">
      <c r="A3226" s="77"/>
      <c r="B3226" s="77"/>
      <c r="C3226" s="80"/>
      <c r="D3226" s="153" t="s">
        <v>5823</v>
      </c>
      <c r="E3226" s="105" t="s">
        <v>15932</v>
      </c>
      <c r="F3226" s="77"/>
      <c r="G3226" s="128"/>
    </row>
    <row r="3227" spans="1:9" x14ac:dyDescent="0.3">
      <c r="A3227" s="77"/>
      <c r="B3227" s="77"/>
      <c r="C3227" s="80"/>
      <c r="D3227" s="153" t="s">
        <v>16099</v>
      </c>
      <c r="E3227" s="105" t="s">
        <v>16100</v>
      </c>
      <c r="F3227" s="77"/>
      <c r="G3227" s="128"/>
    </row>
    <row r="3228" spans="1:9" x14ac:dyDescent="0.3">
      <c r="A3228" s="77"/>
      <c r="B3228" s="77"/>
      <c r="C3228" s="80" t="s">
        <v>5825</v>
      </c>
      <c r="D3228" s="105" t="s">
        <v>5826</v>
      </c>
      <c r="E3228" s="77"/>
      <c r="F3228" s="128"/>
      <c r="G3228" s="128"/>
      <c r="H3228" s="1" t="str">
        <f>VLOOKUP(C3228,'[1]Sheet 1'!$E$2:$G$176,3,0)</f>
        <v>ITB Asset Item</v>
      </c>
      <c r="I3228" t="str">
        <f>CONCATENATE(C3228," - ",D3228)</f>
        <v>0611505 - Peralatan Dapur dan Pengolah Makanan/Minuman</v>
      </c>
    </row>
    <row r="3229" spans="1:9" x14ac:dyDescent="0.3">
      <c r="A3229" s="77"/>
      <c r="B3229" s="77"/>
      <c r="C3229" s="80"/>
      <c r="D3229" s="153" t="s">
        <v>5827</v>
      </c>
      <c r="E3229" s="105" t="s">
        <v>5828</v>
      </c>
      <c r="F3229" s="77"/>
      <c r="G3229" s="128"/>
    </row>
    <row r="3230" spans="1:9" x14ac:dyDescent="0.3">
      <c r="A3230" s="77"/>
      <c r="B3230" s="77"/>
      <c r="C3230" s="80"/>
      <c r="D3230" s="153" t="s">
        <v>5829</v>
      </c>
      <c r="E3230" s="105" t="s">
        <v>5830</v>
      </c>
      <c r="F3230" s="77"/>
      <c r="G3230" s="128"/>
    </row>
    <row r="3231" spans="1:9" x14ac:dyDescent="0.3">
      <c r="A3231" s="77"/>
      <c r="B3231" s="77"/>
      <c r="C3231" s="80"/>
      <c r="D3231" s="153" t="s">
        <v>5831</v>
      </c>
      <c r="E3231" s="105" t="s">
        <v>5832</v>
      </c>
      <c r="F3231" s="77"/>
      <c r="G3231" s="128"/>
    </row>
    <row r="3232" spans="1:9" x14ac:dyDescent="0.3">
      <c r="A3232" s="77"/>
      <c r="B3232" s="77"/>
      <c r="C3232" s="80"/>
      <c r="D3232" s="153" t="s">
        <v>5833</v>
      </c>
      <c r="E3232" s="105" t="s">
        <v>5834</v>
      </c>
      <c r="F3232" s="77"/>
      <c r="G3232" s="128"/>
    </row>
    <row r="3233" spans="1:9" x14ac:dyDescent="0.3">
      <c r="A3233" s="77"/>
      <c r="B3233" s="77"/>
      <c r="C3233" s="80"/>
      <c r="D3233" s="153" t="s">
        <v>5835</v>
      </c>
      <c r="E3233" s="105" t="s">
        <v>5836</v>
      </c>
      <c r="F3233" s="77"/>
      <c r="G3233" s="128"/>
    </row>
    <row r="3234" spans="1:9" x14ac:dyDescent="0.3">
      <c r="A3234" s="77"/>
      <c r="B3234" s="77"/>
      <c r="C3234" s="80"/>
      <c r="D3234" s="153" t="s">
        <v>5837</v>
      </c>
      <c r="E3234" s="105" t="s">
        <v>5838</v>
      </c>
      <c r="F3234" s="77"/>
      <c r="G3234" s="128"/>
    </row>
    <row r="3235" spans="1:9" x14ac:dyDescent="0.3">
      <c r="A3235" s="77"/>
      <c r="B3235" s="77"/>
      <c r="C3235" s="80"/>
      <c r="D3235" s="153" t="s">
        <v>5839</v>
      </c>
      <c r="E3235" s="105" t="s">
        <v>5840</v>
      </c>
      <c r="F3235" s="77"/>
      <c r="G3235" s="128"/>
    </row>
    <row r="3236" spans="1:9" x14ac:dyDescent="0.3">
      <c r="A3236" s="77"/>
      <c r="B3236" s="77"/>
      <c r="C3236" s="80"/>
      <c r="D3236" s="153" t="s">
        <v>5841</v>
      </c>
      <c r="E3236" s="105" t="s">
        <v>5842</v>
      </c>
      <c r="F3236" s="77"/>
      <c r="G3236" s="128"/>
    </row>
    <row r="3237" spans="1:9" x14ac:dyDescent="0.3">
      <c r="A3237" s="77"/>
      <c r="B3237" s="77"/>
      <c r="C3237" s="80"/>
      <c r="D3237" s="153" t="s">
        <v>5843</v>
      </c>
      <c r="E3237" s="105" t="s">
        <v>5844</v>
      </c>
      <c r="F3237" s="77"/>
      <c r="G3237" s="128"/>
    </row>
    <row r="3238" spans="1:9" x14ac:dyDescent="0.3">
      <c r="A3238" s="77"/>
      <c r="B3238" s="77"/>
      <c r="C3238" s="80"/>
      <c r="D3238" s="153" t="s">
        <v>5845</v>
      </c>
      <c r="E3238" s="105" t="s">
        <v>5846</v>
      </c>
      <c r="F3238" s="77"/>
      <c r="G3238" s="128"/>
    </row>
    <row r="3239" spans="1:9" x14ac:dyDescent="0.3">
      <c r="A3239" s="77"/>
      <c r="B3239" s="77"/>
      <c r="C3239" s="80"/>
      <c r="D3239" s="153" t="s">
        <v>5847</v>
      </c>
      <c r="E3239" s="105" t="s">
        <v>5848</v>
      </c>
      <c r="F3239" s="77"/>
      <c r="G3239" s="128"/>
    </row>
    <row r="3240" spans="1:9" x14ac:dyDescent="0.3">
      <c r="A3240" s="77"/>
      <c r="B3240" s="77"/>
      <c r="C3240" s="80"/>
      <c r="D3240" s="153" t="s">
        <v>5849</v>
      </c>
      <c r="E3240" s="105" t="s">
        <v>5850</v>
      </c>
      <c r="F3240" s="77"/>
      <c r="G3240" s="128"/>
    </row>
    <row r="3241" spans="1:9" x14ac:dyDescent="0.3">
      <c r="A3241" s="77"/>
      <c r="B3241" s="77"/>
      <c r="C3241" s="80"/>
      <c r="D3241" s="153" t="s">
        <v>5851</v>
      </c>
      <c r="E3241" s="105" t="s">
        <v>5852</v>
      </c>
      <c r="F3241" s="77"/>
      <c r="G3241" s="128"/>
    </row>
    <row r="3242" spans="1:9" x14ac:dyDescent="0.3">
      <c r="A3242" s="77"/>
      <c r="B3242" s="77"/>
      <c r="C3242" s="80"/>
      <c r="D3242" s="153"/>
      <c r="E3242" s="105"/>
      <c r="F3242" s="77"/>
      <c r="G3242" s="128"/>
    </row>
    <row r="3243" spans="1:9" x14ac:dyDescent="0.3">
      <c r="A3243" s="77"/>
      <c r="B3243" s="82"/>
      <c r="C3243" s="80" t="s">
        <v>5853</v>
      </c>
      <c r="D3243" s="156" t="s">
        <v>5854</v>
      </c>
      <c r="E3243" s="111" t="s">
        <v>96</v>
      </c>
      <c r="F3243" s="128"/>
      <c r="G3243" s="128"/>
      <c r="H3243" s="1" t="str">
        <f>VLOOKUP(C3243,'[1]Sheet 1'!$E$2:$G$176,3,0)</f>
        <v>ITB Asset Item</v>
      </c>
      <c r="I3243" t="str">
        <f>CONCATENATE(C3243," - ",D3243)</f>
        <v>0611506 - Peralatan dan Mesin Pendukung Rumah Tangga</v>
      </c>
    </row>
    <row r="3244" spans="1:9" x14ac:dyDescent="0.3">
      <c r="A3244" s="77"/>
      <c r="B3244" s="82"/>
      <c r="C3244" s="80"/>
      <c r="D3244" s="147" t="s">
        <v>5855</v>
      </c>
      <c r="E3244" s="105" t="s">
        <v>5856</v>
      </c>
      <c r="F3244" s="111"/>
      <c r="G3244" s="128"/>
      <c r="I3244" s="1"/>
    </row>
    <row r="3245" spans="1:9" x14ac:dyDescent="0.3">
      <c r="A3245" s="77"/>
      <c r="B3245" s="82"/>
      <c r="C3245" s="80"/>
      <c r="D3245" s="147" t="s">
        <v>5857</v>
      </c>
      <c r="E3245" s="105" t="s">
        <v>5858</v>
      </c>
      <c r="F3245" s="111"/>
      <c r="G3245" s="128"/>
      <c r="I3245" s="1"/>
    </row>
    <row r="3246" spans="1:9" x14ac:dyDescent="0.3">
      <c r="A3246" s="77"/>
      <c r="B3246" s="82"/>
      <c r="C3246" s="80"/>
      <c r="D3246" s="147" t="s">
        <v>5859</v>
      </c>
      <c r="E3246" s="166" t="s">
        <v>5860</v>
      </c>
      <c r="F3246" s="111"/>
      <c r="G3246" s="128"/>
      <c r="I3246" s="1"/>
    </row>
    <row r="3247" spans="1:9" x14ac:dyDescent="0.3">
      <c r="A3247" s="77"/>
      <c r="B3247" s="82"/>
      <c r="C3247" s="80"/>
      <c r="D3247" s="147" t="s">
        <v>5861</v>
      </c>
      <c r="E3247" s="41" t="s">
        <v>5862</v>
      </c>
      <c r="F3247" s="111"/>
      <c r="G3247" s="128"/>
      <c r="I3247" s="1"/>
    </row>
    <row r="3248" spans="1:9" x14ac:dyDescent="0.3">
      <c r="A3248" s="77"/>
      <c r="B3248" s="82"/>
      <c r="C3248" s="80"/>
      <c r="D3248" s="147" t="s">
        <v>5863</v>
      </c>
      <c r="E3248" s="166" t="s">
        <v>5864</v>
      </c>
      <c r="F3248" s="111"/>
      <c r="G3248" s="128"/>
      <c r="I3248" s="1"/>
    </row>
    <row r="3249" spans="1:9" x14ac:dyDescent="0.3">
      <c r="A3249" s="77"/>
      <c r="B3249" s="82"/>
      <c r="C3249" s="80"/>
      <c r="D3249" s="147" t="s">
        <v>5865</v>
      </c>
      <c r="E3249" s="166" t="s">
        <v>5866</v>
      </c>
      <c r="F3249" s="111"/>
      <c r="G3249" s="128"/>
      <c r="I3249" s="1"/>
    </row>
    <row r="3250" spans="1:9" x14ac:dyDescent="0.3">
      <c r="A3250" s="123" t="s">
        <v>5867</v>
      </c>
      <c r="B3250" s="109" t="s">
        <v>5868</v>
      </c>
      <c r="C3250" s="148"/>
      <c r="D3250" s="164"/>
      <c r="E3250" s="85"/>
      <c r="F3250" s="139"/>
      <c r="G3250" s="128"/>
    </row>
    <row r="3251" spans="1:9" x14ac:dyDescent="0.3">
      <c r="A3251" s="116"/>
      <c r="B3251" s="117" t="s">
        <v>5869</v>
      </c>
      <c r="C3251" s="102" t="s">
        <v>5870</v>
      </c>
      <c r="D3251" s="118"/>
      <c r="E3251" s="119"/>
      <c r="F3251" s="398" t="s">
        <v>4399</v>
      </c>
      <c r="G3251" s="398" t="s">
        <v>4400</v>
      </c>
      <c r="I3251" s="3"/>
    </row>
    <row r="3252" spans="1:9" ht="16.5" customHeight="1" x14ac:dyDescent="0.3">
      <c r="A3252" s="116"/>
      <c r="B3252" s="120"/>
      <c r="C3252" s="121" t="s">
        <v>5871</v>
      </c>
      <c r="D3252" s="122" t="s">
        <v>5872</v>
      </c>
      <c r="E3252" s="119" t="s">
        <v>501</v>
      </c>
      <c r="F3252" s="398"/>
      <c r="G3252" s="398"/>
      <c r="H3252" s="1" t="str">
        <f>VLOOKUP(C3252,'[1]Sheet 1'!$E$2:$G$176,3,0)</f>
        <v>ITB Asset Item</v>
      </c>
      <c r="I3252" s="3"/>
    </row>
    <row r="3253" spans="1:9" ht="16.5" customHeight="1" x14ac:dyDescent="0.3">
      <c r="A3253" s="77"/>
      <c r="B3253" s="82"/>
      <c r="C3253" s="80"/>
      <c r="D3253" s="137" t="s">
        <v>5873</v>
      </c>
      <c r="E3253" s="90" t="s">
        <v>5868</v>
      </c>
      <c r="F3253" s="111"/>
      <c r="G3253" s="128"/>
      <c r="I3253" s="1"/>
    </row>
    <row r="3254" spans="1:9" ht="16.5" customHeight="1" x14ac:dyDescent="0.3">
      <c r="A3254" s="77"/>
      <c r="B3254" s="82"/>
      <c r="C3254" s="80"/>
      <c r="D3254" s="137" t="s">
        <v>5874</v>
      </c>
      <c r="E3254" s="90" t="s">
        <v>5875</v>
      </c>
      <c r="F3254" s="111"/>
      <c r="G3254" s="128"/>
      <c r="I3254" s="1"/>
    </row>
    <row r="3255" spans="1:9" ht="16.5" customHeight="1" x14ac:dyDescent="0.3">
      <c r="A3255" s="77"/>
      <c r="B3255" s="82"/>
      <c r="C3255" s="80"/>
      <c r="D3255" s="137" t="s">
        <v>5876</v>
      </c>
      <c r="E3255" s="90" t="s">
        <v>5877</v>
      </c>
      <c r="F3255" s="111"/>
      <c r="G3255" s="128"/>
      <c r="I3255" s="1"/>
    </row>
    <row r="3256" spans="1:9" x14ac:dyDescent="0.3">
      <c r="A3256" s="116"/>
      <c r="B3256" s="120"/>
      <c r="C3256" s="121" t="s">
        <v>5878</v>
      </c>
      <c r="D3256" s="122" t="s">
        <v>5879</v>
      </c>
      <c r="E3256" s="119"/>
      <c r="F3256" s="398"/>
      <c r="G3256" s="398"/>
      <c r="H3256" s="1" t="str">
        <f>VLOOKUP(C3256,'[1]Sheet 1'!$E$2:$G$176,3,0)</f>
        <v>ITB Asset Item</v>
      </c>
      <c r="I3256" s="3"/>
    </row>
    <row r="3257" spans="1:9" x14ac:dyDescent="0.3">
      <c r="A3257" s="77"/>
      <c r="B3257" s="82"/>
      <c r="C3257" s="80"/>
      <c r="D3257" s="137" t="s">
        <v>5880</v>
      </c>
      <c r="E3257" s="111" t="s">
        <v>5879</v>
      </c>
      <c r="F3257" s="128"/>
      <c r="G3257" s="128"/>
    </row>
    <row r="3258" spans="1:9" x14ac:dyDescent="0.3">
      <c r="A3258" s="399" t="s">
        <v>5881</v>
      </c>
      <c r="B3258" s="82" t="s">
        <v>5882</v>
      </c>
      <c r="C3258" s="80"/>
      <c r="D3258" s="90"/>
      <c r="E3258" s="111"/>
      <c r="F3258" s="128"/>
      <c r="G3258" s="128"/>
    </row>
    <row r="3259" spans="1:9" x14ac:dyDescent="0.3">
      <c r="A3259" s="77"/>
      <c r="B3259" s="78" t="s">
        <v>5883</v>
      </c>
      <c r="C3259" s="104" t="s">
        <v>78</v>
      </c>
      <c r="D3259" s="104"/>
      <c r="E3259" s="104"/>
      <c r="F3259" s="128" t="s">
        <v>4399</v>
      </c>
      <c r="G3259" s="128" t="s">
        <v>4400</v>
      </c>
    </row>
    <row r="3260" spans="1:9" ht="18" customHeight="1" x14ac:dyDescent="0.3">
      <c r="A3260" s="77"/>
      <c r="B3260" s="82"/>
      <c r="C3260" s="80" t="s">
        <v>5884</v>
      </c>
      <c r="D3260" s="107" t="s">
        <v>5885</v>
      </c>
      <c r="E3260" s="111" t="s">
        <v>501</v>
      </c>
      <c r="F3260" s="128"/>
      <c r="G3260" s="128"/>
      <c r="H3260" s="1" t="str">
        <f>VLOOKUP(C3260,'[1]Sheet 1'!$E$2:$G$176,3,0)</f>
        <v>ITB Asset Item</v>
      </c>
    </row>
    <row r="3261" spans="1:9" ht="18" customHeight="1" x14ac:dyDescent="0.3">
      <c r="A3261" s="77"/>
      <c r="B3261" s="82"/>
      <c r="C3261" s="80"/>
      <c r="D3261" s="147" t="s">
        <v>5886</v>
      </c>
      <c r="E3261" s="107" t="s">
        <v>5887</v>
      </c>
      <c r="F3261" s="111"/>
      <c r="G3261" s="128"/>
      <c r="I3261" s="1"/>
    </row>
    <row r="3262" spans="1:9" ht="18" customHeight="1" x14ac:dyDescent="0.3">
      <c r="A3262" s="77"/>
      <c r="B3262" s="82"/>
      <c r="C3262" s="80"/>
      <c r="D3262" s="147" t="s">
        <v>5888</v>
      </c>
      <c r="E3262" s="107" t="s">
        <v>5889</v>
      </c>
      <c r="F3262" s="111"/>
      <c r="G3262" s="128"/>
      <c r="I3262" s="1"/>
    </row>
    <row r="3263" spans="1:9" ht="18" customHeight="1" x14ac:dyDescent="0.3">
      <c r="A3263" s="77"/>
      <c r="B3263" s="82"/>
      <c r="C3263" s="80" t="s">
        <v>5890</v>
      </c>
      <c r="D3263" s="107" t="s">
        <v>5891</v>
      </c>
      <c r="E3263" s="111"/>
      <c r="F3263" s="128"/>
      <c r="G3263" s="128"/>
      <c r="H3263" s="1" t="s">
        <v>5332</v>
      </c>
    </row>
    <row r="3264" spans="1:9" ht="18" customHeight="1" x14ac:dyDescent="0.3">
      <c r="A3264" s="77"/>
      <c r="B3264" s="82"/>
      <c r="C3264" s="80"/>
      <c r="D3264" s="147" t="s">
        <v>5892</v>
      </c>
      <c r="E3264" s="107" t="s">
        <v>5893</v>
      </c>
      <c r="F3264" s="111"/>
      <c r="G3264" s="128"/>
      <c r="I3264" s="1"/>
    </row>
    <row r="3265" spans="1:9" ht="18" customHeight="1" x14ac:dyDescent="0.3">
      <c r="A3265" s="77"/>
      <c r="B3265" s="82"/>
      <c r="C3265" s="207" t="s">
        <v>5894</v>
      </c>
      <c r="D3265" s="208" t="s">
        <v>5895</v>
      </c>
      <c r="E3265" s="111" t="s">
        <v>501</v>
      </c>
      <c r="F3265" s="128"/>
      <c r="G3265" s="128"/>
      <c r="H3265" s="1" t="s">
        <v>5332</v>
      </c>
    </row>
    <row r="3266" spans="1:9" ht="18" customHeight="1" x14ac:dyDescent="0.3">
      <c r="A3266" s="77"/>
      <c r="B3266" s="82"/>
      <c r="C3266" s="80"/>
      <c r="D3266" s="147" t="s">
        <v>5896</v>
      </c>
      <c r="E3266" s="107" t="s">
        <v>5897</v>
      </c>
      <c r="F3266" s="111"/>
      <c r="G3266" s="128"/>
      <c r="I3266" s="1"/>
    </row>
    <row r="3267" spans="1:9" ht="18" customHeight="1" x14ac:dyDescent="0.3">
      <c r="A3267" s="77"/>
      <c r="B3267" s="82"/>
      <c r="C3267" s="80"/>
      <c r="D3267" s="147" t="s">
        <v>5898</v>
      </c>
      <c r="E3267" s="107" t="s">
        <v>5899</v>
      </c>
      <c r="F3267" s="111"/>
      <c r="G3267" s="128"/>
      <c r="I3267" s="1"/>
    </row>
    <row r="3268" spans="1:9" ht="18" customHeight="1" x14ac:dyDescent="0.3">
      <c r="A3268" s="77"/>
      <c r="B3268" s="82"/>
      <c r="C3268" s="80"/>
      <c r="D3268" s="147"/>
      <c r="E3268" s="107"/>
      <c r="F3268" s="111"/>
      <c r="G3268" s="128"/>
      <c r="I3268" s="1"/>
    </row>
    <row r="3269" spans="1:9" ht="18" customHeight="1" x14ac:dyDescent="0.3">
      <c r="A3269" s="77"/>
      <c r="B3269" s="82"/>
      <c r="C3269" s="207" t="s">
        <v>5900</v>
      </c>
      <c r="D3269" s="208" t="s">
        <v>5901</v>
      </c>
      <c r="E3269" s="111" t="s">
        <v>501</v>
      </c>
      <c r="F3269" s="128"/>
      <c r="G3269" s="128"/>
    </row>
    <row r="3270" spans="1:9" x14ac:dyDescent="0.3">
      <c r="A3270" s="75" t="s">
        <v>5902</v>
      </c>
      <c r="B3270" s="390" t="s">
        <v>5903</v>
      </c>
      <c r="C3270" s="390"/>
      <c r="D3270" s="390"/>
      <c r="E3270" s="77"/>
      <c r="F3270" s="128"/>
      <c r="G3270" s="128"/>
    </row>
    <row r="3271" spans="1:9" x14ac:dyDescent="0.3">
      <c r="A3271" s="77"/>
      <c r="B3271" s="78" t="s">
        <v>5904</v>
      </c>
      <c r="C3271" s="104" t="s">
        <v>5903</v>
      </c>
      <c r="D3271" s="104" t="s">
        <v>5905</v>
      </c>
      <c r="E3271" s="104"/>
      <c r="F3271" s="128" t="s">
        <v>4399</v>
      </c>
      <c r="G3271" s="128" t="s">
        <v>4400</v>
      </c>
    </row>
    <row r="3272" spans="1:9" ht="14.4" customHeight="1" x14ac:dyDescent="0.3">
      <c r="A3272" s="77"/>
      <c r="B3272" s="77"/>
      <c r="C3272" s="80" t="s">
        <v>5906</v>
      </c>
      <c r="D3272" s="107" t="s">
        <v>5907</v>
      </c>
      <c r="E3272" s="77"/>
      <c r="F3272" s="128"/>
      <c r="G3272" s="128"/>
      <c r="H3272" s="1" t="s">
        <v>5332</v>
      </c>
    </row>
    <row r="3273" spans="1:9" ht="14.4" customHeight="1" x14ac:dyDescent="0.3">
      <c r="A3273" s="77"/>
      <c r="B3273" s="77"/>
      <c r="C3273" s="80" t="s">
        <v>5908</v>
      </c>
      <c r="D3273" s="107" t="s">
        <v>5909</v>
      </c>
      <c r="E3273" s="77"/>
      <c r="F3273" s="128"/>
      <c r="G3273" s="128"/>
      <c r="H3273" s="1" t="s">
        <v>5332</v>
      </c>
    </row>
    <row r="3274" spans="1:9" ht="14.4" customHeight="1" x14ac:dyDescent="0.3">
      <c r="A3274" s="124" t="s">
        <v>5910</v>
      </c>
      <c r="B3274" s="125" t="s">
        <v>5911</v>
      </c>
      <c r="C3274" s="80"/>
      <c r="D3274" s="107"/>
      <c r="E3274" s="77"/>
      <c r="F3274" s="128"/>
      <c r="G3274" s="128"/>
    </row>
    <row r="3275" spans="1:9" x14ac:dyDescent="0.3">
      <c r="A3275" s="77"/>
      <c r="B3275" s="78" t="s">
        <v>5912</v>
      </c>
      <c r="C3275" s="104" t="s">
        <v>5911</v>
      </c>
      <c r="D3275" s="104"/>
      <c r="E3275" s="104"/>
      <c r="F3275" s="128" t="s">
        <v>4399</v>
      </c>
      <c r="G3275" s="128" t="s">
        <v>4400</v>
      </c>
    </row>
    <row r="3276" spans="1:9" ht="14.1" customHeight="1" x14ac:dyDescent="0.3">
      <c r="A3276" s="77"/>
      <c r="B3276" s="77"/>
      <c r="C3276" s="80" t="s">
        <v>5913</v>
      </c>
      <c r="D3276" s="107" t="s">
        <v>5914</v>
      </c>
      <c r="E3276" s="77"/>
      <c r="F3276" s="128"/>
      <c r="G3276" s="128"/>
      <c r="H3276" s="1" t="s">
        <v>5332</v>
      </c>
    </row>
    <row r="3277" spans="1:9" ht="14.1" customHeight="1" x14ac:dyDescent="0.3">
      <c r="A3277" s="77"/>
      <c r="B3277" s="77"/>
      <c r="C3277" s="80"/>
      <c r="D3277" s="147" t="s">
        <v>5915</v>
      </c>
      <c r="E3277" s="107" t="s">
        <v>5916</v>
      </c>
      <c r="F3277" s="128"/>
      <c r="G3277" s="128" t="s">
        <v>4400</v>
      </c>
      <c r="H3277" s="1" t="s">
        <v>5332</v>
      </c>
    </row>
    <row r="3278" spans="1:9" ht="14.1" customHeight="1" x14ac:dyDescent="0.3">
      <c r="A3278" s="77"/>
      <c r="B3278" s="77"/>
      <c r="C3278" s="80"/>
      <c r="D3278" s="147"/>
      <c r="E3278" s="77"/>
      <c r="F3278" s="128"/>
      <c r="G3278" s="128"/>
    </row>
    <row r="3279" spans="1:9" ht="14.1" customHeight="1" x14ac:dyDescent="0.3">
      <c r="A3279" s="77"/>
      <c r="B3279" s="77"/>
      <c r="C3279" s="80"/>
      <c r="D3279" s="147"/>
      <c r="E3279" s="77"/>
      <c r="F3279" s="128"/>
      <c r="G3279" s="128"/>
    </row>
    <row r="3280" spans="1:9" x14ac:dyDescent="0.3">
      <c r="A3280" s="128"/>
      <c r="B3280" s="126"/>
      <c r="C3280" s="80" t="s">
        <v>5917</v>
      </c>
      <c r="D3280" s="127" t="s">
        <v>5918</v>
      </c>
      <c r="E3280" s="128"/>
      <c r="F3280" s="128"/>
      <c r="G3280" s="128"/>
      <c r="H3280" s="1" t="s">
        <v>5332</v>
      </c>
    </row>
    <row r="3281" spans="1:8" x14ac:dyDescent="0.3">
      <c r="A3281" s="124" t="s">
        <v>5919</v>
      </c>
      <c r="B3281" s="129" t="s">
        <v>5920</v>
      </c>
      <c r="C3281" s="127"/>
      <c r="D3281" s="127"/>
      <c r="E3281" s="128"/>
      <c r="F3281" s="128" t="s">
        <v>4399</v>
      </c>
      <c r="G3281" s="128" t="s">
        <v>4400</v>
      </c>
    </row>
    <row r="3282" spans="1:8" x14ac:dyDescent="0.3">
      <c r="A3282" s="127"/>
      <c r="B3282" s="126" t="s">
        <v>5921</v>
      </c>
      <c r="C3282" s="127" t="s">
        <v>5922</v>
      </c>
      <c r="D3282" s="127"/>
      <c r="E3282" s="128"/>
      <c r="F3282" s="128"/>
      <c r="G3282" s="128"/>
    </row>
    <row r="3283" spans="1:8" x14ac:dyDescent="0.3">
      <c r="A3283" s="127"/>
      <c r="B3283" s="126"/>
      <c r="C3283" s="126" t="s">
        <v>5923</v>
      </c>
      <c r="D3283" s="127" t="s">
        <v>5924</v>
      </c>
      <c r="E3283" s="128"/>
      <c r="F3283" s="128"/>
      <c r="G3283" s="128"/>
      <c r="H3283" s="1" t="s">
        <v>5332</v>
      </c>
    </row>
    <row r="3284" spans="1:8" x14ac:dyDescent="0.3">
      <c r="A3284" s="127"/>
      <c r="B3284" s="126"/>
      <c r="C3284" s="126" t="s">
        <v>5925</v>
      </c>
      <c r="D3284" s="127" t="s">
        <v>5926</v>
      </c>
      <c r="E3284" s="128"/>
      <c r="F3284" s="128"/>
      <c r="G3284" s="128"/>
      <c r="H3284" s="1" t="s">
        <v>5332</v>
      </c>
    </row>
    <row r="3285" spans="1:8" x14ac:dyDescent="0.3">
      <c r="A3285" s="127"/>
      <c r="B3285" s="126"/>
      <c r="C3285" s="126" t="s">
        <v>5927</v>
      </c>
      <c r="D3285" s="127" t="s">
        <v>5928</v>
      </c>
      <c r="E3285" s="128"/>
      <c r="F3285" s="128"/>
      <c r="G3285" s="128"/>
      <c r="H3285" s="1" t="s">
        <v>5332</v>
      </c>
    </row>
    <row r="3286" spans="1:8" x14ac:dyDescent="0.3">
      <c r="A3286" s="127"/>
      <c r="B3286" s="126" t="s">
        <v>5929</v>
      </c>
      <c r="C3286" s="209" t="s">
        <v>5930</v>
      </c>
      <c r="D3286" s="127"/>
      <c r="E3286" s="128"/>
      <c r="F3286" s="128"/>
      <c r="G3286" s="128"/>
    </row>
    <row r="3287" spans="1:8" x14ac:dyDescent="0.3">
      <c r="A3287" s="127"/>
      <c r="B3287" s="126"/>
      <c r="C3287" s="126" t="s">
        <v>5931</v>
      </c>
      <c r="D3287" s="127" t="s">
        <v>5932</v>
      </c>
      <c r="E3287" s="128"/>
      <c r="F3287" s="128"/>
      <c r="G3287" s="128"/>
      <c r="H3287" s="1" t="s">
        <v>5332</v>
      </c>
    </row>
    <row r="3288" spans="1:8" x14ac:dyDescent="0.3">
      <c r="A3288" s="127"/>
      <c r="B3288" s="126"/>
      <c r="C3288" s="126" t="s">
        <v>5933</v>
      </c>
      <c r="D3288" s="127" t="s">
        <v>5934</v>
      </c>
      <c r="E3288" s="128"/>
      <c r="F3288" s="128"/>
      <c r="G3288" s="128"/>
      <c r="H3288" s="1" t="s">
        <v>5332</v>
      </c>
    </row>
    <row r="3289" spans="1:8" x14ac:dyDescent="0.3">
      <c r="A3289" s="127"/>
      <c r="B3289" s="126"/>
      <c r="C3289" s="126" t="s">
        <v>5935</v>
      </c>
      <c r="D3289" s="127" t="s">
        <v>5936</v>
      </c>
      <c r="E3289" s="128"/>
      <c r="F3289" s="128"/>
      <c r="G3289" s="128"/>
      <c r="H3289" s="1" t="s">
        <v>5332</v>
      </c>
    </row>
    <row r="3290" spans="1:8" x14ac:dyDescent="0.3">
      <c r="A3290" s="127"/>
      <c r="B3290" s="126"/>
      <c r="C3290" s="126" t="s">
        <v>5937</v>
      </c>
      <c r="D3290" s="127" t="s">
        <v>5938</v>
      </c>
      <c r="E3290" s="128"/>
      <c r="F3290" s="128"/>
      <c r="G3290" s="128"/>
      <c r="H3290" s="1" t="s">
        <v>5332</v>
      </c>
    </row>
    <row r="3291" spans="1:8" x14ac:dyDescent="0.3">
      <c r="A3291" s="127"/>
      <c r="B3291" s="126" t="s">
        <v>5939</v>
      </c>
      <c r="C3291" s="127" t="s">
        <v>5940</v>
      </c>
      <c r="D3291" s="127"/>
      <c r="E3291" s="128"/>
      <c r="F3291" s="128"/>
      <c r="G3291" s="128"/>
    </row>
    <row r="3292" spans="1:8" x14ac:dyDescent="0.3">
      <c r="A3292" s="127"/>
      <c r="B3292" s="127"/>
      <c r="C3292" s="126" t="s">
        <v>5941</v>
      </c>
      <c r="D3292" s="127" t="s">
        <v>5942</v>
      </c>
      <c r="E3292" s="128"/>
      <c r="F3292" s="128"/>
      <c r="G3292" s="128"/>
      <c r="H3292" s="1" t="s">
        <v>5332</v>
      </c>
    </row>
    <row r="3293" spans="1:8" x14ac:dyDescent="0.3">
      <c r="A3293" s="127"/>
      <c r="B3293" s="127"/>
      <c r="C3293" s="126" t="s">
        <v>5943</v>
      </c>
      <c r="D3293" s="127" t="s">
        <v>5944</v>
      </c>
      <c r="E3293" s="128"/>
      <c r="F3293" s="128"/>
      <c r="G3293" s="128"/>
      <c r="H3293" s="1" t="s">
        <v>5332</v>
      </c>
    </row>
    <row r="3294" spans="1:8" x14ac:dyDescent="0.3">
      <c r="A3294" s="127"/>
      <c r="B3294" s="127"/>
      <c r="C3294" s="126" t="s">
        <v>5945</v>
      </c>
      <c r="D3294" s="127" t="s">
        <v>5946</v>
      </c>
      <c r="E3294" s="128"/>
      <c r="F3294" s="128"/>
      <c r="G3294" s="128"/>
      <c r="H3294" s="1" t="s">
        <v>5332</v>
      </c>
    </row>
    <row r="3295" spans="1:8" x14ac:dyDescent="0.3">
      <c r="A3295" s="127"/>
      <c r="B3295" s="127"/>
      <c r="C3295" s="126" t="s">
        <v>5947</v>
      </c>
      <c r="D3295" s="127" t="s">
        <v>5948</v>
      </c>
      <c r="E3295" s="128"/>
      <c r="F3295" s="128"/>
      <c r="G3295" s="128"/>
      <c r="H3295" s="1" t="s">
        <v>5332</v>
      </c>
    </row>
    <row r="3296" spans="1:8" x14ac:dyDescent="0.3">
      <c r="A3296" s="126" t="s">
        <v>5949</v>
      </c>
      <c r="B3296" s="127" t="s">
        <v>5950</v>
      </c>
      <c r="C3296" s="127"/>
      <c r="D3296" s="127"/>
      <c r="E3296" s="128"/>
      <c r="F3296" s="128"/>
      <c r="G3296" s="128" t="s">
        <v>4400</v>
      </c>
    </row>
    <row r="3297" spans="1:9" x14ac:dyDescent="0.3">
      <c r="A3297" s="126"/>
      <c r="B3297" s="126" t="s">
        <v>5951</v>
      </c>
      <c r="C3297" s="127" t="s">
        <v>5952</v>
      </c>
      <c r="D3297" s="127"/>
      <c r="E3297" s="128"/>
      <c r="F3297" s="128"/>
      <c r="G3297" s="128"/>
    </row>
    <row r="3298" spans="1:9" x14ac:dyDescent="0.3">
      <c r="A3298" s="77"/>
      <c r="B3298" s="82"/>
      <c r="C3298" s="80" t="s">
        <v>5953</v>
      </c>
      <c r="D3298" s="90" t="s">
        <v>5954</v>
      </c>
      <c r="E3298" s="111"/>
      <c r="F3298" s="128"/>
      <c r="G3298" s="128"/>
      <c r="H3298" s="1" t="str">
        <f>VLOOKUP(C3298,'[1]Sheet 1'!$E$2:$G$176,3,0)</f>
        <v>ITB Asset Item</v>
      </c>
      <c r="I3298" s="3"/>
    </row>
    <row r="3299" spans="1:9" x14ac:dyDescent="0.3">
      <c r="A3299" s="77"/>
      <c r="B3299" s="82"/>
      <c r="C3299" s="80"/>
      <c r="D3299" s="136" t="s">
        <v>5955</v>
      </c>
      <c r="E3299" s="474" t="s">
        <v>5956</v>
      </c>
      <c r="F3299" s="128"/>
      <c r="G3299" s="128"/>
      <c r="I3299" s="3"/>
    </row>
    <row r="3300" spans="1:9" x14ac:dyDescent="0.3">
      <c r="A3300" s="77"/>
      <c r="B3300" s="82"/>
      <c r="C3300" s="80"/>
      <c r="D3300" s="136" t="s">
        <v>5957</v>
      </c>
      <c r="E3300" s="474" t="s">
        <v>5958</v>
      </c>
      <c r="F3300" s="128"/>
      <c r="G3300" s="128"/>
      <c r="I3300" s="3"/>
    </row>
    <row r="3301" spans="1:9" x14ac:dyDescent="0.3">
      <c r="A3301" s="77"/>
      <c r="B3301" s="82"/>
      <c r="C3301" s="80"/>
      <c r="D3301" s="136" t="s">
        <v>15757</v>
      </c>
      <c r="E3301" s="474" t="s">
        <v>15758</v>
      </c>
      <c r="F3301" s="128"/>
      <c r="G3301" s="128"/>
      <c r="I3301" s="3"/>
    </row>
    <row r="3302" spans="1:9" x14ac:dyDescent="0.3">
      <c r="A3302" s="127"/>
      <c r="B3302" s="127"/>
      <c r="C3302" s="80" t="s">
        <v>5959</v>
      </c>
      <c r="D3302" s="127" t="s">
        <v>5960</v>
      </c>
      <c r="E3302" s="128"/>
      <c r="F3302" s="128"/>
      <c r="G3302" s="128"/>
      <c r="H3302" s="1" t="str">
        <f>VLOOKUP(C3302,'[1]Sheet 1'!$E$2:$G$176,3,0)</f>
        <v>ITB Asset Item</v>
      </c>
    </row>
    <row r="3303" spans="1:9" x14ac:dyDescent="0.3">
      <c r="A3303" s="127"/>
      <c r="B3303" s="127"/>
      <c r="C3303" s="127"/>
      <c r="D3303" s="126" t="s">
        <v>5961</v>
      </c>
      <c r="E3303" s="128" t="s">
        <v>5962</v>
      </c>
      <c r="F3303" s="128"/>
      <c r="G3303" s="128"/>
    </row>
    <row r="3304" spans="1:9" x14ac:dyDescent="0.3">
      <c r="A3304" s="127"/>
      <c r="B3304" s="127"/>
      <c r="C3304" s="80"/>
      <c r="D3304" s="127"/>
      <c r="E3304" s="128"/>
      <c r="F3304" s="128"/>
      <c r="G3304" s="128"/>
    </row>
    <row r="3305" spans="1:9" x14ac:dyDescent="0.3">
      <c r="A3305" s="127"/>
      <c r="B3305" s="127"/>
      <c r="C3305" s="127"/>
      <c r="D3305" s="133"/>
      <c r="E3305" s="128"/>
      <c r="F3305" s="128"/>
      <c r="G3305" s="128"/>
    </row>
    <row r="3306" spans="1:9" x14ac:dyDescent="0.3">
      <c r="A3306" s="127"/>
      <c r="B3306" s="127"/>
      <c r="C3306" s="127"/>
      <c r="D3306" s="127"/>
      <c r="E3306" s="128"/>
      <c r="F3306" s="128"/>
      <c r="G3306" s="128"/>
    </row>
    <row r="3307" spans="1:9" x14ac:dyDescent="0.3">
      <c r="A3307" s="127"/>
      <c r="B3307" s="127"/>
      <c r="C3307" s="127"/>
      <c r="D3307" s="127"/>
      <c r="E3307" s="128"/>
      <c r="F3307" s="128"/>
      <c r="G3307" s="128"/>
    </row>
  </sheetData>
  <mergeCells count="3">
    <mergeCell ref="A1:F1"/>
    <mergeCell ref="A2:D2"/>
    <mergeCell ref="B3:D3"/>
  </mergeCells>
  <phoneticPr fontId="13" type="noConversion"/>
  <conditionalFormatting sqref="E1121:E1151">
    <cfRule type="duplicateValues" dxfId="119" priority="909"/>
  </conditionalFormatting>
  <conditionalFormatting sqref="E2773">
    <cfRule type="duplicateValues" dxfId="118" priority="8"/>
  </conditionalFormatting>
  <conditionalFormatting sqref="E2774">
    <cfRule type="duplicateValues" dxfId="117" priority="7"/>
  </conditionalFormatting>
  <conditionalFormatting sqref="E2775">
    <cfRule type="duplicateValues" dxfId="116" priority="6"/>
  </conditionalFormatting>
  <conditionalFormatting sqref="E2776">
    <cfRule type="duplicateValues" dxfId="115" priority="5"/>
  </conditionalFormatting>
  <conditionalFormatting sqref="E2777">
    <cfRule type="duplicateValues" dxfId="114" priority="4"/>
  </conditionalFormatting>
  <conditionalFormatting sqref="E2778">
    <cfRule type="duplicateValues" dxfId="113" priority="3"/>
  </conditionalFormatting>
  <conditionalFormatting sqref="E2990">
    <cfRule type="duplicateValues" dxfId="112" priority="2"/>
  </conditionalFormatting>
  <conditionalFormatting sqref="E3278:E1048576 E3248:E3276 E1:E52 E864:E1120 E1157:E1219 E1221 E1298:E1412 E1414:E1459 E1570:E1714 E1716:E1731 E1739:E1761 E2043:E2081 E2083:E2084 E2086:E2141 E2143:E2203 E2205:E2208 E2234:E2432 E2445:E2572 E2574:E2655 E2765:E2772 E2779:E2784 E2828:E2864 E2991:E2994 E2996:E3018 E2866:E2988 E1461:E1568 E3204:E3246 E3180:E3202 E54:E129 E3020:E3078 E3080:E3178 E2657:E2761 E272:E652 E258:E266 E268:E269 E1763:E2017 E2434:E2443 E131:E256">
    <cfRule type="duplicateValues" dxfId="111" priority="908"/>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254"/>
  <sheetViews>
    <sheetView workbookViewId="0">
      <selection activeCell="A6" sqref="A6"/>
    </sheetView>
  </sheetViews>
  <sheetFormatPr defaultRowHeight="14.4" x14ac:dyDescent="0.3"/>
  <cols>
    <col min="1" max="1" width="15.33203125" style="41" customWidth="1"/>
    <col min="2" max="2" width="24.109375" style="41" customWidth="1"/>
    <col min="3" max="3" width="9.109375" style="41"/>
  </cols>
  <sheetData>
    <row r="1" spans="1:5" ht="17.399999999999999" customHeight="1" x14ac:dyDescent="0.3">
      <c r="A1" s="195" t="s">
        <v>4403</v>
      </c>
      <c r="B1" s="353" t="s">
        <v>4404</v>
      </c>
      <c r="D1" s="1"/>
      <c r="E1" s="1"/>
    </row>
    <row r="2" spans="1:5" ht="17.399999999999999" customHeight="1" x14ac:dyDescent="0.3">
      <c r="A2" s="195" t="s">
        <v>4405</v>
      </c>
      <c r="B2" s="353" t="s">
        <v>4406</v>
      </c>
      <c r="D2" s="1"/>
      <c r="E2" s="1"/>
    </row>
    <row r="3" spans="1:5" ht="17.399999999999999" customHeight="1" x14ac:dyDescent="0.3">
      <c r="A3" s="195" t="s">
        <v>4407</v>
      </c>
      <c r="B3" s="353" t="s">
        <v>4408</v>
      </c>
      <c r="D3" s="1"/>
      <c r="E3" s="1"/>
    </row>
    <row r="4" spans="1:5" ht="17.399999999999999" customHeight="1" x14ac:dyDescent="0.3">
      <c r="A4" s="195" t="s">
        <v>4409</v>
      </c>
      <c r="B4" s="41" t="s">
        <v>4410</v>
      </c>
      <c r="D4" s="1"/>
      <c r="E4" s="1"/>
    </row>
    <row r="5" spans="1:5" ht="17.399999999999999" customHeight="1" x14ac:dyDescent="0.3">
      <c r="A5" s="195" t="s">
        <v>4429</v>
      </c>
      <c r="B5" s="353" t="s">
        <v>4430</v>
      </c>
      <c r="D5" s="1"/>
      <c r="E5" s="1"/>
    </row>
    <row r="6" spans="1:5" ht="17.399999999999999" customHeight="1" x14ac:dyDescent="0.3">
      <c r="A6" s="195" t="s">
        <v>4431</v>
      </c>
      <c r="B6" s="353" t="s">
        <v>4432</v>
      </c>
      <c r="D6" s="1"/>
      <c r="E6" s="1"/>
    </row>
    <row r="7" spans="1:5" ht="17.399999999999999" customHeight="1" x14ac:dyDescent="0.3">
      <c r="A7" s="195" t="s">
        <v>4433</v>
      </c>
      <c r="B7" s="353" t="s">
        <v>4434</v>
      </c>
      <c r="D7" s="1"/>
      <c r="E7" s="1"/>
    </row>
    <row r="8" spans="1:5" ht="18.75" customHeight="1" x14ac:dyDescent="0.3">
      <c r="A8" s="195" t="s">
        <v>4467</v>
      </c>
      <c r="B8" s="279" t="s">
        <v>4468</v>
      </c>
      <c r="D8" s="1"/>
      <c r="E8" s="1"/>
    </row>
    <row r="9" spans="1:5" ht="18.75" customHeight="1" x14ac:dyDescent="0.3">
      <c r="A9" s="195" t="s">
        <v>4469</v>
      </c>
      <c r="B9" s="279" t="s">
        <v>4470</v>
      </c>
      <c r="D9" s="1"/>
      <c r="E9" s="1"/>
    </row>
    <row r="10" spans="1:5" ht="18.75" customHeight="1" x14ac:dyDescent="0.3">
      <c r="A10" s="195" t="s">
        <v>4471</v>
      </c>
      <c r="B10" s="279" t="s">
        <v>4472</v>
      </c>
      <c r="D10" s="1"/>
      <c r="E10" s="1"/>
    </row>
    <row r="11" spans="1:5" ht="18.75" customHeight="1" x14ac:dyDescent="0.3">
      <c r="A11" s="195" t="s">
        <v>4473</v>
      </c>
      <c r="B11" s="279" t="s">
        <v>4474</v>
      </c>
      <c r="D11" s="1"/>
      <c r="E11" s="1"/>
    </row>
    <row r="12" spans="1:5" ht="18.75" customHeight="1" x14ac:dyDescent="0.3">
      <c r="A12" s="195" t="s">
        <v>4475</v>
      </c>
      <c r="B12" s="279" t="s">
        <v>4476</v>
      </c>
      <c r="D12" s="1"/>
      <c r="E12" s="1"/>
    </row>
    <row r="13" spans="1:5" ht="18.75" customHeight="1" x14ac:dyDescent="0.3">
      <c r="A13" s="195" t="s">
        <v>4477</v>
      </c>
      <c r="B13" s="279" t="s">
        <v>4478</v>
      </c>
      <c r="D13" s="1"/>
      <c r="E13" s="1"/>
    </row>
    <row r="14" spans="1:5" ht="18.75" customHeight="1" x14ac:dyDescent="0.3">
      <c r="A14" s="195" t="s">
        <v>4479</v>
      </c>
      <c r="B14" s="279" t="s">
        <v>4480</v>
      </c>
      <c r="D14" s="1"/>
      <c r="E14" s="1"/>
    </row>
    <row r="15" spans="1:5" ht="18.75" customHeight="1" x14ac:dyDescent="0.3">
      <c r="A15" s="195" t="s">
        <v>4489</v>
      </c>
      <c r="B15" s="279" t="s">
        <v>4490</v>
      </c>
      <c r="D15" s="1"/>
      <c r="E15" s="1"/>
    </row>
    <row r="16" spans="1:5" ht="18.75" customHeight="1" x14ac:dyDescent="0.3">
      <c r="A16" s="195" t="s">
        <v>4491</v>
      </c>
      <c r="B16" s="279" t="s">
        <v>4492</v>
      </c>
      <c r="D16" s="1"/>
      <c r="E16" s="1"/>
    </row>
    <row r="17" spans="1:5" ht="18.75" customHeight="1" x14ac:dyDescent="0.3">
      <c r="A17" s="195" t="s">
        <v>4493</v>
      </c>
      <c r="B17" s="279" t="s">
        <v>4494</v>
      </c>
      <c r="D17" s="1"/>
      <c r="E17" s="1"/>
    </row>
    <row r="18" spans="1:5" ht="18.75" customHeight="1" x14ac:dyDescent="0.3">
      <c r="A18" s="195" t="s">
        <v>4495</v>
      </c>
      <c r="B18" s="279" t="s">
        <v>4496</v>
      </c>
      <c r="D18" s="1"/>
      <c r="E18" s="1"/>
    </row>
    <row r="19" spans="1:5" ht="18.75" customHeight="1" x14ac:dyDescent="0.3">
      <c r="A19" s="195" t="s">
        <v>4497</v>
      </c>
      <c r="B19" s="279" t="s">
        <v>4498</v>
      </c>
      <c r="D19" s="1"/>
      <c r="E19" s="1"/>
    </row>
    <row r="20" spans="1:5" ht="18.75" customHeight="1" x14ac:dyDescent="0.3">
      <c r="A20" s="195" t="s">
        <v>4499</v>
      </c>
      <c r="B20" s="279" t="s">
        <v>4500</v>
      </c>
      <c r="D20" s="1"/>
      <c r="E20" s="1"/>
    </row>
    <row r="21" spans="1:5" ht="18.75" customHeight="1" x14ac:dyDescent="0.3">
      <c r="A21" s="354" t="s">
        <v>4501</v>
      </c>
      <c r="B21" s="355" t="s">
        <v>4502</v>
      </c>
      <c r="D21" s="1"/>
      <c r="E21" s="1"/>
    </row>
    <row r="22" spans="1:5" ht="17.25" customHeight="1" x14ac:dyDescent="0.3">
      <c r="A22" s="195" t="s">
        <v>4507</v>
      </c>
      <c r="B22" s="279" t="s">
        <v>4508</v>
      </c>
      <c r="D22" s="1"/>
      <c r="E22" s="1"/>
    </row>
    <row r="23" spans="1:5" ht="17.25" customHeight="1" x14ac:dyDescent="0.3">
      <c r="A23" s="195" t="s">
        <v>4509</v>
      </c>
      <c r="B23" s="279" t="s">
        <v>4510</v>
      </c>
      <c r="D23" s="1"/>
      <c r="E23" s="1"/>
    </row>
    <row r="24" spans="1:5" ht="17.25" customHeight="1" x14ac:dyDescent="0.3">
      <c r="A24" s="195" t="s">
        <v>4511</v>
      </c>
      <c r="B24" s="279" t="s">
        <v>4512</v>
      </c>
      <c r="D24" s="1"/>
      <c r="E24" s="1"/>
    </row>
    <row r="25" spans="1:5" ht="17.25" customHeight="1" x14ac:dyDescent="0.3">
      <c r="A25" s="195" t="s">
        <v>4513</v>
      </c>
      <c r="B25" s="279" t="s">
        <v>4514</v>
      </c>
      <c r="D25" s="1"/>
      <c r="E25" s="1"/>
    </row>
    <row r="26" spans="1:5" ht="17.25" customHeight="1" x14ac:dyDescent="0.3">
      <c r="A26" s="195" t="s">
        <v>4515</v>
      </c>
      <c r="B26" s="279" t="s">
        <v>4516</v>
      </c>
      <c r="D26" s="1"/>
      <c r="E26" s="1"/>
    </row>
    <row r="27" spans="1:5" ht="17.25" customHeight="1" x14ac:dyDescent="0.3">
      <c r="A27" s="195" t="s">
        <v>4517</v>
      </c>
      <c r="B27" s="279" t="s">
        <v>4518</v>
      </c>
      <c r="D27" s="1"/>
      <c r="E27" s="1"/>
    </row>
    <row r="28" spans="1:5" ht="17.25" customHeight="1" x14ac:dyDescent="0.3">
      <c r="A28" s="195" t="s">
        <v>4519</v>
      </c>
      <c r="B28" s="279" t="s">
        <v>4520</v>
      </c>
      <c r="D28" s="1"/>
      <c r="E28" s="1"/>
    </row>
    <row r="29" spans="1:5" ht="18.75" customHeight="1" x14ac:dyDescent="0.3">
      <c r="A29" s="195" t="s">
        <v>4531</v>
      </c>
      <c r="B29" s="279" t="s">
        <v>4530</v>
      </c>
      <c r="D29" s="1"/>
      <c r="E29" s="1"/>
    </row>
    <row r="30" spans="1:5" ht="18.75" customHeight="1" x14ac:dyDescent="0.3">
      <c r="A30" s="195" t="s">
        <v>4534</v>
      </c>
      <c r="B30" s="279" t="s">
        <v>4535</v>
      </c>
      <c r="D30" s="1"/>
      <c r="E30" s="1"/>
    </row>
    <row r="31" spans="1:5" ht="18.75" customHeight="1" x14ac:dyDescent="0.3">
      <c r="A31" s="195" t="s">
        <v>4536</v>
      </c>
      <c r="B31" s="279" t="s">
        <v>4537</v>
      </c>
      <c r="D31" s="1"/>
      <c r="E31" s="1"/>
    </row>
    <row r="32" spans="1:5" ht="17.399999999999999" customHeight="1" x14ac:dyDescent="0.3">
      <c r="A32" s="195" t="s">
        <v>4562</v>
      </c>
      <c r="B32" s="279" t="s">
        <v>4559</v>
      </c>
      <c r="D32" s="1"/>
      <c r="E32" s="1"/>
    </row>
    <row r="33" spans="1:6" ht="15.75" customHeight="1" x14ac:dyDescent="0.3">
      <c r="A33" s="195" t="s">
        <v>4567</v>
      </c>
      <c r="B33" s="279" t="s">
        <v>4568</v>
      </c>
      <c r="C33" s="287"/>
      <c r="D33" s="1"/>
      <c r="E33" s="1"/>
      <c r="F33" s="154"/>
    </row>
    <row r="34" spans="1:6" ht="15.75" customHeight="1" x14ac:dyDescent="0.3">
      <c r="A34" s="195" t="s">
        <v>4569</v>
      </c>
      <c r="B34" s="279" t="s">
        <v>4570</v>
      </c>
      <c r="C34" s="287"/>
      <c r="D34" s="1"/>
      <c r="E34" s="1"/>
      <c r="F34" s="154"/>
    </row>
    <row r="35" spans="1:6" x14ac:dyDescent="0.3">
      <c r="A35" s="195" t="s">
        <v>4577</v>
      </c>
      <c r="B35" s="287" t="s">
        <v>4578</v>
      </c>
      <c r="D35" s="154"/>
      <c r="E35" s="154"/>
    </row>
    <row r="36" spans="1:6" x14ac:dyDescent="0.3">
      <c r="A36" s="195" t="s">
        <v>4579</v>
      </c>
      <c r="B36" s="287" t="s">
        <v>4580</v>
      </c>
      <c r="D36" s="154"/>
      <c r="E36" s="154"/>
    </row>
    <row r="37" spans="1:6" x14ac:dyDescent="0.3">
      <c r="A37" s="195" t="s">
        <v>4585</v>
      </c>
      <c r="B37" s="353" t="s">
        <v>4586</v>
      </c>
      <c r="D37" s="1"/>
      <c r="E37" s="1"/>
    </row>
    <row r="38" spans="1:6" x14ac:dyDescent="0.3">
      <c r="A38" s="195" t="s">
        <v>4589</v>
      </c>
      <c r="B38" s="353" t="s">
        <v>4590</v>
      </c>
      <c r="D38" s="1"/>
      <c r="E38" s="1"/>
    </row>
    <row r="39" spans="1:6" x14ac:dyDescent="0.3">
      <c r="A39" s="195" t="s">
        <v>4593</v>
      </c>
      <c r="B39" s="353" t="s">
        <v>4594</v>
      </c>
      <c r="D39" s="1"/>
      <c r="E39" s="1"/>
    </row>
    <row r="40" spans="1:6" x14ac:dyDescent="0.3">
      <c r="A40" s="356" t="s">
        <v>4599</v>
      </c>
      <c r="B40" s="357" t="s">
        <v>4600</v>
      </c>
      <c r="C40" s="330"/>
      <c r="D40" s="1"/>
      <c r="E40" s="1"/>
      <c r="F40" s="3"/>
    </row>
    <row r="41" spans="1:6" x14ac:dyDescent="0.3">
      <c r="A41" s="195" t="s">
        <v>4605</v>
      </c>
      <c r="B41" s="279" t="s">
        <v>4606</v>
      </c>
      <c r="D41" s="1"/>
      <c r="E41" s="1"/>
    </row>
    <row r="42" spans="1:6" x14ac:dyDescent="0.3">
      <c r="A42" s="195" t="s">
        <v>4607</v>
      </c>
      <c r="B42" s="279" t="s">
        <v>4608</v>
      </c>
      <c r="D42" s="1"/>
      <c r="E42" s="1"/>
    </row>
    <row r="43" spans="1:6" x14ac:dyDescent="0.3">
      <c r="A43" s="358" t="s">
        <v>4619</v>
      </c>
      <c r="B43" s="359" t="s">
        <v>4620</v>
      </c>
      <c r="C43" s="330"/>
      <c r="D43" s="1"/>
      <c r="E43" s="1"/>
      <c r="F43" s="3"/>
    </row>
    <row r="44" spans="1:6" x14ac:dyDescent="0.3">
      <c r="A44" s="358" t="s">
        <v>4621</v>
      </c>
      <c r="B44" s="359" t="s">
        <v>4622</v>
      </c>
      <c r="C44" s="330"/>
      <c r="D44" s="1"/>
      <c r="E44" s="1"/>
      <c r="F44" s="3"/>
    </row>
    <row r="45" spans="1:6" ht="15" customHeight="1" x14ac:dyDescent="0.3">
      <c r="A45" s="195" t="s">
        <v>4627</v>
      </c>
      <c r="B45" s="353" t="s">
        <v>4628</v>
      </c>
      <c r="D45" s="1"/>
      <c r="E45" s="1"/>
    </row>
    <row r="46" spans="1:6" ht="15" customHeight="1" x14ac:dyDescent="0.3">
      <c r="A46" s="195" t="s">
        <v>4629</v>
      </c>
      <c r="B46" s="353" t="s">
        <v>4630</v>
      </c>
      <c r="D46" s="1"/>
      <c r="E46" s="1"/>
    </row>
    <row r="47" spans="1:6" ht="15" customHeight="1" x14ac:dyDescent="0.3">
      <c r="A47" s="195" t="s">
        <v>4631</v>
      </c>
      <c r="B47" s="353" t="s">
        <v>5963</v>
      </c>
      <c r="D47" s="1"/>
      <c r="E47" s="1"/>
    </row>
    <row r="48" spans="1:6" ht="15" customHeight="1" x14ac:dyDescent="0.3">
      <c r="A48" s="195" t="s">
        <v>4659</v>
      </c>
      <c r="B48" s="353" t="s">
        <v>4660</v>
      </c>
      <c r="D48" s="1"/>
      <c r="E48" s="1"/>
    </row>
    <row r="49" spans="1:6" ht="15" customHeight="1" x14ac:dyDescent="0.3">
      <c r="A49" s="195" t="s">
        <v>4661</v>
      </c>
      <c r="B49" s="353" t="s">
        <v>4662</v>
      </c>
      <c r="D49" s="1"/>
      <c r="E49" s="1"/>
    </row>
    <row r="50" spans="1:6" ht="15" customHeight="1" x14ac:dyDescent="0.3">
      <c r="A50" s="195" t="s">
        <v>4663</v>
      </c>
      <c r="B50" s="353" t="s">
        <v>4664</v>
      </c>
      <c r="D50" s="1"/>
      <c r="E50" s="1"/>
    </row>
    <row r="51" spans="1:6" ht="15" customHeight="1" x14ac:dyDescent="0.3">
      <c r="A51" s="195" t="s">
        <v>4665</v>
      </c>
      <c r="B51" s="353" t="s">
        <v>5964</v>
      </c>
      <c r="D51" s="1"/>
      <c r="E51" s="1"/>
    </row>
    <row r="52" spans="1:6" ht="15" customHeight="1" x14ac:dyDescent="0.3">
      <c r="A52" s="195" t="s">
        <v>4667</v>
      </c>
      <c r="B52" s="353" t="s">
        <v>4668</v>
      </c>
      <c r="D52" s="1"/>
      <c r="E52" s="1"/>
    </row>
    <row r="53" spans="1:6" ht="15" customHeight="1" x14ac:dyDescent="0.3">
      <c r="A53" s="195" t="s">
        <v>4669</v>
      </c>
      <c r="B53" s="353" t="s">
        <v>4670</v>
      </c>
      <c r="D53" s="1"/>
      <c r="E53" s="1"/>
    </row>
    <row r="54" spans="1:6" ht="15" customHeight="1" x14ac:dyDescent="0.3">
      <c r="A54" s="195" t="s">
        <v>4952</v>
      </c>
      <c r="B54" s="353" t="s">
        <v>4953</v>
      </c>
      <c r="D54" s="1"/>
      <c r="E54" s="1"/>
    </row>
    <row r="55" spans="1:6" ht="15" customHeight="1" x14ac:dyDescent="0.3">
      <c r="A55" s="195" t="s">
        <v>4954</v>
      </c>
      <c r="B55" s="353" t="s">
        <v>4955</v>
      </c>
      <c r="D55" s="1"/>
      <c r="E55" s="1"/>
    </row>
    <row r="56" spans="1:6" ht="15" customHeight="1" x14ac:dyDescent="0.3">
      <c r="A56" s="195" t="s">
        <v>4957</v>
      </c>
      <c r="B56" s="353" t="s">
        <v>4958</v>
      </c>
      <c r="D56" s="1"/>
      <c r="E56" s="1"/>
    </row>
    <row r="57" spans="1:6" ht="15" customHeight="1" x14ac:dyDescent="0.3">
      <c r="A57" s="195" t="s">
        <v>4960</v>
      </c>
      <c r="B57" s="353"/>
      <c r="D57" s="1"/>
      <c r="E57" s="1"/>
    </row>
    <row r="58" spans="1:6" ht="15" customHeight="1" x14ac:dyDescent="0.3">
      <c r="A58" s="354" t="s">
        <v>4962</v>
      </c>
      <c r="B58" s="360" t="s">
        <v>4963</v>
      </c>
      <c r="D58" s="1"/>
      <c r="E58" s="1"/>
    </row>
    <row r="59" spans="1:6" ht="15" customHeight="1" x14ac:dyDescent="0.3">
      <c r="A59" s="354" t="s">
        <v>4964</v>
      </c>
      <c r="B59" s="360" t="s">
        <v>4965</v>
      </c>
      <c r="D59" s="1"/>
      <c r="E59" s="1"/>
    </row>
    <row r="60" spans="1:6" ht="15" customHeight="1" x14ac:dyDescent="0.3">
      <c r="A60" s="354" t="s">
        <v>4967</v>
      </c>
      <c r="B60" s="360" t="s">
        <v>4968</v>
      </c>
      <c r="D60" s="1"/>
      <c r="E60" s="1"/>
    </row>
    <row r="61" spans="1:6" ht="15" customHeight="1" x14ac:dyDescent="0.3">
      <c r="A61" s="354" t="s">
        <v>4970</v>
      </c>
      <c r="B61" s="360"/>
      <c r="D61" s="1"/>
      <c r="E61" s="1"/>
    </row>
    <row r="62" spans="1:6" ht="15" customHeight="1" x14ac:dyDescent="0.3">
      <c r="A62" s="354" t="s">
        <v>4973</v>
      </c>
      <c r="B62" s="360" t="s">
        <v>5965</v>
      </c>
      <c r="D62" s="1"/>
      <c r="E62" s="1"/>
    </row>
    <row r="63" spans="1:6" x14ac:dyDescent="0.3">
      <c r="A63" s="195" t="s">
        <v>5178</v>
      </c>
      <c r="B63" s="279" t="s">
        <v>5179</v>
      </c>
      <c r="C63" s="353"/>
      <c r="D63" s="1"/>
      <c r="E63" s="1"/>
      <c r="F63" s="154"/>
    </row>
    <row r="64" spans="1:6" x14ac:dyDescent="0.3">
      <c r="A64" s="195" t="s">
        <v>5180</v>
      </c>
      <c r="B64" s="279" t="s">
        <v>5181</v>
      </c>
      <c r="C64" s="353"/>
      <c r="D64" s="1"/>
      <c r="E64" s="1"/>
      <c r="F64" s="154"/>
    </row>
    <row r="65" spans="1:6" x14ac:dyDescent="0.3">
      <c r="A65" s="195" t="s">
        <v>5182</v>
      </c>
      <c r="B65" s="279" t="s">
        <v>5183</v>
      </c>
      <c r="C65" s="353"/>
      <c r="D65" s="1"/>
      <c r="E65" s="1"/>
      <c r="F65" s="154"/>
    </row>
    <row r="66" spans="1:6" x14ac:dyDescent="0.3">
      <c r="A66" s="354" t="s">
        <v>5184</v>
      </c>
      <c r="B66" s="355" t="s">
        <v>5185</v>
      </c>
      <c r="C66" s="353"/>
      <c r="D66" s="1"/>
      <c r="E66" s="1"/>
      <c r="F66" s="154"/>
    </row>
    <row r="67" spans="1:6" x14ac:dyDescent="0.3">
      <c r="A67" s="195" t="s">
        <v>5206</v>
      </c>
      <c r="B67" s="353" t="s">
        <v>5207</v>
      </c>
      <c r="D67" s="154"/>
      <c r="E67" s="154"/>
    </row>
    <row r="68" spans="1:6" x14ac:dyDescent="0.3">
      <c r="A68" s="195" t="s">
        <v>5208</v>
      </c>
      <c r="B68" s="353" t="s">
        <v>5209</v>
      </c>
      <c r="D68" s="154"/>
      <c r="E68" s="154"/>
    </row>
    <row r="69" spans="1:6" x14ac:dyDescent="0.3">
      <c r="A69" s="195" t="s">
        <v>5210</v>
      </c>
      <c r="B69" s="353" t="s">
        <v>5211</v>
      </c>
      <c r="D69" s="154"/>
      <c r="E69" s="154"/>
    </row>
    <row r="70" spans="1:6" x14ac:dyDescent="0.3">
      <c r="A70" s="195" t="s">
        <v>5212</v>
      </c>
      <c r="B70" s="353" t="s">
        <v>5213</v>
      </c>
      <c r="D70" s="154"/>
      <c r="E70" s="154"/>
    </row>
    <row r="71" spans="1:6" x14ac:dyDescent="0.3">
      <c r="A71" s="195" t="s">
        <v>5216</v>
      </c>
      <c r="B71" s="353" t="s">
        <v>5217</v>
      </c>
      <c r="D71" s="154"/>
      <c r="E71" s="154"/>
    </row>
    <row r="72" spans="1:6" x14ac:dyDescent="0.3">
      <c r="A72" s="195" t="s">
        <v>5218</v>
      </c>
      <c r="B72" s="353" t="s">
        <v>5219</v>
      </c>
      <c r="D72" s="154"/>
      <c r="E72" s="154"/>
    </row>
    <row r="73" spans="1:6" x14ac:dyDescent="0.3">
      <c r="A73" s="195" t="s">
        <v>5220</v>
      </c>
      <c r="B73" s="353" t="s">
        <v>5221</v>
      </c>
      <c r="D73" s="154"/>
      <c r="E73" s="154"/>
    </row>
    <row r="74" spans="1:6" x14ac:dyDescent="0.3">
      <c r="A74" s="195" t="s">
        <v>5222</v>
      </c>
      <c r="B74" s="353" t="s">
        <v>5223</v>
      </c>
      <c r="D74" s="154"/>
      <c r="E74" s="154"/>
    </row>
    <row r="75" spans="1:6" x14ac:dyDescent="0.3">
      <c r="A75" s="195" t="s">
        <v>5224</v>
      </c>
      <c r="B75" s="353" t="s">
        <v>5225</v>
      </c>
      <c r="D75" s="154"/>
      <c r="E75" s="154"/>
    </row>
    <row r="76" spans="1:6" x14ac:dyDescent="0.3">
      <c r="A76" s="195" t="s">
        <v>5232</v>
      </c>
      <c r="B76" s="353" t="s">
        <v>5233</v>
      </c>
      <c r="D76" s="154"/>
      <c r="E76" s="154"/>
    </row>
    <row r="77" spans="1:6" x14ac:dyDescent="0.3">
      <c r="A77" s="195" t="s">
        <v>5234</v>
      </c>
      <c r="B77" s="353" t="s">
        <v>5235</v>
      </c>
      <c r="D77" s="154"/>
      <c r="E77" s="154"/>
    </row>
    <row r="78" spans="1:6" x14ac:dyDescent="0.3">
      <c r="A78" s="195" t="s">
        <v>5236</v>
      </c>
      <c r="B78" s="353" t="s">
        <v>5237</v>
      </c>
      <c r="D78" s="154"/>
      <c r="E78" s="154"/>
    </row>
    <row r="79" spans="1:6" x14ac:dyDescent="0.3">
      <c r="A79" s="195" t="s">
        <v>5238</v>
      </c>
      <c r="B79" s="353" t="s">
        <v>5239</v>
      </c>
      <c r="D79" s="154"/>
      <c r="E79" s="154"/>
    </row>
    <row r="80" spans="1:6" x14ac:dyDescent="0.3">
      <c r="A80" s="195" t="s">
        <v>5240</v>
      </c>
      <c r="B80" s="353" t="s">
        <v>5241</v>
      </c>
      <c r="D80" s="154"/>
      <c r="E80" s="154"/>
    </row>
    <row r="81" spans="1:7" x14ac:dyDescent="0.3">
      <c r="A81" s="361" t="s">
        <v>5261</v>
      </c>
      <c r="B81" s="357" t="s">
        <v>5262</v>
      </c>
      <c r="C81" s="357"/>
      <c r="D81" s="154"/>
      <c r="E81" s="154"/>
      <c r="F81" s="154"/>
      <c r="G81" s="3"/>
    </row>
    <row r="82" spans="1:7" x14ac:dyDescent="0.3">
      <c r="A82" s="361" t="s">
        <v>5263</v>
      </c>
      <c r="B82" s="357" t="s">
        <v>5264</v>
      </c>
      <c r="C82" s="357"/>
      <c r="D82" s="154"/>
      <c r="E82" s="154"/>
      <c r="F82" s="154"/>
      <c r="G82" s="3"/>
    </row>
    <row r="83" spans="1:7" x14ac:dyDescent="0.3">
      <c r="A83" s="361" t="s">
        <v>5265</v>
      </c>
      <c r="B83" s="357" t="s">
        <v>5266</v>
      </c>
      <c r="C83" s="357"/>
      <c r="D83" s="154"/>
      <c r="E83" s="154"/>
      <c r="F83" s="154"/>
      <c r="G83" s="3"/>
    </row>
    <row r="84" spans="1:7" x14ac:dyDescent="0.3">
      <c r="A84" s="362" t="s">
        <v>5269</v>
      </c>
      <c r="B84" s="353" t="s">
        <v>5270</v>
      </c>
      <c r="C84" s="353"/>
      <c r="D84" s="1"/>
      <c r="E84" s="1"/>
      <c r="F84" s="1"/>
    </row>
    <row r="85" spans="1:7" x14ac:dyDescent="0.3">
      <c r="A85" s="362" t="s">
        <v>5273</v>
      </c>
      <c r="B85" s="353" t="s">
        <v>5274</v>
      </c>
      <c r="C85" s="353"/>
      <c r="D85" s="1"/>
      <c r="E85" s="1"/>
      <c r="F85" s="1"/>
    </row>
    <row r="86" spans="1:7" x14ac:dyDescent="0.3">
      <c r="A86" s="362" t="s">
        <v>5277</v>
      </c>
      <c r="B86" s="353" t="s">
        <v>5278</v>
      </c>
      <c r="C86" s="353"/>
      <c r="D86" s="1"/>
      <c r="E86" s="1"/>
      <c r="F86" s="1"/>
    </row>
    <row r="87" spans="1:7" x14ac:dyDescent="0.3">
      <c r="A87" s="362" t="s">
        <v>5279</v>
      </c>
      <c r="B87" s="353" t="s">
        <v>5280</v>
      </c>
      <c r="C87" s="353"/>
      <c r="D87" s="1"/>
      <c r="E87" s="1"/>
      <c r="F87" s="1"/>
    </row>
    <row r="88" spans="1:7" x14ac:dyDescent="0.3">
      <c r="A88" s="362" t="s">
        <v>5281</v>
      </c>
      <c r="B88" s="353" t="s">
        <v>5282</v>
      </c>
      <c r="C88" s="353"/>
      <c r="D88" s="1"/>
      <c r="E88" s="1"/>
      <c r="F88" s="1"/>
    </row>
    <row r="89" spans="1:7" x14ac:dyDescent="0.3">
      <c r="A89" s="362" t="s">
        <v>5283</v>
      </c>
      <c r="B89" s="353" t="s">
        <v>5284</v>
      </c>
      <c r="C89" s="353"/>
      <c r="D89" s="1"/>
      <c r="E89" s="1"/>
      <c r="F89" s="1"/>
    </row>
    <row r="90" spans="1:7" x14ac:dyDescent="0.3">
      <c r="A90" s="362" t="s">
        <v>5285</v>
      </c>
      <c r="B90" s="353" t="s">
        <v>5286</v>
      </c>
      <c r="C90" s="353"/>
      <c r="D90" s="1"/>
      <c r="E90" s="1"/>
      <c r="F90" s="1"/>
    </row>
    <row r="91" spans="1:7" x14ac:dyDescent="0.3">
      <c r="A91" s="362" t="s">
        <v>5289</v>
      </c>
      <c r="B91" s="353" t="s">
        <v>5290</v>
      </c>
      <c r="C91" s="353"/>
      <c r="D91" s="1"/>
      <c r="E91" s="1"/>
      <c r="F91" s="1"/>
    </row>
    <row r="92" spans="1:7" x14ac:dyDescent="0.3">
      <c r="A92" s="362" t="s">
        <v>5291</v>
      </c>
      <c r="B92" s="353" t="s">
        <v>5292</v>
      </c>
      <c r="C92" s="353"/>
      <c r="D92" s="1"/>
      <c r="E92" s="1"/>
      <c r="F92" s="1"/>
    </row>
    <row r="93" spans="1:7" x14ac:dyDescent="0.3">
      <c r="A93" s="362" t="s">
        <v>5293</v>
      </c>
      <c r="B93" s="353" t="s">
        <v>5294</v>
      </c>
      <c r="C93" s="353"/>
      <c r="D93" s="1"/>
      <c r="E93" s="1"/>
      <c r="F93" s="1"/>
    </row>
    <row r="94" spans="1:7" x14ac:dyDescent="0.3">
      <c r="A94" s="362" t="s">
        <v>5295</v>
      </c>
      <c r="B94" s="353" t="s">
        <v>5296</v>
      </c>
      <c r="C94" s="353"/>
      <c r="D94" s="1"/>
      <c r="E94" s="1"/>
      <c r="F94" s="1"/>
    </row>
    <row r="95" spans="1:7" x14ac:dyDescent="0.3">
      <c r="A95" s="362" t="s">
        <v>5297</v>
      </c>
      <c r="B95" s="353" t="s">
        <v>5298</v>
      </c>
      <c r="C95" s="353"/>
      <c r="D95" s="1"/>
      <c r="E95" s="1"/>
      <c r="F95" s="1"/>
    </row>
    <row r="96" spans="1:7" x14ac:dyDescent="0.3">
      <c r="A96" s="362" t="s">
        <v>5301</v>
      </c>
      <c r="B96" s="353" t="s">
        <v>5302</v>
      </c>
      <c r="C96" s="353"/>
      <c r="D96" s="1"/>
      <c r="E96" s="1"/>
      <c r="F96" s="1"/>
    </row>
    <row r="97" spans="1:7" x14ac:dyDescent="0.3">
      <c r="A97" s="362" t="s">
        <v>5303</v>
      </c>
      <c r="B97" s="353" t="s">
        <v>5304</v>
      </c>
      <c r="C97" s="353"/>
      <c r="D97" s="1"/>
      <c r="E97" s="1"/>
      <c r="F97" s="1"/>
    </row>
    <row r="98" spans="1:7" x14ac:dyDescent="0.3">
      <c r="A98" s="362" t="s">
        <v>5317</v>
      </c>
      <c r="B98" s="353" t="s">
        <v>5318</v>
      </c>
      <c r="C98" s="353"/>
      <c r="D98" s="1"/>
      <c r="E98" s="1"/>
      <c r="F98" s="1"/>
    </row>
    <row r="99" spans="1:7" x14ac:dyDescent="0.3">
      <c r="A99" s="362" t="s">
        <v>5319</v>
      </c>
      <c r="B99" s="353" t="s">
        <v>5320</v>
      </c>
      <c r="C99" s="353"/>
      <c r="D99" s="1"/>
      <c r="E99" s="1"/>
      <c r="F99" s="1"/>
    </row>
    <row r="100" spans="1:7" x14ac:dyDescent="0.3">
      <c r="A100" s="202" t="s">
        <v>5329</v>
      </c>
      <c r="B100" s="287" t="s">
        <v>5328</v>
      </c>
      <c r="C100" s="353"/>
      <c r="D100" s="1"/>
      <c r="E100" s="1"/>
      <c r="F100" s="1"/>
    </row>
    <row r="101" spans="1:7" x14ac:dyDescent="0.3">
      <c r="A101" s="202" t="s">
        <v>5333</v>
      </c>
      <c r="B101" s="353" t="s">
        <v>5331</v>
      </c>
      <c r="D101" s="1"/>
      <c r="E101" s="1"/>
    </row>
    <row r="102" spans="1:7" x14ac:dyDescent="0.3">
      <c r="A102" s="202" t="s">
        <v>5336</v>
      </c>
      <c r="B102" s="353" t="s">
        <v>5335</v>
      </c>
      <c r="D102" s="1"/>
      <c r="E102" s="1"/>
    </row>
    <row r="103" spans="1:7" x14ac:dyDescent="0.3">
      <c r="A103" s="202" t="s">
        <v>5339</v>
      </c>
      <c r="B103" s="353" t="s">
        <v>5338</v>
      </c>
      <c r="D103" s="1"/>
      <c r="E103" s="1"/>
    </row>
    <row r="104" spans="1:7" x14ac:dyDescent="0.3">
      <c r="A104" s="202" t="s">
        <v>5342</v>
      </c>
      <c r="B104" s="287" t="s">
        <v>5343</v>
      </c>
      <c r="C104" s="353"/>
      <c r="D104" s="1"/>
      <c r="E104" s="1"/>
      <c r="F104" s="1"/>
    </row>
    <row r="105" spans="1:7" x14ac:dyDescent="0.3">
      <c r="A105" s="363" t="s">
        <v>5350</v>
      </c>
      <c r="B105" s="364" t="s">
        <v>5351</v>
      </c>
      <c r="C105" s="357"/>
      <c r="D105" s="154"/>
      <c r="E105" s="154"/>
      <c r="F105" s="154"/>
      <c r="G105" s="3"/>
    </row>
    <row r="106" spans="1:7" x14ac:dyDescent="0.3">
      <c r="A106" s="363" t="s">
        <v>5352</v>
      </c>
      <c r="B106" s="364" t="s">
        <v>5353</v>
      </c>
      <c r="C106" s="357"/>
      <c r="D106" s="154"/>
      <c r="E106" s="154"/>
      <c r="F106" s="154"/>
      <c r="G106" s="3"/>
    </row>
    <row r="107" spans="1:7" x14ac:dyDescent="0.3">
      <c r="A107" s="202" t="s">
        <v>5356</v>
      </c>
      <c r="B107" s="287"/>
      <c r="C107" s="353"/>
      <c r="D107" s="1"/>
      <c r="E107" s="41" t="s">
        <v>5966</v>
      </c>
      <c r="F107" s="1"/>
    </row>
    <row r="108" spans="1:7" x14ac:dyDescent="0.3">
      <c r="A108" s="202" t="s">
        <v>5357</v>
      </c>
      <c r="B108" s="287" t="s">
        <v>5358</v>
      </c>
      <c r="C108" s="353"/>
      <c r="D108" s="1"/>
      <c r="E108" s="1"/>
      <c r="F108" s="1"/>
    </row>
    <row r="109" spans="1:7" x14ac:dyDescent="0.3">
      <c r="A109" s="202" t="s">
        <v>5359</v>
      </c>
      <c r="B109" s="287" t="s">
        <v>5360</v>
      </c>
      <c r="C109" s="353"/>
      <c r="D109" s="1"/>
      <c r="E109" s="1"/>
      <c r="F109" s="1"/>
    </row>
    <row r="110" spans="1:7" x14ac:dyDescent="0.3">
      <c r="A110" s="202" t="s">
        <v>5365</v>
      </c>
      <c r="B110" s="287" t="s">
        <v>5967</v>
      </c>
      <c r="C110" s="353"/>
      <c r="D110" s="1"/>
      <c r="E110" s="1"/>
      <c r="F110" s="1"/>
    </row>
    <row r="111" spans="1:7" x14ac:dyDescent="0.3">
      <c r="A111" s="202" t="s">
        <v>5367</v>
      </c>
      <c r="B111" s="287" t="s">
        <v>5368</v>
      </c>
      <c r="C111" s="353"/>
      <c r="D111" s="1"/>
      <c r="E111" s="1"/>
      <c r="F111" s="1"/>
    </row>
    <row r="112" spans="1:7" x14ac:dyDescent="0.3">
      <c r="A112" s="202" t="s">
        <v>5369</v>
      </c>
      <c r="B112" s="287" t="s">
        <v>5370</v>
      </c>
      <c r="C112" s="353"/>
      <c r="D112" s="1"/>
      <c r="E112" s="1"/>
      <c r="F112" s="1"/>
    </row>
    <row r="113" spans="1:6" x14ac:dyDescent="0.3">
      <c r="A113" s="202" t="s">
        <v>5371</v>
      </c>
      <c r="B113" s="287" t="s">
        <v>5372</v>
      </c>
      <c r="C113" s="353"/>
      <c r="D113" s="1"/>
      <c r="E113" s="1"/>
      <c r="F113" s="1"/>
    </row>
    <row r="114" spans="1:6" x14ac:dyDescent="0.3">
      <c r="A114" s="202" t="s">
        <v>5373</v>
      </c>
      <c r="B114" s="287" t="s">
        <v>5374</v>
      </c>
      <c r="C114" s="353"/>
      <c r="D114" s="1"/>
      <c r="E114" s="1"/>
      <c r="F114" s="1"/>
    </row>
    <row r="115" spans="1:6" x14ac:dyDescent="0.3">
      <c r="A115" s="202" t="s">
        <v>5375</v>
      </c>
      <c r="B115" s="287" t="s">
        <v>5376</v>
      </c>
      <c r="C115" s="353"/>
      <c r="D115" s="1"/>
      <c r="E115" s="1"/>
      <c r="F115" s="1"/>
    </row>
    <row r="116" spans="1:6" x14ac:dyDescent="0.3">
      <c r="A116" s="202" t="s">
        <v>5377</v>
      </c>
      <c r="B116" s="287" t="s">
        <v>5378</v>
      </c>
      <c r="C116" s="353"/>
      <c r="D116" s="1"/>
      <c r="E116" s="1"/>
      <c r="F116" s="1"/>
    </row>
    <row r="117" spans="1:6" x14ac:dyDescent="0.3">
      <c r="A117" s="202" t="s">
        <v>5387</v>
      </c>
      <c r="B117" s="287" t="s">
        <v>5388</v>
      </c>
      <c r="C117" s="353"/>
      <c r="D117" s="1"/>
      <c r="E117" s="1"/>
      <c r="F117" s="1"/>
    </row>
    <row r="118" spans="1:6" x14ac:dyDescent="0.3">
      <c r="A118" s="202" t="s">
        <v>5389</v>
      </c>
      <c r="B118" s="287" t="s">
        <v>5390</v>
      </c>
      <c r="C118" s="353"/>
      <c r="D118" s="1"/>
      <c r="E118" s="1"/>
      <c r="F118" s="1"/>
    </row>
    <row r="119" spans="1:6" x14ac:dyDescent="0.3">
      <c r="A119" s="202" t="s">
        <v>5391</v>
      </c>
      <c r="B119" s="287" t="s">
        <v>5392</v>
      </c>
      <c r="C119" s="353"/>
      <c r="D119" s="1"/>
      <c r="E119" s="1"/>
      <c r="F119" s="1"/>
    </row>
    <row r="120" spans="1:6" x14ac:dyDescent="0.3">
      <c r="A120" s="202" t="s">
        <v>5393</v>
      </c>
      <c r="B120" s="287" t="s">
        <v>5394</v>
      </c>
      <c r="C120" s="353"/>
      <c r="D120" s="1"/>
      <c r="E120" s="1"/>
      <c r="F120" s="1"/>
    </row>
    <row r="121" spans="1:6" x14ac:dyDescent="0.3">
      <c r="A121" s="202" t="s">
        <v>5395</v>
      </c>
      <c r="B121" s="287" t="s">
        <v>5396</v>
      </c>
      <c r="C121" s="353"/>
      <c r="D121" s="1"/>
      <c r="E121" s="1"/>
      <c r="F121" s="1"/>
    </row>
    <row r="122" spans="1:6" x14ac:dyDescent="0.3">
      <c r="A122" s="202" t="s">
        <v>5397</v>
      </c>
      <c r="B122" s="287" t="s">
        <v>5398</v>
      </c>
      <c r="C122" s="353"/>
      <c r="D122" s="1"/>
      <c r="E122" s="1"/>
      <c r="F122" s="1"/>
    </row>
    <row r="123" spans="1:6" x14ac:dyDescent="0.3">
      <c r="A123" s="202" t="s">
        <v>5399</v>
      </c>
      <c r="B123" s="287" t="s">
        <v>5400</v>
      </c>
      <c r="C123" s="353"/>
      <c r="D123" s="1"/>
      <c r="E123" s="1"/>
      <c r="F123" s="1"/>
    </row>
    <row r="124" spans="1:6" x14ac:dyDescent="0.3">
      <c r="A124" s="202" t="s">
        <v>5401</v>
      </c>
      <c r="B124" s="287" t="s">
        <v>5402</v>
      </c>
      <c r="C124" s="353"/>
      <c r="D124" s="1"/>
      <c r="E124" s="1"/>
      <c r="F124" s="1"/>
    </row>
    <row r="125" spans="1:6" x14ac:dyDescent="0.3">
      <c r="A125" s="365" t="s">
        <v>5403</v>
      </c>
      <c r="B125" s="366" t="s">
        <v>5404</v>
      </c>
      <c r="C125" s="353"/>
      <c r="D125" s="1"/>
      <c r="E125" s="41"/>
      <c r="F125" s="1"/>
    </row>
    <row r="126" spans="1:6" x14ac:dyDescent="0.3">
      <c r="A126" s="202" t="s">
        <v>5405</v>
      </c>
      <c r="B126" s="287" t="s">
        <v>5406</v>
      </c>
      <c r="C126" s="353"/>
      <c r="D126" s="1"/>
      <c r="E126" s="1"/>
      <c r="F126" s="1"/>
    </row>
    <row r="127" spans="1:6" x14ac:dyDescent="0.3">
      <c r="A127" s="202" t="s">
        <v>5407</v>
      </c>
      <c r="B127" s="287" t="s">
        <v>5408</v>
      </c>
      <c r="C127" s="353"/>
      <c r="D127" s="1"/>
      <c r="E127" s="1"/>
      <c r="F127" s="1"/>
    </row>
    <row r="128" spans="1:6" x14ac:dyDescent="0.3">
      <c r="A128" s="202" t="s">
        <v>5409</v>
      </c>
      <c r="B128" s="287" t="s">
        <v>5410</v>
      </c>
      <c r="C128" s="353"/>
      <c r="D128" s="1"/>
      <c r="E128" s="1"/>
      <c r="F128" s="1"/>
    </row>
    <row r="129" spans="1:6" x14ac:dyDescent="0.3">
      <c r="A129" s="202" t="s">
        <v>5411</v>
      </c>
      <c r="B129" s="287" t="s">
        <v>5412</v>
      </c>
      <c r="C129" s="353"/>
      <c r="D129" s="1"/>
      <c r="E129" s="1"/>
      <c r="F129" s="1"/>
    </row>
    <row r="130" spans="1:6" x14ac:dyDescent="0.3">
      <c r="A130" s="202" t="s">
        <v>5413</v>
      </c>
      <c r="B130" s="287" t="s">
        <v>5414</v>
      </c>
      <c r="C130" s="353"/>
      <c r="D130" s="1"/>
      <c r="E130" s="1"/>
      <c r="F130" s="1"/>
    </row>
    <row r="131" spans="1:6" x14ac:dyDescent="0.3">
      <c r="A131" s="202" t="s">
        <v>5415</v>
      </c>
      <c r="B131" s="287" t="s">
        <v>5416</v>
      </c>
      <c r="C131" s="353"/>
      <c r="D131" s="1"/>
      <c r="E131" s="1"/>
      <c r="F131" s="1"/>
    </row>
    <row r="132" spans="1:6" x14ac:dyDescent="0.3">
      <c r="A132" s="202" t="s">
        <v>5417</v>
      </c>
      <c r="B132" s="287" t="s">
        <v>5418</v>
      </c>
      <c r="C132" s="353"/>
      <c r="D132" s="1"/>
      <c r="E132" s="1"/>
      <c r="F132" s="1"/>
    </row>
    <row r="133" spans="1:6" x14ac:dyDescent="0.3">
      <c r="A133" s="202" t="s">
        <v>5419</v>
      </c>
      <c r="B133" s="287" t="s">
        <v>5420</v>
      </c>
      <c r="C133" s="353"/>
      <c r="D133" s="1"/>
      <c r="E133" s="1"/>
      <c r="F133" s="1"/>
    </row>
    <row r="134" spans="1:6" x14ac:dyDescent="0.3">
      <c r="A134" s="202" t="s">
        <v>5421</v>
      </c>
      <c r="B134" s="287" t="s">
        <v>5968</v>
      </c>
      <c r="C134" s="353"/>
      <c r="D134" s="1"/>
      <c r="E134" s="1"/>
      <c r="F134" s="1"/>
    </row>
    <row r="135" spans="1:6" x14ac:dyDescent="0.3">
      <c r="A135" s="365" t="s">
        <v>5423</v>
      </c>
      <c r="B135" s="366" t="s">
        <v>5424</v>
      </c>
      <c r="C135" s="353"/>
      <c r="D135" s="1"/>
      <c r="E135" s="1"/>
      <c r="F135" s="1"/>
    </row>
    <row r="136" spans="1:6" x14ac:dyDescent="0.3">
      <c r="A136" s="202" t="s">
        <v>5456</v>
      </c>
      <c r="B136" s="287" t="s">
        <v>5457</v>
      </c>
      <c r="C136" s="353"/>
      <c r="D136" s="1"/>
      <c r="E136" s="1"/>
      <c r="F136" s="1"/>
    </row>
    <row r="137" spans="1:6" x14ac:dyDescent="0.3">
      <c r="A137" s="202" t="s">
        <v>5458</v>
      </c>
      <c r="B137" s="287" t="s">
        <v>5459</v>
      </c>
      <c r="C137" s="353"/>
      <c r="D137" s="1"/>
      <c r="E137" s="1"/>
      <c r="F137" s="1"/>
    </row>
    <row r="138" spans="1:6" x14ac:dyDescent="0.3">
      <c r="A138" s="202" t="s">
        <v>5460</v>
      </c>
      <c r="B138" s="287" t="s">
        <v>5461</v>
      </c>
      <c r="C138" s="353"/>
      <c r="D138" s="1"/>
      <c r="E138" s="1"/>
      <c r="F138" s="1"/>
    </row>
    <row r="139" spans="1:6" x14ac:dyDescent="0.3">
      <c r="A139" s="202" t="s">
        <v>5466</v>
      </c>
      <c r="B139" s="287" t="s">
        <v>5467</v>
      </c>
      <c r="D139" s="1"/>
      <c r="E139" s="41" t="s">
        <v>5969</v>
      </c>
    </row>
    <row r="140" spans="1:6" x14ac:dyDescent="0.3">
      <c r="A140" s="202" t="s">
        <v>5468</v>
      </c>
      <c r="B140" s="287" t="s">
        <v>5469</v>
      </c>
      <c r="D140" s="1"/>
      <c r="E140" s="1"/>
    </row>
    <row r="141" spans="1:6" x14ac:dyDescent="0.3">
      <c r="A141" s="202" t="s">
        <v>5470</v>
      </c>
      <c r="B141" s="287" t="s">
        <v>5471</v>
      </c>
      <c r="D141" s="1"/>
      <c r="E141" s="1"/>
    </row>
    <row r="142" spans="1:6" x14ac:dyDescent="0.3">
      <c r="A142" s="202" t="s">
        <v>5472</v>
      </c>
      <c r="B142" s="287"/>
      <c r="D142" s="1"/>
      <c r="E142" s="1"/>
    </row>
    <row r="143" spans="1:6" x14ac:dyDescent="0.3">
      <c r="A143" s="202" t="s">
        <v>5474</v>
      </c>
      <c r="B143" s="287" t="s">
        <v>5475</v>
      </c>
      <c r="D143" s="1"/>
      <c r="E143" s="1"/>
    </row>
    <row r="144" spans="1:6" x14ac:dyDescent="0.3">
      <c r="A144" s="202" t="s">
        <v>5486</v>
      </c>
      <c r="B144" s="353" t="s">
        <v>5487</v>
      </c>
      <c r="D144" s="1"/>
      <c r="E144" s="1"/>
    </row>
    <row r="145" spans="1:6" x14ac:dyDescent="0.3">
      <c r="A145" s="367" t="s">
        <v>5490</v>
      </c>
      <c r="B145" s="360" t="s">
        <v>5491</v>
      </c>
      <c r="D145" s="1"/>
      <c r="E145" s="1"/>
    </row>
    <row r="146" spans="1:6" x14ac:dyDescent="0.3">
      <c r="A146" s="367" t="s">
        <v>5492</v>
      </c>
      <c r="B146" s="360" t="s">
        <v>5493</v>
      </c>
      <c r="D146" s="1"/>
      <c r="E146" s="1"/>
    </row>
    <row r="147" spans="1:6" x14ac:dyDescent="0.3">
      <c r="A147" s="195" t="s">
        <v>5508</v>
      </c>
      <c r="B147" s="279" t="s">
        <v>5509</v>
      </c>
      <c r="C147" s="353"/>
      <c r="D147" s="1"/>
      <c r="E147" s="1"/>
      <c r="F147" s="1"/>
    </row>
    <row r="148" spans="1:6" x14ac:dyDescent="0.3">
      <c r="A148" s="195" t="s">
        <v>5510</v>
      </c>
      <c r="B148" s="279" t="s">
        <v>5511</v>
      </c>
      <c r="C148" s="353"/>
      <c r="D148" s="1"/>
      <c r="E148" s="1"/>
      <c r="F148" s="1"/>
    </row>
    <row r="149" spans="1:6" x14ac:dyDescent="0.3">
      <c r="A149" s="195" t="s">
        <v>5522</v>
      </c>
      <c r="B149" s="353" t="s">
        <v>5523</v>
      </c>
      <c r="D149" s="1"/>
      <c r="E149" s="1"/>
    </row>
    <row r="150" spans="1:6" x14ac:dyDescent="0.3">
      <c r="A150" s="195" t="s">
        <v>5524</v>
      </c>
      <c r="B150" s="353" t="s">
        <v>5525</v>
      </c>
      <c r="D150" s="1"/>
      <c r="E150" s="1"/>
    </row>
    <row r="151" spans="1:6" x14ac:dyDescent="0.3">
      <c r="A151" s="195" t="s">
        <v>5528</v>
      </c>
      <c r="B151" s="279" t="s">
        <v>5529</v>
      </c>
      <c r="C151" s="353"/>
      <c r="D151" s="1"/>
      <c r="E151" s="1"/>
      <c r="F151" s="1"/>
    </row>
    <row r="152" spans="1:6" x14ac:dyDescent="0.3">
      <c r="A152" s="202" t="s">
        <v>5531</v>
      </c>
      <c r="B152" s="287" t="s">
        <v>5532</v>
      </c>
      <c r="C152" s="353"/>
      <c r="D152" s="1"/>
      <c r="E152" s="1"/>
      <c r="F152" s="1"/>
    </row>
    <row r="153" spans="1:6" x14ac:dyDescent="0.3">
      <c r="A153" s="202" t="s">
        <v>5534</v>
      </c>
      <c r="B153" s="287" t="s">
        <v>5535</v>
      </c>
      <c r="C153" s="353"/>
      <c r="D153" s="1"/>
      <c r="E153" s="1"/>
      <c r="F153" s="1"/>
    </row>
    <row r="154" spans="1:6" x14ac:dyDescent="0.3">
      <c r="A154" s="202" t="s">
        <v>5536</v>
      </c>
      <c r="B154" s="287" t="s">
        <v>5537</v>
      </c>
      <c r="C154" s="353"/>
      <c r="D154" s="1"/>
      <c r="E154" s="1"/>
      <c r="F154" s="1"/>
    </row>
    <row r="155" spans="1:6" x14ac:dyDescent="0.3">
      <c r="A155" s="202" t="s">
        <v>5538</v>
      </c>
      <c r="B155" s="287" t="s">
        <v>5539</v>
      </c>
      <c r="C155" s="353"/>
      <c r="D155" s="1"/>
      <c r="E155" s="1"/>
      <c r="F155" s="1"/>
    </row>
    <row r="156" spans="1:6" x14ac:dyDescent="0.3">
      <c r="A156" s="202" t="s">
        <v>5540</v>
      </c>
      <c r="B156" s="287" t="s">
        <v>5541</v>
      </c>
      <c r="C156" s="353"/>
      <c r="D156" s="1"/>
      <c r="E156" s="1"/>
      <c r="F156" s="1"/>
    </row>
    <row r="157" spans="1:6" x14ac:dyDescent="0.3">
      <c r="A157" s="202" t="s">
        <v>5542</v>
      </c>
      <c r="B157" s="287" t="s">
        <v>5543</v>
      </c>
      <c r="C157" s="353"/>
      <c r="D157" s="1"/>
      <c r="E157" s="1"/>
      <c r="F157" s="1"/>
    </row>
    <row r="158" spans="1:6" x14ac:dyDescent="0.3">
      <c r="A158" s="202" t="s">
        <v>5544</v>
      </c>
      <c r="B158" s="287" t="s">
        <v>5545</v>
      </c>
      <c r="C158" s="353"/>
      <c r="D158" s="1"/>
      <c r="E158" s="1"/>
      <c r="F158" s="1"/>
    </row>
    <row r="159" spans="1:6" x14ac:dyDescent="0.3">
      <c r="A159" s="202" t="s">
        <v>5574</v>
      </c>
      <c r="B159" s="287" t="s">
        <v>5575</v>
      </c>
      <c r="C159" s="353"/>
      <c r="D159" s="1"/>
      <c r="E159" s="1"/>
      <c r="F159" s="1"/>
    </row>
    <row r="160" spans="1:6" x14ac:dyDescent="0.3">
      <c r="A160" s="202" t="s">
        <v>5576</v>
      </c>
      <c r="B160" s="287" t="s">
        <v>5577</v>
      </c>
      <c r="C160" s="353"/>
      <c r="D160" s="1"/>
      <c r="E160" s="1"/>
      <c r="F160" s="1"/>
    </row>
    <row r="161" spans="1:6" x14ac:dyDescent="0.3">
      <c r="A161" s="202" t="s">
        <v>5588</v>
      </c>
      <c r="B161" s="353" t="s">
        <v>5589</v>
      </c>
      <c r="D161" s="1"/>
      <c r="E161" s="1"/>
    </row>
    <row r="162" spans="1:6" x14ac:dyDescent="0.3">
      <c r="A162" s="202" t="s">
        <v>5590</v>
      </c>
      <c r="B162" s="353" t="s">
        <v>5591</v>
      </c>
      <c r="D162" s="1"/>
      <c r="E162" s="1"/>
    </row>
    <row r="163" spans="1:6" x14ac:dyDescent="0.3">
      <c r="A163" s="202" t="s">
        <v>5592</v>
      </c>
      <c r="B163" s="353" t="s">
        <v>5593</v>
      </c>
      <c r="D163" s="1"/>
      <c r="E163" s="1"/>
    </row>
    <row r="164" spans="1:6" x14ac:dyDescent="0.3">
      <c r="A164" s="202" t="s">
        <v>5604</v>
      </c>
      <c r="B164" s="287" t="s">
        <v>5605</v>
      </c>
      <c r="C164" s="353"/>
      <c r="D164" s="1"/>
      <c r="E164" s="1"/>
      <c r="F164" s="1"/>
    </row>
    <row r="165" spans="1:6" x14ac:dyDescent="0.3">
      <c r="A165" s="202" t="s">
        <v>5606</v>
      </c>
      <c r="B165" s="287" t="s">
        <v>5607</v>
      </c>
      <c r="C165" s="353"/>
      <c r="D165" s="1"/>
      <c r="E165" s="1"/>
      <c r="F165" s="1"/>
    </row>
    <row r="166" spans="1:6" x14ac:dyDescent="0.3">
      <c r="A166" s="202" t="s">
        <v>5608</v>
      </c>
      <c r="B166" s="287" t="s">
        <v>5609</v>
      </c>
      <c r="C166" s="353"/>
      <c r="D166" s="1"/>
      <c r="E166" s="1"/>
      <c r="F166" s="1"/>
    </row>
    <row r="167" spans="1:6" x14ac:dyDescent="0.3">
      <c r="A167" s="202" t="s">
        <v>5610</v>
      </c>
      <c r="B167" s="287" t="s">
        <v>5611</v>
      </c>
      <c r="C167" s="353"/>
      <c r="D167" s="1"/>
      <c r="E167" s="1"/>
      <c r="F167" s="1"/>
    </row>
    <row r="168" spans="1:6" x14ac:dyDescent="0.3">
      <c r="A168" s="202" t="s">
        <v>5612</v>
      </c>
      <c r="B168" s="287" t="s">
        <v>5613</v>
      </c>
      <c r="C168" s="353"/>
      <c r="D168" s="1"/>
      <c r="E168" s="1"/>
      <c r="F168" s="1"/>
    </row>
    <row r="169" spans="1:6" x14ac:dyDescent="0.3">
      <c r="A169" s="202" t="s">
        <v>5614</v>
      </c>
      <c r="B169" s="287" t="s">
        <v>5615</v>
      </c>
      <c r="C169" s="353"/>
      <c r="D169" s="1"/>
      <c r="E169" s="1"/>
      <c r="F169" s="1"/>
    </row>
    <row r="170" spans="1:6" x14ac:dyDescent="0.3">
      <c r="A170" s="202" t="s">
        <v>5635</v>
      </c>
      <c r="B170" s="287" t="s">
        <v>5636</v>
      </c>
      <c r="C170" s="353"/>
      <c r="D170" s="1"/>
      <c r="E170" s="1"/>
      <c r="F170" s="1"/>
    </row>
    <row r="171" spans="1:6" x14ac:dyDescent="0.3">
      <c r="A171" s="202" t="s">
        <v>5637</v>
      </c>
      <c r="B171" s="287" t="s">
        <v>5638</v>
      </c>
      <c r="C171" s="353"/>
      <c r="D171" s="1"/>
      <c r="E171" s="1"/>
      <c r="F171" s="1"/>
    </row>
    <row r="172" spans="1:6" x14ac:dyDescent="0.3">
      <c r="A172" s="202" t="s">
        <v>5639</v>
      </c>
      <c r="B172" s="287" t="s">
        <v>5640</v>
      </c>
      <c r="C172" s="353"/>
      <c r="D172" s="1"/>
      <c r="E172" s="1"/>
      <c r="F172" s="1"/>
    </row>
    <row r="173" spans="1:6" x14ac:dyDescent="0.3">
      <c r="A173" s="202" t="s">
        <v>5643</v>
      </c>
      <c r="B173" s="287" t="s">
        <v>5644</v>
      </c>
      <c r="C173" s="353"/>
      <c r="D173" s="1"/>
      <c r="E173" s="1"/>
      <c r="F173" s="1"/>
    </row>
    <row r="174" spans="1:6" x14ac:dyDescent="0.3">
      <c r="A174" s="202" t="s">
        <v>5645</v>
      </c>
      <c r="B174" s="287" t="s">
        <v>5646</v>
      </c>
      <c r="C174" s="353"/>
      <c r="D174" s="1"/>
      <c r="E174" s="1"/>
      <c r="F174" s="1"/>
    </row>
    <row r="175" spans="1:6" x14ac:dyDescent="0.3">
      <c r="A175" s="202" t="s">
        <v>5653</v>
      </c>
      <c r="B175" s="247" t="s">
        <v>5654</v>
      </c>
      <c r="D175" s="1"/>
      <c r="E175" s="1"/>
    </row>
    <row r="176" spans="1:6" x14ac:dyDescent="0.3">
      <c r="A176" s="202" t="s">
        <v>5655</v>
      </c>
      <c r="B176" s="247" t="s">
        <v>5656</v>
      </c>
      <c r="D176" s="1"/>
      <c r="E176" s="1"/>
    </row>
    <row r="177" spans="1:5" x14ac:dyDescent="0.3">
      <c r="A177" s="202" t="s">
        <v>5657</v>
      </c>
      <c r="B177" s="353" t="s">
        <v>5658</v>
      </c>
      <c r="D177" s="1"/>
      <c r="E177" s="1"/>
    </row>
    <row r="178" spans="1:5" x14ac:dyDescent="0.3">
      <c r="A178" s="202" t="s">
        <v>5659</v>
      </c>
      <c r="B178" s="247" t="s">
        <v>5660</v>
      </c>
      <c r="D178" s="1"/>
      <c r="E178" s="1"/>
    </row>
    <row r="179" spans="1:5" x14ac:dyDescent="0.3">
      <c r="A179" s="202" t="s">
        <v>5661</v>
      </c>
      <c r="B179" s="247" t="s">
        <v>5662</v>
      </c>
      <c r="D179" s="1"/>
      <c r="E179" s="1"/>
    </row>
    <row r="180" spans="1:5" x14ac:dyDescent="0.3">
      <c r="A180" s="202" t="s">
        <v>5663</v>
      </c>
      <c r="B180" s="247" t="s">
        <v>5664</v>
      </c>
      <c r="D180" s="1"/>
      <c r="E180" s="1"/>
    </row>
    <row r="181" spans="1:5" x14ac:dyDescent="0.3">
      <c r="A181" s="202" t="s">
        <v>5667</v>
      </c>
      <c r="B181" s="353" t="s">
        <v>5668</v>
      </c>
      <c r="D181" s="1"/>
      <c r="E181" s="1"/>
    </row>
    <row r="182" spans="1:5" x14ac:dyDescent="0.3">
      <c r="A182" s="202" t="s">
        <v>5669</v>
      </c>
      <c r="B182" s="353" t="s">
        <v>5670</v>
      </c>
      <c r="D182" s="1"/>
      <c r="E182" s="1"/>
    </row>
    <row r="183" spans="1:5" x14ac:dyDescent="0.3">
      <c r="A183" s="202" t="s">
        <v>5671</v>
      </c>
      <c r="B183" s="353" t="s">
        <v>5672</v>
      </c>
      <c r="D183" s="1"/>
      <c r="E183" s="1"/>
    </row>
    <row r="184" spans="1:5" x14ac:dyDescent="0.3">
      <c r="A184" s="202" t="s">
        <v>5673</v>
      </c>
      <c r="B184" s="353" t="s">
        <v>5674</v>
      </c>
      <c r="D184" s="1"/>
      <c r="E184" s="1"/>
    </row>
    <row r="185" spans="1:5" x14ac:dyDescent="0.3">
      <c r="A185" s="202" t="s">
        <v>5675</v>
      </c>
      <c r="B185" s="353" t="s">
        <v>5676</v>
      </c>
      <c r="D185" s="1"/>
      <c r="E185" s="1"/>
    </row>
    <row r="186" spans="1:5" x14ac:dyDescent="0.3">
      <c r="A186" s="202" t="s">
        <v>5678</v>
      </c>
      <c r="B186" s="247" t="s">
        <v>5679</v>
      </c>
      <c r="D186" s="1"/>
      <c r="E186" s="1"/>
    </row>
    <row r="187" spans="1:5" x14ac:dyDescent="0.3">
      <c r="A187" s="202" t="s">
        <v>5680</v>
      </c>
      <c r="B187" s="247" t="s">
        <v>5681</v>
      </c>
      <c r="D187" s="1"/>
      <c r="E187" s="1"/>
    </row>
    <row r="188" spans="1:5" x14ac:dyDescent="0.3">
      <c r="A188" s="202" t="s">
        <v>5682</v>
      </c>
      <c r="B188" s="247" t="s">
        <v>5683</v>
      </c>
      <c r="D188" s="1"/>
      <c r="E188" s="1"/>
    </row>
    <row r="189" spans="1:5" x14ac:dyDescent="0.3">
      <c r="A189" s="202" t="s">
        <v>5684</v>
      </c>
      <c r="B189" s="247" t="s">
        <v>5685</v>
      </c>
      <c r="D189" s="1"/>
      <c r="E189" s="1"/>
    </row>
    <row r="190" spans="1:5" x14ac:dyDescent="0.3">
      <c r="A190" s="202" t="s">
        <v>5686</v>
      </c>
      <c r="B190" s="247" t="s">
        <v>5687</v>
      </c>
      <c r="D190" s="1"/>
      <c r="E190" s="1"/>
    </row>
    <row r="191" spans="1:5" x14ac:dyDescent="0.3">
      <c r="A191" s="202" t="s">
        <v>5690</v>
      </c>
      <c r="B191" s="353" t="s">
        <v>5691</v>
      </c>
      <c r="D191" s="1"/>
      <c r="E191" s="1"/>
    </row>
    <row r="192" spans="1:5" x14ac:dyDescent="0.3">
      <c r="A192" s="202" t="s">
        <v>5692</v>
      </c>
      <c r="B192" s="353" t="s">
        <v>5693</v>
      </c>
      <c r="D192" s="1"/>
      <c r="E192" s="1"/>
    </row>
    <row r="193" spans="1:5" x14ac:dyDescent="0.3">
      <c r="A193" s="202" t="s">
        <v>5694</v>
      </c>
      <c r="B193" s="353" t="s">
        <v>5695</v>
      </c>
      <c r="D193" s="1"/>
      <c r="E193" s="1"/>
    </row>
    <row r="194" spans="1:5" x14ac:dyDescent="0.3">
      <c r="A194" s="202" t="s">
        <v>5696</v>
      </c>
      <c r="B194" s="353" t="s">
        <v>5697</v>
      </c>
      <c r="D194" s="1"/>
      <c r="E194" s="1"/>
    </row>
    <row r="195" spans="1:5" x14ac:dyDescent="0.3">
      <c r="A195" s="202" t="s">
        <v>5698</v>
      </c>
      <c r="B195" s="353" t="s">
        <v>5699</v>
      </c>
      <c r="D195" s="1"/>
      <c r="E195" s="1"/>
    </row>
    <row r="196" spans="1:5" x14ac:dyDescent="0.3">
      <c r="A196" s="202" t="s">
        <v>5700</v>
      </c>
      <c r="B196" s="353" t="s">
        <v>5701</v>
      </c>
      <c r="D196" s="1"/>
      <c r="E196" s="1"/>
    </row>
    <row r="197" spans="1:5" x14ac:dyDescent="0.3">
      <c r="A197" s="202" t="s">
        <v>5702</v>
      </c>
      <c r="B197" s="353" t="s">
        <v>5703</v>
      </c>
      <c r="D197" s="1"/>
      <c r="E197" s="1"/>
    </row>
    <row r="198" spans="1:5" x14ac:dyDescent="0.3">
      <c r="A198" s="202" t="s">
        <v>5704</v>
      </c>
      <c r="B198" s="353" t="s">
        <v>5705</v>
      </c>
      <c r="D198" s="1"/>
      <c r="E198" s="1"/>
    </row>
    <row r="199" spans="1:5" x14ac:dyDescent="0.3">
      <c r="A199" s="202" t="s">
        <v>5706</v>
      </c>
      <c r="B199" s="353" t="s">
        <v>5707</v>
      </c>
      <c r="D199" s="1"/>
      <c r="E199" s="1"/>
    </row>
    <row r="200" spans="1:5" x14ac:dyDescent="0.3">
      <c r="A200" s="202" t="s">
        <v>5708</v>
      </c>
      <c r="B200" s="353" t="s">
        <v>5709</v>
      </c>
      <c r="D200" s="1"/>
      <c r="E200" s="1"/>
    </row>
    <row r="201" spans="1:5" x14ac:dyDescent="0.3">
      <c r="A201" s="202" t="s">
        <v>5710</v>
      </c>
      <c r="B201" s="353" t="s">
        <v>5711</v>
      </c>
      <c r="D201" s="1"/>
      <c r="E201" s="1"/>
    </row>
    <row r="202" spans="1:5" x14ac:dyDescent="0.3">
      <c r="A202" s="202" t="s">
        <v>5712</v>
      </c>
      <c r="B202" s="353" t="s">
        <v>5713</v>
      </c>
      <c r="D202" s="1"/>
      <c r="E202" s="1"/>
    </row>
    <row r="203" spans="1:5" x14ac:dyDescent="0.3">
      <c r="A203" s="202" t="s">
        <v>5716</v>
      </c>
      <c r="B203" s="353" t="s">
        <v>5717</v>
      </c>
      <c r="D203" s="1"/>
      <c r="E203" s="1"/>
    </row>
    <row r="204" spans="1:5" x14ac:dyDescent="0.3">
      <c r="A204" s="202" t="s">
        <v>5718</v>
      </c>
      <c r="B204" s="353" t="s">
        <v>5719</v>
      </c>
      <c r="D204" s="1"/>
      <c r="E204" s="1"/>
    </row>
    <row r="205" spans="1:5" x14ac:dyDescent="0.3">
      <c r="A205" s="202" t="s">
        <v>5720</v>
      </c>
      <c r="B205" s="353" t="s">
        <v>5721</v>
      </c>
      <c r="D205" s="1"/>
      <c r="E205" s="1"/>
    </row>
    <row r="206" spans="1:5" x14ac:dyDescent="0.3">
      <c r="A206" s="202" t="s">
        <v>5722</v>
      </c>
      <c r="B206" s="353" t="s">
        <v>5723</v>
      </c>
      <c r="D206" s="1"/>
      <c r="E206" s="1"/>
    </row>
    <row r="207" spans="1:5" x14ac:dyDescent="0.3">
      <c r="A207" s="202" t="s">
        <v>5724</v>
      </c>
      <c r="B207" s="353" t="s">
        <v>5725</v>
      </c>
      <c r="D207" s="1"/>
      <c r="E207" s="1"/>
    </row>
    <row r="208" spans="1:5" x14ac:dyDescent="0.3">
      <c r="A208" s="202" t="s">
        <v>5726</v>
      </c>
      <c r="B208" s="353" t="s">
        <v>5727</v>
      </c>
      <c r="D208" s="1"/>
      <c r="E208" s="1"/>
    </row>
    <row r="209" spans="1:6" x14ac:dyDescent="0.3">
      <c r="A209" s="202" t="s">
        <v>5736</v>
      </c>
      <c r="B209" s="353" t="s">
        <v>5735</v>
      </c>
      <c r="D209" s="1"/>
      <c r="E209" s="1"/>
    </row>
    <row r="210" spans="1:6" x14ac:dyDescent="0.3">
      <c r="A210" s="202" t="s">
        <v>5737</v>
      </c>
      <c r="B210" s="353" t="s">
        <v>5738</v>
      </c>
      <c r="D210" s="1"/>
      <c r="E210" s="1"/>
    </row>
    <row r="211" spans="1:6" x14ac:dyDescent="0.3">
      <c r="A211" s="202" t="s">
        <v>5739</v>
      </c>
      <c r="B211" s="353" t="s">
        <v>5740</v>
      </c>
      <c r="D211" s="1"/>
      <c r="E211" s="1"/>
    </row>
    <row r="212" spans="1:6" x14ac:dyDescent="0.3">
      <c r="A212" s="202" t="s">
        <v>5745</v>
      </c>
      <c r="B212" s="353" t="s">
        <v>5746</v>
      </c>
      <c r="D212" s="1"/>
      <c r="E212" s="1"/>
    </row>
    <row r="213" spans="1:6" x14ac:dyDescent="0.3">
      <c r="A213" s="202" t="s">
        <v>5747</v>
      </c>
      <c r="B213" s="353" t="s">
        <v>5748</v>
      </c>
      <c r="D213" s="1"/>
      <c r="E213" s="1"/>
    </row>
    <row r="214" spans="1:6" x14ac:dyDescent="0.3">
      <c r="A214" s="202" t="s">
        <v>5749</v>
      </c>
      <c r="B214" s="353" t="s">
        <v>5750</v>
      </c>
      <c r="D214" s="1"/>
      <c r="E214" s="1"/>
    </row>
    <row r="215" spans="1:6" x14ac:dyDescent="0.3">
      <c r="A215" s="202" t="s">
        <v>5755</v>
      </c>
      <c r="B215" s="287" t="s">
        <v>5756</v>
      </c>
      <c r="C215" s="353"/>
      <c r="D215" s="1"/>
      <c r="E215" s="1"/>
      <c r="F215" s="1"/>
    </row>
    <row r="216" spans="1:6" x14ac:dyDescent="0.3">
      <c r="A216" s="202" t="s">
        <v>5757</v>
      </c>
      <c r="B216" s="287" t="s">
        <v>5758</v>
      </c>
      <c r="C216" s="353"/>
      <c r="D216" s="1"/>
      <c r="E216" s="1"/>
      <c r="F216" s="1"/>
    </row>
    <row r="217" spans="1:6" x14ac:dyDescent="0.3">
      <c r="A217" s="202" t="s">
        <v>5759</v>
      </c>
      <c r="B217" s="287" t="s">
        <v>5760</v>
      </c>
      <c r="C217" s="353"/>
      <c r="D217" s="1"/>
      <c r="E217" s="1"/>
      <c r="F217" s="1"/>
    </row>
    <row r="218" spans="1:6" x14ac:dyDescent="0.3">
      <c r="A218" s="202" t="s">
        <v>5761</v>
      </c>
      <c r="B218" s="287" t="s">
        <v>5762</v>
      </c>
      <c r="C218" s="353"/>
      <c r="D218" s="1"/>
      <c r="E218" s="1"/>
      <c r="F218" s="1"/>
    </row>
    <row r="219" spans="1:6" x14ac:dyDescent="0.3">
      <c r="A219" s="202" t="s">
        <v>5763</v>
      </c>
      <c r="B219" s="287" t="s">
        <v>5764</v>
      </c>
      <c r="C219" s="353"/>
      <c r="D219" s="1"/>
      <c r="E219" s="1"/>
      <c r="F219" s="1"/>
    </row>
    <row r="220" spans="1:6" x14ac:dyDescent="0.3">
      <c r="A220" s="202" t="s">
        <v>5765</v>
      </c>
      <c r="B220" s="287" t="s">
        <v>5766</v>
      </c>
      <c r="C220" s="353"/>
      <c r="D220" s="1"/>
      <c r="E220" s="1"/>
      <c r="F220" s="1"/>
    </row>
    <row r="221" spans="1:6" x14ac:dyDescent="0.3">
      <c r="A221" s="202" t="s">
        <v>5779</v>
      </c>
      <c r="B221" s="287" t="s">
        <v>5780</v>
      </c>
      <c r="C221" s="353"/>
      <c r="D221" s="1"/>
      <c r="E221" s="1"/>
      <c r="F221" s="1"/>
    </row>
    <row r="222" spans="1:6" x14ac:dyDescent="0.3">
      <c r="A222" s="202" t="s">
        <v>5781</v>
      </c>
      <c r="B222" s="287" t="s">
        <v>5782</v>
      </c>
      <c r="C222" s="353"/>
      <c r="D222" s="1"/>
      <c r="E222" s="1"/>
      <c r="F222" s="1"/>
    </row>
    <row r="223" spans="1:6" x14ac:dyDescent="0.3">
      <c r="A223" s="202" t="s">
        <v>5783</v>
      </c>
      <c r="B223" s="287" t="s">
        <v>5784</v>
      </c>
      <c r="C223" s="353"/>
      <c r="D223" s="1"/>
      <c r="E223" s="1"/>
      <c r="F223" s="1"/>
    </row>
    <row r="224" spans="1:6" x14ac:dyDescent="0.3">
      <c r="A224" s="202" t="s">
        <v>5787</v>
      </c>
      <c r="B224" s="287" t="s">
        <v>5788</v>
      </c>
      <c r="C224" s="353"/>
      <c r="D224" s="1"/>
      <c r="E224" s="1"/>
      <c r="F224" s="1"/>
    </row>
    <row r="225" spans="1:6" x14ac:dyDescent="0.3">
      <c r="A225" s="202" t="s">
        <v>5789</v>
      </c>
      <c r="B225" s="287" t="s">
        <v>5970</v>
      </c>
      <c r="C225" s="353"/>
      <c r="D225" s="1"/>
      <c r="E225" s="1"/>
      <c r="F225" s="1"/>
    </row>
    <row r="226" spans="1:6" x14ac:dyDescent="0.3">
      <c r="A226" s="202" t="s">
        <v>5791</v>
      </c>
      <c r="B226" s="287" t="s">
        <v>5792</v>
      </c>
      <c r="C226" s="353"/>
      <c r="D226" s="1"/>
      <c r="E226" s="1"/>
      <c r="F226" s="1"/>
    </row>
    <row r="227" spans="1:6" x14ac:dyDescent="0.3">
      <c r="A227" s="202" t="s">
        <v>5793</v>
      </c>
      <c r="B227" s="287" t="s">
        <v>5794</v>
      </c>
      <c r="C227" s="353"/>
      <c r="D227" s="1"/>
      <c r="E227" s="1"/>
      <c r="F227" s="1"/>
    </row>
    <row r="228" spans="1:6" x14ac:dyDescent="0.3">
      <c r="A228" s="202" t="s">
        <v>5795</v>
      </c>
      <c r="B228" s="287" t="s">
        <v>5796</v>
      </c>
      <c r="C228" s="353"/>
      <c r="D228" s="1"/>
      <c r="E228" s="1"/>
      <c r="F228" s="1"/>
    </row>
    <row r="229" spans="1:6" x14ac:dyDescent="0.3">
      <c r="A229" s="202" t="s">
        <v>5797</v>
      </c>
      <c r="B229" s="287" t="s">
        <v>5798</v>
      </c>
      <c r="C229" s="353"/>
      <c r="D229" s="1"/>
      <c r="E229" s="1"/>
      <c r="F229" s="1"/>
    </row>
    <row r="230" spans="1:6" x14ac:dyDescent="0.3">
      <c r="A230" s="202" t="s">
        <v>5799</v>
      </c>
      <c r="B230" s="287" t="s">
        <v>5800</v>
      </c>
      <c r="C230" s="353"/>
      <c r="D230" s="1"/>
      <c r="E230" s="1"/>
      <c r="F230" s="1"/>
    </row>
    <row r="231" spans="1:6" x14ac:dyDescent="0.3">
      <c r="A231" s="202" t="s">
        <v>5801</v>
      </c>
      <c r="B231" s="287" t="s">
        <v>5802</v>
      </c>
      <c r="C231" s="202"/>
      <c r="D231" s="1"/>
      <c r="E231" s="1"/>
      <c r="F231" s="1"/>
    </row>
    <row r="232" spans="1:6" x14ac:dyDescent="0.3">
      <c r="A232" s="202" t="s">
        <v>5803</v>
      </c>
      <c r="B232" s="287" t="s">
        <v>5804</v>
      </c>
      <c r="C232" s="202"/>
      <c r="D232" s="1"/>
      <c r="E232" s="1"/>
      <c r="F232" s="1"/>
    </row>
    <row r="233" spans="1:6" x14ac:dyDescent="0.3">
      <c r="A233" s="202" t="s">
        <v>5813</v>
      </c>
      <c r="B233" s="287" t="s">
        <v>5814</v>
      </c>
      <c r="C233" s="353"/>
      <c r="D233" s="1"/>
      <c r="E233" s="1"/>
      <c r="F233" s="1"/>
    </row>
    <row r="234" spans="1:6" x14ac:dyDescent="0.3">
      <c r="A234" s="202" t="s">
        <v>5815</v>
      </c>
      <c r="B234" s="287" t="s">
        <v>5816</v>
      </c>
      <c r="C234" s="353"/>
      <c r="D234" s="1"/>
      <c r="E234" s="1"/>
      <c r="F234" s="1"/>
    </row>
    <row r="235" spans="1:6" x14ac:dyDescent="0.3">
      <c r="A235" s="202" t="s">
        <v>5817</v>
      </c>
      <c r="B235" s="287" t="s">
        <v>5818</v>
      </c>
      <c r="C235" s="353"/>
      <c r="D235" s="1"/>
      <c r="E235" s="1"/>
      <c r="F235" s="1"/>
    </row>
    <row r="236" spans="1:6" x14ac:dyDescent="0.3">
      <c r="A236" s="202" t="s">
        <v>5827</v>
      </c>
      <c r="B236" s="287" t="s">
        <v>5828</v>
      </c>
      <c r="C236" s="353"/>
      <c r="D236" s="1"/>
      <c r="E236" s="1"/>
      <c r="F236" s="1"/>
    </row>
    <row r="237" spans="1:6" x14ac:dyDescent="0.3">
      <c r="A237" s="202" t="s">
        <v>5829</v>
      </c>
      <c r="B237" s="287" t="s">
        <v>5830</v>
      </c>
      <c r="C237" s="353"/>
      <c r="D237" s="1"/>
      <c r="E237" s="1"/>
      <c r="F237" s="1"/>
    </row>
    <row r="238" spans="1:6" x14ac:dyDescent="0.3">
      <c r="A238" s="202" t="s">
        <v>5831</v>
      </c>
      <c r="B238" s="287" t="s">
        <v>5832</v>
      </c>
      <c r="C238" s="353"/>
      <c r="D238" s="1"/>
      <c r="E238" s="1"/>
      <c r="F238" s="1"/>
    </row>
    <row r="239" spans="1:6" x14ac:dyDescent="0.3">
      <c r="A239" s="202" t="s">
        <v>5833</v>
      </c>
      <c r="B239" s="287" t="s">
        <v>5834</v>
      </c>
      <c r="C239" s="353"/>
      <c r="D239" s="1"/>
      <c r="E239" s="1"/>
      <c r="F239" s="1"/>
    </row>
    <row r="240" spans="1:6" x14ac:dyDescent="0.3">
      <c r="A240" s="202" t="s">
        <v>5835</v>
      </c>
      <c r="B240" s="287" t="s">
        <v>5836</v>
      </c>
      <c r="C240" s="353"/>
      <c r="D240" s="1"/>
      <c r="E240" s="1"/>
      <c r="F240" s="1"/>
    </row>
    <row r="241" spans="1:6" x14ac:dyDescent="0.3">
      <c r="A241" s="202" t="s">
        <v>5837</v>
      </c>
      <c r="B241" s="287" t="s">
        <v>5838</v>
      </c>
      <c r="C241" s="353"/>
      <c r="D241" s="1"/>
      <c r="E241" s="1"/>
      <c r="F241" s="1"/>
    </row>
    <row r="242" spans="1:6" x14ac:dyDescent="0.3">
      <c r="A242" s="202" t="s">
        <v>5839</v>
      </c>
      <c r="B242" s="287" t="s">
        <v>5840</v>
      </c>
      <c r="C242" s="353"/>
      <c r="D242" s="1"/>
      <c r="E242" s="1"/>
      <c r="F242" s="1"/>
    </row>
    <row r="243" spans="1:6" x14ac:dyDescent="0.3">
      <c r="A243" s="202" t="s">
        <v>5855</v>
      </c>
      <c r="B243" s="287" t="s">
        <v>5856</v>
      </c>
      <c r="C243" s="287"/>
      <c r="D243" s="1"/>
      <c r="E243" s="1"/>
      <c r="F243" s="1"/>
    </row>
    <row r="244" spans="1:6" x14ac:dyDescent="0.3">
      <c r="A244" s="202" t="s">
        <v>5857</v>
      </c>
      <c r="B244" s="287" t="s">
        <v>5858</v>
      </c>
      <c r="C244" s="287"/>
      <c r="D244" s="1"/>
      <c r="E244" s="1"/>
      <c r="F244" s="1"/>
    </row>
    <row r="245" spans="1:6" x14ac:dyDescent="0.3">
      <c r="A245" s="202" t="s">
        <v>5971</v>
      </c>
      <c r="B245" s="368" t="s">
        <v>5972</v>
      </c>
      <c r="C245" s="287"/>
      <c r="D245" s="1"/>
      <c r="E245" s="1"/>
      <c r="F245" s="1"/>
    </row>
    <row r="246" spans="1:6" ht="16.5" customHeight="1" x14ac:dyDescent="0.3">
      <c r="A246" s="195" t="s">
        <v>5873</v>
      </c>
      <c r="B246" s="279" t="s">
        <v>5868</v>
      </c>
      <c r="C246" s="287"/>
      <c r="D246" s="1"/>
      <c r="E246" s="1"/>
      <c r="F246" s="1"/>
    </row>
    <row r="247" spans="1:6" ht="16.5" customHeight="1" x14ac:dyDescent="0.3">
      <c r="A247" s="195" t="s">
        <v>5874</v>
      </c>
      <c r="B247" s="279" t="s">
        <v>5875</v>
      </c>
      <c r="C247" s="287"/>
      <c r="D247" s="1"/>
      <c r="E247" s="1"/>
      <c r="F247" s="1"/>
    </row>
    <row r="248" spans="1:6" ht="16.5" customHeight="1" x14ac:dyDescent="0.3">
      <c r="A248" s="195" t="s">
        <v>5876</v>
      </c>
      <c r="B248" s="279" t="s">
        <v>5877</v>
      </c>
      <c r="C248" s="287"/>
      <c r="D248" s="1"/>
      <c r="E248" s="1"/>
      <c r="F248" s="1"/>
    </row>
    <row r="249" spans="1:6" x14ac:dyDescent="0.3">
      <c r="A249" s="195" t="s">
        <v>5880</v>
      </c>
      <c r="B249" s="287" t="s">
        <v>5879</v>
      </c>
      <c r="D249" s="1"/>
      <c r="E249" s="1"/>
    </row>
    <row r="250" spans="1:6" ht="18" customHeight="1" x14ac:dyDescent="0.3">
      <c r="A250" s="202" t="s">
        <v>5886</v>
      </c>
      <c r="B250" s="287" t="s">
        <v>5887</v>
      </c>
      <c r="C250" s="287"/>
      <c r="D250" s="1"/>
      <c r="E250" s="1"/>
      <c r="F250" s="1"/>
    </row>
    <row r="251" spans="1:6" ht="18" customHeight="1" x14ac:dyDescent="0.3">
      <c r="A251" s="202" t="s">
        <v>5892</v>
      </c>
      <c r="B251" s="287" t="s">
        <v>5893</v>
      </c>
      <c r="C251" s="287"/>
      <c r="D251" s="1"/>
      <c r="E251" s="1"/>
      <c r="F251" s="1"/>
    </row>
    <row r="252" spans="1:6" ht="18" customHeight="1" x14ac:dyDescent="0.3">
      <c r="A252" s="202" t="s">
        <v>5896</v>
      </c>
      <c r="B252" s="287" t="s">
        <v>5897</v>
      </c>
      <c r="C252" s="287"/>
      <c r="D252" s="1"/>
      <c r="E252" s="1"/>
      <c r="F252" s="1"/>
    </row>
    <row r="253" spans="1:6" ht="18" customHeight="1" x14ac:dyDescent="0.3">
      <c r="A253" s="202" t="s">
        <v>5898</v>
      </c>
      <c r="B253" s="287" t="s">
        <v>5899</v>
      </c>
      <c r="C253" s="287"/>
      <c r="D253" s="1"/>
      <c r="E253" s="1"/>
      <c r="F253" s="1"/>
    </row>
    <row r="254" spans="1:6" x14ac:dyDescent="0.3">
      <c r="A254" s="279">
        <v>1210101001</v>
      </c>
      <c r="B254" s="287" t="s">
        <v>5956</v>
      </c>
      <c r="D254" s="1"/>
      <c r="E254" s="1"/>
      <c r="F254" s="3"/>
    </row>
  </sheetData>
  <conditionalFormatting sqref="B1:B254">
    <cfRule type="duplicateValues" dxfId="110" priority="902"/>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G479"/>
  <sheetViews>
    <sheetView zoomScaleNormal="100" workbookViewId="0">
      <pane ySplit="2" topLeftCell="A52" activePane="bottomLeft" state="frozen"/>
      <selection pane="bottomLeft" activeCell="D246" sqref="D246"/>
    </sheetView>
  </sheetViews>
  <sheetFormatPr defaultRowHeight="14.4" x14ac:dyDescent="0.3"/>
  <cols>
    <col min="1" max="1" width="8.88671875" style="41"/>
    <col min="2" max="2" width="8.88671875" style="30"/>
    <col min="3" max="3" width="36" style="8" customWidth="1"/>
    <col min="4" max="4" width="34.5546875" customWidth="1"/>
    <col min="5" max="5" width="60.109375" bestFit="1" customWidth="1"/>
    <col min="6" max="6" width="14.5546875" customWidth="1"/>
    <col min="7" max="7" width="18.109375" style="8" customWidth="1"/>
  </cols>
  <sheetData>
    <row r="2" spans="1:7" ht="30.6" customHeight="1" x14ac:dyDescent="0.3">
      <c r="A2" s="503" t="s">
        <v>5973</v>
      </c>
      <c r="B2" s="503"/>
      <c r="C2" s="503"/>
      <c r="D2" s="503"/>
      <c r="E2" s="503"/>
      <c r="F2" s="10" t="s">
        <v>82</v>
      </c>
      <c r="G2" s="10" t="s">
        <v>83</v>
      </c>
    </row>
    <row r="3" spans="1:7" s="9" customFormat="1" x14ac:dyDescent="0.3">
      <c r="A3" s="43" t="s">
        <v>5</v>
      </c>
      <c r="B3" s="16" t="s">
        <v>5974</v>
      </c>
      <c r="C3" s="16"/>
      <c r="D3" s="16"/>
      <c r="E3" s="16"/>
      <c r="F3" s="17"/>
      <c r="G3" s="16"/>
    </row>
    <row r="4" spans="1:7" x14ac:dyDescent="0.3">
      <c r="A4" s="40"/>
      <c r="B4" s="22" t="s">
        <v>90</v>
      </c>
      <c r="C4" s="504" t="s">
        <v>5975</v>
      </c>
      <c r="D4" s="504"/>
      <c r="E4" s="504"/>
      <c r="F4" s="11"/>
      <c r="G4" s="34" t="s">
        <v>92</v>
      </c>
    </row>
    <row r="5" spans="1:7" x14ac:dyDescent="0.3">
      <c r="A5" s="44"/>
      <c r="B5" s="28"/>
      <c r="C5" s="26" t="s">
        <v>94</v>
      </c>
      <c r="D5" s="7" t="s">
        <v>5976</v>
      </c>
      <c r="E5" s="18"/>
      <c r="F5" s="18"/>
      <c r="G5" s="34"/>
    </row>
    <row r="6" spans="1:7" x14ac:dyDescent="0.3">
      <c r="A6" s="44"/>
      <c r="B6" s="28"/>
      <c r="C6" s="34"/>
      <c r="D6" s="6" t="s">
        <v>5977</v>
      </c>
      <c r="E6" s="12" t="s">
        <v>5978</v>
      </c>
      <c r="F6" s="18"/>
      <c r="G6" s="34"/>
    </row>
    <row r="7" spans="1:7" x14ac:dyDescent="0.3">
      <c r="A7" s="44"/>
      <c r="B7" s="23" t="s">
        <v>131</v>
      </c>
      <c r="C7" s="24" t="s">
        <v>5979</v>
      </c>
      <c r="D7" s="7"/>
      <c r="E7" s="7"/>
      <c r="F7" s="7"/>
      <c r="G7" s="7" t="s">
        <v>92</v>
      </c>
    </row>
    <row r="8" spans="1:7" x14ac:dyDescent="0.3">
      <c r="A8" s="44"/>
      <c r="B8" s="28"/>
      <c r="C8" s="26" t="s">
        <v>132</v>
      </c>
      <c r="D8" s="7" t="s">
        <v>5980</v>
      </c>
      <c r="E8" s="18"/>
      <c r="F8" s="18"/>
      <c r="G8" s="34"/>
    </row>
    <row r="9" spans="1:7" x14ac:dyDescent="0.3">
      <c r="A9" s="44"/>
      <c r="B9" s="28"/>
      <c r="C9" s="34"/>
      <c r="D9" s="6" t="s">
        <v>5981</v>
      </c>
      <c r="E9" s="12" t="s">
        <v>5982</v>
      </c>
      <c r="F9" s="18"/>
      <c r="G9" s="34"/>
    </row>
    <row r="10" spans="1:7" x14ac:dyDescent="0.3">
      <c r="A10" s="44"/>
      <c r="B10" s="23" t="s">
        <v>5983</v>
      </c>
      <c r="C10" s="24" t="s">
        <v>5984</v>
      </c>
      <c r="D10" s="7"/>
      <c r="E10" s="7"/>
      <c r="F10" s="7"/>
      <c r="G10" s="7" t="s">
        <v>92</v>
      </c>
    </row>
    <row r="11" spans="1:7" x14ac:dyDescent="0.3">
      <c r="A11" s="44"/>
      <c r="B11" s="28"/>
      <c r="C11" s="26" t="s">
        <v>5985</v>
      </c>
      <c r="D11" s="7" t="s">
        <v>5986</v>
      </c>
      <c r="E11" s="18"/>
      <c r="F11" s="18"/>
      <c r="G11" s="34"/>
    </row>
    <row r="12" spans="1:7" x14ac:dyDescent="0.3">
      <c r="A12" s="44"/>
      <c r="B12" s="28"/>
      <c r="C12" s="34"/>
      <c r="D12" s="27" t="s">
        <v>5987</v>
      </c>
      <c r="E12" s="12" t="s">
        <v>5988</v>
      </c>
      <c r="F12" s="18"/>
      <c r="G12" s="34"/>
    </row>
    <row r="13" spans="1:7" x14ac:dyDescent="0.3">
      <c r="A13" s="44"/>
      <c r="B13" s="23" t="s">
        <v>5989</v>
      </c>
      <c r="C13" s="24" t="s">
        <v>5990</v>
      </c>
      <c r="D13" s="7"/>
      <c r="E13" s="7"/>
      <c r="F13" s="7"/>
      <c r="G13" s="7" t="s">
        <v>92</v>
      </c>
    </row>
    <row r="14" spans="1:7" x14ac:dyDescent="0.3">
      <c r="A14" s="44"/>
      <c r="B14" s="28"/>
      <c r="C14" s="26" t="s">
        <v>5991</v>
      </c>
      <c r="D14" s="7" t="s">
        <v>5986</v>
      </c>
      <c r="E14" s="18"/>
      <c r="F14" s="18"/>
      <c r="G14" s="34"/>
    </row>
    <row r="15" spans="1:7" x14ac:dyDescent="0.3">
      <c r="A15" s="44"/>
      <c r="B15" s="28"/>
      <c r="C15" s="34"/>
      <c r="D15" s="27" t="s">
        <v>5992</v>
      </c>
      <c r="E15" s="12" t="s">
        <v>5993</v>
      </c>
      <c r="F15" s="18"/>
      <c r="G15" s="34"/>
    </row>
    <row r="16" spans="1:7" x14ac:dyDescent="0.3">
      <c r="A16" s="44"/>
      <c r="B16" s="28"/>
      <c r="C16" s="34"/>
      <c r="D16" s="27" t="s">
        <v>5994</v>
      </c>
      <c r="E16" s="12" t="s">
        <v>5995</v>
      </c>
      <c r="F16" s="18"/>
      <c r="G16" s="34"/>
    </row>
    <row r="17" spans="1:7" x14ac:dyDescent="0.3">
      <c r="A17" s="44"/>
      <c r="B17" s="23" t="s">
        <v>144</v>
      </c>
      <c r="C17" s="24" t="s">
        <v>5996</v>
      </c>
      <c r="D17" s="7"/>
      <c r="E17" s="7"/>
      <c r="F17" s="7"/>
      <c r="G17" s="7" t="s">
        <v>92</v>
      </c>
    </row>
    <row r="18" spans="1:7" x14ac:dyDescent="0.3">
      <c r="A18" s="44"/>
      <c r="B18" s="28"/>
      <c r="C18" s="26" t="s">
        <v>146</v>
      </c>
      <c r="D18" s="7" t="s">
        <v>5986</v>
      </c>
      <c r="E18" s="18"/>
      <c r="F18" s="18"/>
      <c r="G18" s="34"/>
    </row>
    <row r="19" spans="1:7" x14ac:dyDescent="0.3">
      <c r="A19" s="44"/>
      <c r="B19" s="28"/>
      <c r="C19" s="34"/>
      <c r="D19" s="27" t="s">
        <v>5997</v>
      </c>
      <c r="E19" s="13" t="s">
        <v>5998</v>
      </c>
      <c r="F19" s="18"/>
      <c r="G19" s="34"/>
    </row>
    <row r="20" spans="1:7" x14ac:dyDescent="0.3">
      <c r="A20" s="44"/>
      <c r="B20" s="21" t="s">
        <v>153</v>
      </c>
      <c r="C20" s="20" t="s">
        <v>5999</v>
      </c>
      <c r="D20" s="7"/>
      <c r="E20" s="7"/>
      <c r="F20" s="7"/>
      <c r="G20" s="7" t="s">
        <v>92</v>
      </c>
    </row>
    <row r="21" spans="1:7" x14ac:dyDescent="0.3">
      <c r="A21" s="44"/>
      <c r="B21" s="28"/>
      <c r="C21" s="26" t="s">
        <v>154</v>
      </c>
      <c r="D21" s="7" t="s">
        <v>6000</v>
      </c>
      <c r="E21" s="18"/>
      <c r="F21" s="18"/>
      <c r="G21" s="34"/>
    </row>
    <row r="22" spans="1:7" x14ac:dyDescent="0.3">
      <c r="A22" s="44"/>
      <c r="B22" s="28"/>
      <c r="C22" s="34"/>
      <c r="D22" s="6" t="s">
        <v>6001</v>
      </c>
      <c r="E22" s="12" t="s">
        <v>6002</v>
      </c>
      <c r="F22" s="18"/>
      <c r="G22" s="34"/>
    </row>
    <row r="23" spans="1:7" x14ac:dyDescent="0.3">
      <c r="A23" s="44"/>
      <c r="B23" s="21" t="s">
        <v>157</v>
      </c>
      <c r="C23" s="28" t="s">
        <v>6003</v>
      </c>
      <c r="D23" s="6"/>
      <c r="E23" s="12"/>
      <c r="F23" s="18"/>
      <c r="G23" s="7" t="s">
        <v>92</v>
      </c>
    </row>
    <row r="24" spans="1:7" x14ac:dyDescent="0.3">
      <c r="A24" s="44"/>
      <c r="B24" s="28"/>
      <c r="C24" s="26" t="s">
        <v>159</v>
      </c>
      <c r="D24" s="26" t="s">
        <v>6004</v>
      </c>
      <c r="E24" s="12"/>
      <c r="F24" s="18"/>
      <c r="G24" s="34"/>
    </row>
    <row r="25" spans="1:7" x14ac:dyDescent="0.3">
      <c r="A25" s="44"/>
      <c r="B25" s="28"/>
      <c r="C25" s="34"/>
      <c r="D25" s="6" t="s">
        <v>6005</v>
      </c>
      <c r="E25" s="12" t="s">
        <v>6004</v>
      </c>
      <c r="F25" s="18"/>
      <c r="G25" s="34"/>
    </row>
    <row r="26" spans="1:7" s="9" customFormat="1" x14ac:dyDescent="0.3">
      <c r="A26" s="45" t="s">
        <v>7</v>
      </c>
      <c r="B26" s="33" t="s">
        <v>6006</v>
      </c>
      <c r="C26" s="16"/>
      <c r="D26" s="16"/>
      <c r="E26" s="16"/>
      <c r="F26" s="16"/>
      <c r="G26" s="16"/>
    </row>
    <row r="27" spans="1:7" x14ac:dyDescent="0.3">
      <c r="A27" s="44"/>
      <c r="B27" s="23" t="s">
        <v>186</v>
      </c>
      <c r="C27" s="24" t="s">
        <v>6007</v>
      </c>
      <c r="D27" s="7"/>
      <c r="E27" s="7"/>
      <c r="F27" s="7"/>
      <c r="G27" s="7" t="s">
        <v>92</v>
      </c>
    </row>
    <row r="28" spans="1:7" x14ac:dyDescent="0.3">
      <c r="A28" s="44"/>
      <c r="B28" s="28"/>
      <c r="C28" s="26" t="s">
        <v>187</v>
      </c>
      <c r="D28" s="7" t="s">
        <v>6008</v>
      </c>
      <c r="E28" s="7"/>
      <c r="F28" s="7"/>
      <c r="G28" s="34"/>
    </row>
    <row r="29" spans="1:7" x14ac:dyDescent="0.3">
      <c r="A29" s="44"/>
      <c r="B29" s="28"/>
      <c r="C29" s="34"/>
      <c r="D29" s="6" t="s">
        <v>6009</v>
      </c>
      <c r="E29" s="12" t="s">
        <v>6010</v>
      </c>
      <c r="F29" s="18"/>
      <c r="G29" s="34"/>
    </row>
    <row r="30" spans="1:7" x14ac:dyDescent="0.3">
      <c r="A30" s="44"/>
      <c r="B30" s="23" t="s">
        <v>193</v>
      </c>
      <c r="C30" s="24" t="s">
        <v>6011</v>
      </c>
      <c r="D30" s="7"/>
      <c r="E30" s="7"/>
      <c r="F30" s="7"/>
      <c r="G30" s="7" t="s">
        <v>92</v>
      </c>
    </row>
    <row r="31" spans="1:7" x14ac:dyDescent="0.3">
      <c r="A31" s="44"/>
      <c r="B31" s="28"/>
      <c r="C31" s="26" t="s">
        <v>194</v>
      </c>
      <c r="D31" s="7" t="s">
        <v>6008</v>
      </c>
      <c r="E31" s="18"/>
      <c r="F31" s="18"/>
      <c r="G31" s="34"/>
    </row>
    <row r="32" spans="1:7" x14ac:dyDescent="0.3">
      <c r="A32" s="44"/>
      <c r="B32" s="28"/>
      <c r="C32" s="34"/>
      <c r="D32" s="6" t="s">
        <v>6012</v>
      </c>
      <c r="E32" s="12" t="s">
        <v>6013</v>
      </c>
      <c r="F32" s="18"/>
      <c r="G32" s="34"/>
    </row>
    <row r="33" spans="1:7" x14ac:dyDescent="0.3">
      <c r="A33" s="44"/>
      <c r="B33" s="23" t="s">
        <v>210</v>
      </c>
      <c r="C33" s="24" t="s">
        <v>6014</v>
      </c>
      <c r="D33" s="7"/>
      <c r="E33" s="7"/>
      <c r="F33" s="7"/>
      <c r="G33" s="7" t="s">
        <v>92</v>
      </c>
    </row>
    <row r="34" spans="1:7" x14ac:dyDescent="0.3">
      <c r="A34" s="44"/>
      <c r="B34" s="28"/>
      <c r="C34" s="26" t="s">
        <v>211</v>
      </c>
      <c r="D34" s="7" t="s">
        <v>6015</v>
      </c>
      <c r="E34" s="18"/>
      <c r="F34" s="18"/>
      <c r="G34" s="34"/>
    </row>
    <row r="35" spans="1:7" x14ac:dyDescent="0.3">
      <c r="A35" s="44"/>
      <c r="B35" s="28"/>
      <c r="C35" s="34"/>
      <c r="D35" s="27" t="s">
        <v>6016</v>
      </c>
      <c r="E35" s="12" t="s">
        <v>6017</v>
      </c>
      <c r="F35" s="18"/>
      <c r="G35" s="34"/>
    </row>
    <row r="36" spans="1:7" x14ac:dyDescent="0.3">
      <c r="A36" s="44"/>
      <c r="B36" s="23" t="s">
        <v>239</v>
      </c>
      <c r="C36" s="24" t="s">
        <v>6018</v>
      </c>
      <c r="D36" s="7"/>
      <c r="E36" s="7"/>
      <c r="F36" s="7"/>
      <c r="G36" s="7" t="s">
        <v>92</v>
      </c>
    </row>
    <row r="37" spans="1:7" x14ac:dyDescent="0.3">
      <c r="A37" s="44"/>
      <c r="B37" s="28"/>
      <c r="C37" s="26" t="s">
        <v>241</v>
      </c>
      <c r="D37" s="7" t="s">
        <v>6019</v>
      </c>
      <c r="E37" s="18"/>
      <c r="F37" s="18"/>
      <c r="G37" s="34"/>
    </row>
    <row r="38" spans="1:7" x14ac:dyDescent="0.3">
      <c r="A38" s="44"/>
      <c r="B38" s="28"/>
      <c r="C38" s="34"/>
      <c r="D38" s="6" t="s">
        <v>6020</v>
      </c>
      <c r="E38" s="12" t="s">
        <v>6021</v>
      </c>
      <c r="F38" s="18"/>
      <c r="G38" s="34"/>
    </row>
    <row r="39" spans="1:7" x14ac:dyDescent="0.3">
      <c r="A39" s="44"/>
      <c r="B39" s="23" t="s">
        <v>246</v>
      </c>
      <c r="C39" s="24" t="s">
        <v>6022</v>
      </c>
      <c r="D39" s="7"/>
      <c r="E39" s="7"/>
      <c r="F39" s="7"/>
      <c r="G39" s="7" t="s">
        <v>92</v>
      </c>
    </row>
    <row r="40" spans="1:7" x14ac:dyDescent="0.3">
      <c r="A40" s="44"/>
      <c r="B40" s="28"/>
      <c r="C40" s="26" t="s">
        <v>248</v>
      </c>
      <c r="D40" s="7" t="s">
        <v>6023</v>
      </c>
      <c r="E40" s="18"/>
      <c r="F40" s="18"/>
      <c r="G40" s="34"/>
    </row>
    <row r="41" spans="1:7" x14ac:dyDescent="0.3">
      <c r="A41" s="44"/>
      <c r="B41" s="28"/>
      <c r="C41" s="34"/>
      <c r="D41" s="6" t="s">
        <v>6024</v>
      </c>
      <c r="E41" s="12" t="s">
        <v>6025</v>
      </c>
      <c r="F41" s="18"/>
      <c r="G41" s="34"/>
    </row>
    <row r="42" spans="1:7" ht="17.399999999999999" customHeight="1" x14ac:dyDescent="0.3">
      <c r="A42" s="44"/>
      <c r="B42" s="21" t="s">
        <v>264</v>
      </c>
      <c r="C42" s="42" t="s">
        <v>6006</v>
      </c>
      <c r="D42" s="6"/>
      <c r="E42" s="12"/>
      <c r="F42" s="18"/>
      <c r="G42" s="34" t="s">
        <v>92</v>
      </c>
    </row>
    <row r="43" spans="1:7" x14ac:dyDescent="0.3">
      <c r="A43" s="44"/>
      <c r="B43" s="28"/>
      <c r="C43" s="26" t="s">
        <v>266</v>
      </c>
      <c r="D43" s="34" t="s">
        <v>6026</v>
      </c>
      <c r="E43" s="12"/>
      <c r="F43" s="18"/>
      <c r="G43"/>
    </row>
    <row r="44" spans="1:7" x14ac:dyDescent="0.3">
      <c r="A44" s="44"/>
      <c r="B44" s="28"/>
      <c r="C44" s="34"/>
      <c r="D44" s="6" t="s">
        <v>6027</v>
      </c>
      <c r="E44" s="18" t="s">
        <v>6028</v>
      </c>
      <c r="F44" s="18"/>
      <c r="G44" s="34"/>
    </row>
    <row r="45" spans="1:7" x14ac:dyDescent="0.3">
      <c r="A45" s="45" t="s">
        <v>9</v>
      </c>
      <c r="B45" s="16" t="s">
        <v>6029</v>
      </c>
      <c r="C45" s="34"/>
      <c r="D45" s="6"/>
      <c r="E45" s="18"/>
      <c r="F45" s="18"/>
      <c r="G45" s="34"/>
    </row>
    <row r="46" spans="1:7" x14ac:dyDescent="0.3">
      <c r="A46" s="44"/>
      <c r="B46" s="23" t="s">
        <v>389</v>
      </c>
      <c r="C46" s="24" t="s">
        <v>6030</v>
      </c>
      <c r="D46" s="7"/>
      <c r="E46" s="7"/>
      <c r="F46" s="7"/>
      <c r="G46" s="7" t="s">
        <v>92</v>
      </c>
    </row>
    <row r="47" spans="1:7" x14ac:dyDescent="0.3">
      <c r="A47" s="44"/>
      <c r="B47" s="28"/>
      <c r="C47" s="26" t="s">
        <v>391</v>
      </c>
      <c r="D47" s="7" t="s">
        <v>6031</v>
      </c>
      <c r="E47" s="12"/>
      <c r="F47" s="18"/>
      <c r="G47" s="34"/>
    </row>
    <row r="48" spans="1:7" x14ac:dyDescent="0.3">
      <c r="A48" s="44"/>
      <c r="B48" s="28"/>
      <c r="C48" s="34"/>
      <c r="D48" s="27" t="s">
        <v>6032</v>
      </c>
      <c r="E48" s="12" t="s">
        <v>6031</v>
      </c>
      <c r="F48" s="18"/>
      <c r="G48" s="34"/>
    </row>
    <row r="49" spans="1:7" x14ac:dyDescent="0.3">
      <c r="A49" s="44"/>
      <c r="B49" s="23" t="s">
        <v>404</v>
      </c>
      <c r="C49" s="25" t="s">
        <v>6033</v>
      </c>
      <c r="D49" s="14"/>
      <c r="E49" s="14"/>
      <c r="F49" s="14"/>
      <c r="G49" s="7" t="s">
        <v>92</v>
      </c>
    </row>
    <row r="50" spans="1:7" x14ac:dyDescent="0.3">
      <c r="A50" s="44"/>
      <c r="B50" s="28"/>
      <c r="C50" s="26" t="s">
        <v>406</v>
      </c>
      <c r="D50" s="7" t="s">
        <v>6034</v>
      </c>
      <c r="E50" s="18"/>
      <c r="F50" s="18"/>
      <c r="G50" s="34"/>
    </row>
    <row r="51" spans="1:7" x14ac:dyDescent="0.3">
      <c r="A51" s="44"/>
      <c r="B51" s="28"/>
      <c r="C51" s="34"/>
      <c r="D51" s="27" t="s">
        <v>6035</v>
      </c>
      <c r="E51" s="12" t="s">
        <v>6036</v>
      </c>
      <c r="F51" s="18"/>
      <c r="G51" s="34"/>
    </row>
    <row r="52" spans="1:7" s="9" customFormat="1" x14ac:dyDescent="0.3">
      <c r="A52" s="45" t="s">
        <v>11</v>
      </c>
      <c r="B52" s="33" t="s">
        <v>6037</v>
      </c>
      <c r="C52" s="16"/>
      <c r="D52" s="16"/>
      <c r="E52" s="16"/>
      <c r="F52" s="16"/>
      <c r="G52" s="16"/>
    </row>
    <row r="53" spans="1:7" x14ac:dyDescent="0.3">
      <c r="A53" s="44"/>
      <c r="B53" s="21" t="s">
        <v>498</v>
      </c>
      <c r="C53" s="20" t="s">
        <v>6038</v>
      </c>
      <c r="D53" s="7"/>
      <c r="E53" s="7"/>
      <c r="F53" s="7"/>
      <c r="G53" s="7" t="s">
        <v>92</v>
      </c>
    </row>
    <row r="54" spans="1:7" x14ac:dyDescent="0.3">
      <c r="A54" s="44"/>
      <c r="B54" s="28"/>
      <c r="C54" s="26" t="s">
        <v>500</v>
      </c>
      <c r="D54" s="7" t="s">
        <v>6039</v>
      </c>
      <c r="E54" s="18"/>
      <c r="F54" s="18"/>
      <c r="G54" s="34"/>
    </row>
    <row r="55" spans="1:7" x14ac:dyDescent="0.3">
      <c r="A55" s="44"/>
      <c r="B55" s="28"/>
      <c r="C55" s="34"/>
      <c r="D55" s="27" t="s">
        <v>6040</v>
      </c>
      <c r="E55" s="12" t="s">
        <v>6041</v>
      </c>
      <c r="F55" s="18"/>
      <c r="G55" s="34"/>
    </row>
    <row r="56" spans="1:7" x14ac:dyDescent="0.3">
      <c r="A56" s="44"/>
      <c r="B56" s="28"/>
      <c r="C56" s="34"/>
      <c r="D56" s="27" t="s">
        <v>6042</v>
      </c>
      <c r="E56" s="12" t="s">
        <v>6043</v>
      </c>
      <c r="F56" s="18"/>
      <c r="G56" s="34"/>
    </row>
    <row r="57" spans="1:7" x14ac:dyDescent="0.3">
      <c r="A57" s="44"/>
      <c r="B57" s="28"/>
      <c r="C57" s="34"/>
      <c r="D57" s="27" t="s">
        <v>6044</v>
      </c>
      <c r="E57" s="12" t="s">
        <v>6045</v>
      </c>
      <c r="F57" s="18"/>
      <c r="G57" s="34"/>
    </row>
    <row r="58" spans="1:7" x14ac:dyDescent="0.3">
      <c r="A58" s="44"/>
      <c r="B58" s="28"/>
      <c r="C58" s="34"/>
      <c r="D58" s="27" t="s">
        <v>6046</v>
      </c>
      <c r="E58" s="12" t="s">
        <v>6047</v>
      </c>
      <c r="F58" s="18"/>
      <c r="G58" s="34"/>
    </row>
    <row r="59" spans="1:7" x14ac:dyDescent="0.3">
      <c r="A59" s="44"/>
      <c r="B59" s="28"/>
      <c r="C59" s="34"/>
      <c r="D59" s="27" t="s">
        <v>6048</v>
      </c>
      <c r="E59" s="12" t="s">
        <v>6049</v>
      </c>
      <c r="F59" s="18"/>
      <c r="G59" s="34"/>
    </row>
    <row r="60" spans="1:7" x14ac:dyDescent="0.3">
      <c r="A60" s="44"/>
      <c r="B60" s="28"/>
      <c r="C60" s="34"/>
      <c r="D60" s="27" t="s">
        <v>6050</v>
      </c>
      <c r="E60" s="12" t="s">
        <v>6051</v>
      </c>
      <c r="F60" s="18"/>
      <c r="G60" s="34"/>
    </row>
    <row r="61" spans="1:7" x14ac:dyDescent="0.3">
      <c r="A61" s="44"/>
      <c r="B61" s="28"/>
      <c r="C61" s="26" t="s">
        <v>1679</v>
      </c>
      <c r="D61" s="7" t="s">
        <v>6052</v>
      </c>
      <c r="E61" s="18"/>
      <c r="F61" s="18"/>
      <c r="G61" s="34"/>
    </row>
    <row r="62" spans="1:7" x14ac:dyDescent="0.3">
      <c r="A62" s="44"/>
      <c r="B62" s="28"/>
      <c r="C62" s="34"/>
      <c r="D62" s="27" t="s">
        <v>6053</v>
      </c>
      <c r="E62" s="12" t="s">
        <v>6054</v>
      </c>
      <c r="F62" s="18"/>
      <c r="G62" s="34"/>
    </row>
    <row r="63" spans="1:7" x14ac:dyDescent="0.3">
      <c r="A63" s="44"/>
      <c r="B63" s="21" t="s">
        <v>2497</v>
      </c>
      <c r="C63" s="20" t="s">
        <v>6055</v>
      </c>
      <c r="D63" s="7"/>
      <c r="E63" s="7"/>
      <c r="F63" s="7"/>
      <c r="G63" s="7" t="s">
        <v>92</v>
      </c>
    </row>
    <row r="64" spans="1:7" x14ac:dyDescent="0.3">
      <c r="A64" s="44"/>
      <c r="B64" s="28"/>
      <c r="C64" s="26" t="s">
        <v>2499</v>
      </c>
      <c r="D64" s="7" t="s">
        <v>6056</v>
      </c>
      <c r="E64" s="18"/>
      <c r="F64" s="18"/>
      <c r="G64" s="34"/>
    </row>
    <row r="65" spans="1:7" x14ac:dyDescent="0.3">
      <c r="A65" s="44"/>
      <c r="B65" s="28"/>
      <c r="C65" s="34"/>
      <c r="D65" s="27" t="s">
        <v>6057</v>
      </c>
      <c r="E65" s="12" t="s">
        <v>6058</v>
      </c>
      <c r="F65" s="18"/>
      <c r="G65" s="34"/>
    </row>
    <row r="66" spans="1:7" x14ac:dyDescent="0.3">
      <c r="A66" s="44"/>
      <c r="B66" s="28"/>
      <c r="C66" s="34"/>
      <c r="D66" s="27" t="s">
        <v>6059</v>
      </c>
      <c r="E66" s="12" t="s">
        <v>6060</v>
      </c>
      <c r="F66" s="18"/>
      <c r="G66" s="34"/>
    </row>
    <row r="67" spans="1:7" x14ac:dyDescent="0.3">
      <c r="A67" s="44"/>
      <c r="B67" s="28"/>
      <c r="C67" s="34"/>
      <c r="D67" s="27" t="s">
        <v>6061</v>
      </c>
      <c r="E67" s="12" t="s">
        <v>6062</v>
      </c>
      <c r="F67" s="18"/>
      <c r="G67" s="34"/>
    </row>
    <row r="68" spans="1:7" x14ac:dyDescent="0.3">
      <c r="A68" s="44"/>
      <c r="B68" s="28"/>
      <c r="C68" s="34"/>
      <c r="D68" s="27" t="s">
        <v>6063</v>
      </c>
      <c r="E68" s="12" t="s">
        <v>6064</v>
      </c>
      <c r="F68" s="18"/>
      <c r="G68" s="34"/>
    </row>
    <row r="69" spans="1:7" x14ac:dyDescent="0.3">
      <c r="A69" s="44"/>
      <c r="B69" s="28"/>
      <c r="C69" s="34"/>
      <c r="D69" s="27" t="s">
        <v>6065</v>
      </c>
      <c r="E69" s="12" t="s">
        <v>6066</v>
      </c>
      <c r="F69" s="18"/>
      <c r="G69" s="34"/>
    </row>
    <row r="70" spans="1:7" x14ac:dyDescent="0.3">
      <c r="A70" s="44"/>
      <c r="B70" s="28"/>
      <c r="C70" s="34"/>
      <c r="D70" s="27" t="s">
        <v>6067</v>
      </c>
      <c r="E70" s="18" t="s">
        <v>6068</v>
      </c>
      <c r="F70" s="18"/>
      <c r="G70" s="34"/>
    </row>
    <row r="71" spans="1:7" x14ac:dyDescent="0.3">
      <c r="A71" s="44"/>
      <c r="B71" s="28"/>
      <c r="C71" s="26" t="s">
        <v>6069</v>
      </c>
      <c r="D71" s="19" t="s">
        <v>6070</v>
      </c>
      <c r="E71" s="18"/>
      <c r="F71" s="18"/>
      <c r="G71" s="34"/>
    </row>
    <row r="72" spans="1:7" x14ac:dyDescent="0.3">
      <c r="A72" s="44"/>
      <c r="B72" s="28"/>
      <c r="C72" s="34"/>
      <c r="D72" s="27" t="s">
        <v>6071</v>
      </c>
      <c r="E72" s="18" t="s">
        <v>6072</v>
      </c>
      <c r="F72" s="18"/>
      <c r="G72" s="34"/>
    </row>
    <row r="73" spans="1:7" x14ac:dyDescent="0.3">
      <c r="A73" s="44"/>
      <c r="B73" s="28"/>
      <c r="C73" s="34"/>
      <c r="D73" s="27" t="s">
        <v>6073</v>
      </c>
      <c r="E73" s="18" t="s">
        <v>6074</v>
      </c>
      <c r="F73" s="18"/>
      <c r="G73" s="34"/>
    </row>
    <row r="74" spans="1:7" x14ac:dyDescent="0.3">
      <c r="A74" s="44"/>
      <c r="B74" s="28"/>
      <c r="C74" s="34"/>
      <c r="D74" s="27" t="s">
        <v>6075</v>
      </c>
      <c r="E74" s="18" t="s">
        <v>6076</v>
      </c>
      <c r="F74" s="18"/>
      <c r="G74" s="34"/>
    </row>
    <row r="75" spans="1:7" x14ac:dyDescent="0.3">
      <c r="A75" s="44"/>
      <c r="B75" s="28"/>
      <c r="C75" s="26" t="s">
        <v>6077</v>
      </c>
      <c r="D75" s="19" t="s">
        <v>6078</v>
      </c>
      <c r="E75" s="18"/>
      <c r="F75" s="18"/>
      <c r="G75" s="34"/>
    </row>
    <row r="76" spans="1:7" x14ac:dyDescent="0.3">
      <c r="A76" s="44"/>
      <c r="B76" s="28"/>
      <c r="C76" s="34"/>
      <c r="D76" s="27" t="s">
        <v>6079</v>
      </c>
      <c r="E76" s="18" t="s">
        <v>6080</v>
      </c>
      <c r="F76" s="18"/>
      <c r="G76" s="34"/>
    </row>
    <row r="77" spans="1:7" x14ac:dyDescent="0.3">
      <c r="A77" s="44"/>
      <c r="B77" s="28"/>
      <c r="C77" s="34"/>
      <c r="D77" s="27" t="s">
        <v>6081</v>
      </c>
      <c r="E77" s="18" t="s">
        <v>6082</v>
      </c>
      <c r="F77" s="18"/>
      <c r="G77" s="34"/>
    </row>
    <row r="78" spans="1:7" x14ac:dyDescent="0.3">
      <c r="A78" s="44"/>
      <c r="B78" s="28"/>
      <c r="C78" s="34"/>
      <c r="D78" s="27" t="s">
        <v>6083</v>
      </c>
      <c r="E78" s="18" t="s">
        <v>6084</v>
      </c>
      <c r="F78" s="18"/>
      <c r="G78" s="34"/>
    </row>
    <row r="79" spans="1:7" x14ac:dyDescent="0.3">
      <c r="A79" s="44"/>
      <c r="B79" s="28"/>
      <c r="C79" s="26" t="s">
        <v>6085</v>
      </c>
      <c r="D79" s="34" t="s">
        <v>6086</v>
      </c>
      <c r="E79" s="18"/>
      <c r="F79" s="18"/>
      <c r="G79" s="34"/>
    </row>
    <row r="80" spans="1:7" x14ac:dyDescent="0.3">
      <c r="A80" s="44"/>
      <c r="B80" s="28"/>
      <c r="C80" s="34"/>
      <c r="D80" s="27" t="s">
        <v>6087</v>
      </c>
      <c r="E80" s="18" t="s">
        <v>6086</v>
      </c>
      <c r="F80" s="18"/>
      <c r="G80" s="34"/>
    </row>
    <row r="81" spans="1:7" x14ac:dyDescent="0.3">
      <c r="A81" s="44"/>
      <c r="B81" s="28"/>
      <c r="C81" s="26" t="s">
        <v>6088</v>
      </c>
      <c r="D81" s="19" t="s">
        <v>6089</v>
      </c>
      <c r="E81" s="18"/>
      <c r="F81" s="18"/>
      <c r="G81" s="34"/>
    </row>
    <row r="82" spans="1:7" x14ac:dyDescent="0.3">
      <c r="A82" s="44"/>
      <c r="B82" s="28"/>
      <c r="C82" s="34"/>
      <c r="D82" s="27" t="s">
        <v>6090</v>
      </c>
      <c r="E82" s="18" t="s">
        <v>6091</v>
      </c>
      <c r="F82" s="18"/>
      <c r="G82" s="34"/>
    </row>
    <row r="83" spans="1:7" x14ac:dyDescent="0.3">
      <c r="A83" s="44"/>
      <c r="B83" s="28"/>
      <c r="C83" s="34"/>
      <c r="D83" s="27" t="s">
        <v>6092</v>
      </c>
      <c r="E83" s="18" t="s">
        <v>6093</v>
      </c>
      <c r="F83" s="18"/>
      <c r="G83" s="34"/>
    </row>
    <row r="84" spans="1:7" x14ac:dyDescent="0.3">
      <c r="A84" s="44"/>
      <c r="B84" s="21" t="s">
        <v>2541</v>
      </c>
      <c r="C84" s="20" t="s">
        <v>6094</v>
      </c>
      <c r="D84" s="7"/>
      <c r="E84" s="7"/>
      <c r="F84" s="7"/>
      <c r="G84" s="7" t="s">
        <v>92</v>
      </c>
    </row>
    <row r="85" spans="1:7" x14ac:dyDescent="0.3">
      <c r="A85" s="44"/>
      <c r="B85" s="28"/>
      <c r="C85" s="26" t="s">
        <v>2542</v>
      </c>
      <c r="D85" s="7" t="s">
        <v>6095</v>
      </c>
      <c r="E85" s="18"/>
      <c r="F85" s="18"/>
      <c r="G85" s="34"/>
    </row>
    <row r="86" spans="1:7" x14ac:dyDescent="0.3">
      <c r="A86" s="44"/>
      <c r="B86" s="28"/>
      <c r="C86" s="34"/>
      <c r="D86" s="27" t="s">
        <v>6096</v>
      </c>
      <c r="E86" s="12" t="s">
        <v>6095</v>
      </c>
      <c r="F86" s="18"/>
      <c r="G86" s="34"/>
    </row>
    <row r="87" spans="1:7" x14ac:dyDescent="0.3">
      <c r="A87" s="44"/>
      <c r="B87" s="21" t="s">
        <v>2556</v>
      </c>
      <c r="C87" s="20" t="s">
        <v>6097</v>
      </c>
      <c r="D87" s="7"/>
      <c r="E87" s="7"/>
      <c r="F87" s="7"/>
      <c r="G87" s="7" t="s">
        <v>92</v>
      </c>
    </row>
    <row r="88" spans="1:7" x14ac:dyDescent="0.3">
      <c r="A88" s="44"/>
      <c r="B88" s="28"/>
      <c r="C88" s="26" t="s">
        <v>2558</v>
      </c>
      <c r="D88" s="7" t="s">
        <v>6098</v>
      </c>
      <c r="E88" s="18"/>
      <c r="F88" s="18"/>
      <c r="G88" s="34"/>
    </row>
    <row r="89" spans="1:7" x14ac:dyDescent="0.3">
      <c r="A89" s="44"/>
      <c r="B89" s="28"/>
      <c r="C89" s="34"/>
      <c r="D89" s="27" t="s">
        <v>6099</v>
      </c>
      <c r="E89" s="12" t="s">
        <v>6100</v>
      </c>
      <c r="F89" s="18"/>
      <c r="G89" s="34"/>
    </row>
    <row r="90" spans="1:7" s="9" customFormat="1" x14ac:dyDescent="0.3">
      <c r="A90" s="45" t="s">
        <v>13</v>
      </c>
      <c r="B90" s="33" t="s">
        <v>6101</v>
      </c>
      <c r="C90" s="16"/>
      <c r="D90" s="16"/>
      <c r="E90" s="16"/>
      <c r="F90" s="16"/>
      <c r="G90" s="16"/>
    </row>
    <row r="91" spans="1:7" x14ac:dyDescent="0.3">
      <c r="A91" s="44"/>
      <c r="B91" s="21" t="s">
        <v>2598</v>
      </c>
      <c r="C91" s="20" t="s">
        <v>6102</v>
      </c>
      <c r="D91" s="7"/>
      <c r="E91" s="7"/>
      <c r="F91" s="7"/>
      <c r="G91" s="7" t="s">
        <v>92</v>
      </c>
    </row>
    <row r="92" spans="1:7" x14ac:dyDescent="0.3">
      <c r="A92" s="44"/>
      <c r="B92" s="28"/>
      <c r="C92" s="26" t="s">
        <v>2600</v>
      </c>
      <c r="D92" s="32" t="s">
        <v>6103</v>
      </c>
      <c r="E92" s="18"/>
      <c r="F92" s="18"/>
      <c r="G92" s="34"/>
    </row>
    <row r="93" spans="1:7" x14ac:dyDescent="0.3">
      <c r="A93" s="44"/>
      <c r="B93" s="28"/>
      <c r="C93" s="34"/>
      <c r="D93" s="6" t="s">
        <v>6104</v>
      </c>
      <c r="E93" s="15" t="s">
        <v>6103</v>
      </c>
      <c r="F93" s="18"/>
      <c r="G93" s="7"/>
    </row>
    <row r="94" spans="1:7" x14ac:dyDescent="0.3">
      <c r="A94" s="44"/>
      <c r="B94" s="28"/>
      <c r="C94" s="26" t="s">
        <v>2670</v>
      </c>
      <c r="D94" s="34" t="s">
        <v>6105</v>
      </c>
      <c r="E94" s="15"/>
      <c r="F94" s="18"/>
      <c r="G94" s="34"/>
    </row>
    <row r="95" spans="1:7" x14ac:dyDescent="0.3">
      <c r="A95" s="44"/>
      <c r="B95" s="28"/>
      <c r="C95" s="34"/>
      <c r="D95" s="6" t="s">
        <v>6106</v>
      </c>
      <c r="E95" s="12" t="s">
        <v>6105</v>
      </c>
      <c r="F95" s="18"/>
      <c r="G95" s="7"/>
    </row>
    <row r="96" spans="1:7" x14ac:dyDescent="0.3">
      <c r="A96" s="44"/>
      <c r="B96" s="28"/>
      <c r="C96" s="26" t="s">
        <v>6107</v>
      </c>
      <c r="D96" s="34" t="s">
        <v>6108</v>
      </c>
      <c r="E96" s="12"/>
      <c r="F96" s="18"/>
      <c r="G96" s="34"/>
    </row>
    <row r="97" spans="1:7" x14ac:dyDescent="0.3">
      <c r="A97" s="44"/>
      <c r="B97" s="28"/>
      <c r="C97" s="34"/>
      <c r="D97" s="6" t="s">
        <v>6109</v>
      </c>
      <c r="E97" s="15" t="s">
        <v>6108</v>
      </c>
      <c r="F97" s="18"/>
      <c r="G97" s="7"/>
    </row>
    <row r="98" spans="1:7" x14ac:dyDescent="0.3">
      <c r="A98" s="44"/>
      <c r="B98" s="21" t="s">
        <v>2854</v>
      </c>
      <c r="C98" s="20" t="s">
        <v>6110</v>
      </c>
      <c r="D98" s="7"/>
      <c r="E98" s="7"/>
      <c r="F98" s="7"/>
      <c r="G98" s="7" t="s">
        <v>92</v>
      </c>
    </row>
    <row r="99" spans="1:7" x14ac:dyDescent="0.3">
      <c r="A99" s="44"/>
      <c r="B99" s="28"/>
      <c r="C99" s="26" t="s">
        <v>2856</v>
      </c>
      <c r="D99" s="7" t="s">
        <v>6111</v>
      </c>
      <c r="E99" s="18"/>
      <c r="F99" s="18"/>
      <c r="G99" s="34"/>
    </row>
    <row r="100" spans="1:7" x14ac:dyDescent="0.3">
      <c r="A100" s="44"/>
      <c r="B100" s="28"/>
      <c r="C100" s="34"/>
      <c r="D100" s="6" t="s">
        <v>6112</v>
      </c>
      <c r="E100" s="12" t="s">
        <v>6113</v>
      </c>
      <c r="F100" s="18"/>
      <c r="G100" s="34"/>
    </row>
    <row r="101" spans="1:7" x14ac:dyDescent="0.3">
      <c r="A101" s="45" t="s">
        <v>15</v>
      </c>
      <c r="B101" s="16" t="s">
        <v>6114</v>
      </c>
      <c r="C101" s="34"/>
      <c r="D101" s="27"/>
      <c r="E101" s="12"/>
      <c r="F101" s="18"/>
      <c r="G101" s="34"/>
    </row>
    <row r="102" spans="1:7" x14ac:dyDescent="0.3">
      <c r="A102" s="44"/>
      <c r="B102" s="21" t="s">
        <v>6115</v>
      </c>
      <c r="C102" s="20" t="s">
        <v>6116</v>
      </c>
      <c r="D102" s="7"/>
      <c r="E102" s="7"/>
      <c r="F102" s="7"/>
      <c r="G102" s="7" t="s">
        <v>92</v>
      </c>
    </row>
    <row r="103" spans="1:7" x14ac:dyDescent="0.3">
      <c r="A103" s="44"/>
      <c r="B103" s="28"/>
      <c r="C103" s="26" t="s">
        <v>6117</v>
      </c>
      <c r="D103" s="7" t="s">
        <v>6118</v>
      </c>
      <c r="E103" s="18"/>
      <c r="F103" s="18"/>
      <c r="G103" s="34"/>
    </row>
    <row r="104" spans="1:7" x14ac:dyDescent="0.3">
      <c r="A104" s="44"/>
      <c r="B104" s="28"/>
      <c r="C104" s="34"/>
      <c r="D104" s="27" t="s">
        <v>6119</v>
      </c>
      <c r="E104" s="12" t="s">
        <v>6120</v>
      </c>
      <c r="F104" s="18"/>
      <c r="G104" s="34"/>
    </row>
    <row r="105" spans="1:7" x14ac:dyDescent="0.3">
      <c r="A105" s="44"/>
      <c r="B105" s="28"/>
      <c r="C105" s="34"/>
      <c r="D105" s="27" t="s">
        <v>6121</v>
      </c>
      <c r="E105" s="12" t="s">
        <v>6118</v>
      </c>
      <c r="F105" s="18"/>
      <c r="G105" s="34"/>
    </row>
    <row r="106" spans="1:7" x14ac:dyDescent="0.3">
      <c r="A106" s="44"/>
      <c r="B106" s="28"/>
      <c r="C106" s="26" t="s">
        <v>6122</v>
      </c>
      <c r="D106" s="19" t="s">
        <v>6123</v>
      </c>
      <c r="E106" s="12"/>
      <c r="F106" s="18"/>
      <c r="G106" s="34"/>
    </row>
    <row r="107" spans="1:7" x14ac:dyDescent="0.3">
      <c r="A107" s="44"/>
      <c r="B107" s="28"/>
      <c r="C107" s="34"/>
      <c r="D107" s="27" t="s">
        <v>6124</v>
      </c>
      <c r="E107" s="18" t="s">
        <v>6125</v>
      </c>
      <c r="F107" s="18"/>
      <c r="G107" s="34"/>
    </row>
    <row r="108" spans="1:7" x14ac:dyDescent="0.3">
      <c r="A108" s="44"/>
      <c r="B108" s="28"/>
      <c r="C108" s="34"/>
      <c r="D108" s="27" t="s">
        <v>6126</v>
      </c>
      <c r="E108" s="18" t="s">
        <v>6127</v>
      </c>
      <c r="F108" s="18"/>
      <c r="G108" s="34"/>
    </row>
    <row r="109" spans="1:7" x14ac:dyDescent="0.3">
      <c r="A109" s="44"/>
      <c r="B109" s="28"/>
      <c r="C109" s="34"/>
      <c r="D109" s="27" t="s">
        <v>6128</v>
      </c>
      <c r="E109" s="18" t="s">
        <v>6129</v>
      </c>
      <c r="F109" s="18"/>
      <c r="G109" s="34"/>
    </row>
    <row r="110" spans="1:7" x14ac:dyDescent="0.3">
      <c r="A110" s="44"/>
      <c r="B110" s="28"/>
      <c r="C110" s="34"/>
      <c r="D110" s="27" t="s">
        <v>6130</v>
      </c>
      <c r="E110" s="18" t="s">
        <v>6131</v>
      </c>
      <c r="F110" s="18"/>
      <c r="G110" s="34"/>
    </row>
    <row r="111" spans="1:7" x14ac:dyDescent="0.3">
      <c r="A111" s="44"/>
      <c r="B111" s="21" t="s">
        <v>6132</v>
      </c>
      <c r="C111" s="20" t="s">
        <v>6133</v>
      </c>
      <c r="D111" s="7"/>
      <c r="E111" s="7"/>
      <c r="F111" s="7"/>
      <c r="G111" s="7" t="s">
        <v>92</v>
      </c>
    </row>
    <row r="112" spans="1:7" x14ac:dyDescent="0.3">
      <c r="A112" s="44"/>
      <c r="B112" s="28"/>
      <c r="C112" s="26" t="s">
        <v>6134</v>
      </c>
      <c r="D112" s="502" t="s">
        <v>6135</v>
      </c>
      <c r="E112" s="502"/>
      <c r="F112" s="502"/>
      <c r="G112" s="502"/>
    </row>
    <row r="113" spans="1:7" x14ac:dyDescent="0.3">
      <c r="A113" s="44"/>
      <c r="B113" s="28"/>
      <c r="C113" s="34"/>
      <c r="D113" s="6" t="s">
        <v>6136</v>
      </c>
      <c r="E113" s="12" t="s">
        <v>6137</v>
      </c>
      <c r="F113" s="18"/>
      <c r="G113" s="34"/>
    </row>
    <row r="114" spans="1:7" x14ac:dyDescent="0.3">
      <c r="A114" s="44"/>
      <c r="B114" s="28"/>
      <c r="C114" s="34"/>
      <c r="D114" s="6" t="s">
        <v>6138</v>
      </c>
      <c r="E114" s="12" t="s">
        <v>6139</v>
      </c>
      <c r="F114" s="18"/>
      <c r="G114" s="34"/>
    </row>
    <row r="115" spans="1:7" x14ac:dyDescent="0.3">
      <c r="A115" s="44"/>
      <c r="B115" s="28"/>
      <c r="C115" s="26" t="s">
        <v>6140</v>
      </c>
      <c r="D115" s="26" t="s">
        <v>6141</v>
      </c>
      <c r="E115" s="12"/>
      <c r="F115" s="18"/>
      <c r="G115" s="34"/>
    </row>
    <row r="116" spans="1:7" x14ac:dyDescent="0.3">
      <c r="A116" s="44"/>
      <c r="B116" s="28"/>
      <c r="C116" s="34"/>
      <c r="D116" s="31" t="s">
        <v>6142</v>
      </c>
      <c r="E116" s="18" t="s">
        <v>6143</v>
      </c>
      <c r="F116" s="18"/>
      <c r="G116" s="34"/>
    </row>
    <row r="117" spans="1:7" x14ac:dyDescent="0.3">
      <c r="A117" s="44"/>
      <c r="B117" s="28"/>
      <c r="C117" s="34"/>
      <c r="D117" s="31" t="s">
        <v>6144</v>
      </c>
      <c r="E117" s="18" t="s">
        <v>6145</v>
      </c>
      <c r="F117" s="18"/>
      <c r="G117" s="34"/>
    </row>
    <row r="118" spans="1:7" x14ac:dyDescent="0.3">
      <c r="A118" s="44"/>
      <c r="B118" s="28"/>
      <c r="C118" s="34"/>
      <c r="D118" s="31" t="s">
        <v>6146</v>
      </c>
      <c r="E118" s="18" t="s">
        <v>6147</v>
      </c>
      <c r="F118" s="18"/>
      <c r="G118" s="34"/>
    </row>
    <row r="119" spans="1:7" x14ac:dyDescent="0.3">
      <c r="A119" s="44"/>
      <c r="B119" s="28"/>
      <c r="C119" s="26" t="s">
        <v>6148</v>
      </c>
      <c r="D119" s="26" t="s">
        <v>6149</v>
      </c>
      <c r="E119" s="12"/>
      <c r="F119" s="18"/>
      <c r="G119" s="34"/>
    </row>
    <row r="120" spans="1:7" x14ac:dyDescent="0.3">
      <c r="A120" s="44"/>
      <c r="B120" s="28"/>
      <c r="C120" s="34"/>
      <c r="D120" s="6" t="s">
        <v>6150</v>
      </c>
      <c r="E120" s="18" t="s">
        <v>6151</v>
      </c>
      <c r="F120" s="18"/>
      <c r="G120" s="34"/>
    </row>
    <row r="121" spans="1:7" x14ac:dyDescent="0.3">
      <c r="A121" s="44"/>
      <c r="B121" s="28"/>
      <c r="C121" s="34"/>
      <c r="D121" s="6" t="s">
        <v>6152</v>
      </c>
      <c r="E121" s="18" t="s">
        <v>6153</v>
      </c>
      <c r="F121" s="18"/>
      <c r="G121" s="34"/>
    </row>
    <row r="122" spans="1:7" x14ac:dyDescent="0.3">
      <c r="A122" s="44"/>
      <c r="B122" s="28"/>
      <c r="C122" s="34"/>
      <c r="D122" s="6" t="s">
        <v>6154</v>
      </c>
      <c r="E122" s="18" t="s">
        <v>6155</v>
      </c>
      <c r="F122" s="18"/>
      <c r="G122" s="34"/>
    </row>
    <row r="123" spans="1:7" x14ac:dyDescent="0.3">
      <c r="A123" s="44"/>
      <c r="B123" s="28"/>
      <c r="C123" s="34"/>
      <c r="D123" s="6" t="s">
        <v>6156</v>
      </c>
      <c r="E123" s="18" t="s">
        <v>6157</v>
      </c>
      <c r="F123" s="18"/>
      <c r="G123" s="34"/>
    </row>
    <row r="124" spans="1:7" x14ac:dyDescent="0.3">
      <c r="A124" s="44"/>
      <c r="B124" s="28"/>
      <c r="C124" s="34"/>
      <c r="D124" s="6" t="s">
        <v>6158</v>
      </c>
      <c r="E124" s="18" t="s">
        <v>6159</v>
      </c>
      <c r="F124" s="18"/>
      <c r="G124" s="34"/>
    </row>
    <row r="125" spans="1:7" x14ac:dyDescent="0.3">
      <c r="A125" s="44"/>
      <c r="B125" s="28"/>
      <c r="C125" s="34"/>
      <c r="D125" s="6" t="s">
        <v>6160</v>
      </c>
      <c r="E125" s="18" t="s">
        <v>6161</v>
      </c>
      <c r="F125" s="18"/>
      <c r="G125" s="34"/>
    </row>
    <row r="126" spans="1:7" x14ac:dyDescent="0.3">
      <c r="A126" s="44"/>
      <c r="B126" s="28"/>
      <c r="C126" s="34"/>
      <c r="D126" s="6" t="s">
        <v>6162</v>
      </c>
      <c r="E126" s="18" t="s">
        <v>6163</v>
      </c>
      <c r="F126" s="18"/>
      <c r="G126" s="34"/>
    </row>
    <row r="127" spans="1:7" x14ac:dyDescent="0.3">
      <c r="A127" s="44"/>
      <c r="B127" s="28"/>
      <c r="C127" s="34"/>
      <c r="D127" s="6" t="s">
        <v>6164</v>
      </c>
      <c r="E127" s="18" t="s">
        <v>6165</v>
      </c>
      <c r="F127" s="18"/>
      <c r="G127" s="34"/>
    </row>
    <row r="128" spans="1:7" x14ac:dyDescent="0.3">
      <c r="A128" s="44"/>
      <c r="B128" s="28"/>
      <c r="C128" s="34"/>
      <c r="D128" s="6" t="s">
        <v>6166</v>
      </c>
      <c r="E128" s="18" t="s">
        <v>6167</v>
      </c>
      <c r="F128" s="18"/>
      <c r="G128" s="34"/>
    </row>
    <row r="129" spans="1:7" x14ac:dyDescent="0.3">
      <c r="A129" s="44"/>
      <c r="B129" s="28"/>
      <c r="C129" s="34"/>
      <c r="D129" s="6" t="s">
        <v>6168</v>
      </c>
      <c r="E129" s="18" t="s">
        <v>6169</v>
      </c>
      <c r="F129" s="18"/>
      <c r="G129" s="34"/>
    </row>
    <row r="130" spans="1:7" x14ac:dyDescent="0.3">
      <c r="A130" s="44"/>
      <c r="B130" s="28"/>
      <c r="C130" s="34"/>
      <c r="D130" s="6" t="s">
        <v>6170</v>
      </c>
      <c r="E130" s="18" t="s">
        <v>6171</v>
      </c>
      <c r="F130" s="18"/>
      <c r="G130" s="34"/>
    </row>
    <row r="131" spans="1:7" x14ac:dyDescent="0.3">
      <c r="A131" s="44"/>
      <c r="B131" s="28"/>
      <c r="C131" s="34"/>
      <c r="D131" s="6" t="s">
        <v>6172</v>
      </c>
      <c r="E131" s="18" t="s">
        <v>6173</v>
      </c>
      <c r="F131" s="18"/>
      <c r="G131" s="34"/>
    </row>
    <row r="132" spans="1:7" x14ac:dyDescent="0.3">
      <c r="A132" s="44"/>
      <c r="B132" s="28"/>
      <c r="C132" s="34"/>
      <c r="D132" s="6" t="s">
        <v>6174</v>
      </c>
      <c r="E132" s="18" t="s">
        <v>6175</v>
      </c>
      <c r="F132" s="18"/>
      <c r="G132" s="34"/>
    </row>
    <row r="133" spans="1:7" x14ac:dyDescent="0.3">
      <c r="A133" s="44"/>
      <c r="B133" s="28"/>
      <c r="C133" s="34"/>
      <c r="D133" s="6" t="s">
        <v>6176</v>
      </c>
      <c r="E133" s="18" t="s">
        <v>6177</v>
      </c>
      <c r="F133" s="18"/>
      <c r="G133" s="34"/>
    </row>
    <row r="134" spans="1:7" x14ac:dyDescent="0.3">
      <c r="A134" s="44"/>
      <c r="B134" s="28"/>
      <c r="C134" s="34"/>
      <c r="D134" s="6" t="s">
        <v>6178</v>
      </c>
      <c r="E134" s="18" t="s">
        <v>6179</v>
      </c>
      <c r="F134" s="18"/>
      <c r="G134" s="34"/>
    </row>
    <row r="135" spans="1:7" x14ac:dyDescent="0.3">
      <c r="A135" s="44"/>
      <c r="B135" s="28"/>
      <c r="C135" s="34"/>
      <c r="D135" s="6" t="s">
        <v>6180</v>
      </c>
      <c r="E135" s="18" t="s">
        <v>6181</v>
      </c>
      <c r="F135" s="18"/>
      <c r="G135" s="34"/>
    </row>
    <row r="136" spans="1:7" x14ac:dyDescent="0.3">
      <c r="A136" s="44"/>
      <c r="B136" s="28"/>
      <c r="C136" s="34"/>
      <c r="D136" s="6" t="s">
        <v>6182</v>
      </c>
      <c r="E136" s="18" t="s">
        <v>6183</v>
      </c>
      <c r="F136" s="18"/>
      <c r="G136" s="34"/>
    </row>
    <row r="137" spans="1:7" x14ac:dyDescent="0.3">
      <c r="A137" s="44"/>
      <c r="B137" s="28"/>
      <c r="C137" s="26" t="s">
        <v>6184</v>
      </c>
      <c r="D137" s="26" t="s">
        <v>6185</v>
      </c>
      <c r="E137" s="12"/>
      <c r="F137" s="18"/>
      <c r="G137" s="34"/>
    </row>
    <row r="138" spans="1:7" x14ac:dyDescent="0.3">
      <c r="A138" s="44"/>
      <c r="B138" s="28"/>
      <c r="C138" s="34"/>
      <c r="D138" s="6" t="s">
        <v>6186</v>
      </c>
      <c r="E138" s="18" t="s">
        <v>6187</v>
      </c>
      <c r="F138" s="18"/>
      <c r="G138" s="34"/>
    </row>
    <row r="139" spans="1:7" x14ac:dyDescent="0.3">
      <c r="A139" s="44"/>
      <c r="B139" s="28"/>
      <c r="C139" s="34"/>
      <c r="D139" s="6" t="s">
        <v>6188</v>
      </c>
      <c r="E139" s="18" t="s">
        <v>6189</v>
      </c>
      <c r="F139" s="18"/>
      <c r="G139" s="34"/>
    </row>
    <row r="140" spans="1:7" x14ac:dyDescent="0.3">
      <c r="A140" s="44"/>
      <c r="B140" s="28"/>
      <c r="C140" s="34"/>
      <c r="D140" s="6" t="s">
        <v>6190</v>
      </c>
      <c r="E140" s="18" t="s">
        <v>6191</v>
      </c>
      <c r="F140" s="18"/>
      <c r="G140" s="34"/>
    </row>
    <row r="141" spans="1:7" x14ac:dyDescent="0.3">
      <c r="A141" s="44"/>
      <c r="B141" s="28"/>
      <c r="C141" s="34"/>
      <c r="D141" s="6" t="s">
        <v>6192</v>
      </c>
      <c r="E141" s="18" t="s">
        <v>6193</v>
      </c>
      <c r="F141" s="18"/>
      <c r="G141" s="34"/>
    </row>
    <row r="142" spans="1:7" x14ac:dyDescent="0.3">
      <c r="A142" s="44"/>
      <c r="B142" s="28"/>
      <c r="C142" s="34"/>
      <c r="D142" s="6" t="s">
        <v>6194</v>
      </c>
      <c r="E142" s="18" t="s">
        <v>6195</v>
      </c>
      <c r="F142" s="18"/>
      <c r="G142" s="34"/>
    </row>
    <row r="143" spans="1:7" x14ac:dyDescent="0.3">
      <c r="A143" s="44"/>
      <c r="B143" s="28"/>
      <c r="C143" s="34"/>
      <c r="D143" s="6" t="s">
        <v>6196</v>
      </c>
      <c r="E143" s="18" t="s">
        <v>6197</v>
      </c>
      <c r="F143" s="18"/>
      <c r="G143" s="34"/>
    </row>
    <row r="144" spans="1:7" x14ac:dyDescent="0.3">
      <c r="A144" s="44"/>
      <c r="B144" s="28"/>
      <c r="C144" s="34"/>
      <c r="D144" s="6" t="s">
        <v>6198</v>
      </c>
      <c r="E144" s="18" t="s">
        <v>6199</v>
      </c>
      <c r="F144" s="18"/>
      <c r="G144" s="34"/>
    </row>
    <row r="145" spans="1:7" x14ac:dyDescent="0.3">
      <c r="A145" s="44"/>
      <c r="B145" s="28"/>
      <c r="C145" s="34"/>
      <c r="D145" s="6" t="s">
        <v>6200</v>
      </c>
      <c r="E145" s="18" t="s">
        <v>6201</v>
      </c>
      <c r="F145" s="18"/>
      <c r="G145" s="34"/>
    </row>
    <row r="146" spans="1:7" x14ac:dyDescent="0.3">
      <c r="A146" s="44"/>
      <c r="B146" s="28"/>
      <c r="C146" s="34"/>
      <c r="D146" s="6" t="s">
        <v>6202</v>
      </c>
      <c r="E146" s="18" t="s">
        <v>6203</v>
      </c>
      <c r="F146" s="18"/>
      <c r="G146" s="34"/>
    </row>
    <row r="147" spans="1:7" x14ac:dyDescent="0.3">
      <c r="A147" s="44"/>
      <c r="B147" s="28"/>
      <c r="C147" s="34"/>
      <c r="D147" s="6" t="s">
        <v>6204</v>
      </c>
      <c r="E147" s="18" t="s">
        <v>6205</v>
      </c>
      <c r="F147" s="18"/>
      <c r="G147" s="34"/>
    </row>
    <row r="148" spans="1:7" x14ac:dyDescent="0.3">
      <c r="A148" s="45" t="s">
        <v>5867</v>
      </c>
      <c r="B148" s="16" t="s">
        <v>6206</v>
      </c>
      <c r="C148" s="34"/>
      <c r="D148" s="6"/>
      <c r="E148" s="18"/>
      <c r="F148" s="18"/>
      <c r="G148" s="34"/>
    </row>
    <row r="149" spans="1:7" x14ac:dyDescent="0.3">
      <c r="A149" s="44"/>
      <c r="B149" s="21" t="s">
        <v>6207</v>
      </c>
      <c r="C149" s="20" t="s">
        <v>6208</v>
      </c>
      <c r="D149" s="7"/>
      <c r="E149" s="7"/>
      <c r="F149" s="7"/>
      <c r="G149" s="7" t="s">
        <v>92</v>
      </c>
    </row>
    <row r="150" spans="1:7" x14ac:dyDescent="0.3">
      <c r="A150" s="44"/>
      <c r="B150" s="28"/>
      <c r="C150" s="26" t="s">
        <v>6209</v>
      </c>
      <c r="D150" s="7" t="s">
        <v>6210</v>
      </c>
      <c r="E150" s="18"/>
      <c r="F150" s="18"/>
      <c r="G150" s="34"/>
    </row>
    <row r="151" spans="1:7" x14ac:dyDescent="0.3">
      <c r="A151" s="44"/>
      <c r="B151" s="28"/>
      <c r="C151" s="34"/>
      <c r="D151" s="27" t="s">
        <v>6211</v>
      </c>
      <c r="E151" s="12" t="s">
        <v>6212</v>
      </c>
      <c r="F151" s="18"/>
      <c r="G151" s="34"/>
    </row>
    <row r="152" spans="1:7" x14ac:dyDescent="0.3">
      <c r="A152" s="44"/>
      <c r="B152" s="28"/>
      <c r="C152" s="26" t="s">
        <v>6213</v>
      </c>
      <c r="D152" s="19" t="s">
        <v>6214</v>
      </c>
      <c r="E152" s="12"/>
      <c r="F152" s="18"/>
      <c r="G152" s="34"/>
    </row>
    <row r="153" spans="1:7" x14ac:dyDescent="0.3">
      <c r="A153" s="44"/>
      <c r="B153" s="28"/>
      <c r="C153" s="34"/>
      <c r="D153" s="27" t="s">
        <v>6215</v>
      </c>
      <c r="E153" s="18" t="s">
        <v>6216</v>
      </c>
      <c r="F153" s="18"/>
      <c r="G153" s="34"/>
    </row>
    <row r="154" spans="1:7" x14ac:dyDescent="0.3">
      <c r="A154" s="44"/>
      <c r="B154" s="28"/>
      <c r="C154" s="34"/>
      <c r="D154" s="27" t="s">
        <v>6217</v>
      </c>
      <c r="E154" s="18" t="s">
        <v>6218</v>
      </c>
      <c r="F154" s="18"/>
      <c r="G154" s="34"/>
    </row>
    <row r="155" spans="1:7" x14ac:dyDescent="0.3">
      <c r="A155" s="44"/>
      <c r="B155" s="28"/>
      <c r="C155" s="34"/>
      <c r="D155" s="27" t="s">
        <v>6219</v>
      </c>
      <c r="E155" s="18" t="s">
        <v>6220</v>
      </c>
      <c r="F155" s="18"/>
      <c r="G155" s="34"/>
    </row>
    <row r="156" spans="1:7" x14ac:dyDescent="0.3">
      <c r="A156" s="44"/>
      <c r="B156" s="28"/>
      <c r="C156" s="34"/>
      <c r="D156" s="27" t="s">
        <v>6221</v>
      </c>
      <c r="E156" s="18" t="s">
        <v>6222</v>
      </c>
      <c r="F156" s="18"/>
      <c r="G156" s="34"/>
    </row>
    <row r="157" spans="1:7" x14ac:dyDescent="0.3">
      <c r="A157" s="44"/>
      <c r="B157" s="28"/>
      <c r="C157" s="34"/>
      <c r="D157" s="27" t="s">
        <v>6223</v>
      </c>
      <c r="E157" s="18" t="s">
        <v>6224</v>
      </c>
      <c r="F157" s="18"/>
      <c r="G157" s="34"/>
    </row>
    <row r="158" spans="1:7" x14ac:dyDescent="0.3">
      <c r="A158" s="44"/>
      <c r="B158" s="28"/>
      <c r="C158" s="34"/>
      <c r="D158" s="27" t="s">
        <v>6225</v>
      </c>
      <c r="E158" s="18" t="s">
        <v>6226</v>
      </c>
      <c r="F158" s="18"/>
      <c r="G158" s="34"/>
    </row>
    <row r="159" spans="1:7" x14ac:dyDescent="0.3">
      <c r="A159" s="44"/>
      <c r="B159" s="28"/>
      <c r="C159" s="34"/>
      <c r="D159" s="27" t="s">
        <v>6227</v>
      </c>
      <c r="E159" s="18" t="s">
        <v>6228</v>
      </c>
      <c r="F159" s="18"/>
      <c r="G159" s="34"/>
    </row>
    <row r="160" spans="1:7" x14ac:dyDescent="0.3">
      <c r="A160" s="44"/>
      <c r="B160" s="28"/>
      <c r="C160" s="34"/>
      <c r="D160" s="27" t="s">
        <v>6229</v>
      </c>
      <c r="E160" s="18" t="s">
        <v>6230</v>
      </c>
      <c r="F160" s="18"/>
      <c r="G160" s="34"/>
    </row>
    <row r="161" spans="1:7" x14ac:dyDescent="0.3">
      <c r="A161" s="44"/>
      <c r="B161" s="28"/>
      <c r="C161" s="34"/>
      <c r="D161" s="27" t="s">
        <v>6231</v>
      </c>
      <c r="E161" s="18" t="s">
        <v>6232</v>
      </c>
      <c r="F161" s="18"/>
      <c r="G161" s="34"/>
    </row>
    <row r="162" spans="1:7" x14ac:dyDescent="0.3">
      <c r="A162" s="44"/>
      <c r="B162" s="28"/>
      <c r="C162" s="26" t="s">
        <v>6233</v>
      </c>
      <c r="D162" s="19" t="s">
        <v>6234</v>
      </c>
      <c r="E162" s="12"/>
      <c r="F162" s="18"/>
      <c r="G162" s="34"/>
    </row>
    <row r="163" spans="1:7" x14ac:dyDescent="0.3">
      <c r="A163" s="44"/>
      <c r="B163" s="28"/>
      <c r="C163" s="34"/>
      <c r="D163" s="27" t="s">
        <v>6235</v>
      </c>
      <c r="E163" s="18" t="s">
        <v>6236</v>
      </c>
      <c r="F163" s="18"/>
      <c r="G163" s="34"/>
    </row>
    <row r="164" spans="1:7" x14ac:dyDescent="0.3">
      <c r="A164" s="44"/>
      <c r="B164" s="28"/>
      <c r="C164" s="34"/>
      <c r="D164" s="27" t="s">
        <v>6237</v>
      </c>
      <c r="E164" s="18" t="s">
        <v>6238</v>
      </c>
      <c r="F164" s="18"/>
      <c r="G164" s="34"/>
    </row>
    <row r="165" spans="1:7" x14ac:dyDescent="0.3">
      <c r="A165" s="44"/>
      <c r="B165" s="28"/>
      <c r="C165" s="34"/>
      <c r="D165" s="27" t="s">
        <v>6239</v>
      </c>
      <c r="E165" s="18" t="s">
        <v>6240</v>
      </c>
      <c r="F165" s="18"/>
      <c r="G165" s="34"/>
    </row>
    <row r="166" spans="1:7" x14ac:dyDescent="0.3">
      <c r="A166" s="44"/>
      <c r="B166" s="28"/>
      <c r="C166" s="26" t="s">
        <v>6241</v>
      </c>
      <c r="D166" s="19" t="s">
        <v>6242</v>
      </c>
      <c r="E166" s="12"/>
      <c r="F166" s="18"/>
      <c r="G166" s="34"/>
    </row>
    <row r="167" spans="1:7" x14ac:dyDescent="0.3">
      <c r="A167" s="44"/>
      <c r="B167" s="28"/>
      <c r="C167" s="34"/>
      <c r="D167" s="27" t="s">
        <v>6243</v>
      </c>
      <c r="E167" s="18" t="s">
        <v>6244</v>
      </c>
      <c r="F167" s="18"/>
      <c r="G167" s="34"/>
    </row>
    <row r="168" spans="1:7" x14ac:dyDescent="0.3">
      <c r="A168" s="44"/>
      <c r="B168" s="28"/>
      <c r="C168" s="34"/>
      <c r="D168" s="27" t="s">
        <v>6245</v>
      </c>
      <c r="E168" s="18" t="s">
        <v>6246</v>
      </c>
      <c r="F168" s="18"/>
      <c r="G168" s="34"/>
    </row>
    <row r="169" spans="1:7" x14ac:dyDescent="0.3">
      <c r="A169" s="44"/>
      <c r="B169" s="28"/>
      <c r="C169" s="34"/>
      <c r="D169" s="27" t="s">
        <v>6247</v>
      </c>
      <c r="E169" s="18" t="s">
        <v>6248</v>
      </c>
      <c r="F169" s="18"/>
      <c r="G169" s="34"/>
    </row>
    <row r="170" spans="1:7" x14ac:dyDescent="0.3">
      <c r="A170" s="46"/>
      <c r="B170" s="28"/>
      <c r="C170" s="34"/>
      <c r="D170" s="18"/>
      <c r="E170" s="18"/>
      <c r="F170" s="18"/>
      <c r="G170" s="34"/>
    </row>
    <row r="171" spans="1:7" s="9" customFormat="1" x14ac:dyDescent="0.3">
      <c r="A171" s="45" t="s">
        <v>5881</v>
      </c>
      <c r="B171" s="33" t="s">
        <v>6249</v>
      </c>
      <c r="C171" s="16"/>
      <c r="D171" s="16"/>
      <c r="E171" s="16"/>
      <c r="F171" s="16"/>
      <c r="G171" s="16"/>
    </row>
    <row r="172" spans="1:7" x14ac:dyDescent="0.3">
      <c r="A172" s="44"/>
      <c r="B172" s="21" t="s">
        <v>6250</v>
      </c>
      <c r="C172" s="20" t="s">
        <v>6251</v>
      </c>
      <c r="D172" s="7"/>
      <c r="E172" s="7"/>
      <c r="F172" s="7"/>
      <c r="G172" s="7" t="s">
        <v>92</v>
      </c>
    </row>
    <row r="173" spans="1:7" x14ac:dyDescent="0.3">
      <c r="A173" s="44"/>
      <c r="B173" s="28"/>
      <c r="C173" s="26" t="s">
        <v>6252</v>
      </c>
      <c r="D173" s="7" t="s">
        <v>6253</v>
      </c>
      <c r="E173" s="18"/>
      <c r="F173" s="18"/>
      <c r="G173" s="34"/>
    </row>
    <row r="174" spans="1:7" x14ac:dyDescent="0.3">
      <c r="A174" s="44"/>
      <c r="B174" s="28"/>
      <c r="C174" s="34"/>
      <c r="D174" s="27" t="s">
        <v>6254</v>
      </c>
      <c r="E174" s="15" t="s">
        <v>6255</v>
      </c>
      <c r="F174" s="18"/>
      <c r="G174" s="34"/>
    </row>
    <row r="175" spans="1:7" x14ac:dyDescent="0.3">
      <c r="A175" s="44"/>
      <c r="B175" s="28"/>
      <c r="C175" s="34"/>
      <c r="D175" s="27" t="s">
        <v>6256</v>
      </c>
      <c r="E175" s="15" t="s">
        <v>6257</v>
      </c>
      <c r="F175" s="18"/>
      <c r="G175" s="34"/>
    </row>
    <row r="176" spans="1:7" x14ac:dyDescent="0.3">
      <c r="A176" s="44"/>
      <c r="B176" s="28"/>
      <c r="C176" s="26" t="s">
        <v>6258</v>
      </c>
      <c r="D176" s="19" t="s">
        <v>6259</v>
      </c>
      <c r="E176" s="15"/>
      <c r="F176" s="18"/>
      <c r="G176" s="34" t="s">
        <v>92</v>
      </c>
    </row>
    <row r="177" spans="1:7" x14ac:dyDescent="0.3">
      <c r="A177" s="44"/>
      <c r="B177" s="28"/>
      <c r="C177" s="34"/>
      <c r="D177" s="27" t="s">
        <v>6260</v>
      </c>
      <c r="E177" s="18" t="s">
        <v>6261</v>
      </c>
      <c r="F177" s="18"/>
      <c r="G177" s="34"/>
    </row>
    <row r="178" spans="1:7" x14ac:dyDescent="0.3">
      <c r="A178" s="44"/>
      <c r="B178" s="28"/>
      <c r="C178" s="34"/>
      <c r="D178" s="27" t="s">
        <v>6262</v>
      </c>
      <c r="E178" s="18" t="s">
        <v>6263</v>
      </c>
      <c r="F178" s="18"/>
      <c r="G178" s="34"/>
    </row>
    <row r="179" spans="1:7" x14ac:dyDescent="0.3">
      <c r="A179" s="44"/>
      <c r="B179" s="28"/>
      <c r="C179" s="34"/>
      <c r="D179" s="27" t="s">
        <v>6264</v>
      </c>
      <c r="E179" s="18" t="s">
        <v>6265</v>
      </c>
      <c r="F179" s="18"/>
      <c r="G179" s="34"/>
    </row>
    <row r="180" spans="1:7" x14ac:dyDescent="0.3">
      <c r="A180" s="44"/>
      <c r="B180" s="21" t="s">
        <v>6266</v>
      </c>
      <c r="C180" s="20" t="s">
        <v>6267</v>
      </c>
      <c r="D180" s="7"/>
      <c r="E180" s="7"/>
      <c r="F180" s="7"/>
      <c r="G180" s="7" t="s">
        <v>92</v>
      </c>
    </row>
    <row r="181" spans="1:7" x14ac:dyDescent="0.3">
      <c r="A181" s="44"/>
      <c r="B181" s="28"/>
      <c r="C181" s="26" t="s">
        <v>6268</v>
      </c>
      <c r="D181" s="7" t="s">
        <v>6269</v>
      </c>
      <c r="E181" s="18"/>
      <c r="F181" s="18"/>
      <c r="G181" s="34"/>
    </row>
    <row r="182" spans="1:7" x14ac:dyDescent="0.3">
      <c r="A182" s="44"/>
      <c r="B182" s="28"/>
      <c r="C182" s="34"/>
      <c r="D182" s="27" t="s">
        <v>6270</v>
      </c>
      <c r="E182" s="12" t="s">
        <v>6271</v>
      </c>
      <c r="F182" s="18"/>
      <c r="G182" s="34"/>
    </row>
    <row r="183" spans="1:7" x14ac:dyDescent="0.3">
      <c r="A183" s="44"/>
      <c r="B183" s="28"/>
      <c r="C183" s="34"/>
      <c r="D183" s="27" t="s">
        <v>6272</v>
      </c>
      <c r="E183" s="12" t="s">
        <v>6273</v>
      </c>
      <c r="F183" s="18"/>
      <c r="G183" s="34"/>
    </row>
    <row r="184" spans="1:7" x14ac:dyDescent="0.3">
      <c r="A184" s="44"/>
      <c r="B184" s="28"/>
      <c r="C184" s="34"/>
      <c r="D184" s="27" t="s">
        <v>6274</v>
      </c>
      <c r="E184" s="12" t="s">
        <v>6275</v>
      </c>
      <c r="F184" s="18"/>
      <c r="G184" s="34"/>
    </row>
    <row r="185" spans="1:7" x14ac:dyDescent="0.3">
      <c r="A185" s="44"/>
      <c r="B185" s="28"/>
      <c r="C185" s="34"/>
      <c r="D185" s="27" t="s">
        <v>6276</v>
      </c>
      <c r="E185" s="12" t="s">
        <v>6277</v>
      </c>
      <c r="F185" s="18"/>
      <c r="G185" s="34"/>
    </row>
    <row r="186" spans="1:7" x14ac:dyDescent="0.3">
      <c r="A186" s="44"/>
      <c r="B186" s="28"/>
      <c r="C186" s="34"/>
      <c r="D186" s="27" t="s">
        <v>6278</v>
      </c>
      <c r="E186" s="12" t="s">
        <v>6279</v>
      </c>
      <c r="F186" s="18"/>
      <c r="G186" s="34"/>
    </row>
    <row r="187" spans="1:7" x14ac:dyDescent="0.3">
      <c r="A187" s="44"/>
      <c r="B187" s="28"/>
      <c r="C187" s="34"/>
      <c r="D187" s="27" t="s">
        <v>6280</v>
      </c>
      <c r="E187" s="12" t="s">
        <v>6281</v>
      </c>
      <c r="F187" s="18"/>
      <c r="G187" s="34"/>
    </row>
    <row r="188" spans="1:7" x14ac:dyDescent="0.3">
      <c r="A188" s="44"/>
      <c r="B188" s="21" t="s">
        <v>6282</v>
      </c>
      <c r="C188" s="20" t="s">
        <v>6283</v>
      </c>
      <c r="D188" s="7"/>
      <c r="E188" s="7"/>
      <c r="F188" s="7"/>
      <c r="G188" s="7" t="s">
        <v>92</v>
      </c>
    </row>
    <row r="189" spans="1:7" x14ac:dyDescent="0.3">
      <c r="A189" s="44"/>
      <c r="B189" s="28"/>
      <c r="C189" s="26" t="s">
        <v>6284</v>
      </c>
      <c r="D189" s="7" t="s">
        <v>6285</v>
      </c>
      <c r="E189" s="18"/>
      <c r="F189" s="18"/>
      <c r="G189" s="34"/>
    </row>
    <row r="190" spans="1:7" x14ac:dyDescent="0.3">
      <c r="A190" s="44"/>
      <c r="B190" s="28"/>
      <c r="C190" s="34"/>
      <c r="D190" s="27" t="s">
        <v>6286</v>
      </c>
      <c r="E190" s="15" t="s">
        <v>6287</v>
      </c>
      <c r="F190" s="18"/>
      <c r="G190" s="34"/>
    </row>
    <row r="191" spans="1:7" x14ac:dyDescent="0.3">
      <c r="A191" s="44"/>
      <c r="B191" s="28"/>
      <c r="C191" s="34"/>
      <c r="D191" s="27" t="s">
        <v>6288</v>
      </c>
      <c r="E191" s="12" t="s">
        <v>6289</v>
      </c>
      <c r="F191" s="18"/>
      <c r="G191" s="34"/>
    </row>
    <row r="192" spans="1:7" x14ac:dyDescent="0.3">
      <c r="A192" s="44"/>
      <c r="B192" s="21" t="s">
        <v>6290</v>
      </c>
      <c r="C192" s="20" t="s">
        <v>6291</v>
      </c>
      <c r="D192" s="7"/>
      <c r="E192" s="7"/>
      <c r="F192" s="7"/>
      <c r="G192" s="7" t="s">
        <v>92</v>
      </c>
    </row>
    <row r="193" spans="1:7" x14ac:dyDescent="0.3">
      <c r="A193" s="44"/>
      <c r="B193" s="28"/>
      <c r="C193" s="26" t="s">
        <v>6292</v>
      </c>
      <c r="D193" s="7" t="s">
        <v>6293</v>
      </c>
      <c r="E193" s="18"/>
      <c r="F193" s="18"/>
      <c r="G193" s="34"/>
    </row>
    <row r="194" spans="1:7" x14ac:dyDescent="0.3">
      <c r="A194" s="44"/>
      <c r="B194" s="28"/>
      <c r="C194" s="34"/>
      <c r="D194" s="27" t="s">
        <v>6294</v>
      </c>
      <c r="E194" s="12" t="s">
        <v>6295</v>
      </c>
      <c r="F194" s="18"/>
      <c r="G194" s="34"/>
    </row>
    <row r="195" spans="1:7" x14ac:dyDescent="0.3">
      <c r="A195" s="44"/>
      <c r="B195" s="28"/>
      <c r="C195" s="34"/>
      <c r="D195" s="27" t="s">
        <v>6296</v>
      </c>
      <c r="E195" s="18" t="s">
        <v>6297</v>
      </c>
      <c r="F195" s="18"/>
      <c r="G195" s="34"/>
    </row>
    <row r="196" spans="1:7" x14ac:dyDescent="0.3">
      <c r="A196" s="44"/>
      <c r="B196" s="28"/>
      <c r="C196" s="26" t="s">
        <v>6298</v>
      </c>
      <c r="D196" s="19" t="s">
        <v>6299</v>
      </c>
      <c r="E196" s="12"/>
      <c r="F196" s="18"/>
      <c r="G196" s="34"/>
    </row>
    <row r="197" spans="1:7" x14ac:dyDescent="0.3">
      <c r="A197" s="44"/>
      <c r="B197" s="28"/>
      <c r="C197" s="34"/>
      <c r="D197" s="6" t="s">
        <v>6300</v>
      </c>
      <c r="E197" s="18" t="s">
        <v>6301</v>
      </c>
      <c r="F197" s="18"/>
      <c r="G197" s="34"/>
    </row>
    <row r="198" spans="1:7" x14ac:dyDescent="0.3">
      <c r="A198" s="44"/>
      <c r="B198" s="28"/>
      <c r="C198" s="34"/>
      <c r="D198" s="6" t="s">
        <v>6302</v>
      </c>
      <c r="E198" s="18" t="s">
        <v>6303</v>
      </c>
      <c r="F198" s="18"/>
      <c r="G198" s="34"/>
    </row>
    <row r="199" spans="1:7" x14ac:dyDescent="0.3">
      <c r="A199" s="44"/>
      <c r="B199" s="28"/>
      <c r="C199" s="34"/>
      <c r="D199" s="6" t="s">
        <v>6304</v>
      </c>
      <c r="E199" s="18" t="s">
        <v>6305</v>
      </c>
      <c r="F199" s="18"/>
      <c r="G199" s="34"/>
    </row>
    <row r="200" spans="1:7" x14ac:dyDescent="0.3">
      <c r="A200" s="44"/>
      <c r="B200" s="28"/>
      <c r="C200" s="34"/>
      <c r="D200" s="6" t="s">
        <v>6306</v>
      </c>
      <c r="E200" s="18" t="s">
        <v>6307</v>
      </c>
      <c r="F200" s="18"/>
      <c r="G200" s="34"/>
    </row>
    <row r="201" spans="1:7" x14ac:dyDescent="0.3">
      <c r="A201" s="44"/>
      <c r="B201" s="28"/>
      <c r="C201" s="34"/>
      <c r="D201" s="6" t="s">
        <v>6308</v>
      </c>
      <c r="E201" s="18" t="s">
        <v>6309</v>
      </c>
      <c r="F201" s="18"/>
      <c r="G201" s="34"/>
    </row>
    <row r="202" spans="1:7" x14ac:dyDescent="0.3">
      <c r="A202" s="44"/>
      <c r="B202" s="28"/>
      <c r="C202" s="34"/>
      <c r="D202" s="6" t="s">
        <v>6310</v>
      </c>
      <c r="E202" s="18" t="s">
        <v>6311</v>
      </c>
      <c r="F202" s="18"/>
      <c r="G202" s="34"/>
    </row>
    <row r="203" spans="1:7" x14ac:dyDescent="0.3">
      <c r="A203" s="44"/>
      <c r="B203" s="28"/>
      <c r="C203" s="34"/>
      <c r="D203" s="6" t="s">
        <v>6312</v>
      </c>
      <c r="E203" s="18" t="s">
        <v>6313</v>
      </c>
      <c r="F203" s="18"/>
      <c r="G203" s="34"/>
    </row>
    <row r="204" spans="1:7" x14ac:dyDescent="0.3">
      <c r="A204" s="44"/>
      <c r="B204" s="28"/>
      <c r="C204" s="34"/>
      <c r="D204" s="6" t="s">
        <v>6314</v>
      </c>
      <c r="E204" s="18" t="s">
        <v>6315</v>
      </c>
      <c r="F204" s="18"/>
      <c r="G204" s="34"/>
    </row>
    <row r="205" spans="1:7" x14ac:dyDescent="0.3">
      <c r="A205" s="44"/>
      <c r="B205" s="28"/>
      <c r="C205" s="34"/>
      <c r="D205" s="6" t="s">
        <v>6316</v>
      </c>
      <c r="E205" s="18" t="s">
        <v>6317</v>
      </c>
      <c r="F205" s="18"/>
      <c r="G205" s="34"/>
    </row>
    <row r="206" spans="1:7" x14ac:dyDescent="0.3">
      <c r="A206" s="44"/>
      <c r="B206" s="28"/>
      <c r="C206" s="34"/>
      <c r="D206" s="6" t="s">
        <v>6318</v>
      </c>
      <c r="E206" s="18" t="s">
        <v>6319</v>
      </c>
      <c r="F206" s="18"/>
      <c r="G206" s="34"/>
    </row>
    <row r="207" spans="1:7" x14ac:dyDescent="0.3">
      <c r="A207" s="44"/>
      <c r="B207" s="28"/>
      <c r="C207" s="34"/>
      <c r="D207" s="6" t="s">
        <v>6320</v>
      </c>
      <c r="E207" s="18" t="s">
        <v>6321</v>
      </c>
      <c r="F207" s="18"/>
      <c r="G207" s="34"/>
    </row>
    <row r="208" spans="1:7" x14ac:dyDescent="0.3">
      <c r="A208" s="44"/>
      <c r="B208" s="28"/>
      <c r="C208" s="34"/>
      <c r="D208" s="6" t="s">
        <v>6322</v>
      </c>
      <c r="E208" s="18" t="s">
        <v>6323</v>
      </c>
      <c r="F208" s="18"/>
      <c r="G208" s="34"/>
    </row>
    <row r="209" spans="1:7" x14ac:dyDescent="0.3">
      <c r="A209" s="44"/>
      <c r="B209" s="28"/>
      <c r="C209" s="34"/>
      <c r="D209" s="6" t="s">
        <v>6324</v>
      </c>
      <c r="E209" s="18" t="s">
        <v>6325</v>
      </c>
      <c r="F209" s="18"/>
      <c r="G209" s="34"/>
    </row>
    <row r="210" spans="1:7" x14ac:dyDescent="0.3">
      <c r="A210" s="44"/>
      <c r="B210" s="28"/>
      <c r="C210" s="26" t="s">
        <v>6326</v>
      </c>
      <c r="D210" s="19" t="s">
        <v>6327</v>
      </c>
      <c r="E210" s="12"/>
      <c r="F210" s="18"/>
      <c r="G210" s="34"/>
    </row>
    <row r="211" spans="1:7" x14ac:dyDescent="0.3">
      <c r="A211" s="44"/>
      <c r="B211" s="28"/>
      <c r="C211" s="34"/>
      <c r="D211" s="27" t="s">
        <v>6328</v>
      </c>
      <c r="E211" s="18" t="s">
        <v>6329</v>
      </c>
      <c r="F211" s="18"/>
      <c r="G211" s="34"/>
    </row>
    <row r="212" spans="1:7" x14ac:dyDescent="0.3">
      <c r="A212" s="44"/>
      <c r="B212" s="28"/>
      <c r="C212" s="34"/>
      <c r="D212" s="27" t="s">
        <v>6330</v>
      </c>
      <c r="E212" s="18" t="s">
        <v>6331</v>
      </c>
      <c r="F212" s="18"/>
      <c r="G212" s="34"/>
    </row>
    <row r="213" spans="1:7" x14ac:dyDescent="0.3">
      <c r="A213" s="44"/>
      <c r="B213" s="21" t="s">
        <v>6332</v>
      </c>
      <c r="C213" s="20" t="s">
        <v>6333</v>
      </c>
      <c r="D213" s="7"/>
      <c r="E213" s="7"/>
      <c r="F213" s="7"/>
      <c r="G213" s="7" t="s">
        <v>92</v>
      </c>
    </row>
    <row r="214" spans="1:7" x14ac:dyDescent="0.3">
      <c r="A214" s="44"/>
      <c r="B214" s="28"/>
      <c r="C214" s="26" t="s">
        <v>6334</v>
      </c>
      <c r="D214" s="32" t="s">
        <v>6335</v>
      </c>
      <c r="E214" s="18"/>
      <c r="F214" s="18"/>
      <c r="G214" s="34"/>
    </row>
    <row r="215" spans="1:7" x14ac:dyDescent="0.3">
      <c r="A215" s="44"/>
      <c r="B215" s="28"/>
      <c r="C215" s="34"/>
      <c r="D215" s="27" t="s">
        <v>6336</v>
      </c>
      <c r="E215" s="12" t="s">
        <v>6337</v>
      </c>
      <c r="F215" s="18"/>
      <c r="G215" s="34"/>
    </row>
    <row r="216" spans="1:7" x14ac:dyDescent="0.3">
      <c r="A216" s="44"/>
      <c r="B216" s="28"/>
      <c r="C216" s="26" t="s">
        <v>6338</v>
      </c>
      <c r="D216" s="7" t="s">
        <v>6339</v>
      </c>
      <c r="E216" s="18"/>
      <c r="F216" s="18"/>
      <c r="G216" s="34"/>
    </row>
    <row r="217" spans="1:7" x14ac:dyDescent="0.3">
      <c r="A217" s="44"/>
      <c r="B217" s="28"/>
      <c r="C217" s="34"/>
      <c r="D217" s="6" t="s">
        <v>6340</v>
      </c>
      <c r="E217" s="12" t="s">
        <v>6341</v>
      </c>
      <c r="F217" s="18"/>
      <c r="G217" s="34"/>
    </row>
    <row r="218" spans="1:7" x14ac:dyDescent="0.3">
      <c r="A218" s="44"/>
      <c r="B218" s="28"/>
      <c r="C218" s="26" t="s">
        <v>6342</v>
      </c>
      <c r="D218" s="7" t="s">
        <v>6343</v>
      </c>
      <c r="E218" s="18"/>
      <c r="F218" s="18"/>
      <c r="G218" s="34"/>
    </row>
    <row r="219" spans="1:7" x14ac:dyDescent="0.3">
      <c r="A219" s="44"/>
      <c r="B219" s="28"/>
      <c r="C219" s="34"/>
      <c r="D219" s="6" t="s">
        <v>6344</v>
      </c>
      <c r="E219" s="15" t="s">
        <v>6345</v>
      </c>
      <c r="F219" s="18"/>
      <c r="G219" s="34"/>
    </row>
    <row r="220" spans="1:7" x14ac:dyDescent="0.3">
      <c r="A220" s="44"/>
      <c r="B220" s="28"/>
      <c r="C220" s="34"/>
      <c r="D220" s="6" t="s">
        <v>6346</v>
      </c>
      <c r="E220" s="15" t="s">
        <v>6347</v>
      </c>
      <c r="F220" s="18"/>
      <c r="G220" s="34"/>
    </row>
    <row r="221" spans="1:7" x14ac:dyDescent="0.3">
      <c r="A221" s="44"/>
      <c r="B221" s="28"/>
      <c r="C221" s="34"/>
      <c r="D221" s="6" t="s">
        <v>6348</v>
      </c>
      <c r="E221" s="15" t="s">
        <v>6349</v>
      </c>
      <c r="F221" s="18"/>
      <c r="G221" s="34"/>
    </row>
    <row r="222" spans="1:7" x14ac:dyDescent="0.3">
      <c r="A222" s="44"/>
      <c r="B222" s="28"/>
      <c r="C222" s="26" t="s">
        <v>6350</v>
      </c>
      <c r="D222" s="26" t="s">
        <v>6351</v>
      </c>
      <c r="E222" s="15"/>
      <c r="F222" s="18"/>
      <c r="G222" s="34"/>
    </row>
    <row r="223" spans="1:7" x14ac:dyDescent="0.3">
      <c r="A223" s="44"/>
      <c r="B223" s="28"/>
      <c r="C223" s="34"/>
      <c r="D223" s="6" t="s">
        <v>6352</v>
      </c>
      <c r="E223" s="18" t="s">
        <v>6353</v>
      </c>
      <c r="F223" s="18"/>
      <c r="G223" s="34"/>
    </row>
    <row r="224" spans="1:7" x14ac:dyDescent="0.3">
      <c r="A224" s="44"/>
      <c r="B224" s="28"/>
      <c r="C224" s="34"/>
      <c r="D224" s="6" t="s">
        <v>6354</v>
      </c>
      <c r="E224" s="18" t="s">
        <v>6355</v>
      </c>
      <c r="F224" s="18"/>
      <c r="G224" s="34"/>
    </row>
    <row r="225" spans="1:7" x14ac:dyDescent="0.3">
      <c r="A225" s="44"/>
      <c r="B225" s="28"/>
      <c r="C225" s="34"/>
      <c r="D225" s="6" t="s">
        <v>6356</v>
      </c>
      <c r="E225" s="18" t="s">
        <v>6357</v>
      </c>
      <c r="F225" s="18"/>
      <c r="G225" s="34"/>
    </row>
    <row r="226" spans="1:7" s="9" customFormat="1" x14ac:dyDescent="0.3">
      <c r="A226" s="45" t="s">
        <v>5902</v>
      </c>
      <c r="B226" s="16" t="s">
        <v>6358</v>
      </c>
      <c r="C226" s="16"/>
      <c r="D226" s="16"/>
      <c r="E226" s="16"/>
      <c r="F226" s="16"/>
      <c r="G226" s="16"/>
    </row>
    <row r="227" spans="1:7" x14ac:dyDescent="0.3">
      <c r="A227" s="44"/>
      <c r="B227" s="21" t="s">
        <v>6359</v>
      </c>
      <c r="C227" s="20" t="s">
        <v>6360</v>
      </c>
      <c r="D227" s="7"/>
      <c r="E227" s="7"/>
      <c r="F227" s="7"/>
      <c r="G227" s="7" t="s">
        <v>92</v>
      </c>
    </row>
    <row r="228" spans="1:7" x14ac:dyDescent="0.3">
      <c r="A228" s="44"/>
      <c r="B228" s="28"/>
      <c r="C228" s="26" t="s">
        <v>6361</v>
      </c>
      <c r="D228" s="32" t="s">
        <v>6362</v>
      </c>
      <c r="E228" s="18"/>
      <c r="F228" s="18"/>
      <c r="G228" s="34"/>
    </row>
    <row r="229" spans="1:7" x14ac:dyDescent="0.3">
      <c r="A229" s="44"/>
      <c r="B229" s="28"/>
      <c r="C229" s="34"/>
      <c r="D229" s="6" t="s">
        <v>6363</v>
      </c>
      <c r="E229" s="12" t="s">
        <v>6364</v>
      </c>
      <c r="F229" s="18"/>
      <c r="G229" s="34"/>
    </row>
    <row r="230" spans="1:7" x14ac:dyDescent="0.3">
      <c r="A230" s="44"/>
      <c r="B230" s="28"/>
      <c r="C230" s="34"/>
      <c r="D230" s="6" t="s">
        <v>6365</v>
      </c>
      <c r="E230" s="12" t="s">
        <v>6366</v>
      </c>
      <c r="F230" s="18"/>
      <c r="G230" s="34"/>
    </row>
    <row r="231" spans="1:7" x14ac:dyDescent="0.3">
      <c r="A231" s="44"/>
      <c r="B231" s="28"/>
      <c r="C231" s="34"/>
      <c r="D231" s="6" t="s">
        <v>6367</v>
      </c>
      <c r="E231" s="12" t="s">
        <v>6368</v>
      </c>
      <c r="F231" s="18"/>
      <c r="G231" s="34"/>
    </row>
    <row r="232" spans="1:7" x14ac:dyDescent="0.3">
      <c r="A232" s="44"/>
      <c r="B232" s="28"/>
      <c r="C232" s="34"/>
      <c r="D232" s="6" t="s">
        <v>6369</v>
      </c>
      <c r="E232" s="12" t="s">
        <v>6370</v>
      </c>
      <c r="F232" s="18"/>
      <c r="G232" s="34"/>
    </row>
    <row r="233" spans="1:7" x14ac:dyDescent="0.3">
      <c r="A233" s="44"/>
      <c r="B233" s="28"/>
      <c r="C233" s="26" t="s">
        <v>6371</v>
      </c>
      <c r="D233" s="32" t="s">
        <v>6372</v>
      </c>
      <c r="E233" s="18"/>
      <c r="F233" s="18"/>
      <c r="G233" s="34"/>
    </row>
    <row r="234" spans="1:7" x14ac:dyDescent="0.3">
      <c r="A234" s="44"/>
      <c r="B234" s="28"/>
      <c r="C234" s="34"/>
      <c r="D234" s="6" t="s">
        <v>6373</v>
      </c>
      <c r="E234" s="12" t="s">
        <v>6374</v>
      </c>
      <c r="F234" s="18"/>
      <c r="G234" s="34"/>
    </row>
    <row r="235" spans="1:7" x14ac:dyDescent="0.3">
      <c r="A235" s="44"/>
      <c r="B235" s="28"/>
      <c r="C235" s="26" t="s">
        <v>6375</v>
      </c>
      <c r="D235" s="32" t="s">
        <v>6376</v>
      </c>
      <c r="E235" s="18"/>
      <c r="F235" s="18"/>
      <c r="G235" s="34"/>
    </row>
    <row r="236" spans="1:7" x14ac:dyDescent="0.3">
      <c r="A236" s="44"/>
      <c r="B236" s="28"/>
      <c r="C236" s="34"/>
      <c r="D236" s="6" t="s">
        <v>6377</v>
      </c>
      <c r="E236" s="15" t="s">
        <v>6378</v>
      </c>
      <c r="F236" s="18"/>
      <c r="G236" s="34"/>
    </row>
    <row r="237" spans="1:7" x14ac:dyDescent="0.3">
      <c r="A237" s="44"/>
      <c r="B237" s="28"/>
      <c r="C237" s="26" t="s">
        <v>6379</v>
      </c>
      <c r="D237" s="32" t="s">
        <v>6380</v>
      </c>
      <c r="E237" s="18"/>
      <c r="F237" s="18"/>
      <c r="G237" s="34"/>
    </row>
    <row r="238" spans="1:7" x14ac:dyDescent="0.3">
      <c r="A238" s="44"/>
      <c r="B238" s="28"/>
      <c r="C238" s="34"/>
      <c r="D238" s="6" t="s">
        <v>6381</v>
      </c>
      <c r="E238" s="12" t="s">
        <v>6382</v>
      </c>
      <c r="F238" s="18"/>
      <c r="G238" s="34"/>
    </row>
    <row r="239" spans="1:7" x14ac:dyDescent="0.3">
      <c r="A239" s="44"/>
      <c r="B239" s="28"/>
      <c r="C239" s="34"/>
      <c r="D239" s="38" t="s">
        <v>6383</v>
      </c>
      <c r="E239" s="12" t="s">
        <v>6384</v>
      </c>
      <c r="F239" s="18"/>
      <c r="G239" s="34"/>
    </row>
    <row r="240" spans="1:7" x14ac:dyDescent="0.3">
      <c r="A240" s="44"/>
      <c r="B240" s="28"/>
      <c r="C240" s="34"/>
      <c r="D240" s="6" t="s">
        <v>6385</v>
      </c>
      <c r="E240" s="12" t="s">
        <v>6386</v>
      </c>
      <c r="F240" s="18"/>
      <c r="G240" s="34"/>
    </row>
    <row r="241" spans="1:7" x14ac:dyDescent="0.3">
      <c r="A241" s="44"/>
      <c r="B241" s="28"/>
      <c r="C241" s="34"/>
      <c r="D241" s="38" t="s">
        <v>6387</v>
      </c>
      <c r="E241" s="12" t="s">
        <v>6388</v>
      </c>
      <c r="F241" s="18"/>
      <c r="G241" s="34"/>
    </row>
    <row r="242" spans="1:7" x14ac:dyDescent="0.3">
      <c r="A242" s="44"/>
      <c r="B242" s="28"/>
      <c r="C242" s="34"/>
      <c r="D242" s="6" t="s">
        <v>6389</v>
      </c>
      <c r="E242" s="12" t="s">
        <v>6390</v>
      </c>
      <c r="F242" s="18"/>
      <c r="G242" s="34"/>
    </row>
    <row r="243" spans="1:7" x14ac:dyDescent="0.3">
      <c r="A243" s="44"/>
      <c r="B243" s="28"/>
      <c r="C243" s="34"/>
      <c r="D243" s="38" t="s">
        <v>6391</v>
      </c>
      <c r="E243" s="12" t="s">
        <v>6392</v>
      </c>
      <c r="F243" s="18"/>
      <c r="G243" s="34"/>
    </row>
    <row r="244" spans="1:7" x14ac:dyDescent="0.3">
      <c r="A244" s="44"/>
      <c r="B244" s="21" t="s">
        <v>6393</v>
      </c>
      <c r="C244" s="20" t="s">
        <v>6394</v>
      </c>
      <c r="D244" s="7"/>
      <c r="E244" s="7"/>
      <c r="F244" s="7"/>
      <c r="G244" s="7" t="s">
        <v>92</v>
      </c>
    </row>
    <row r="245" spans="1:7" x14ac:dyDescent="0.3">
      <c r="A245" s="44"/>
      <c r="B245" s="28"/>
      <c r="C245" s="26" t="s">
        <v>6395</v>
      </c>
      <c r="D245" s="7" t="s">
        <v>6396</v>
      </c>
      <c r="E245" s="18"/>
      <c r="F245" s="18"/>
      <c r="G245" s="34"/>
    </row>
    <row r="246" spans="1:7" x14ac:dyDescent="0.3">
      <c r="A246" s="44"/>
      <c r="B246" s="28"/>
      <c r="C246" s="34"/>
      <c r="D246" s="6" t="s">
        <v>6397</v>
      </c>
      <c r="E246" s="12" t="s">
        <v>6398</v>
      </c>
      <c r="F246" s="18"/>
      <c r="G246" s="34"/>
    </row>
    <row r="247" spans="1:7" x14ac:dyDescent="0.3">
      <c r="A247" s="44"/>
      <c r="B247" s="28"/>
      <c r="C247" s="26" t="s">
        <v>6399</v>
      </c>
      <c r="D247" s="26" t="s">
        <v>6400</v>
      </c>
      <c r="E247" s="12"/>
      <c r="F247" s="18"/>
      <c r="G247" s="34" t="s">
        <v>92</v>
      </c>
    </row>
    <row r="248" spans="1:7" x14ac:dyDescent="0.3">
      <c r="A248" s="44"/>
      <c r="B248" s="28"/>
      <c r="C248" s="34"/>
      <c r="D248" s="6" t="s">
        <v>6401</v>
      </c>
      <c r="E248" s="18" t="s">
        <v>6402</v>
      </c>
      <c r="F248" s="18"/>
      <c r="G248" s="34"/>
    </row>
    <row r="249" spans="1:7" x14ac:dyDescent="0.3">
      <c r="A249" s="44"/>
      <c r="B249" s="28"/>
      <c r="C249" s="34"/>
      <c r="D249" s="6" t="s">
        <v>6403</v>
      </c>
      <c r="E249" s="18" t="s">
        <v>6404</v>
      </c>
      <c r="F249" s="18"/>
      <c r="G249" s="34"/>
    </row>
    <row r="250" spans="1:7" x14ac:dyDescent="0.3">
      <c r="A250" s="44"/>
      <c r="B250" s="28"/>
      <c r="C250" s="34"/>
      <c r="D250" s="6" t="s">
        <v>6405</v>
      </c>
      <c r="E250" s="18" t="s">
        <v>6406</v>
      </c>
      <c r="F250" s="18"/>
      <c r="G250" s="34"/>
    </row>
    <row r="251" spans="1:7" x14ac:dyDescent="0.3">
      <c r="A251" s="44"/>
      <c r="B251" s="28"/>
      <c r="C251" s="34"/>
      <c r="D251" s="6" t="s">
        <v>6407</v>
      </c>
      <c r="E251" s="18" t="s">
        <v>6408</v>
      </c>
      <c r="F251" s="18"/>
      <c r="G251" s="34"/>
    </row>
    <row r="252" spans="1:7" x14ac:dyDescent="0.3">
      <c r="A252" s="44"/>
      <c r="B252" s="21" t="s">
        <v>6409</v>
      </c>
      <c r="C252" s="20" t="s">
        <v>6410</v>
      </c>
      <c r="D252" s="7"/>
      <c r="E252" s="7"/>
      <c r="F252" s="7"/>
      <c r="G252" s="7" t="s">
        <v>92</v>
      </c>
    </row>
    <row r="253" spans="1:7" x14ac:dyDescent="0.3">
      <c r="A253" s="44"/>
      <c r="B253" s="28"/>
      <c r="C253" s="26" t="s">
        <v>6411</v>
      </c>
      <c r="D253" s="7" t="s">
        <v>6412</v>
      </c>
      <c r="E253" s="18"/>
      <c r="F253" s="18"/>
      <c r="G253" s="34"/>
    </row>
    <row r="254" spans="1:7" x14ac:dyDescent="0.3">
      <c r="A254" s="44"/>
      <c r="B254" s="28"/>
      <c r="C254" s="34"/>
      <c r="D254" s="6" t="s">
        <v>6413</v>
      </c>
      <c r="E254" s="12" t="s">
        <v>6414</v>
      </c>
      <c r="F254" s="18"/>
      <c r="G254" s="34"/>
    </row>
    <row r="255" spans="1:7" x14ac:dyDescent="0.3">
      <c r="A255" s="44"/>
      <c r="B255" s="28"/>
      <c r="C255" s="34"/>
      <c r="D255" s="6" t="s">
        <v>6415</v>
      </c>
      <c r="E255" s="18" t="s">
        <v>6416</v>
      </c>
      <c r="F255" s="18"/>
      <c r="G255" s="34"/>
    </row>
    <row r="256" spans="1:7" x14ac:dyDescent="0.3">
      <c r="A256" s="44"/>
      <c r="B256" s="28"/>
      <c r="C256" s="34"/>
      <c r="D256" s="6" t="s">
        <v>6417</v>
      </c>
      <c r="E256" s="18" t="s">
        <v>6418</v>
      </c>
      <c r="F256" s="18"/>
      <c r="G256" s="34"/>
    </row>
    <row r="257" spans="1:7" x14ac:dyDescent="0.3">
      <c r="A257" s="44"/>
      <c r="B257" s="28"/>
      <c r="C257" s="26" t="s">
        <v>6419</v>
      </c>
      <c r="D257" s="26" t="s">
        <v>6420</v>
      </c>
      <c r="E257" s="12"/>
      <c r="F257" s="18"/>
      <c r="G257" s="7" t="s">
        <v>92</v>
      </c>
    </row>
    <row r="258" spans="1:7" x14ac:dyDescent="0.3">
      <c r="A258" s="44"/>
      <c r="B258" s="28"/>
      <c r="C258" s="34"/>
      <c r="D258" s="6" t="s">
        <v>6421</v>
      </c>
      <c r="E258" s="18" t="s">
        <v>6422</v>
      </c>
      <c r="F258" s="18"/>
      <c r="G258" s="34"/>
    </row>
    <row r="259" spans="1:7" x14ac:dyDescent="0.3">
      <c r="A259" s="44"/>
      <c r="B259" s="28"/>
      <c r="C259" s="34"/>
      <c r="D259" s="6" t="s">
        <v>6423</v>
      </c>
      <c r="E259" s="18" t="s">
        <v>6424</v>
      </c>
      <c r="F259" s="18"/>
      <c r="G259" s="34"/>
    </row>
    <row r="260" spans="1:7" x14ac:dyDescent="0.3">
      <c r="A260" s="44"/>
      <c r="B260" s="28"/>
      <c r="C260" s="34"/>
      <c r="D260" s="6" t="s">
        <v>6425</v>
      </c>
      <c r="E260" s="18" t="s">
        <v>6426</v>
      </c>
      <c r="F260" s="18"/>
      <c r="G260" s="34"/>
    </row>
    <row r="261" spans="1:7" x14ac:dyDescent="0.3">
      <c r="A261" s="44"/>
      <c r="B261" s="28"/>
      <c r="C261" s="34"/>
      <c r="D261" s="6" t="s">
        <v>6427</v>
      </c>
      <c r="E261" s="18" t="s">
        <v>6428</v>
      </c>
      <c r="F261" s="18"/>
      <c r="G261" s="34"/>
    </row>
    <row r="262" spans="1:7" x14ac:dyDescent="0.3">
      <c r="A262" s="44"/>
      <c r="B262" s="28"/>
      <c r="C262" s="34"/>
      <c r="D262" s="6" t="s">
        <v>6429</v>
      </c>
      <c r="E262" s="18" t="s">
        <v>6430</v>
      </c>
      <c r="F262" s="18"/>
      <c r="G262" s="34"/>
    </row>
    <row r="263" spans="1:7" x14ac:dyDescent="0.3">
      <c r="A263" s="44"/>
      <c r="B263" s="28"/>
      <c r="C263" s="26" t="s">
        <v>6431</v>
      </c>
      <c r="D263" s="26" t="s">
        <v>6432</v>
      </c>
      <c r="E263" s="12"/>
      <c r="F263" s="18"/>
      <c r="G263" s="7" t="s">
        <v>92</v>
      </c>
    </row>
    <row r="264" spans="1:7" x14ac:dyDescent="0.3">
      <c r="A264" s="44"/>
      <c r="B264" s="28"/>
      <c r="C264" s="34"/>
      <c r="D264" s="6" t="s">
        <v>6433</v>
      </c>
      <c r="E264" s="18" t="s">
        <v>6434</v>
      </c>
      <c r="F264" s="18"/>
      <c r="G264" s="34"/>
    </row>
    <row r="265" spans="1:7" x14ac:dyDescent="0.3">
      <c r="A265" s="44"/>
      <c r="B265" s="28"/>
      <c r="C265" s="34"/>
      <c r="D265" s="6" t="s">
        <v>6435</v>
      </c>
      <c r="E265" s="18" t="s">
        <v>6436</v>
      </c>
      <c r="F265" s="18"/>
      <c r="G265" s="34"/>
    </row>
    <row r="266" spans="1:7" x14ac:dyDescent="0.3">
      <c r="A266" s="44"/>
      <c r="B266" s="28"/>
      <c r="C266" s="34"/>
      <c r="D266" s="6" t="s">
        <v>6437</v>
      </c>
      <c r="E266" s="18" t="s">
        <v>6438</v>
      </c>
      <c r="F266" s="18"/>
      <c r="G266" s="34"/>
    </row>
    <row r="267" spans="1:7" x14ac:dyDescent="0.3">
      <c r="A267" s="44"/>
      <c r="B267" s="28"/>
      <c r="C267" s="34"/>
      <c r="D267" s="6" t="s">
        <v>6439</v>
      </c>
      <c r="E267" s="18" t="s">
        <v>6440</v>
      </c>
      <c r="F267" s="18"/>
      <c r="G267" s="34"/>
    </row>
    <row r="268" spans="1:7" x14ac:dyDescent="0.3">
      <c r="A268" s="44"/>
      <c r="B268" s="28"/>
      <c r="C268" s="34"/>
      <c r="D268" s="6" t="s">
        <v>6441</v>
      </c>
      <c r="E268" s="18" t="s">
        <v>6442</v>
      </c>
      <c r="F268" s="18"/>
      <c r="G268" s="34"/>
    </row>
    <row r="269" spans="1:7" x14ac:dyDescent="0.3">
      <c r="A269" s="44"/>
      <c r="B269" s="28"/>
      <c r="C269" s="34"/>
      <c r="D269" s="6" t="s">
        <v>6443</v>
      </c>
      <c r="E269" s="18" t="s">
        <v>6444</v>
      </c>
      <c r="F269" s="18"/>
      <c r="G269" s="34"/>
    </row>
    <row r="270" spans="1:7" x14ac:dyDescent="0.3">
      <c r="A270" s="44"/>
      <c r="B270" s="21" t="s">
        <v>6445</v>
      </c>
      <c r="C270" s="28" t="s">
        <v>6446</v>
      </c>
      <c r="D270" s="18"/>
      <c r="E270" s="18"/>
      <c r="F270" s="18"/>
      <c r="G270" s="34" t="s">
        <v>6447</v>
      </c>
    </row>
    <row r="271" spans="1:7" x14ac:dyDescent="0.3">
      <c r="A271" s="44"/>
      <c r="B271" s="28"/>
      <c r="C271" s="26" t="s">
        <v>6448</v>
      </c>
      <c r="D271" s="34" t="s">
        <v>6449</v>
      </c>
      <c r="E271" s="18"/>
      <c r="F271" s="18"/>
      <c r="G271" s="34"/>
    </row>
    <row r="272" spans="1:7" x14ac:dyDescent="0.3">
      <c r="A272" s="44"/>
      <c r="B272" s="28"/>
      <c r="C272" s="34"/>
      <c r="D272" s="6" t="s">
        <v>6450</v>
      </c>
      <c r="E272" s="18" t="s">
        <v>6451</v>
      </c>
      <c r="F272" s="18"/>
      <c r="G272" s="34"/>
    </row>
    <row r="273" spans="1:7" x14ac:dyDescent="0.3">
      <c r="A273" s="44"/>
      <c r="B273" s="21" t="s">
        <v>6452</v>
      </c>
      <c r="C273" s="28" t="s">
        <v>6453</v>
      </c>
      <c r="D273" s="18"/>
      <c r="E273" s="18"/>
      <c r="F273" s="18"/>
      <c r="G273" s="34" t="s">
        <v>6447</v>
      </c>
    </row>
    <row r="274" spans="1:7" x14ac:dyDescent="0.3">
      <c r="A274" s="44"/>
      <c r="B274" s="28"/>
      <c r="C274" s="26" t="s">
        <v>6454</v>
      </c>
      <c r="D274" s="34" t="s">
        <v>6455</v>
      </c>
      <c r="E274" s="18"/>
      <c r="F274" s="18"/>
      <c r="G274" s="34"/>
    </row>
    <row r="275" spans="1:7" x14ac:dyDescent="0.3">
      <c r="A275" s="44"/>
      <c r="B275" s="28"/>
      <c r="C275" s="34"/>
      <c r="D275" s="6" t="s">
        <v>6456</v>
      </c>
      <c r="E275" s="18" t="s">
        <v>6457</v>
      </c>
      <c r="F275" s="18"/>
      <c r="G275" s="34"/>
    </row>
    <row r="276" spans="1:7" x14ac:dyDescent="0.3">
      <c r="A276" s="45" t="s">
        <v>5910</v>
      </c>
      <c r="B276" s="16" t="s">
        <v>6458</v>
      </c>
      <c r="C276" s="34"/>
      <c r="D276" s="18"/>
      <c r="E276" s="18"/>
      <c r="F276" s="18"/>
      <c r="G276" s="34"/>
    </row>
    <row r="277" spans="1:7" x14ac:dyDescent="0.3">
      <c r="A277" s="44"/>
      <c r="B277" s="28">
        <v>10301</v>
      </c>
      <c r="C277" s="28" t="s">
        <v>6459</v>
      </c>
      <c r="D277" s="18"/>
      <c r="E277" s="18"/>
      <c r="F277" s="18"/>
      <c r="G277" s="34" t="s">
        <v>6447</v>
      </c>
    </row>
    <row r="278" spans="1:7" x14ac:dyDescent="0.3">
      <c r="A278" s="44"/>
      <c r="B278" s="28"/>
      <c r="C278" s="34">
        <v>1030101</v>
      </c>
      <c r="D278" s="34" t="s">
        <v>6460</v>
      </c>
      <c r="E278" s="18"/>
      <c r="F278" s="18"/>
      <c r="G278" s="34"/>
    </row>
    <row r="279" spans="1:7" x14ac:dyDescent="0.3">
      <c r="A279" s="44"/>
      <c r="B279" s="28"/>
      <c r="C279" s="34"/>
      <c r="D279" s="18">
        <v>10301010001</v>
      </c>
      <c r="E279" s="18" t="s">
        <v>6461</v>
      </c>
      <c r="F279" s="18"/>
      <c r="G279" s="34"/>
    </row>
    <row r="280" spans="1:7" x14ac:dyDescent="0.3">
      <c r="A280" s="44"/>
      <c r="B280" s="28"/>
      <c r="C280" s="34">
        <v>1030102</v>
      </c>
      <c r="D280" s="34" t="s">
        <v>6462</v>
      </c>
      <c r="E280" s="18"/>
      <c r="F280" s="18"/>
      <c r="G280" s="34"/>
    </row>
    <row r="281" spans="1:7" x14ac:dyDescent="0.3">
      <c r="A281" s="44"/>
      <c r="B281" s="28"/>
      <c r="C281" s="34"/>
      <c r="D281" s="18">
        <v>10301020001</v>
      </c>
      <c r="E281" s="18" t="s">
        <v>6463</v>
      </c>
      <c r="F281" s="18"/>
      <c r="G281" s="34"/>
    </row>
    <row r="282" spans="1:7" x14ac:dyDescent="0.3">
      <c r="A282" s="44"/>
      <c r="B282" s="28"/>
      <c r="C282" s="34">
        <v>1030103</v>
      </c>
      <c r="D282" s="34" t="s">
        <v>6464</v>
      </c>
      <c r="E282" s="18"/>
      <c r="F282" s="18"/>
      <c r="G282" s="34"/>
    </row>
    <row r="283" spans="1:7" x14ac:dyDescent="0.3">
      <c r="A283" s="44"/>
      <c r="B283" s="28"/>
      <c r="C283" s="34"/>
      <c r="D283" s="18">
        <v>10301030001</v>
      </c>
      <c r="E283" s="18" t="s">
        <v>6465</v>
      </c>
      <c r="F283" s="18"/>
      <c r="G283" s="34"/>
    </row>
    <row r="284" spans="1:7" x14ac:dyDescent="0.3">
      <c r="A284" s="44"/>
      <c r="B284" s="28"/>
      <c r="C284" s="34">
        <v>1030104</v>
      </c>
      <c r="D284" s="34" t="s">
        <v>6462</v>
      </c>
      <c r="E284" s="18"/>
      <c r="F284" s="18"/>
      <c r="G284" s="34"/>
    </row>
    <row r="285" spans="1:7" x14ac:dyDescent="0.3">
      <c r="A285" s="44"/>
      <c r="B285" s="28"/>
      <c r="C285" s="34"/>
      <c r="D285" s="18">
        <v>10301040001</v>
      </c>
      <c r="E285" s="18" t="s">
        <v>6466</v>
      </c>
      <c r="F285" s="18"/>
      <c r="G285" s="34"/>
    </row>
    <row r="286" spans="1:7" s="9" customFormat="1" x14ac:dyDescent="0.3">
      <c r="A286" s="45" t="s">
        <v>5919</v>
      </c>
      <c r="B286" s="16" t="s">
        <v>6467</v>
      </c>
      <c r="C286" s="16"/>
      <c r="D286" s="16"/>
      <c r="E286" s="16"/>
      <c r="F286" s="16"/>
      <c r="G286" s="16"/>
    </row>
    <row r="287" spans="1:7" x14ac:dyDescent="0.3">
      <c r="A287" s="44"/>
      <c r="B287" s="21">
        <v>11201</v>
      </c>
      <c r="C287" s="20" t="s">
        <v>6468</v>
      </c>
      <c r="D287" s="7"/>
      <c r="E287" s="7"/>
      <c r="F287" s="7"/>
      <c r="G287" s="7" t="s">
        <v>92</v>
      </c>
    </row>
    <row r="288" spans="1:7" x14ac:dyDescent="0.3">
      <c r="A288" s="44"/>
      <c r="B288" s="28"/>
      <c r="C288" s="26">
        <v>1120101</v>
      </c>
      <c r="D288" s="7" t="s">
        <v>6469</v>
      </c>
      <c r="E288" s="18"/>
      <c r="F288" s="18"/>
      <c r="G288" s="34"/>
    </row>
    <row r="289" spans="1:7" x14ac:dyDescent="0.3">
      <c r="A289" s="44"/>
      <c r="B289" s="28"/>
      <c r="C289" s="34"/>
      <c r="D289" s="6">
        <v>11201010001</v>
      </c>
      <c r="E289" s="12" t="s">
        <v>6470</v>
      </c>
      <c r="F289" s="18"/>
      <c r="G289" s="34"/>
    </row>
    <row r="290" spans="1:7" x14ac:dyDescent="0.3">
      <c r="A290" s="44"/>
      <c r="B290" s="28"/>
      <c r="C290" s="34"/>
      <c r="D290" s="6">
        <v>11201010002</v>
      </c>
      <c r="E290" s="12" t="s">
        <v>6471</v>
      </c>
      <c r="F290" s="18"/>
      <c r="G290" s="34"/>
    </row>
    <row r="291" spans="1:7" x14ac:dyDescent="0.3">
      <c r="A291" s="44"/>
      <c r="B291" s="28"/>
      <c r="C291" s="34"/>
      <c r="D291" s="6">
        <v>11201010003</v>
      </c>
      <c r="E291" s="12" t="s">
        <v>6472</v>
      </c>
      <c r="F291" s="18"/>
      <c r="G291" s="34"/>
    </row>
    <row r="292" spans="1:7" x14ac:dyDescent="0.3">
      <c r="A292" s="44"/>
      <c r="B292" s="28"/>
      <c r="C292" s="34"/>
      <c r="D292" s="6">
        <v>11201010004</v>
      </c>
      <c r="E292" s="12" t="s">
        <v>6473</v>
      </c>
      <c r="F292" s="18"/>
      <c r="G292" s="34"/>
    </row>
    <row r="293" spans="1:7" x14ac:dyDescent="0.3">
      <c r="A293" s="44"/>
      <c r="B293" s="21">
        <v>11202</v>
      </c>
      <c r="C293" s="20" t="s">
        <v>6474</v>
      </c>
      <c r="D293" s="7"/>
      <c r="E293" s="7"/>
      <c r="F293" s="7"/>
      <c r="G293" s="7" t="s">
        <v>92</v>
      </c>
    </row>
    <row r="294" spans="1:7" x14ac:dyDescent="0.3">
      <c r="A294" s="44"/>
      <c r="B294" s="28"/>
      <c r="C294" s="26">
        <v>1120201</v>
      </c>
      <c r="D294" s="7" t="s">
        <v>6475</v>
      </c>
      <c r="E294" s="18"/>
      <c r="F294" s="18"/>
      <c r="G294" s="34"/>
    </row>
    <row r="295" spans="1:7" x14ac:dyDescent="0.3">
      <c r="A295" s="44"/>
      <c r="B295" s="28"/>
      <c r="C295" s="34"/>
      <c r="D295" s="6">
        <v>11202010001</v>
      </c>
      <c r="E295" s="12" t="s">
        <v>6476</v>
      </c>
      <c r="F295" s="18"/>
      <c r="G295" s="34"/>
    </row>
    <row r="296" spans="1:7" x14ac:dyDescent="0.3">
      <c r="A296" s="44"/>
      <c r="B296" s="28"/>
      <c r="C296" s="34"/>
      <c r="D296" s="6">
        <v>11202010002</v>
      </c>
      <c r="E296" s="12" t="s">
        <v>6477</v>
      </c>
      <c r="F296" s="18"/>
      <c r="G296" s="34"/>
    </row>
    <row r="297" spans="1:7" x14ac:dyDescent="0.3">
      <c r="A297" s="44"/>
      <c r="B297" s="28"/>
      <c r="C297" s="34"/>
      <c r="D297" s="6">
        <v>11202010003</v>
      </c>
      <c r="E297" s="12" t="s">
        <v>6478</v>
      </c>
      <c r="F297" s="18"/>
      <c r="G297" s="34"/>
    </row>
    <row r="298" spans="1:7" x14ac:dyDescent="0.3">
      <c r="A298" s="44"/>
      <c r="B298" s="28"/>
      <c r="C298" s="26">
        <v>1120202</v>
      </c>
      <c r="D298" s="26" t="s">
        <v>6479</v>
      </c>
      <c r="E298" s="12"/>
      <c r="F298" s="18"/>
      <c r="G298" s="34" t="s">
        <v>92</v>
      </c>
    </row>
    <row r="299" spans="1:7" x14ac:dyDescent="0.3">
      <c r="A299" s="44"/>
      <c r="B299" s="28"/>
      <c r="C299" s="26"/>
      <c r="D299" s="6">
        <v>11202020001</v>
      </c>
      <c r="E299" s="18" t="s">
        <v>6480</v>
      </c>
      <c r="F299" s="18"/>
      <c r="G299" s="34"/>
    </row>
    <row r="300" spans="1:7" x14ac:dyDescent="0.3">
      <c r="A300" s="44"/>
      <c r="B300" s="28"/>
      <c r="C300" s="26"/>
      <c r="D300" s="6">
        <v>11202020002</v>
      </c>
      <c r="E300" s="18" t="s">
        <v>6481</v>
      </c>
      <c r="F300" s="18"/>
      <c r="G300" s="34"/>
    </row>
    <row r="301" spans="1:7" x14ac:dyDescent="0.3">
      <c r="A301" s="44"/>
      <c r="B301" s="28"/>
      <c r="C301" s="26"/>
      <c r="D301" s="6">
        <v>11202020003</v>
      </c>
      <c r="E301" s="18" t="s">
        <v>6482</v>
      </c>
      <c r="F301" s="18"/>
      <c r="G301" s="34"/>
    </row>
    <row r="302" spans="1:7" x14ac:dyDescent="0.3">
      <c r="A302" s="44"/>
      <c r="B302" s="28"/>
      <c r="C302" s="26"/>
      <c r="D302" s="6">
        <v>11202020004</v>
      </c>
      <c r="E302" s="18" t="s">
        <v>6483</v>
      </c>
      <c r="F302" s="18"/>
      <c r="G302" s="34"/>
    </row>
    <row r="303" spans="1:7" x14ac:dyDescent="0.3">
      <c r="A303" s="44"/>
      <c r="B303" s="28"/>
      <c r="C303" s="26"/>
      <c r="D303" s="6">
        <v>11202020005</v>
      </c>
      <c r="E303" s="18" t="s">
        <v>6484</v>
      </c>
      <c r="F303" s="18"/>
      <c r="G303" s="34"/>
    </row>
    <row r="304" spans="1:7" x14ac:dyDescent="0.3">
      <c r="A304" s="44"/>
      <c r="B304" s="28"/>
      <c r="C304" s="26">
        <v>1120203</v>
      </c>
      <c r="D304" s="26" t="s">
        <v>6485</v>
      </c>
      <c r="E304" s="18"/>
      <c r="F304" s="18"/>
      <c r="G304" s="34"/>
    </row>
    <row r="305" spans="1:7" x14ac:dyDescent="0.3">
      <c r="A305" s="44"/>
      <c r="B305" s="28"/>
      <c r="C305" s="26"/>
      <c r="D305" s="6">
        <v>11202030001</v>
      </c>
      <c r="E305" s="18" t="s">
        <v>6486</v>
      </c>
      <c r="F305" s="18"/>
      <c r="G305" s="34"/>
    </row>
    <row r="306" spans="1:7" x14ac:dyDescent="0.3">
      <c r="A306" s="44"/>
      <c r="B306" s="28"/>
      <c r="C306" s="26"/>
      <c r="D306" s="6">
        <v>11202030002</v>
      </c>
      <c r="E306" s="18" t="s">
        <v>6487</v>
      </c>
      <c r="F306" s="18"/>
      <c r="G306" s="34"/>
    </row>
    <row r="307" spans="1:7" x14ac:dyDescent="0.3">
      <c r="A307" s="44"/>
      <c r="B307" s="28"/>
      <c r="C307" s="26"/>
      <c r="D307" s="6">
        <v>11202030003</v>
      </c>
      <c r="E307" s="18" t="s">
        <v>6488</v>
      </c>
      <c r="F307" s="18"/>
      <c r="G307" s="34"/>
    </row>
    <row r="308" spans="1:7" x14ac:dyDescent="0.3">
      <c r="A308" s="44"/>
      <c r="B308" s="28"/>
      <c r="C308" s="26"/>
      <c r="D308" s="6">
        <v>11202030004</v>
      </c>
      <c r="E308" s="18" t="s">
        <v>6489</v>
      </c>
      <c r="F308" s="18"/>
      <c r="G308" s="34"/>
    </row>
    <row r="309" spans="1:7" x14ac:dyDescent="0.3">
      <c r="A309" s="44"/>
      <c r="B309" s="28"/>
      <c r="C309" s="26"/>
      <c r="D309" s="6">
        <v>11202030005</v>
      </c>
      <c r="E309" s="18" t="s">
        <v>6490</v>
      </c>
      <c r="F309" s="18"/>
      <c r="G309" s="34"/>
    </row>
    <row r="310" spans="1:7" x14ac:dyDescent="0.3">
      <c r="A310" s="44"/>
      <c r="B310" s="28"/>
      <c r="C310" s="26"/>
      <c r="D310" s="6">
        <v>11202030006</v>
      </c>
      <c r="E310" s="18" t="s">
        <v>6491</v>
      </c>
      <c r="F310" s="18"/>
      <c r="G310" s="34"/>
    </row>
    <row r="311" spans="1:7" x14ac:dyDescent="0.3">
      <c r="A311" s="44"/>
      <c r="B311" s="28"/>
      <c r="C311" s="26"/>
      <c r="D311" s="6">
        <v>11202030007</v>
      </c>
      <c r="E311" s="18" t="s">
        <v>6492</v>
      </c>
      <c r="F311" s="18"/>
      <c r="G311" s="34"/>
    </row>
    <row r="312" spans="1:7" x14ac:dyDescent="0.3">
      <c r="A312" s="44"/>
      <c r="B312" s="28"/>
      <c r="C312" s="26"/>
      <c r="D312" s="6">
        <v>11202030008</v>
      </c>
      <c r="E312" s="18" t="s">
        <v>6493</v>
      </c>
      <c r="F312" s="18"/>
      <c r="G312" s="34"/>
    </row>
    <row r="313" spans="1:7" x14ac:dyDescent="0.3">
      <c r="A313" s="44"/>
      <c r="B313" s="28"/>
      <c r="C313" s="26"/>
      <c r="D313" s="6">
        <v>11202030009</v>
      </c>
      <c r="E313" s="18" t="s">
        <v>6494</v>
      </c>
      <c r="F313" s="18"/>
      <c r="G313" s="34"/>
    </row>
    <row r="314" spans="1:7" x14ac:dyDescent="0.3">
      <c r="A314" s="44"/>
      <c r="B314" s="28"/>
      <c r="C314" s="26"/>
      <c r="D314" s="6">
        <v>11202030010</v>
      </c>
      <c r="E314" s="18" t="s">
        <v>6495</v>
      </c>
      <c r="F314" s="18"/>
      <c r="G314" s="34"/>
    </row>
    <row r="315" spans="1:7" x14ac:dyDescent="0.3">
      <c r="A315" s="44"/>
      <c r="B315" s="28"/>
      <c r="C315" s="26"/>
      <c r="D315" s="6">
        <v>11202030011</v>
      </c>
      <c r="E315" s="18" t="s">
        <v>6496</v>
      </c>
      <c r="F315" s="18"/>
      <c r="G315" s="34"/>
    </row>
    <row r="316" spans="1:7" x14ac:dyDescent="0.3">
      <c r="A316" s="44"/>
      <c r="B316" s="28"/>
      <c r="C316" s="26"/>
      <c r="D316" s="6">
        <v>11202030012</v>
      </c>
      <c r="E316" s="18" t="s">
        <v>6497</v>
      </c>
      <c r="F316" s="18"/>
      <c r="G316" s="34"/>
    </row>
    <row r="317" spans="1:7" x14ac:dyDescent="0.3">
      <c r="A317" s="44"/>
      <c r="B317" s="21">
        <v>11203</v>
      </c>
      <c r="C317" s="20" t="s">
        <v>6498</v>
      </c>
      <c r="D317" s="18"/>
      <c r="E317" s="18"/>
      <c r="F317" s="18"/>
      <c r="G317" s="7" t="s">
        <v>92</v>
      </c>
    </row>
    <row r="318" spans="1:7" x14ac:dyDescent="0.3">
      <c r="A318" s="44"/>
      <c r="B318" s="28"/>
      <c r="C318" s="26">
        <v>1120301</v>
      </c>
      <c r="D318" s="7" t="s">
        <v>6499</v>
      </c>
      <c r="E318" s="18"/>
      <c r="F318" s="18"/>
      <c r="G318" s="34"/>
    </row>
    <row r="319" spans="1:7" x14ac:dyDescent="0.3">
      <c r="A319" s="44"/>
      <c r="B319" s="28"/>
      <c r="C319" s="34"/>
      <c r="D319" s="27">
        <v>11203010001</v>
      </c>
      <c r="E319" s="12" t="s">
        <v>6500</v>
      </c>
      <c r="F319" s="18"/>
      <c r="G319" s="34"/>
    </row>
    <row r="320" spans="1:7" x14ac:dyDescent="0.3">
      <c r="A320" s="44"/>
      <c r="B320" s="28"/>
      <c r="C320" s="34"/>
      <c r="D320" s="27">
        <v>11203010002</v>
      </c>
      <c r="E320" s="12" t="s">
        <v>6501</v>
      </c>
      <c r="F320" s="18"/>
      <c r="G320" s="34"/>
    </row>
    <row r="321" spans="1:7" x14ac:dyDescent="0.3">
      <c r="A321" s="44"/>
      <c r="B321" s="28"/>
      <c r="C321" s="34"/>
      <c r="D321" s="27">
        <v>11203010003</v>
      </c>
      <c r="E321" s="12" t="s">
        <v>6502</v>
      </c>
      <c r="F321" s="18"/>
      <c r="G321" s="34"/>
    </row>
    <row r="322" spans="1:7" x14ac:dyDescent="0.3">
      <c r="A322" s="44"/>
      <c r="B322" s="28"/>
      <c r="C322" s="34"/>
      <c r="D322" s="27">
        <v>11203010004</v>
      </c>
      <c r="E322" s="12" t="s">
        <v>6503</v>
      </c>
      <c r="F322" s="18"/>
      <c r="G322" s="34"/>
    </row>
    <row r="323" spans="1:7" x14ac:dyDescent="0.3">
      <c r="A323" s="44"/>
      <c r="B323" s="21">
        <v>11204</v>
      </c>
      <c r="C323" s="20" t="s">
        <v>6504</v>
      </c>
      <c r="D323" s="7"/>
      <c r="E323" s="7"/>
      <c r="F323" s="7"/>
      <c r="G323" s="7" t="s">
        <v>92</v>
      </c>
    </row>
    <row r="324" spans="1:7" x14ac:dyDescent="0.3">
      <c r="A324" s="44"/>
      <c r="B324" s="28"/>
      <c r="C324" s="26">
        <v>1120401</v>
      </c>
      <c r="D324" s="7" t="s">
        <v>6505</v>
      </c>
      <c r="E324" s="18"/>
      <c r="F324" s="18"/>
      <c r="G324" s="34"/>
    </row>
    <row r="325" spans="1:7" x14ac:dyDescent="0.3">
      <c r="A325" s="44"/>
      <c r="B325" s="28"/>
      <c r="C325" s="34"/>
      <c r="D325" s="27">
        <v>11204010001</v>
      </c>
      <c r="E325" s="12" t="s">
        <v>6506</v>
      </c>
      <c r="F325" s="18"/>
      <c r="G325" s="34"/>
    </row>
    <row r="326" spans="1:7" x14ac:dyDescent="0.3">
      <c r="A326" s="44"/>
      <c r="B326" s="28"/>
      <c r="C326" s="34"/>
      <c r="D326" s="27">
        <v>11204010002</v>
      </c>
      <c r="E326" s="12" t="s">
        <v>6507</v>
      </c>
      <c r="F326" s="18"/>
      <c r="G326" s="34"/>
    </row>
    <row r="327" spans="1:7" x14ac:dyDescent="0.3">
      <c r="A327" s="44"/>
      <c r="B327" s="28"/>
      <c r="C327" s="34"/>
      <c r="D327" s="27">
        <v>11204010003</v>
      </c>
      <c r="E327" s="12" t="s">
        <v>6508</v>
      </c>
      <c r="F327" s="18"/>
      <c r="G327" s="34"/>
    </row>
    <row r="328" spans="1:7" x14ac:dyDescent="0.3">
      <c r="A328" s="44"/>
      <c r="B328" s="28"/>
      <c r="C328" s="34"/>
      <c r="D328" s="27">
        <v>11204010004</v>
      </c>
      <c r="E328" s="12" t="s">
        <v>6509</v>
      </c>
      <c r="F328" s="18"/>
      <c r="G328" s="34"/>
    </row>
    <row r="329" spans="1:7" x14ac:dyDescent="0.3">
      <c r="A329" s="44"/>
      <c r="B329" s="28"/>
      <c r="C329" s="34"/>
      <c r="D329" s="27">
        <v>11204010005</v>
      </c>
      <c r="E329" s="12" t="s">
        <v>6510</v>
      </c>
      <c r="F329" s="18"/>
      <c r="G329" s="34"/>
    </row>
    <row r="330" spans="1:7" x14ac:dyDescent="0.3">
      <c r="A330" s="44"/>
      <c r="B330" s="28"/>
      <c r="C330" s="34"/>
      <c r="D330" s="27">
        <v>11204010006</v>
      </c>
      <c r="E330" s="12" t="s">
        <v>6511</v>
      </c>
      <c r="F330" s="18"/>
      <c r="G330" s="34"/>
    </row>
    <row r="331" spans="1:7" x14ac:dyDescent="0.3">
      <c r="A331" s="44"/>
      <c r="B331" s="28"/>
      <c r="C331" s="34"/>
      <c r="D331" s="27">
        <v>11204010007</v>
      </c>
      <c r="E331" s="12" t="s">
        <v>6512</v>
      </c>
      <c r="F331" s="18"/>
      <c r="G331" s="34"/>
    </row>
    <row r="332" spans="1:7" x14ac:dyDescent="0.3">
      <c r="A332" s="44"/>
      <c r="B332" s="28"/>
      <c r="C332" s="34"/>
      <c r="D332" s="27">
        <v>11204010008</v>
      </c>
      <c r="E332" s="12" t="s">
        <v>6513</v>
      </c>
      <c r="F332" s="18"/>
      <c r="G332" s="34"/>
    </row>
    <row r="333" spans="1:7" x14ac:dyDescent="0.3">
      <c r="A333" s="44"/>
      <c r="B333" s="21">
        <v>11205</v>
      </c>
      <c r="C333" s="28" t="s">
        <v>6514</v>
      </c>
      <c r="D333" s="6"/>
      <c r="E333" s="12"/>
      <c r="F333" s="18"/>
      <c r="G333" s="34" t="s">
        <v>92</v>
      </c>
    </row>
    <row r="334" spans="1:7" x14ac:dyDescent="0.3">
      <c r="A334" s="44"/>
      <c r="B334" s="28"/>
      <c r="C334" s="26">
        <v>1120501</v>
      </c>
      <c r="D334" s="34" t="s">
        <v>6515</v>
      </c>
      <c r="E334" s="12"/>
      <c r="F334" s="18"/>
      <c r="G334" s="34"/>
    </row>
    <row r="335" spans="1:7" x14ac:dyDescent="0.3">
      <c r="A335" s="44"/>
      <c r="B335" s="28"/>
      <c r="C335" s="34"/>
      <c r="D335" s="6">
        <v>11205010001</v>
      </c>
      <c r="E335" s="12" t="s">
        <v>6516</v>
      </c>
      <c r="F335" s="18"/>
      <c r="G335"/>
    </row>
    <row r="336" spans="1:7" x14ac:dyDescent="0.3">
      <c r="A336" s="44"/>
      <c r="B336" s="28"/>
      <c r="C336" s="34"/>
      <c r="D336" s="6">
        <v>11205010002</v>
      </c>
      <c r="E336" s="12" t="s">
        <v>6517</v>
      </c>
      <c r="F336" s="18"/>
      <c r="G336" s="34"/>
    </row>
    <row r="337" spans="1:7" x14ac:dyDescent="0.3">
      <c r="A337" s="44"/>
      <c r="B337" s="28"/>
      <c r="C337" s="34"/>
      <c r="D337" s="6">
        <v>11205010003</v>
      </c>
      <c r="E337" s="12" t="s">
        <v>6518</v>
      </c>
      <c r="F337" s="18"/>
      <c r="G337" s="34"/>
    </row>
    <row r="338" spans="1:7" x14ac:dyDescent="0.3">
      <c r="A338" s="45" t="s">
        <v>5949</v>
      </c>
      <c r="B338" s="16" t="s">
        <v>6519</v>
      </c>
      <c r="C338" s="34"/>
      <c r="D338" s="6"/>
      <c r="E338" s="18"/>
      <c r="F338" s="18"/>
      <c r="G338" s="34"/>
    </row>
    <row r="339" spans="1:7" x14ac:dyDescent="0.3">
      <c r="A339" s="44"/>
      <c r="B339" s="28">
        <v>12201</v>
      </c>
      <c r="C339" s="28" t="s">
        <v>6520</v>
      </c>
      <c r="D339" s="18"/>
      <c r="E339" s="18"/>
      <c r="F339" s="18"/>
      <c r="G339" s="34" t="s">
        <v>92</v>
      </c>
    </row>
    <row r="340" spans="1:7" x14ac:dyDescent="0.3">
      <c r="A340" s="44"/>
      <c r="B340" s="28"/>
      <c r="C340" s="34">
        <v>1220101</v>
      </c>
      <c r="D340" s="34" t="s">
        <v>6521</v>
      </c>
      <c r="E340" s="18"/>
      <c r="F340" s="18"/>
      <c r="G340" s="34"/>
    </row>
    <row r="341" spans="1:7" x14ac:dyDescent="0.3">
      <c r="A341" s="44"/>
      <c r="B341" s="28"/>
      <c r="C341" s="34"/>
      <c r="D341" s="18">
        <v>12201010001</v>
      </c>
      <c r="E341" s="18" t="s">
        <v>6522</v>
      </c>
      <c r="F341" s="18"/>
      <c r="G341" s="34"/>
    </row>
    <row r="342" spans="1:7" x14ac:dyDescent="0.3">
      <c r="A342" s="44"/>
      <c r="B342" s="28"/>
      <c r="C342" s="34"/>
      <c r="D342" s="18">
        <v>12201010002</v>
      </c>
      <c r="E342" s="18" t="s">
        <v>6523</v>
      </c>
      <c r="F342" s="18"/>
      <c r="G342" s="34"/>
    </row>
    <row r="343" spans="1:7" x14ac:dyDescent="0.3">
      <c r="A343" s="44"/>
      <c r="B343" s="28"/>
      <c r="C343" s="34"/>
      <c r="D343" s="18">
        <v>12201010003</v>
      </c>
      <c r="E343" s="18" t="s">
        <v>6524</v>
      </c>
      <c r="F343" s="18"/>
      <c r="G343" s="34"/>
    </row>
    <row r="344" spans="1:7" x14ac:dyDescent="0.3">
      <c r="A344" s="44"/>
      <c r="B344" s="28"/>
      <c r="C344" s="34">
        <v>1220102</v>
      </c>
      <c r="D344" s="34" t="s">
        <v>6525</v>
      </c>
      <c r="E344" s="18" t="s">
        <v>6526</v>
      </c>
      <c r="F344" s="18"/>
      <c r="G344" s="34"/>
    </row>
    <row r="345" spans="1:7" x14ac:dyDescent="0.3">
      <c r="A345" s="44"/>
      <c r="B345" s="28"/>
      <c r="C345" s="34"/>
      <c r="D345" s="18">
        <v>12201020001</v>
      </c>
      <c r="E345" s="18" t="s">
        <v>6527</v>
      </c>
      <c r="F345" s="18"/>
      <c r="G345" s="34"/>
    </row>
    <row r="346" spans="1:7" ht="14.4" customHeight="1" x14ac:dyDescent="0.3">
      <c r="A346" s="44"/>
      <c r="B346" s="28">
        <v>12202</v>
      </c>
      <c r="C346" s="28" t="s">
        <v>6528</v>
      </c>
      <c r="D346" s="18"/>
      <c r="E346" s="18"/>
      <c r="F346" s="18"/>
      <c r="G346" s="34"/>
    </row>
    <row r="347" spans="1:7" x14ac:dyDescent="0.3">
      <c r="A347" s="44"/>
      <c r="B347" s="28"/>
      <c r="C347" s="34">
        <v>1220201</v>
      </c>
      <c r="D347" s="34" t="s">
        <v>6529</v>
      </c>
      <c r="E347" s="18"/>
      <c r="F347" s="18"/>
      <c r="G347" s="34" t="s">
        <v>92</v>
      </c>
    </row>
    <row r="348" spans="1:7" x14ac:dyDescent="0.3">
      <c r="A348" s="44"/>
      <c r="B348" s="28"/>
      <c r="C348" s="34"/>
      <c r="D348" s="18">
        <v>12202010001</v>
      </c>
      <c r="E348" s="18" t="s">
        <v>6530</v>
      </c>
      <c r="F348" s="18"/>
      <c r="G348" s="34"/>
    </row>
    <row r="349" spans="1:7" x14ac:dyDescent="0.3">
      <c r="A349" s="44"/>
      <c r="B349" s="28"/>
      <c r="C349" s="34"/>
      <c r="D349" s="18">
        <v>12202010002</v>
      </c>
      <c r="E349" s="18" t="s">
        <v>6531</v>
      </c>
      <c r="F349" s="18"/>
      <c r="G349" s="34"/>
    </row>
    <row r="350" spans="1:7" x14ac:dyDescent="0.3">
      <c r="A350" s="44"/>
      <c r="B350" s="28"/>
      <c r="C350" s="34">
        <v>1220202</v>
      </c>
      <c r="D350" s="34" t="s">
        <v>6532</v>
      </c>
      <c r="E350" s="18"/>
      <c r="F350" s="18"/>
      <c r="G350" s="34"/>
    </row>
    <row r="351" spans="1:7" x14ac:dyDescent="0.3">
      <c r="A351" s="44"/>
      <c r="B351" s="28"/>
      <c r="C351" s="34"/>
      <c r="D351" s="18">
        <v>12202020001</v>
      </c>
      <c r="E351" s="39" t="s">
        <v>6530</v>
      </c>
      <c r="F351" s="18"/>
      <c r="G351" s="34"/>
    </row>
    <row r="352" spans="1:7" x14ac:dyDescent="0.3">
      <c r="A352" s="44"/>
      <c r="B352" s="28"/>
      <c r="C352" s="34">
        <v>1220203</v>
      </c>
      <c r="D352" s="29" t="s">
        <v>6533</v>
      </c>
      <c r="E352" s="18"/>
      <c r="F352" s="18"/>
      <c r="G352" s="34"/>
    </row>
    <row r="353" spans="1:7" x14ac:dyDescent="0.3">
      <c r="A353" s="44"/>
      <c r="B353" s="28"/>
      <c r="C353" s="34"/>
      <c r="D353" s="18">
        <v>12202030001</v>
      </c>
      <c r="E353" s="39" t="s">
        <v>6533</v>
      </c>
      <c r="F353" s="18"/>
      <c r="G353" s="34"/>
    </row>
    <row r="354" spans="1:7" x14ac:dyDescent="0.3">
      <c r="A354" s="44"/>
      <c r="B354" s="28">
        <v>12301</v>
      </c>
      <c r="C354" s="28" t="s">
        <v>6534</v>
      </c>
      <c r="D354" s="18"/>
      <c r="E354" s="18"/>
      <c r="F354" s="18"/>
      <c r="G354" s="34" t="s">
        <v>6447</v>
      </c>
    </row>
    <row r="355" spans="1:7" x14ac:dyDescent="0.3">
      <c r="A355" s="44"/>
      <c r="B355" s="28"/>
      <c r="C355" s="49">
        <v>1230101</v>
      </c>
      <c r="D355" s="36" t="s">
        <v>6535</v>
      </c>
      <c r="E355" s="18"/>
      <c r="F355" s="18"/>
      <c r="G355" s="34"/>
    </row>
    <row r="356" spans="1:7" x14ac:dyDescent="0.3">
      <c r="A356" s="44"/>
      <c r="B356" s="28"/>
      <c r="C356" s="28"/>
      <c r="D356" s="37">
        <v>12301010001</v>
      </c>
      <c r="E356" s="18" t="s">
        <v>6536</v>
      </c>
      <c r="F356" s="18"/>
      <c r="G356" s="34"/>
    </row>
    <row r="357" spans="1:7" x14ac:dyDescent="0.3">
      <c r="A357" s="44"/>
      <c r="B357" s="28"/>
      <c r="C357" s="28"/>
      <c r="D357" s="37">
        <v>12301010002</v>
      </c>
      <c r="E357" s="18" t="s">
        <v>6537</v>
      </c>
      <c r="F357" s="18"/>
      <c r="G357" s="34"/>
    </row>
    <row r="358" spans="1:7" x14ac:dyDescent="0.3">
      <c r="A358" s="44"/>
      <c r="B358" s="28"/>
      <c r="C358" s="28"/>
      <c r="D358" s="37">
        <v>12301010003</v>
      </c>
      <c r="E358" s="18" t="s">
        <v>6538</v>
      </c>
      <c r="F358" s="18"/>
      <c r="G358" s="34"/>
    </row>
    <row r="359" spans="1:7" x14ac:dyDescent="0.3">
      <c r="A359" s="44"/>
      <c r="B359" s="28"/>
      <c r="C359" s="28"/>
      <c r="D359" s="37">
        <v>12301010004</v>
      </c>
      <c r="E359" s="18" t="s">
        <v>6539</v>
      </c>
      <c r="F359" s="18"/>
      <c r="G359" s="34"/>
    </row>
    <row r="360" spans="1:7" x14ac:dyDescent="0.3">
      <c r="A360" s="44"/>
      <c r="B360" s="28">
        <v>12302</v>
      </c>
      <c r="C360" s="28" t="s">
        <v>6540</v>
      </c>
      <c r="D360" s="18"/>
      <c r="E360" s="18"/>
      <c r="F360" s="18"/>
      <c r="G360" s="34" t="s">
        <v>6447</v>
      </c>
    </row>
    <row r="361" spans="1:7" x14ac:dyDescent="0.3">
      <c r="A361" s="44"/>
      <c r="B361" s="28"/>
      <c r="C361" s="34">
        <v>1230201</v>
      </c>
      <c r="D361" s="34" t="s">
        <v>6541</v>
      </c>
      <c r="F361" s="18"/>
      <c r="G361"/>
    </row>
    <row r="362" spans="1:7" x14ac:dyDescent="0.3">
      <c r="A362" s="44"/>
      <c r="B362" s="28"/>
      <c r="C362" s="34"/>
      <c r="D362" s="18">
        <v>12302010001</v>
      </c>
      <c r="E362" s="18" t="s">
        <v>6542</v>
      </c>
      <c r="F362" s="18"/>
      <c r="G362" s="34"/>
    </row>
    <row r="363" spans="1:7" x14ac:dyDescent="0.3">
      <c r="A363" s="44"/>
      <c r="B363" s="28"/>
      <c r="C363" s="34">
        <v>1230202</v>
      </c>
      <c r="D363" s="34" t="s">
        <v>6543</v>
      </c>
      <c r="F363" s="18"/>
      <c r="G363" s="34"/>
    </row>
    <row r="364" spans="1:7" x14ac:dyDescent="0.3">
      <c r="A364" s="44"/>
      <c r="B364" s="28"/>
      <c r="C364" s="34"/>
      <c r="D364" s="18">
        <v>12302020001</v>
      </c>
      <c r="E364" s="18" t="s">
        <v>6544</v>
      </c>
      <c r="F364" s="18"/>
      <c r="G364" s="34"/>
    </row>
    <row r="365" spans="1:7" x14ac:dyDescent="0.3">
      <c r="A365" s="44"/>
      <c r="B365" s="28">
        <v>12303</v>
      </c>
      <c r="C365" s="28" t="s">
        <v>6545</v>
      </c>
      <c r="D365" s="18"/>
      <c r="E365" s="18"/>
      <c r="F365" s="18"/>
      <c r="G365" s="34" t="s">
        <v>6447</v>
      </c>
    </row>
    <row r="366" spans="1:7" x14ac:dyDescent="0.3">
      <c r="A366" s="44"/>
      <c r="B366" s="28"/>
      <c r="C366" s="34">
        <v>1230301</v>
      </c>
      <c r="D366" s="34" t="s">
        <v>6546</v>
      </c>
      <c r="E366" s="18"/>
      <c r="F366" s="18"/>
      <c r="G366" s="34"/>
    </row>
    <row r="367" spans="1:7" x14ac:dyDescent="0.3">
      <c r="A367" s="44"/>
      <c r="B367" s="28"/>
      <c r="C367" s="34"/>
      <c r="D367" s="18">
        <v>12303010001</v>
      </c>
      <c r="E367" s="18" t="s">
        <v>6547</v>
      </c>
      <c r="F367" s="18"/>
      <c r="G367" s="34"/>
    </row>
    <row r="368" spans="1:7" x14ac:dyDescent="0.3">
      <c r="A368" s="44"/>
      <c r="B368" s="28"/>
      <c r="C368" s="34"/>
      <c r="D368" s="18">
        <v>12303010002</v>
      </c>
      <c r="E368" s="18" t="s">
        <v>6548</v>
      </c>
      <c r="F368" s="18"/>
      <c r="G368" s="34"/>
    </row>
    <row r="369" spans="1:7" x14ac:dyDescent="0.3">
      <c r="A369" s="44"/>
      <c r="B369" s="28"/>
      <c r="C369" s="34"/>
      <c r="D369" s="18">
        <v>12303010003</v>
      </c>
      <c r="E369" s="18" t="s">
        <v>6549</v>
      </c>
      <c r="F369" s="18"/>
      <c r="G369" s="34"/>
    </row>
    <row r="370" spans="1:7" x14ac:dyDescent="0.3">
      <c r="A370" s="44"/>
      <c r="B370" s="28"/>
      <c r="C370" s="34"/>
      <c r="D370" s="18">
        <v>12303010004</v>
      </c>
      <c r="E370" s="18" t="s">
        <v>6550</v>
      </c>
      <c r="F370" s="18"/>
      <c r="G370" s="34"/>
    </row>
    <row r="371" spans="1:7" x14ac:dyDescent="0.3">
      <c r="A371" s="44"/>
      <c r="B371" s="28"/>
      <c r="C371" s="34"/>
      <c r="D371" s="18">
        <v>12303010005</v>
      </c>
      <c r="E371" s="18" t="s">
        <v>6551</v>
      </c>
      <c r="F371" s="18"/>
      <c r="G371" s="34"/>
    </row>
    <row r="372" spans="1:7" x14ac:dyDescent="0.3">
      <c r="A372" s="44"/>
      <c r="B372" s="28"/>
      <c r="C372" s="34"/>
      <c r="D372" s="18">
        <v>12303010006</v>
      </c>
      <c r="E372" s="18" t="s">
        <v>6552</v>
      </c>
      <c r="F372" s="18"/>
      <c r="G372" s="34"/>
    </row>
    <row r="373" spans="1:7" x14ac:dyDescent="0.3">
      <c r="A373" s="44"/>
      <c r="B373" s="28">
        <v>12304</v>
      </c>
      <c r="C373" s="28" t="s">
        <v>6553</v>
      </c>
      <c r="D373" s="18"/>
      <c r="E373" s="18"/>
      <c r="F373" s="18"/>
      <c r="G373" s="34" t="s">
        <v>6447</v>
      </c>
    </row>
    <row r="374" spans="1:7" x14ac:dyDescent="0.3">
      <c r="A374" s="44"/>
      <c r="B374" s="28"/>
      <c r="C374" s="34">
        <v>1230401</v>
      </c>
      <c r="D374" s="34" t="s">
        <v>6554</v>
      </c>
      <c r="E374" s="18"/>
      <c r="F374" s="18"/>
      <c r="G374" s="34"/>
    </row>
    <row r="375" spans="1:7" x14ac:dyDescent="0.3">
      <c r="A375" s="44"/>
      <c r="B375" s="28"/>
      <c r="C375" s="34"/>
      <c r="D375" s="18">
        <v>12304010001</v>
      </c>
      <c r="E375" s="18" t="s">
        <v>6555</v>
      </c>
      <c r="F375" s="18"/>
      <c r="G375" s="34"/>
    </row>
    <row r="376" spans="1:7" x14ac:dyDescent="0.3">
      <c r="A376" s="44"/>
      <c r="B376" s="28"/>
      <c r="C376" s="34">
        <v>1230402</v>
      </c>
      <c r="D376" s="34" t="s">
        <v>6556</v>
      </c>
      <c r="E376" s="18"/>
      <c r="F376" s="18"/>
      <c r="G376" s="34"/>
    </row>
    <row r="377" spans="1:7" x14ac:dyDescent="0.3">
      <c r="A377" s="44"/>
      <c r="B377" s="28"/>
      <c r="C377" s="34"/>
      <c r="D377" s="18">
        <v>12304020001</v>
      </c>
      <c r="E377" s="18" t="s">
        <v>6557</v>
      </c>
      <c r="F377" s="18"/>
      <c r="G377" s="34"/>
    </row>
    <row r="378" spans="1:7" x14ac:dyDescent="0.3">
      <c r="A378" s="44"/>
      <c r="B378" s="28"/>
      <c r="C378" s="34"/>
      <c r="D378" s="18">
        <v>12304020002</v>
      </c>
      <c r="E378" s="18" t="s">
        <v>6558</v>
      </c>
      <c r="F378" s="18"/>
      <c r="G378" s="34"/>
    </row>
    <row r="379" spans="1:7" x14ac:dyDescent="0.3">
      <c r="A379" s="44"/>
      <c r="B379" s="28"/>
      <c r="C379" s="34"/>
      <c r="D379" s="18">
        <v>12304020003</v>
      </c>
      <c r="E379" s="18" t="s">
        <v>6559</v>
      </c>
      <c r="F379" s="18"/>
      <c r="G379" s="34"/>
    </row>
    <row r="380" spans="1:7" x14ac:dyDescent="0.3">
      <c r="A380" s="44"/>
      <c r="B380" s="28">
        <v>12305</v>
      </c>
      <c r="C380" s="28" t="s">
        <v>6560</v>
      </c>
      <c r="D380" s="18"/>
      <c r="E380" s="18"/>
      <c r="F380" s="18"/>
      <c r="G380" s="34" t="s">
        <v>6447</v>
      </c>
    </row>
    <row r="381" spans="1:7" x14ac:dyDescent="0.3">
      <c r="A381" s="44"/>
      <c r="B381" s="28"/>
      <c r="C381" s="34">
        <v>1230501</v>
      </c>
      <c r="D381" s="34" t="s">
        <v>6561</v>
      </c>
      <c r="E381" s="18"/>
      <c r="F381" s="18"/>
      <c r="G381" s="34"/>
    </row>
    <row r="382" spans="1:7" x14ac:dyDescent="0.3">
      <c r="A382" s="44"/>
      <c r="B382" s="28"/>
      <c r="C382" s="34"/>
      <c r="D382" s="18">
        <v>12305010001</v>
      </c>
      <c r="E382" s="18" t="s">
        <v>6562</v>
      </c>
      <c r="F382" s="18"/>
      <c r="G382" s="34"/>
    </row>
    <row r="383" spans="1:7" x14ac:dyDescent="0.3">
      <c r="A383" s="44"/>
      <c r="B383" s="28">
        <v>12306</v>
      </c>
      <c r="C383" s="35" t="s">
        <v>6563</v>
      </c>
      <c r="D383" s="18"/>
      <c r="E383" s="18"/>
      <c r="F383" s="18"/>
      <c r="G383" s="34" t="s">
        <v>6447</v>
      </c>
    </row>
    <row r="384" spans="1:7" x14ac:dyDescent="0.3">
      <c r="A384" s="44"/>
      <c r="B384" s="28"/>
      <c r="C384" s="34">
        <v>1230601</v>
      </c>
      <c r="D384" s="34" t="s">
        <v>6564</v>
      </c>
      <c r="E384" s="18"/>
      <c r="F384" s="18"/>
      <c r="G384" s="34"/>
    </row>
    <row r="385" spans="1:7" x14ac:dyDescent="0.3">
      <c r="A385" s="44"/>
      <c r="B385" s="28"/>
      <c r="C385" s="34"/>
      <c r="D385" s="18">
        <v>12306010001</v>
      </c>
      <c r="E385" s="18" t="s">
        <v>6565</v>
      </c>
      <c r="F385" s="18"/>
      <c r="G385" s="34"/>
    </row>
    <row r="386" spans="1:7" x14ac:dyDescent="0.3">
      <c r="A386" s="44"/>
      <c r="B386" s="28">
        <v>12307</v>
      </c>
      <c r="C386" s="28" t="s">
        <v>6566</v>
      </c>
      <c r="D386" s="18"/>
      <c r="E386" s="18"/>
      <c r="F386" s="18"/>
      <c r="G386" s="34" t="s">
        <v>6447</v>
      </c>
    </row>
    <row r="387" spans="1:7" x14ac:dyDescent="0.3">
      <c r="A387" s="44"/>
      <c r="B387" s="28"/>
      <c r="C387" s="34">
        <v>1230701</v>
      </c>
      <c r="D387" s="34" t="s">
        <v>6567</v>
      </c>
      <c r="E387" s="18"/>
      <c r="F387" s="18"/>
      <c r="G387" s="34"/>
    </row>
    <row r="388" spans="1:7" x14ac:dyDescent="0.3">
      <c r="A388" s="44"/>
      <c r="B388" s="28"/>
      <c r="C388" s="34"/>
      <c r="D388" s="18">
        <v>12307010001</v>
      </c>
      <c r="E388" s="18" t="s">
        <v>6568</v>
      </c>
      <c r="F388" s="18"/>
      <c r="G388" s="34"/>
    </row>
    <row r="389" spans="1:7" x14ac:dyDescent="0.3">
      <c r="A389" s="44"/>
      <c r="B389" s="28"/>
      <c r="C389" s="34"/>
      <c r="D389" s="18">
        <v>12307010002</v>
      </c>
      <c r="E389" s="18" t="s">
        <v>6569</v>
      </c>
      <c r="F389" s="18"/>
      <c r="G389" s="34"/>
    </row>
    <row r="390" spans="1:7" x14ac:dyDescent="0.3">
      <c r="A390" s="44"/>
      <c r="B390" s="28"/>
      <c r="C390" s="34"/>
      <c r="D390" s="18">
        <v>12307010003</v>
      </c>
      <c r="E390" s="18" t="s">
        <v>6570</v>
      </c>
      <c r="F390" s="18"/>
      <c r="G390" s="34"/>
    </row>
    <row r="391" spans="1:7" x14ac:dyDescent="0.3">
      <c r="A391" s="44"/>
      <c r="B391" s="28">
        <v>12308</v>
      </c>
      <c r="C391" s="28" t="s">
        <v>6571</v>
      </c>
      <c r="D391" s="18"/>
      <c r="E391" s="18"/>
      <c r="F391" s="18"/>
      <c r="G391" s="34" t="s">
        <v>6447</v>
      </c>
    </row>
    <row r="392" spans="1:7" x14ac:dyDescent="0.3">
      <c r="A392" s="44"/>
      <c r="B392" s="28"/>
      <c r="C392" s="34">
        <v>1230801</v>
      </c>
      <c r="D392" s="34" t="s">
        <v>6572</v>
      </c>
      <c r="E392" s="18"/>
      <c r="F392" s="18"/>
      <c r="G392" s="34"/>
    </row>
    <row r="393" spans="1:7" x14ac:dyDescent="0.3">
      <c r="A393" s="44"/>
      <c r="B393" s="28"/>
      <c r="C393" s="34"/>
      <c r="D393" s="18">
        <v>12308010001</v>
      </c>
      <c r="E393" s="18" t="s">
        <v>6573</v>
      </c>
      <c r="F393" s="18"/>
      <c r="G393" s="34"/>
    </row>
    <row r="394" spans="1:7" x14ac:dyDescent="0.3">
      <c r="A394" s="44"/>
      <c r="B394" s="28">
        <v>12309</v>
      </c>
      <c r="C394" s="28" t="s">
        <v>6574</v>
      </c>
      <c r="D394" s="18"/>
      <c r="E394" s="18"/>
      <c r="F394" s="18"/>
      <c r="G394" s="34" t="s">
        <v>6447</v>
      </c>
    </row>
    <row r="395" spans="1:7" x14ac:dyDescent="0.3">
      <c r="A395" s="44"/>
      <c r="B395" s="28"/>
      <c r="C395" s="34">
        <v>1230901</v>
      </c>
      <c r="D395" s="34" t="s">
        <v>6575</v>
      </c>
      <c r="E395" s="18"/>
      <c r="F395" s="18"/>
      <c r="G395" s="34"/>
    </row>
    <row r="396" spans="1:7" x14ac:dyDescent="0.3">
      <c r="A396" s="44"/>
      <c r="B396" s="28"/>
      <c r="C396" s="34"/>
      <c r="D396" s="18">
        <v>12309010001</v>
      </c>
      <c r="E396" s="18" t="s">
        <v>6576</v>
      </c>
      <c r="F396" s="18"/>
      <c r="G396" s="34"/>
    </row>
    <row r="397" spans="1:7" x14ac:dyDescent="0.3">
      <c r="A397" s="44"/>
      <c r="B397" s="28">
        <v>12310</v>
      </c>
      <c r="C397" s="28" t="s">
        <v>6577</v>
      </c>
      <c r="D397" s="18"/>
      <c r="E397" s="18"/>
      <c r="F397" s="18"/>
      <c r="G397" s="34" t="s">
        <v>6447</v>
      </c>
    </row>
    <row r="398" spans="1:7" x14ac:dyDescent="0.3">
      <c r="A398" s="44"/>
      <c r="B398" s="28"/>
      <c r="C398" s="49">
        <v>1231001</v>
      </c>
      <c r="D398" s="34" t="s">
        <v>6578</v>
      </c>
      <c r="E398" s="18"/>
      <c r="F398" s="18"/>
      <c r="G398" s="34"/>
    </row>
    <row r="399" spans="1:7" x14ac:dyDescent="0.3">
      <c r="A399" s="44"/>
      <c r="B399" s="28"/>
      <c r="C399" s="28"/>
      <c r="D399" s="18">
        <v>12310010001</v>
      </c>
      <c r="E399" s="18" t="s">
        <v>6579</v>
      </c>
      <c r="F399" s="18"/>
      <c r="G399" s="34"/>
    </row>
    <row r="400" spans="1:7" x14ac:dyDescent="0.3">
      <c r="A400" s="44"/>
      <c r="B400" s="28"/>
      <c r="C400" s="34"/>
      <c r="D400" s="18">
        <v>12310010002</v>
      </c>
      <c r="E400" s="18" t="s">
        <v>6580</v>
      </c>
      <c r="F400" s="18"/>
      <c r="G400" s="34"/>
    </row>
    <row r="401" spans="1:7" x14ac:dyDescent="0.3">
      <c r="A401" s="44"/>
      <c r="B401" s="28"/>
      <c r="C401" s="34"/>
      <c r="D401" s="18">
        <v>12310010003</v>
      </c>
      <c r="E401" s="18" t="s">
        <v>6581</v>
      </c>
      <c r="F401" s="18"/>
      <c r="G401" s="34"/>
    </row>
    <row r="402" spans="1:7" x14ac:dyDescent="0.3">
      <c r="A402" s="44"/>
      <c r="B402" s="28">
        <v>12311</v>
      </c>
      <c r="C402" s="28" t="s">
        <v>6582</v>
      </c>
      <c r="D402" s="18"/>
      <c r="E402" s="18"/>
      <c r="F402" s="18"/>
      <c r="G402" s="34" t="s">
        <v>6447</v>
      </c>
    </row>
    <row r="403" spans="1:7" x14ac:dyDescent="0.3">
      <c r="A403" s="44"/>
      <c r="B403" s="28"/>
      <c r="C403" s="34">
        <v>1231101</v>
      </c>
      <c r="D403" s="34" t="s">
        <v>6583</v>
      </c>
      <c r="E403" s="18"/>
      <c r="F403" s="18"/>
      <c r="G403" s="34"/>
    </row>
    <row r="404" spans="1:7" x14ac:dyDescent="0.3">
      <c r="A404" s="44"/>
      <c r="B404" s="28"/>
      <c r="C404" s="34"/>
      <c r="D404" s="18">
        <v>12311010001</v>
      </c>
      <c r="E404" s="18" t="s">
        <v>6584</v>
      </c>
      <c r="F404" s="18"/>
      <c r="G404" s="34"/>
    </row>
    <row r="405" spans="1:7" x14ac:dyDescent="0.3">
      <c r="A405" s="44"/>
      <c r="B405" s="28"/>
      <c r="C405" s="34"/>
      <c r="D405" s="18">
        <v>12311010002</v>
      </c>
      <c r="E405" s="18" t="s">
        <v>6585</v>
      </c>
      <c r="F405" s="18"/>
      <c r="G405" s="34"/>
    </row>
    <row r="406" spans="1:7" x14ac:dyDescent="0.3">
      <c r="A406" s="44"/>
      <c r="B406" s="28"/>
      <c r="C406" s="34"/>
      <c r="D406" s="18">
        <v>12311010003</v>
      </c>
      <c r="E406" s="18" t="s">
        <v>6586</v>
      </c>
      <c r="F406" s="18"/>
      <c r="G406" s="34"/>
    </row>
    <row r="407" spans="1:7" x14ac:dyDescent="0.3">
      <c r="A407" s="44"/>
      <c r="B407" s="28"/>
      <c r="C407" s="34"/>
      <c r="D407" s="18">
        <v>12311010004</v>
      </c>
      <c r="E407" s="18" t="s">
        <v>6587</v>
      </c>
      <c r="F407" s="18"/>
      <c r="G407" s="34"/>
    </row>
    <row r="408" spans="1:7" x14ac:dyDescent="0.3">
      <c r="A408" s="44"/>
      <c r="B408" s="28"/>
      <c r="C408" s="34">
        <v>1231102</v>
      </c>
      <c r="D408" s="34" t="s">
        <v>6588</v>
      </c>
      <c r="E408" s="18"/>
      <c r="F408" s="18"/>
      <c r="G408" s="34"/>
    </row>
    <row r="409" spans="1:7" x14ac:dyDescent="0.3">
      <c r="A409" s="44"/>
      <c r="B409" s="28"/>
      <c r="C409" s="34"/>
      <c r="D409" s="18">
        <v>12311020001</v>
      </c>
      <c r="E409" s="18" t="s">
        <v>6589</v>
      </c>
      <c r="F409" s="18"/>
      <c r="G409" s="34"/>
    </row>
    <row r="410" spans="1:7" x14ac:dyDescent="0.3">
      <c r="A410" s="44"/>
      <c r="B410" s="28"/>
      <c r="C410" s="34"/>
      <c r="D410" s="18">
        <v>12311020002</v>
      </c>
      <c r="E410" s="18" t="s">
        <v>6590</v>
      </c>
      <c r="F410" s="18"/>
      <c r="G410" s="34"/>
    </row>
    <row r="411" spans="1:7" x14ac:dyDescent="0.3">
      <c r="A411" s="44"/>
      <c r="B411" s="28"/>
      <c r="C411" s="34"/>
      <c r="D411" s="18">
        <v>12311020003</v>
      </c>
      <c r="E411" s="18" t="s">
        <v>6591</v>
      </c>
      <c r="F411" s="18"/>
      <c r="G411" s="34"/>
    </row>
    <row r="412" spans="1:7" x14ac:dyDescent="0.3">
      <c r="A412" s="44"/>
      <c r="B412" s="28"/>
      <c r="C412" s="34"/>
      <c r="D412" s="18">
        <v>12311020004</v>
      </c>
      <c r="E412" s="18" t="s">
        <v>6592</v>
      </c>
      <c r="F412" s="18"/>
      <c r="G412" s="34"/>
    </row>
    <row r="413" spans="1:7" x14ac:dyDescent="0.3">
      <c r="A413" s="44"/>
      <c r="B413" s="28"/>
      <c r="C413" s="34">
        <v>1231103</v>
      </c>
      <c r="D413" s="34" t="s">
        <v>6593</v>
      </c>
      <c r="E413" s="18"/>
      <c r="F413" s="18"/>
      <c r="G413" s="34"/>
    </row>
    <row r="414" spans="1:7" x14ac:dyDescent="0.3">
      <c r="A414" s="44"/>
      <c r="B414" s="28"/>
      <c r="C414" s="34"/>
      <c r="D414" s="18">
        <v>1231103001</v>
      </c>
      <c r="E414" s="18" t="s">
        <v>6594</v>
      </c>
      <c r="F414" s="18"/>
      <c r="G414" s="34"/>
    </row>
    <row r="415" spans="1:7" x14ac:dyDescent="0.3">
      <c r="A415" s="44"/>
      <c r="B415" s="28"/>
      <c r="C415" s="34"/>
      <c r="D415" s="18">
        <v>1231103002</v>
      </c>
      <c r="E415" s="18" t="s">
        <v>6595</v>
      </c>
      <c r="F415" s="18"/>
      <c r="G415" s="34"/>
    </row>
    <row r="416" spans="1:7" x14ac:dyDescent="0.3">
      <c r="A416" s="44"/>
      <c r="B416" s="28"/>
      <c r="C416" s="34"/>
      <c r="D416" s="18">
        <v>1231103003</v>
      </c>
      <c r="E416" s="18" t="s">
        <v>6596</v>
      </c>
      <c r="F416" s="18"/>
      <c r="G416" s="34"/>
    </row>
    <row r="417" spans="1:7" x14ac:dyDescent="0.3">
      <c r="A417" s="44"/>
      <c r="B417" s="28"/>
      <c r="C417" s="34"/>
      <c r="D417" s="18">
        <v>1231103004</v>
      </c>
      <c r="E417" s="18" t="s">
        <v>6597</v>
      </c>
      <c r="F417" s="18"/>
      <c r="G417" s="34"/>
    </row>
    <row r="418" spans="1:7" s="9" customFormat="1" x14ac:dyDescent="0.3">
      <c r="A418" s="45" t="s">
        <v>6598</v>
      </c>
      <c r="B418" s="501" t="s">
        <v>6599</v>
      </c>
      <c r="C418" s="501"/>
      <c r="D418" s="501"/>
      <c r="E418" s="501"/>
      <c r="F418" s="501"/>
      <c r="G418" s="16"/>
    </row>
    <row r="419" spans="1:7" x14ac:dyDescent="0.3">
      <c r="A419" s="44"/>
      <c r="B419" s="21" t="s">
        <v>6600</v>
      </c>
      <c r="C419" s="20" t="s">
        <v>6601</v>
      </c>
      <c r="D419" s="18"/>
      <c r="E419" s="18"/>
      <c r="F419" s="18"/>
      <c r="G419" s="7" t="s">
        <v>92</v>
      </c>
    </row>
    <row r="420" spans="1:7" x14ac:dyDescent="0.3">
      <c r="A420" s="44"/>
      <c r="B420" s="28"/>
      <c r="C420" s="26">
        <v>1320101</v>
      </c>
      <c r="D420" s="7" t="s">
        <v>6602</v>
      </c>
      <c r="E420" s="18"/>
      <c r="F420" s="18"/>
      <c r="G420" s="34"/>
    </row>
    <row r="421" spans="1:7" x14ac:dyDescent="0.3">
      <c r="A421" s="44"/>
      <c r="B421" s="28"/>
      <c r="C421" s="34"/>
      <c r="D421" s="6">
        <v>13201010001</v>
      </c>
      <c r="E421" s="12" t="s">
        <v>6603</v>
      </c>
      <c r="F421" s="18"/>
      <c r="G421" s="34"/>
    </row>
    <row r="422" spans="1:7" x14ac:dyDescent="0.3">
      <c r="A422" s="44"/>
      <c r="B422" s="21" t="s">
        <v>6604</v>
      </c>
      <c r="C422" s="20" t="s">
        <v>6605</v>
      </c>
      <c r="D422" s="7"/>
      <c r="E422" s="7"/>
      <c r="F422" s="7"/>
      <c r="G422" s="7" t="s">
        <v>92</v>
      </c>
    </row>
    <row r="423" spans="1:7" x14ac:dyDescent="0.3">
      <c r="A423" s="44"/>
      <c r="B423" s="28"/>
      <c r="C423" s="26">
        <v>1320201</v>
      </c>
      <c r="D423" s="7" t="s">
        <v>6602</v>
      </c>
      <c r="E423" s="18"/>
      <c r="F423" s="18"/>
      <c r="G423" s="34"/>
    </row>
    <row r="424" spans="1:7" x14ac:dyDescent="0.3">
      <c r="A424" s="44"/>
      <c r="B424" s="28"/>
      <c r="C424" s="34"/>
      <c r="D424" s="27">
        <v>13202010001</v>
      </c>
      <c r="E424" s="12" t="s">
        <v>6606</v>
      </c>
      <c r="F424" s="18"/>
      <c r="G424" s="34"/>
    </row>
    <row r="425" spans="1:7" x14ac:dyDescent="0.3">
      <c r="A425" s="44"/>
      <c r="B425" s="21" t="s">
        <v>6607</v>
      </c>
      <c r="C425" s="20" t="s">
        <v>6608</v>
      </c>
      <c r="D425" s="7"/>
      <c r="E425" s="7"/>
      <c r="F425" s="7"/>
      <c r="G425" s="7" t="s">
        <v>92</v>
      </c>
    </row>
    <row r="426" spans="1:7" x14ac:dyDescent="0.3">
      <c r="A426" s="44"/>
      <c r="B426" s="28"/>
      <c r="C426" s="26">
        <v>1320301</v>
      </c>
      <c r="D426" s="7" t="s">
        <v>6609</v>
      </c>
      <c r="E426" s="18"/>
      <c r="F426" s="18"/>
      <c r="G426" s="34"/>
    </row>
    <row r="427" spans="1:7" x14ac:dyDescent="0.3">
      <c r="A427" s="44"/>
      <c r="B427" s="28"/>
      <c r="C427" s="34"/>
      <c r="D427" s="27">
        <v>13203010001</v>
      </c>
      <c r="E427" s="12" t="s">
        <v>6610</v>
      </c>
      <c r="F427" s="18"/>
      <c r="G427" s="34"/>
    </row>
    <row r="428" spans="1:7" x14ac:dyDescent="0.3">
      <c r="A428" s="44"/>
      <c r="B428" s="28"/>
      <c r="C428" s="34"/>
      <c r="D428" s="27">
        <v>13203010002</v>
      </c>
      <c r="E428" s="12" t="s">
        <v>6609</v>
      </c>
      <c r="F428" s="18"/>
      <c r="G428" s="34"/>
    </row>
    <row r="429" spans="1:7" x14ac:dyDescent="0.3">
      <c r="A429" s="44"/>
      <c r="B429" s="28"/>
      <c r="C429" s="34"/>
      <c r="D429" s="27">
        <v>13203010003</v>
      </c>
      <c r="E429" s="12" t="s">
        <v>6611</v>
      </c>
      <c r="F429" s="18"/>
      <c r="G429" s="34"/>
    </row>
    <row r="430" spans="1:7" x14ac:dyDescent="0.3">
      <c r="A430" s="44"/>
      <c r="B430" s="28"/>
      <c r="C430" s="34"/>
      <c r="D430" s="27">
        <v>13203010004</v>
      </c>
      <c r="E430" s="12" t="s">
        <v>6612</v>
      </c>
      <c r="F430" s="18"/>
      <c r="G430" s="34"/>
    </row>
    <row r="431" spans="1:7" x14ac:dyDescent="0.3">
      <c r="A431" s="44"/>
      <c r="B431" s="21" t="s">
        <v>6613</v>
      </c>
      <c r="C431" s="28" t="s">
        <v>6614</v>
      </c>
      <c r="D431" s="18"/>
      <c r="E431" s="18"/>
      <c r="F431" s="18"/>
      <c r="G431" s="34" t="s">
        <v>92</v>
      </c>
    </row>
    <row r="432" spans="1:7" x14ac:dyDescent="0.3">
      <c r="A432" s="44"/>
      <c r="B432" s="28"/>
      <c r="C432" s="34">
        <v>1320401</v>
      </c>
      <c r="D432" s="34" t="s">
        <v>6615</v>
      </c>
      <c r="E432" s="18"/>
      <c r="F432" s="18"/>
      <c r="G432" s="34"/>
    </row>
    <row r="433" spans="1:7" x14ac:dyDescent="0.3">
      <c r="A433" s="44"/>
      <c r="B433" s="28"/>
      <c r="C433" s="34"/>
      <c r="D433" s="18">
        <v>13204010001</v>
      </c>
      <c r="E433" s="18" t="s">
        <v>6616</v>
      </c>
      <c r="F433" s="18"/>
      <c r="G433" s="34"/>
    </row>
    <row r="434" spans="1:7" x14ac:dyDescent="0.3">
      <c r="A434" s="44"/>
      <c r="B434" s="28"/>
      <c r="C434" s="34"/>
      <c r="D434" s="18">
        <v>13204010002</v>
      </c>
      <c r="E434" s="18" t="s">
        <v>6617</v>
      </c>
      <c r="F434" s="18"/>
      <c r="G434" s="34"/>
    </row>
    <row r="435" spans="1:7" x14ac:dyDescent="0.3">
      <c r="A435" s="44"/>
      <c r="B435" s="28"/>
      <c r="C435" s="34"/>
      <c r="D435" s="18">
        <v>13204010003</v>
      </c>
      <c r="E435" s="18" t="s">
        <v>6618</v>
      </c>
      <c r="F435" s="18"/>
      <c r="G435" s="34"/>
    </row>
    <row r="436" spans="1:7" x14ac:dyDescent="0.3">
      <c r="A436" s="44"/>
      <c r="B436" s="28"/>
      <c r="C436" s="34"/>
      <c r="D436" s="18">
        <v>13204010004</v>
      </c>
      <c r="E436" s="18" t="s">
        <v>6619</v>
      </c>
      <c r="F436" s="18"/>
      <c r="G436" s="34"/>
    </row>
    <row r="437" spans="1:7" x14ac:dyDescent="0.3">
      <c r="A437" s="47"/>
      <c r="B437" s="21" t="s">
        <v>6620</v>
      </c>
      <c r="C437" s="28" t="s">
        <v>6621</v>
      </c>
      <c r="D437" s="18"/>
      <c r="E437" s="18"/>
      <c r="F437" s="18"/>
      <c r="G437" s="34" t="s">
        <v>92</v>
      </c>
    </row>
    <row r="438" spans="1:7" x14ac:dyDescent="0.3">
      <c r="A438" s="44"/>
      <c r="B438" s="28"/>
      <c r="C438" s="34">
        <v>1320501</v>
      </c>
      <c r="D438" s="34" t="s">
        <v>6622</v>
      </c>
      <c r="E438" s="18"/>
      <c r="F438" s="18"/>
      <c r="G438" s="34"/>
    </row>
    <row r="439" spans="1:7" x14ac:dyDescent="0.3">
      <c r="A439" s="44"/>
      <c r="B439" s="28"/>
      <c r="C439" s="34"/>
      <c r="D439" s="18">
        <v>13205010001</v>
      </c>
      <c r="E439" s="18" t="s">
        <v>6622</v>
      </c>
      <c r="F439" s="18"/>
      <c r="G439" s="34"/>
    </row>
    <row r="440" spans="1:7" x14ac:dyDescent="0.3">
      <c r="A440" s="46"/>
      <c r="B440" s="28"/>
      <c r="C440" s="34"/>
      <c r="D440" s="18"/>
      <c r="E440" s="18"/>
      <c r="F440" s="18"/>
      <c r="G440" s="34"/>
    </row>
    <row r="441" spans="1:7" x14ac:dyDescent="0.3">
      <c r="A441" s="44"/>
      <c r="B441" s="21" t="s">
        <v>6623</v>
      </c>
      <c r="C441" s="28" t="s">
        <v>6624</v>
      </c>
      <c r="D441" s="18"/>
      <c r="E441" s="18"/>
      <c r="F441" s="18"/>
      <c r="G441" s="34" t="s">
        <v>92</v>
      </c>
    </row>
    <row r="442" spans="1:7" x14ac:dyDescent="0.3">
      <c r="A442" s="44"/>
      <c r="B442" s="28"/>
      <c r="C442" s="34">
        <v>1320601</v>
      </c>
      <c r="D442" s="34" t="s">
        <v>6625</v>
      </c>
      <c r="E442" s="18"/>
      <c r="F442" s="18"/>
      <c r="G442" s="34"/>
    </row>
    <row r="443" spans="1:7" x14ac:dyDescent="0.3">
      <c r="A443" s="44"/>
      <c r="B443" s="28"/>
      <c r="C443" s="34"/>
      <c r="D443" s="18">
        <v>13206010001</v>
      </c>
      <c r="E443" s="18" t="s">
        <v>6625</v>
      </c>
      <c r="F443" s="18"/>
      <c r="G443" s="34"/>
    </row>
    <row r="444" spans="1:7" x14ac:dyDescent="0.3">
      <c r="A444" s="44"/>
      <c r="B444" s="21" t="s">
        <v>6626</v>
      </c>
      <c r="C444" s="20" t="s">
        <v>6627</v>
      </c>
      <c r="D444" s="7"/>
      <c r="E444" s="7"/>
      <c r="F444" s="7"/>
      <c r="G444" s="7" t="s">
        <v>92</v>
      </c>
    </row>
    <row r="445" spans="1:7" x14ac:dyDescent="0.3">
      <c r="A445" s="44"/>
      <c r="B445" s="28"/>
      <c r="C445" s="26">
        <v>1320701</v>
      </c>
      <c r="D445" s="7" t="s">
        <v>6628</v>
      </c>
      <c r="E445" s="18"/>
      <c r="F445" s="18"/>
      <c r="G445" s="34"/>
    </row>
    <row r="446" spans="1:7" x14ac:dyDescent="0.3">
      <c r="A446" s="44"/>
      <c r="B446" s="28"/>
      <c r="C446" s="34"/>
      <c r="D446" s="27">
        <v>13207010001</v>
      </c>
      <c r="E446" s="12" t="s">
        <v>6629</v>
      </c>
      <c r="F446" s="18"/>
      <c r="G446" s="34"/>
    </row>
    <row r="447" spans="1:7" x14ac:dyDescent="0.3">
      <c r="A447" s="44"/>
      <c r="B447" s="28"/>
      <c r="C447" s="34"/>
      <c r="D447" s="27">
        <v>13207010002</v>
      </c>
      <c r="E447" s="12" t="s">
        <v>6630</v>
      </c>
      <c r="F447" s="18"/>
      <c r="G447" s="34"/>
    </row>
    <row r="448" spans="1:7" x14ac:dyDescent="0.3">
      <c r="A448" s="48"/>
    </row>
    <row r="449" spans="1:1" x14ac:dyDescent="0.3">
      <c r="A449" s="48"/>
    </row>
    <row r="450" spans="1:1" x14ac:dyDescent="0.3">
      <c r="A450" s="48"/>
    </row>
    <row r="451" spans="1:1" x14ac:dyDescent="0.3">
      <c r="A451" s="48"/>
    </row>
    <row r="452" spans="1:1" x14ac:dyDescent="0.3">
      <c r="A452" s="48"/>
    </row>
    <row r="453" spans="1:1" x14ac:dyDescent="0.3">
      <c r="A453" s="48"/>
    </row>
    <row r="454" spans="1:1" x14ac:dyDescent="0.3">
      <c r="A454" s="48"/>
    </row>
    <row r="455" spans="1:1" x14ac:dyDescent="0.3">
      <c r="A455" s="48"/>
    </row>
    <row r="456" spans="1:1" x14ac:dyDescent="0.3">
      <c r="A456" s="48"/>
    </row>
    <row r="457" spans="1:1" x14ac:dyDescent="0.3">
      <c r="A457" s="48"/>
    </row>
    <row r="458" spans="1:1" x14ac:dyDescent="0.3">
      <c r="A458" s="48"/>
    </row>
    <row r="459" spans="1:1" x14ac:dyDescent="0.3">
      <c r="A459" s="48"/>
    </row>
    <row r="460" spans="1:1" x14ac:dyDescent="0.3">
      <c r="A460" s="48"/>
    </row>
    <row r="461" spans="1:1" x14ac:dyDescent="0.3">
      <c r="A461" s="48"/>
    </row>
    <row r="462" spans="1:1" x14ac:dyDescent="0.3">
      <c r="A462" s="48"/>
    </row>
    <row r="463" spans="1:1" x14ac:dyDescent="0.3">
      <c r="A463" s="48"/>
    </row>
    <row r="464" spans="1:1" x14ac:dyDescent="0.3">
      <c r="A464" s="48"/>
    </row>
    <row r="465" spans="1:1" x14ac:dyDescent="0.3">
      <c r="A465" s="48"/>
    </row>
    <row r="466" spans="1:1" x14ac:dyDescent="0.3">
      <c r="A466" s="48"/>
    </row>
    <row r="467" spans="1:1" x14ac:dyDescent="0.3">
      <c r="A467" s="48"/>
    </row>
    <row r="468" spans="1:1" x14ac:dyDescent="0.3">
      <c r="A468" s="48"/>
    </row>
    <row r="469" spans="1:1" x14ac:dyDescent="0.3">
      <c r="A469" s="48"/>
    </row>
    <row r="470" spans="1:1" x14ac:dyDescent="0.3">
      <c r="A470" s="48"/>
    </row>
    <row r="471" spans="1:1" x14ac:dyDescent="0.3">
      <c r="A471" s="48"/>
    </row>
    <row r="472" spans="1:1" x14ac:dyDescent="0.3">
      <c r="A472" s="48"/>
    </row>
    <row r="473" spans="1:1" x14ac:dyDescent="0.3">
      <c r="A473" s="48"/>
    </row>
    <row r="474" spans="1:1" x14ac:dyDescent="0.3">
      <c r="A474" s="48"/>
    </row>
    <row r="475" spans="1:1" x14ac:dyDescent="0.3">
      <c r="A475" s="48"/>
    </row>
    <row r="476" spans="1:1" x14ac:dyDescent="0.3">
      <c r="A476" s="48"/>
    </row>
    <row r="477" spans="1:1" x14ac:dyDescent="0.3">
      <c r="A477" s="48"/>
    </row>
    <row r="478" spans="1:1" x14ac:dyDescent="0.3">
      <c r="A478" s="48"/>
    </row>
    <row r="479" spans="1:1" x14ac:dyDescent="0.3">
      <c r="A479" s="48"/>
    </row>
  </sheetData>
  <mergeCells count="4">
    <mergeCell ref="B418:F418"/>
    <mergeCell ref="D112:G112"/>
    <mergeCell ref="A2:E2"/>
    <mergeCell ref="C4:E4"/>
  </mergeCells>
  <phoneticPr fontId="1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N1168"/>
  <sheetViews>
    <sheetView topLeftCell="A75" zoomScaleNormal="100" workbookViewId="0">
      <selection activeCell="B88" sqref="B88"/>
    </sheetView>
  </sheetViews>
  <sheetFormatPr defaultColWidth="8.6640625" defaultRowHeight="14.4" x14ac:dyDescent="0.3"/>
  <cols>
    <col min="4" max="4" width="20.109375" customWidth="1"/>
    <col min="6" max="6" width="16.5546875" bestFit="1" customWidth="1"/>
    <col min="7" max="7" width="76.44140625" customWidth="1"/>
    <col min="8" max="9" width="12.44140625" customWidth="1"/>
    <col min="10" max="10" width="9.44140625" bestFit="1" customWidth="1"/>
    <col min="11" max="11" width="10.5546875" bestFit="1" customWidth="1"/>
  </cols>
  <sheetData>
    <row r="2" spans="1:13" ht="21.9" customHeight="1" x14ac:dyDescent="0.3">
      <c r="A2" s="505" t="s">
        <v>5973</v>
      </c>
      <c r="B2" s="505"/>
      <c r="C2" s="505"/>
      <c r="D2" s="505"/>
      <c r="E2" s="505"/>
      <c r="F2" s="505"/>
      <c r="G2" s="505"/>
      <c r="H2" s="115" t="s">
        <v>6631</v>
      </c>
      <c r="I2" s="115" t="s">
        <v>6632</v>
      </c>
      <c r="J2" s="115" t="s">
        <v>83</v>
      </c>
    </row>
    <row r="3" spans="1:13" x14ac:dyDescent="0.3">
      <c r="A3" s="5" t="s">
        <v>5</v>
      </c>
      <c r="B3" s="50" t="s">
        <v>5974</v>
      </c>
    </row>
    <row r="4" spans="1:13" x14ac:dyDescent="0.3">
      <c r="B4" s="63" t="s">
        <v>90</v>
      </c>
      <c r="C4" s="8" t="s">
        <v>6633</v>
      </c>
      <c r="J4" t="s">
        <v>6634</v>
      </c>
      <c r="L4" s="5" t="s">
        <v>85</v>
      </c>
      <c r="M4" t="s">
        <v>86</v>
      </c>
    </row>
    <row r="5" spans="1:13" x14ac:dyDescent="0.3">
      <c r="B5" s="51"/>
      <c r="C5" s="8"/>
      <c r="D5" s="52" t="s">
        <v>94</v>
      </c>
      <c r="E5" t="s">
        <v>5976</v>
      </c>
      <c r="L5" t="s">
        <v>87</v>
      </c>
      <c r="M5" t="s">
        <v>88</v>
      </c>
    </row>
    <row r="6" spans="1:13" x14ac:dyDescent="0.3">
      <c r="B6" s="51"/>
      <c r="C6" s="8"/>
      <c r="F6" s="5" t="s">
        <v>6635</v>
      </c>
      <c r="G6" t="s">
        <v>5978</v>
      </c>
      <c r="H6" t="s">
        <v>6636</v>
      </c>
      <c r="I6">
        <v>25000</v>
      </c>
      <c r="L6" t="s">
        <v>85</v>
      </c>
      <c r="M6" t="s">
        <v>93</v>
      </c>
    </row>
    <row r="7" spans="1:13" x14ac:dyDescent="0.3">
      <c r="B7" s="51"/>
      <c r="C7" s="8"/>
      <c r="F7" s="206" t="s">
        <v>6637</v>
      </c>
      <c r="G7" s="205" t="s">
        <v>6638</v>
      </c>
      <c r="H7" s="205" t="s">
        <v>6636</v>
      </c>
      <c r="I7" s="205">
        <v>500000</v>
      </c>
      <c r="K7" s="205" t="s">
        <v>6639</v>
      </c>
    </row>
    <row r="8" spans="1:13" x14ac:dyDescent="0.3">
      <c r="B8" s="51"/>
      <c r="C8" s="8"/>
      <c r="F8" s="183" t="s">
        <v>6640</v>
      </c>
      <c r="G8" s="184" t="s">
        <v>6641</v>
      </c>
      <c r="H8" s="184" t="s">
        <v>6636</v>
      </c>
      <c r="I8" s="184">
        <v>100000</v>
      </c>
    </row>
    <row r="9" spans="1:13" x14ac:dyDescent="0.3">
      <c r="B9" s="51"/>
      <c r="C9" s="8"/>
      <c r="F9" s="183" t="s">
        <v>6642</v>
      </c>
      <c r="G9" s="184" t="s">
        <v>6643</v>
      </c>
      <c r="H9" s="184" t="s">
        <v>6636</v>
      </c>
      <c r="I9" s="184">
        <v>100000</v>
      </c>
    </row>
    <row r="10" spans="1:13" x14ac:dyDescent="0.3">
      <c r="B10" s="63" t="s">
        <v>131</v>
      </c>
      <c r="C10" s="8" t="s">
        <v>6644</v>
      </c>
      <c r="J10" t="s">
        <v>6634</v>
      </c>
      <c r="L10" t="s">
        <v>100</v>
      </c>
      <c r="M10" t="s">
        <v>97</v>
      </c>
    </row>
    <row r="11" spans="1:13" x14ac:dyDescent="0.3">
      <c r="B11" s="51"/>
      <c r="C11" s="8"/>
      <c r="D11" s="52" t="s">
        <v>132</v>
      </c>
      <c r="E11" t="s">
        <v>6645</v>
      </c>
    </row>
    <row r="12" spans="1:13" x14ac:dyDescent="0.3">
      <c r="B12" s="51"/>
      <c r="C12" s="8"/>
      <c r="D12" s="52"/>
      <c r="F12" s="52" t="s">
        <v>6646</v>
      </c>
      <c r="G12" t="s">
        <v>5982</v>
      </c>
      <c r="H12" t="s">
        <v>6636</v>
      </c>
      <c r="I12">
        <v>20000</v>
      </c>
    </row>
    <row r="13" spans="1:13" x14ac:dyDescent="0.3">
      <c r="B13" s="63" t="s">
        <v>5983</v>
      </c>
      <c r="C13" s="8" t="s">
        <v>6647</v>
      </c>
      <c r="J13" t="s">
        <v>6634</v>
      </c>
    </row>
    <row r="14" spans="1:13" x14ac:dyDescent="0.3">
      <c r="B14" s="51"/>
      <c r="C14" s="8"/>
      <c r="D14" s="52" t="s">
        <v>5985</v>
      </c>
      <c r="E14" s="53" t="s">
        <v>6648</v>
      </c>
    </row>
    <row r="15" spans="1:13" x14ac:dyDescent="0.3">
      <c r="B15" s="51"/>
      <c r="C15" s="8"/>
      <c r="D15" s="52"/>
      <c r="E15" s="53"/>
      <c r="F15" s="52" t="s">
        <v>6649</v>
      </c>
      <c r="G15" s="53" t="s">
        <v>6650</v>
      </c>
      <c r="H15" t="s">
        <v>6636</v>
      </c>
      <c r="I15" s="53">
        <v>10000</v>
      </c>
    </row>
    <row r="16" spans="1:13" x14ac:dyDescent="0.3">
      <c r="B16" s="63" t="s">
        <v>5989</v>
      </c>
      <c r="C16" s="8" t="s">
        <v>6651</v>
      </c>
      <c r="D16" s="8"/>
      <c r="J16" t="s">
        <v>6634</v>
      </c>
    </row>
    <row r="17" spans="2:10" x14ac:dyDescent="0.3">
      <c r="B17" s="51"/>
      <c r="C17" s="8"/>
      <c r="D17" s="52" t="s">
        <v>5991</v>
      </c>
      <c r="E17" s="53" t="s">
        <v>6652</v>
      </c>
    </row>
    <row r="18" spans="2:10" x14ac:dyDescent="0.3">
      <c r="B18" s="51"/>
      <c r="C18" s="8"/>
      <c r="D18" s="52"/>
      <c r="F18" s="52" t="s">
        <v>6653</v>
      </c>
      <c r="G18" t="s">
        <v>6654</v>
      </c>
      <c r="H18" t="s">
        <v>6636</v>
      </c>
      <c r="I18">
        <v>50000</v>
      </c>
    </row>
    <row r="19" spans="2:10" x14ac:dyDescent="0.3">
      <c r="B19" s="51"/>
      <c r="C19" s="8"/>
      <c r="D19" s="52"/>
      <c r="F19" s="52" t="s">
        <v>6655</v>
      </c>
      <c r="G19" t="s">
        <v>6656</v>
      </c>
      <c r="H19" t="s">
        <v>6636</v>
      </c>
      <c r="I19">
        <v>50000</v>
      </c>
    </row>
    <row r="20" spans="2:10" x14ac:dyDescent="0.3">
      <c r="B20" s="63" t="s">
        <v>144</v>
      </c>
      <c r="C20" s="8" t="s">
        <v>6657</v>
      </c>
      <c r="J20" t="s">
        <v>6634</v>
      </c>
    </row>
    <row r="21" spans="2:10" x14ac:dyDescent="0.3">
      <c r="B21" s="51"/>
      <c r="C21" s="8"/>
      <c r="D21" s="52" t="s">
        <v>146</v>
      </c>
      <c r="E21" s="53" t="s">
        <v>6658</v>
      </c>
    </row>
    <row r="22" spans="2:10" x14ac:dyDescent="0.3">
      <c r="B22" s="51"/>
      <c r="C22" s="8"/>
      <c r="D22" s="52"/>
      <c r="F22" s="52" t="s">
        <v>6659</v>
      </c>
      <c r="G22" t="s">
        <v>6660</v>
      </c>
      <c r="H22" t="s">
        <v>6636</v>
      </c>
      <c r="I22">
        <v>10000</v>
      </c>
    </row>
    <row r="23" spans="2:10" x14ac:dyDescent="0.3">
      <c r="B23" s="63" t="s">
        <v>153</v>
      </c>
      <c r="C23" s="8" t="s">
        <v>6661</v>
      </c>
      <c r="D23" s="52"/>
      <c r="J23" t="s">
        <v>6634</v>
      </c>
    </row>
    <row r="24" spans="2:10" x14ac:dyDescent="0.3">
      <c r="B24" s="51"/>
      <c r="C24" s="8"/>
      <c r="D24" s="52" t="s">
        <v>154</v>
      </c>
      <c r="E24" t="s">
        <v>6004</v>
      </c>
    </row>
    <row r="25" spans="2:10" x14ac:dyDescent="0.3">
      <c r="B25" s="51"/>
      <c r="C25" s="8"/>
      <c r="D25" s="52"/>
      <c r="F25" s="52" t="s">
        <v>6662</v>
      </c>
      <c r="G25" t="s">
        <v>6661</v>
      </c>
      <c r="H25" t="s">
        <v>6636</v>
      </c>
      <c r="I25">
        <v>100000</v>
      </c>
    </row>
    <row r="26" spans="2:10" x14ac:dyDescent="0.3">
      <c r="B26" s="51"/>
      <c r="C26" s="8"/>
      <c r="D26" s="52"/>
      <c r="F26" s="52" t="s">
        <v>6663</v>
      </c>
      <c r="G26" t="s">
        <v>6664</v>
      </c>
      <c r="H26" t="s">
        <v>6636</v>
      </c>
      <c r="I26">
        <v>50000</v>
      </c>
    </row>
    <row r="27" spans="2:10" x14ac:dyDescent="0.3">
      <c r="B27" s="51"/>
      <c r="C27" s="8"/>
      <c r="D27" s="52"/>
      <c r="F27" s="52" t="s">
        <v>6665</v>
      </c>
      <c r="G27" s="4" t="s">
        <v>6666</v>
      </c>
      <c r="H27" t="s">
        <v>6636</v>
      </c>
      <c r="I27">
        <v>50000</v>
      </c>
    </row>
    <row r="28" spans="2:10" x14ac:dyDescent="0.3">
      <c r="B28" s="63" t="s">
        <v>157</v>
      </c>
      <c r="C28" s="8" t="s">
        <v>6667</v>
      </c>
      <c r="D28" s="52"/>
      <c r="J28" t="s">
        <v>6634</v>
      </c>
    </row>
    <row r="29" spans="2:10" x14ac:dyDescent="0.3">
      <c r="B29" s="51"/>
      <c r="C29" s="8"/>
      <c r="D29" s="52" t="s">
        <v>159</v>
      </c>
      <c r="E29" t="s">
        <v>6668</v>
      </c>
    </row>
    <row r="30" spans="2:10" x14ac:dyDescent="0.3">
      <c r="B30" s="51"/>
      <c r="C30" s="8"/>
      <c r="D30" s="52"/>
      <c r="F30" s="52" t="s">
        <v>6669</v>
      </c>
      <c r="G30" t="s">
        <v>6668</v>
      </c>
      <c r="H30" t="s">
        <v>6636</v>
      </c>
      <c r="I30">
        <v>20000</v>
      </c>
    </row>
    <row r="31" spans="2:10" x14ac:dyDescent="0.3">
      <c r="B31" s="51"/>
      <c r="C31" s="8"/>
      <c r="D31" s="52" t="s">
        <v>163</v>
      </c>
      <c r="E31" t="s">
        <v>6670</v>
      </c>
    </row>
    <row r="32" spans="2:10" x14ac:dyDescent="0.3">
      <c r="B32" s="51"/>
      <c r="C32" s="8"/>
      <c r="D32" s="52"/>
      <c r="F32" s="52" t="s">
        <v>6671</v>
      </c>
      <c r="G32" t="s">
        <v>6670</v>
      </c>
      <c r="H32" t="s">
        <v>6636</v>
      </c>
      <c r="I32">
        <v>20000</v>
      </c>
    </row>
    <row r="33" spans="1:10" x14ac:dyDescent="0.3">
      <c r="B33" s="51"/>
      <c r="C33" s="8"/>
      <c r="D33" s="52" t="s">
        <v>171</v>
      </c>
      <c r="E33" t="s">
        <v>6345</v>
      </c>
    </row>
    <row r="34" spans="1:10" x14ac:dyDescent="0.3">
      <c r="B34" s="51"/>
      <c r="C34" s="8"/>
      <c r="D34" s="52"/>
      <c r="F34" s="52" t="s">
        <v>6672</v>
      </c>
      <c r="G34" t="s">
        <v>6345</v>
      </c>
      <c r="H34" t="s">
        <v>6636</v>
      </c>
      <c r="I34">
        <v>500000</v>
      </c>
    </row>
    <row r="35" spans="1:10" x14ac:dyDescent="0.3">
      <c r="B35" s="63" t="s">
        <v>6673</v>
      </c>
      <c r="C35" s="54" t="s">
        <v>6674</v>
      </c>
      <c r="J35" t="s">
        <v>6634</v>
      </c>
    </row>
    <row r="36" spans="1:10" x14ac:dyDescent="0.3">
      <c r="B36" s="51"/>
      <c r="C36" s="54"/>
      <c r="D36" s="5" t="s">
        <v>6675</v>
      </c>
      <c r="E36" s="54" t="s">
        <v>6674</v>
      </c>
    </row>
    <row r="37" spans="1:10" x14ac:dyDescent="0.3">
      <c r="B37" s="51"/>
      <c r="C37" s="54"/>
      <c r="F37" s="5" t="s">
        <v>6676</v>
      </c>
      <c r="G37" s="54" t="s">
        <v>6674</v>
      </c>
      <c r="H37" s="54" t="s">
        <v>6636</v>
      </c>
      <c r="I37" s="54">
        <v>100000</v>
      </c>
    </row>
    <row r="38" spans="1:10" x14ac:dyDescent="0.3">
      <c r="B38" s="475" t="s">
        <v>6677</v>
      </c>
      <c r="C38" s="4" t="s">
        <v>6678</v>
      </c>
      <c r="D38" s="4"/>
      <c r="E38" s="4"/>
      <c r="F38" s="4"/>
      <c r="G38" s="4"/>
      <c r="H38" s="4"/>
      <c r="I38" s="4"/>
      <c r="J38" s="4"/>
    </row>
    <row r="39" spans="1:10" x14ac:dyDescent="0.3">
      <c r="B39" s="224"/>
      <c r="C39" s="4"/>
      <c r="D39" s="72" t="s">
        <v>6679</v>
      </c>
      <c r="E39" s="4" t="s">
        <v>6678</v>
      </c>
      <c r="F39" s="4"/>
      <c r="G39" s="4"/>
      <c r="H39" s="4"/>
      <c r="I39" s="4"/>
      <c r="J39" s="4"/>
    </row>
    <row r="40" spans="1:10" x14ac:dyDescent="0.3">
      <c r="B40" s="224"/>
      <c r="C40" s="4"/>
      <c r="D40" s="72"/>
      <c r="E40" s="4"/>
      <c r="F40" s="72" t="s">
        <v>6680</v>
      </c>
      <c r="G40" s="4" t="s">
        <v>6681</v>
      </c>
      <c r="H40" s="4" t="s">
        <v>6636</v>
      </c>
      <c r="I40" s="4">
        <v>10000</v>
      </c>
      <c r="J40" s="4"/>
    </row>
    <row r="41" spans="1:10" x14ac:dyDescent="0.3">
      <c r="B41" s="224"/>
      <c r="C41" s="4"/>
      <c r="D41" s="72"/>
      <c r="E41" s="4"/>
      <c r="F41" s="72" t="s">
        <v>6682</v>
      </c>
      <c r="G41" s="4" t="s">
        <v>6683</v>
      </c>
      <c r="H41" s="4" t="s">
        <v>6636</v>
      </c>
      <c r="I41" s="4">
        <v>10000</v>
      </c>
      <c r="J41" s="4"/>
    </row>
    <row r="42" spans="1:10" x14ac:dyDescent="0.3">
      <c r="B42" s="55"/>
    </row>
    <row r="43" spans="1:10" x14ac:dyDescent="0.3">
      <c r="A43" s="5" t="s">
        <v>7</v>
      </c>
      <c r="B43" s="50" t="s">
        <v>6684</v>
      </c>
      <c r="C43" s="56"/>
    </row>
    <row r="44" spans="1:10" x14ac:dyDescent="0.3">
      <c r="B44" s="64" t="s">
        <v>186</v>
      </c>
      <c r="C44" s="65" t="s">
        <v>6685</v>
      </c>
      <c r="J44" t="s">
        <v>6634</v>
      </c>
    </row>
    <row r="45" spans="1:10" x14ac:dyDescent="0.3">
      <c r="B45" s="57"/>
      <c r="C45" s="65"/>
      <c r="D45" s="58" t="s">
        <v>187</v>
      </c>
      <c r="E45" s="65" t="s">
        <v>6686</v>
      </c>
      <c r="F45" s="65"/>
    </row>
    <row r="46" spans="1:10" x14ac:dyDescent="0.3">
      <c r="B46" s="57"/>
      <c r="C46" s="65"/>
      <c r="D46" s="58"/>
      <c r="E46" s="65"/>
      <c r="F46" s="58" t="s">
        <v>6687</v>
      </c>
      <c r="G46" t="s">
        <v>6686</v>
      </c>
      <c r="H46" t="s">
        <v>6636</v>
      </c>
      <c r="I46">
        <v>100000</v>
      </c>
    </row>
    <row r="47" spans="1:10" x14ac:dyDescent="0.3">
      <c r="B47" s="57"/>
      <c r="C47" s="65"/>
      <c r="D47" s="58" t="s">
        <v>190</v>
      </c>
      <c r="E47" s="65" t="s">
        <v>6688</v>
      </c>
      <c r="F47" s="65"/>
    </row>
    <row r="48" spans="1:10" x14ac:dyDescent="0.3">
      <c r="B48" s="57"/>
      <c r="C48" s="65"/>
      <c r="D48" s="58"/>
      <c r="E48" s="65"/>
      <c r="F48" s="58" t="s">
        <v>6689</v>
      </c>
      <c r="G48" t="s">
        <v>6688</v>
      </c>
      <c r="H48" t="s">
        <v>6636</v>
      </c>
      <c r="I48">
        <v>100000</v>
      </c>
    </row>
    <row r="49" spans="2:10" x14ac:dyDescent="0.3">
      <c r="B49" s="57"/>
      <c r="C49" s="65"/>
      <c r="D49" s="58" t="s">
        <v>6690</v>
      </c>
      <c r="E49" s="65" t="s">
        <v>6691</v>
      </c>
      <c r="F49" s="65"/>
    </row>
    <row r="50" spans="2:10" x14ac:dyDescent="0.3">
      <c r="B50" s="57"/>
      <c r="C50" s="65"/>
      <c r="D50" s="58"/>
      <c r="E50" s="65"/>
      <c r="F50" s="58" t="s">
        <v>6692</v>
      </c>
      <c r="G50" t="s">
        <v>6691</v>
      </c>
      <c r="H50" t="s">
        <v>6636</v>
      </c>
      <c r="I50">
        <v>100000</v>
      </c>
    </row>
    <row r="51" spans="2:10" x14ac:dyDescent="0.3">
      <c r="B51" s="64" t="s">
        <v>193</v>
      </c>
      <c r="C51" s="65" t="s">
        <v>6693</v>
      </c>
      <c r="J51" t="s">
        <v>6634</v>
      </c>
    </row>
    <row r="52" spans="2:10" x14ac:dyDescent="0.3">
      <c r="B52" s="57"/>
      <c r="C52" s="65"/>
      <c r="D52" s="58" t="s">
        <v>194</v>
      </c>
      <c r="E52" s="65" t="s">
        <v>6693</v>
      </c>
    </row>
    <row r="53" spans="2:10" x14ac:dyDescent="0.3">
      <c r="B53" s="57"/>
      <c r="C53" s="65"/>
      <c r="D53" s="58"/>
      <c r="E53" s="65"/>
      <c r="F53" s="5" t="s">
        <v>6694</v>
      </c>
      <c r="G53" t="s">
        <v>6693</v>
      </c>
      <c r="H53" t="s">
        <v>6636</v>
      </c>
      <c r="I53">
        <v>100000</v>
      </c>
    </row>
    <row r="54" spans="2:10" x14ac:dyDescent="0.3">
      <c r="B54" s="57"/>
      <c r="C54" s="65"/>
      <c r="D54" s="58"/>
      <c r="E54" s="65"/>
      <c r="F54" s="183" t="s">
        <v>6695</v>
      </c>
      <c r="G54" s="184" t="s">
        <v>6696</v>
      </c>
      <c r="H54" s="184" t="s">
        <v>6636</v>
      </c>
      <c r="I54" s="184">
        <v>100000</v>
      </c>
    </row>
    <row r="55" spans="2:10" x14ac:dyDescent="0.3">
      <c r="B55" s="64" t="s">
        <v>210</v>
      </c>
      <c r="C55" s="65" t="s">
        <v>6697</v>
      </c>
      <c r="J55" t="s">
        <v>6634</v>
      </c>
    </row>
    <row r="56" spans="2:10" x14ac:dyDescent="0.3">
      <c r="B56" s="64"/>
      <c r="C56" s="65"/>
      <c r="D56" s="5" t="s">
        <v>211</v>
      </c>
      <c r="E56" t="s">
        <v>6697</v>
      </c>
    </row>
    <row r="57" spans="2:10" x14ac:dyDescent="0.3">
      <c r="B57" s="64"/>
      <c r="C57" s="65"/>
      <c r="D57" s="5"/>
      <c r="F57" s="5" t="s">
        <v>6698</v>
      </c>
      <c r="G57" t="s">
        <v>6697</v>
      </c>
      <c r="H57" t="s">
        <v>6636</v>
      </c>
      <c r="I57">
        <v>100000</v>
      </c>
    </row>
    <row r="58" spans="2:10" x14ac:dyDescent="0.3">
      <c r="B58" s="64" t="s">
        <v>239</v>
      </c>
      <c r="C58" s="65" t="s">
        <v>6699</v>
      </c>
      <c r="J58" t="s">
        <v>6634</v>
      </c>
    </row>
    <row r="59" spans="2:10" x14ac:dyDescent="0.3">
      <c r="B59" s="64"/>
      <c r="C59" s="65"/>
      <c r="D59" s="5" t="s">
        <v>241</v>
      </c>
      <c r="E59" t="s">
        <v>6699</v>
      </c>
    </row>
    <row r="60" spans="2:10" x14ac:dyDescent="0.3">
      <c r="B60" s="64"/>
      <c r="C60" s="65"/>
      <c r="F60" s="5" t="s">
        <v>6700</v>
      </c>
      <c r="G60" t="s">
        <v>6699</v>
      </c>
      <c r="H60" t="s">
        <v>6636</v>
      </c>
      <c r="I60">
        <v>50000</v>
      </c>
    </row>
    <row r="61" spans="2:10" x14ac:dyDescent="0.3">
      <c r="B61" s="64" t="s">
        <v>246</v>
      </c>
      <c r="C61" s="65" t="s">
        <v>6701</v>
      </c>
      <c r="J61" t="s">
        <v>6634</v>
      </c>
    </row>
    <row r="62" spans="2:10" x14ac:dyDescent="0.3">
      <c r="B62" s="64"/>
      <c r="C62" s="65"/>
      <c r="D62" s="5" t="s">
        <v>248</v>
      </c>
      <c r="E62" t="s">
        <v>6701</v>
      </c>
    </row>
    <row r="63" spans="2:10" x14ac:dyDescent="0.3">
      <c r="B63" s="64"/>
      <c r="C63" s="65"/>
      <c r="F63" s="5" t="s">
        <v>6702</v>
      </c>
      <c r="G63" t="s">
        <v>6701</v>
      </c>
      <c r="H63" t="s">
        <v>6636</v>
      </c>
      <c r="I63">
        <v>50000</v>
      </c>
    </row>
    <row r="64" spans="2:10" x14ac:dyDescent="0.3">
      <c r="B64" s="64" t="s">
        <v>264</v>
      </c>
      <c r="C64" s="65" t="s">
        <v>6703</v>
      </c>
      <c r="J64" t="s">
        <v>6634</v>
      </c>
    </row>
    <row r="65" spans="2:10" x14ac:dyDescent="0.3">
      <c r="B65" s="64"/>
      <c r="C65" s="65"/>
      <c r="D65" s="5" t="s">
        <v>266</v>
      </c>
      <c r="E65" t="s">
        <v>6703</v>
      </c>
    </row>
    <row r="66" spans="2:10" x14ac:dyDescent="0.3">
      <c r="B66" s="64"/>
      <c r="C66" s="65"/>
      <c r="F66" s="5" t="s">
        <v>6704</v>
      </c>
      <c r="G66" t="s">
        <v>6703</v>
      </c>
      <c r="H66" t="s">
        <v>6636</v>
      </c>
      <c r="I66">
        <v>100000</v>
      </c>
    </row>
    <row r="67" spans="2:10" x14ac:dyDescent="0.3">
      <c r="B67" s="64" t="s">
        <v>303</v>
      </c>
      <c r="C67" s="65" t="s">
        <v>6705</v>
      </c>
      <c r="J67" t="s">
        <v>6634</v>
      </c>
    </row>
    <row r="68" spans="2:10" x14ac:dyDescent="0.3">
      <c r="B68" s="64"/>
      <c r="C68" s="65"/>
      <c r="D68" s="5" t="s">
        <v>305</v>
      </c>
      <c r="E68" t="s">
        <v>6705</v>
      </c>
    </row>
    <row r="69" spans="2:10" x14ac:dyDescent="0.3">
      <c r="B69" s="64"/>
      <c r="C69" s="65"/>
      <c r="F69" s="5" t="s">
        <v>6706</v>
      </c>
      <c r="G69" t="s">
        <v>6705</v>
      </c>
      <c r="H69" t="s">
        <v>6636</v>
      </c>
      <c r="I69">
        <v>100000</v>
      </c>
    </row>
    <row r="70" spans="2:10" x14ac:dyDescent="0.3">
      <c r="B70" s="64" t="s">
        <v>325</v>
      </c>
      <c r="C70" s="65" t="s">
        <v>6707</v>
      </c>
      <c r="J70" t="s">
        <v>6634</v>
      </c>
    </row>
    <row r="71" spans="2:10" x14ac:dyDescent="0.3">
      <c r="B71" s="64"/>
      <c r="C71" s="65"/>
      <c r="D71" s="5" t="s">
        <v>327</v>
      </c>
      <c r="E71" t="s">
        <v>6707</v>
      </c>
    </row>
    <row r="72" spans="2:10" x14ac:dyDescent="0.3">
      <c r="B72" s="64"/>
      <c r="C72" s="65"/>
      <c r="F72" s="5" t="s">
        <v>6708</v>
      </c>
      <c r="G72" t="s">
        <v>6707</v>
      </c>
      <c r="H72" t="s">
        <v>6636</v>
      </c>
      <c r="I72">
        <v>100000</v>
      </c>
    </row>
    <row r="73" spans="2:10" x14ac:dyDescent="0.3">
      <c r="B73" s="64" t="s">
        <v>343</v>
      </c>
      <c r="C73" s="65" t="s">
        <v>6709</v>
      </c>
      <c r="J73" t="s">
        <v>6634</v>
      </c>
    </row>
    <row r="74" spans="2:10" x14ac:dyDescent="0.3">
      <c r="B74" s="64"/>
      <c r="C74" s="65"/>
      <c r="D74" s="5" t="s">
        <v>345</v>
      </c>
      <c r="E74" t="s">
        <v>6709</v>
      </c>
    </row>
    <row r="75" spans="2:10" x14ac:dyDescent="0.3">
      <c r="B75" s="55"/>
      <c r="F75" s="5" t="s">
        <v>6710</v>
      </c>
      <c r="G75" t="s">
        <v>6709</v>
      </c>
      <c r="H75" t="s">
        <v>6636</v>
      </c>
      <c r="I75">
        <v>100000</v>
      </c>
    </row>
    <row r="76" spans="2:10" x14ac:dyDescent="0.3">
      <c r="B76" s="64" t="s">
        <v>353</v>
      </c>
      <c r="C76" s="65" t="s">
        <v>6711</v>
      </c>
      <c r="F76" s="5"/>
    </row>
    <row r="77" spans="2:10" x14ac:dyDescent="0.3">
      <c r="B77" s="64"/>
      <c r="C77" s="65"/>
      <c r="F77" s="5"/>
    </row>
    <row r="78" spans="2:10" x14ac:dyDescent="0.3">
      <c r="B78" s="64" t="s">
        <v>6712</v>
      </c>
      <c r="C78" s="65" t="s">
        <v>6713</v>
      </c>
      <c r="F78" s="5"/>
      <c r="J78" t="s">
        <v>6634</v>
      </c>
    </row>
    <row r="79" spans="2:10" x14ac:dyDescent="0.3">
      <c r="B79" s="64"/>
      <c r="C79" s="65"/>
      <c r="D79" s="5" t="s">
        <v>6714</v>
      </c>
      <c r="E79" t="s">
        <v>6713</v>
      </c>
      <c r="F79" s="5"/>
    </row>
    <row r="80" spans="2:10" x14ac:dyDescent="0.3">
      <c r="B80" s="64"/>
      <c r="C80" s="65"/>
      <c r="F80" s="5" t="s">
        <v>6715</v>
      </c>
      <c r="G80" t="s">
        <v>6713</v>
      </c>
      <c r="H80" t="s">
        <v>6636</v>
      </c>
      <c r="I80">
        <v>100000</v>
      </c>
    </row>
    <row r="81" spans="1:12" x14ac:dyDescent="0.3">
      <c r="A81" s="5" t="s">
        <v>9</v>
      </c>
      <c r="B81" s="50" t="s">
        <v>6716</v>
      </c>
    </row>
    <row r="82" spans="1:12" x14ac:dyDescent="0.3">
      <c r="B82" s="63" t="s">
        <v>389</v>
      </c>
      <c r="C82" s="4" t="s">
        <v>6717</v>
      </c>
      <c r="J82" t="s">
        <v>6634</v>
      </c>
    </row>
    <row r="83" spans="1:12" x14ac:dyDescent="0.3">
      <c r="B83" s="51"/>
      <c r="D83" s="5" t="s">
        <v>391</v>
      </c>
      <c r="E83" t="s">
        <v>6718</v>
      </c>
    </row>
    <row r="84" spans="1:12" x14ac:dyDescent="0.3">
      <c r="B84" s="51"/>
      <c r="D84" s="5"/>
      <c r="F84" s="5" t="s">
        <v>6719</v>
      </c>
      <c r="G84" t="s">
        <v>6718</v>
      </c>
      <c r="H84" t="s">
        <v>6636</v>
      </c>
      <c r="I84">
        <v>500000</v>
      </c>
    </row>
    <row r="85" spans="1:12" x14ac:dyDescent="0.3">
      <c r="B85" s="63" t="s">
        <v>404</v>
      </c>
      <c r="C85" t="s">
        <v>6720</v>
      </c>
      <c r="E85" t="s">
        <v>6721</v>
      </c>
      <c r="J85" t="s">
        <v>6634</v>
      </c>
      <c r="K85" t="s">
        <v>6722</v>
      </c>
    </row>
    <row r="86" spans="1:12" x14ac:dyDescent="0.3">
      <c r="B86" s="51"/>
      <c r="D86" s="5" t="s">
        <v>406</v>
      </c>
      <c r="E86" t="s">
        <v>6723</v>
      </c>
    </row>
    <row r="87" spans="1:12" x14ac:dyDescent="0.3">
      <c r="B87" s="51"/>
      <c r="D87" s="5"/>
      <c r="F87" s="5" t="s">
        <v>6724</v>
      </c>
      <c r="G87" t="s">
        <v>6723</v>
      </c>
      <c r="H87" t="s">
        <v>6636</v>
      </c>
      <c r="I87">
        <v>100000</v>
      </c>
    </row>
    <row r="88" spans="1:12" x14ac:dyDescent="0.3">
      <c r="B88" s="63" t="s">
        <v>415</v>
      </c>
      <c r="C88" s="4"/>
    </row>
    <row r="89" spans="1:12" x14ac:dyDescent="0.3">
      <c r="B89" s="218" t="s">
        <v>6725</v>
      </c>
      <c r="C89" s="205" t="s">
        <v>6726</v>
      </c>
      <c r="J89" t="s">
        <v>6634</v>
      </c>
      <c r="L89" t="s">
        <v>6639</v>
      </c>
    </row>
    <row r="90" spans="1:12" x14ac:dyDescent="0.3">
      <c r="B90" s="63"/>
      <c r="D90" s="5" t="s">
        <v>6727</v>
      </c>
      <c r="E90" t="s">
        <v>6728</v>
      </c>
    </row>
    <row r="91" spans="1:12" x14ac:dyDescent="0.3">
      <c r="B91" s="63"/>
      <c r="D91" s="5"/>
      <c r="F91" s="5" t="s">
        <v>6729</v>
      </c>
      <c r="G91" t="s">
        <v>6728</v>
      </c>
      <c r="H91" t="s">
        <v>6636</v>
      </c>
      <c r="I91">
        <v>10000</v>
      </c>
    </row>
    <row r="92" spans="1:12" x14ac:dyDescent="0.3">
      <c r="B92" s="218" t="s">
        <v>427</v>
      </c>
      <c r="C92" s="205" t="s">
        <v>6019</v>
      </c>
      <c r="J92" t="s">
        <v>6634</v>
      </c>
    </row>
    <row r="93" spans="1:12" x14ac:dyDescent="0.3">
      <c r="B93" s="63"/>
      <c r="D93" s="5" t="s">
        <v>429</v>
      </c>
      <c r="E93" t="s">
        <v>6019</v>
      </c>
    </row>
    <row r="94" spans="1:12" x14ac:dyDescent="0.3">
      <c r="B94" s="63"/>
      <c r="D94" s="5"/>
      <c r="F94" s="5" t="s">
        <v>6730</v>
      </c>
      <c r="G94" t="s">
        <v>6731</v>
      </c>
      <c r="H94" t="s">
        <v>6636</v>
      </c>
      <c r="I94">
        <v>50000</v>
      </c>
    </row>
    <row r="95" spans="1:12" x14ac:dyDescent="0.3">
      <c r="B95" s="218" t="s">
        <v>467</v>
      </c>
      <c r="C95" s="205" t="s">
        <v>6023</v>
      </c>
      <c r="J95" t="s">
        <v>6634</v>
      </c>
    </row>
    <row r="96" spans="1:12" x14ac:dyDescent="0.3">
      <c r="B96" s="63"/>
      <c r="D96" s="5" t="s">
        <v>469</v>
      </c>
      <c r="E96" t="s">
        <v>6023</v>
      </c>
    </row>
    <row r="97" spans="1:10" x14ac:dyDescent="0.3">
      <c r="B97" s="51"/>
      <c r="F97" s="5" t="s">
        <v>6732</v>
      </c>
      <c r="G97" t="s">
        <v>6023</v>
      </c>
      <c r="H97" t="s">
        <v>6636</v>
      </c>
      <c r="I97">
        <v>100000</v>
      </c>
    </row>
    <row r="98" spans="1:10" x14ac:dyDescent="0.3">
      <c r="A98" s="5" t="s">
        <v>11</v>
      </c>
      <c r="B98" s="50" t="s">
        <v>6733</v>
      </c>
    </row>
    <row r="99" spans="1:10" x14ac:dyDescent="0.3">
      <c r="B99" s="63" t="s">
        <v>498</v>
      </c>
      <c r="C99" s="4" t="s">
        <v>6734</v>
      </c>
      <c r="J99" t="s">
        <v>6634</v>
      </c>
    </row>
    <row r="100" spans="1:10" x14ac:dyDescent="0.3">
      <c r="B100" s="51"/>
      <c r="D100" s="5" t="s">
        <v>500</v>
      </c>
      <c r="E100" t="s">
        <v>6735</v>
      </c>
    </row>
    <row r="101" spans="1:10" x14ac:dyDescent="0.3">
      <c r="B101" s="51"/>
      <c r="D101" s="5"/>
      <c r="F101" s="5" t="s">
        <v>6736</v>
      </c>
      <c r="G101" t="s">
        <v>6735</v>
      </c>
      <c r="H101" t="s">
        <v>6636</v>
      </c>
      <c r="I101">
        <v>1000000</v>
      </c>
    </row>
    <row r="102" spans="1:10" x14ac:dyDescent="0.3">
      <c r="B102" s="63" t="s">
        <v>2497</v>
      </c>
      <c r="C102" t="s">
        <v>6737</v>
      </c>
      <c r="E102" t="s">
        <v>6721</v>
      </c>
      <c r="J102" t="s">
        <v>6634</v>
      </c>
    </row>
    <row r="103" spans="1:10" x14ac:dyDescent="0.3">
      <c r="B103" s="51"/>
      <c r="D103" s="5" t="s">
        <v>2499</v>
      </c>
      <c r="E103" t="s">
        <v>6737</v>
      </c>
    </row>
    <row r="104" spans="1:10" x14ac:dyDescent="0.3">
      <c r="B104" s="51"/>
      <c r="F104" s="5" t="s">
        <v>6738</v>
      </c>
      <c r="G104" t="s">
        <v>6737</v>
      </c>
      <c r="H104" t="s">
        <v>6636</v>
      </c>
      <c r="I104">
        <v>100000</v>
      </c>
    </row>
    <row r="105" spans="1:10" x14ac:dyDescent="0.3">
      <c r="B105" s="63" t="s">
        <v>2541</v>
      </c>
      <c r="C105" s="4"/>
    </row>
    <row r="106" spans="1:10" x14ac:dyDescent="0.3">
      <c r="B106" s="63" t="s">
        <v>2556</v>
      </c>
      <c r="C106" t="s">
        <v>6739</v>
      </c>
      <c r="J106" t="s">
        <v>6634</v>
      </c>
    </row>
    <row r="107" spans="1:10" x14ac:dyDescent="0.3">
      <c r="B107" s="63"/>
      <c r="D107" s="5" t="s">
        <v>2558</v>
      </c>
      <c r="E107" t="s">
        <v>6740</v>
      </c>
    </row>
    <row r="108" spans="1:10" x14ac:dyDescent="0.3">
      <c r="B108" s="63"/>
      <c r="D108" s="5"/>
      <c r="F108" s="5" t="s">
        <v>6741</v>
      </c>
      <c r="G108" t="s">
        <v>6728</v>
      </c>
      <c r="H108" t="s">
        <v>6636</v>
      </c>
      <c r="I108">
        <v>10000</v>
      </c>
    </row>
    <row r="109" spans="1:10" x14ac:dyDescent="0.3">
      <c r="B109" s="63" t="s">
        <v>2560</v>
      </c>
      <c r="C109" t="s">
        <v>6742</v>
      </c>
      <c r="J109" t="s">
        <v>6634</v>
      </c>
    </row>
    <row r="110" spans="1:10" x14ac:dyDescent="0.3">
      <c r="B110" s="63"/>
      <c r="D110" s="5" t="s">
        <v>2562</v>
      </c>
      <c r="E110" t="s">
        <v>6742</v>
      </c>
    </row>
    <row r="111" spans="1:10" x14ac:dyDescent="0.3">
      <c r="B111" s="51"/>
      <c r="F111" s="5" t="s">
        <v>6743</v>
      </c>
      <c r="G111" t="s">
        <v>6742</v>
      </c>
      <c r="H111" t="s">
        <v>6636</v>
      </c>
      <c r="I111">
        <v>100000</v>
      </c>
    </row>
    <row r="112" spans="1:10" x14ac:dyDescent="0.3">
      <c r="A112" s="5" t="s">
        <v>13</v>
      </c>
      <c r="B112" s="50" t="s">
        <v>6744</v>
      </c>
    </row>
    <row r="113" spans="1:10" x14ac:dyDescent="0.3">
      <c r="B113" s="63" t="s">
        <v>2598</v>
      </c>
      <c r="C113" t="s">
        <v>6745</v>
      </c>
      <c r="J113" t="s">
        <v>6634</v>
      </c>
    </row>
    <row r="114" spans="1:10" x14ac:dyDescent="0.3">
      <c r="B114" s="51"/>
      <c r="D114" s="52" t="s">
        <v>2600</v>
      </c>
      <c r="E114" t="s">
        <v>6746</v>
      </c>
    </row>
    <row r="115" spans="1:10" x14ac:dyDescent="0.3">
      <c r="B115" s="51"/>
      <c r="D115" s="59"/>
      <c r="F115" s="52" t="s">
        <v>6747</v>
      </c>
      <c r="G115" t="s">
        <v>6748</v>
      </c>
      <c r="H115" t="s">
        <v>6636</v>
      </c>
      <c r="I115">
        <v>10000</v>
      </c>
    </row>
    <row r="116" spans="1:10" x14ac:dyDescent="0.3">
      <c r="B116" s="51"/>
      <c r="D116" s="59"/>
      <c r="F116" s="5" t="s">
        <v>6749</v>
      </c>
      <c r="G116" t="s">
        <v>6750</v>
      </c>
      <c r="H116" t="s">
        <v>6636</v>
      </c>
      <c r="I116">
        <v>10000</v>
      </c>
    </row>
    <row r="117" spans="1:10" x14ac:dyDescent="0.3">
      <c r="B117" s="51"/>
      <c r="D117" s="52" t="s">
        <v>2670</v>
      </c>
      <c r="E117" t="s">
        <v>6751</v>
      </c>
    </row>
    <row r="118" spans="1:10" x14ac:dyDescent="0.3">
      <c r="B118" s="51"/>
      <c r="F118" s="52" t="s">
        <v>6752</v>
      </c>
      <c r="G118" t="s">
        <v>6036</v>
      </c>
      <c r="H118" t="s">
        <v>6636</v>
      </c>
      <c r="I118">
        <v>10000</v>
      </c>
    </row>
    <row r="119" spans="1:10" x14ac:dyDescent="0.3">
      <c r="B119" s="51"/>
      <c r="F119" s="52"/>
    </row>
    <row r="120" spans="1:10" x14ac:dyDescent="0.3">
      <c r="A120" s="5" t="s">
        <v>15</v>
      </c>
      <c r="B120" s="50" t="s">
        <v>6037</v>
      </c>
    </row>
    <row r="121" spans="1:10" x14ac:dyDescent="0.3">
      <c r="B121" s="63" t="s">
        <v>6115</v>
      </c>
      <c r="C121" t="s">
        <v>6753</v>
      </c>
      <c r="J121" t="s">
        <v>6634</v>
      </c>
    </row>
    <row r="122" spans="1:10" x14ac:dyDescent="0.3">
      <c r="B122" s="51"/>
      <c r="D122" s="5" t="s">
        <v>6117</v>
      </c>
      <c r="E122" t="s">
        <v>6039</v>
      </c>
    </row>
    <row r="123" spans="1:10" x14ac:dyDescent="0.3">
      <c r="B123" s="51"/>
      <c r="F123" s="5" t="s">
        <v>6754</v>
      </c>
      <c r="G123" t="s">
        <v>6041</v>
      </c>
      <c r="H123" t="s">
        <v>6636</v>
      </c>
      <c r="I123">
        <v>500000</v>
      </c>
    </row>
    <row r="124" spans="1:10" x14ac:dyDescent="0.3">
      <c r="B124" s="51"/>
      <c r="F124" s="5" t="s">
        <v>6755</v>
      </c>
      <c r="G124" t="s">
        <v>6043</v>
      </c>
      <c r="H124" t="s">
        <v>6636</v>
      </c>
      <c r="I124">
        <v>200000</v>
      </c>
    </row>
    <row r="125" spans="1:10" x14ac:dyDescent="0.3">
      <c r="B125" s="51"/>
      <c r="F125" s="5" t="s">
        <v>6756</v>
      </c>
      <c r="G125" t="s">
        <v>6045</v>
      </c>
      <c r="H125" t="s">
        <v>6636</v>
      </c>
      <c r="I125">
        <v>1000</v>
      </c>
    </row>
    <row r="126" spans="1:10" x14ac:dyDescent="0.3">
      <c r="B126" s="51"/>
      <c r="F126" s="5" t="s">
        <v>6757</v>
      </c>
      <c r="G126" t="s">
        <v>6047</v>
      </c>
      <c r="H126" t="s">
        <v>6636</v>
      </c>
      <c r="I126">
        <v>100000</v>
      </c>
    </row>
    <row r="127" spans="1:10" ht="15.6" x14ac:dyDescent="0.3">
      <c r="B127" s="51"/>
      <c r="F127" s="5" t="s">
        <v>6758</v>
      </c>
      <c r="G127" s="60" t="s">
        <v>6049</v>
      </c>
      <c r="H127" t="s">
        <v>6636</v>
      </c>
      <c r="I127">
        <v>100000</v>
      </c>
    </row>
    <row r="128" spans="1:10" ht="15.6" x14ac:dyDescent="0.3">
      <c r="B128" s="51"/>
      <c r="F128" s="5" t="s">
        <v>6759</v>
      </c>
      <c r="G128" s="60" t="s">
        <v>6760</v>
      </c>
      <c r="H128" t="s">
        <v>6636</v>
      </c>
      <c r="I128">
        <v>100000</v>
      </c>
    </row>
    <row r="129" spans="2:11" x14ac:dyDescent="0.3">
      <c r="B129" s="51"/>
      <c r="F129" s="270" t="s">
        <v>6761</v>
      </c>
      <c r="G129" s="432" t="s">
        <v>6762</v>
      </c>
      <c r="H129" s="432" t="s">
        <v>6636</v>
      </c>
      <c r="I129" s="432">
        <v>100000</v>
      </c>
    </row>
    <row r="130" spans="2:11" x14ac:dyDescent="0.3">
      <c r="B130" s="51"/>
      <c r="F130" s="270" t="s">
        <v>6763</v>
      </c>
      <c r="G130" s="432" t="s">
        <v>6764</v>
      </c>
      <c r="H130" s="432" t="s">
        <v>6636</v>
      </c>
      <c r="I130" s="432">
        <v>50000</v>
      </c>
    </row>
    <row r="131" spans="2:11" x14ac:dyDescent="0.3">
      <c r="B131" s="51"/>
      <c r="D131" s="5" t="s">
        <v>6122</v>
      </c>
      <c r="E131" t="s">
        <v>6052</v>
      </c>
      <c r="F131" s="5"/>
    </row>
    <row r="132" spans="2:11" x14ac:dyDescent="0.3">
      <c r="B132" s="51"/>
      <c r="D132" s="5"/>
      <c r="F132" s="5" t="s">
        <v>6765</v>
      </c>
      <c r="G132" t="s">
        <v>6054</v>
      </c>
      <c r="H132" t="s">
        <v>6636</v>
      </c>
      <c r="I132">
        <v>500000</v>
      </c>
    </row>
    <row r="133" spans="2:11" x14ac:dyDescent="0.3">
      <c r="B133" s="51"/>
      <c r="D133" s="5"/>
      <c r="F133" s="183" t="s">
        <v>6766</v>
      </c>
      <c r="G133" s="184" t="s">
        <v>6767</v>
      </c>
      <c r="H133" s="184" t="s">
        <v>6636</v>
      </c>
      <c r="I133" s="184">
        <v>100000</v>
      </c>
    </row>
    <row r="134" spans="2:11" x14ac:dyDescent="0.3">
      <c r="B134" s="51"/>
      <c r="D134" s="5"/>
      <c r="F134" s="5"/>
    </row>
    <row r="135" spans="2:11" x14ac:dyDescent="0.3">
      <c r="B135" s="63" t="s">
        <v>6132</v>
      </c>
      <c r="C135" t="s">
        <v>6768</v>
      </c>
      <c r="J135" t="s">
        <v>6634</v>
      </c>
    </row>
    <row r="136" spans="2:11" x14ac:dyDescent="0.3">
      <c r="B136" s="51"/>
      <c r="D136" s="52" t="s">
        <v>6134</v>
      </c>
      <c r="E136" t="s">
        <v>6056</v>
      </c>
    </row>
    <row r="137" spans="2:11" x14ac:dyDescent="0.3">
      <c r="B137" s="51"/>
      <c r="F137" s="5" t="s">
        <v>6769</v>
      </c>
      <c r="G137" t="s">
        <v>6058</v>
      </c>
      <c r="H137" t="s">
        <v>6636</v>
      </c>
      <c r="I137">
        <v>500000</v>
      </c>
    </row>
    <row r="138" spans="2:11" x14ac:dyDescent="0.3">
      <c r="B138" s="51"/>
      <c r="F138" s="5" t="s">
        <v>6770</v>
      </c>
      <c r="G138" t="s">
        <v>6060</v>
      </c>
      <c r="H138" t="s">
        <v>6636</v>
      </c>
      <c r="I138">
        <v>1000000</v>
      </c>
    </row>
    <row r="139" spans="2:11" x14ac:dyDescent="0.3">
      <c r="B139" s="51"/>
      <c r="F139" s="5" t="s">
        <v>6771</v>
      </c>
      <c r="G139" t="s">
        <v>6062</v>
      </c>
      <c r="H139" t="s">
        <v>6636</v>
      </c>
      <c r="I139">
        <v>200000</v>
      </c>
    </row>
    <row r="140" spans="2:11" x14ac:dyDescent="0.3">
      <c r="B140" s="51"/>
      <c r="F140" s="5" t="s">
        <v>6772</v>
      </c>
      <c r="G140" t="s">
        <v>6064</v>
      </c>
      <c r="H140" t="s">
        <v>6636</v>
      </c>
      <c r="I140">
        <v>1000</v>
      </c>
    </row>
    <row r="141" spans="2:11" x14ac:dyDescent="0.3">
      <c r="B141" s="51"/>
      <c r="F141" s="206" t="s">
        <v>6773</v>
      </c>
      <c r="G141" s="205" t="s">
        <v>6072</v>
      </c>
      <c r="H141" s="205" t="s">
        <v>6636</v>
      </c>
      <c r="I141" s="205">
        <v>1000</v>
      </c>
      <c r="K141" s="205" t="s">
        <v>6774</v>
      </c>
    </row>
    <row r="142" spans="2:11" x14ac:dyDescent="0.3">
      <c r="B142" s="51"/>
      <c r="F142" s="206" t="s">
        <v>6775</v>
      </c>
      <c r="G142" s="205" t="s">
        <v>6076</v>
      </c>
      <c r="H142" s="205" t="s">
        <v>6636</v>
      </c>
      <c r="I142" s="205">
        <v>1000</v>
      </c>
      <c r="K142" s="205" t="s">
        <v>6774</v>
      </c>
    </row>
    <row r="143" spans="2:11" x14ac:dyDescent="0.3">
      <c r="B143" s="51"/>
      <c r="F143" s="183" t="s">
        <v>6776</v>
      </c>
      <c r="G143" s="184" t="s">
        <v>6086</v>
      </c>
      <c r="H143" s="184" t="s">
        <v>6636</v>
      </c>
      <c r="I143" s="184">
        <v>1000</v>
      </c>
    </row>
    <row r="144" spans="2:11" x14ac:dyDescent="0.3">
      <c r="B144" s="51"/>
      <c r="F144" s="183" t="s">
        <v>6777</v>
      </c>
      <c r="G144" s="184" t="s">
        <v>6778</v>
      </c>
      <c r="H144" s="184" t="s">
        <v>6636</v>
      </c>
      <c r="I144" s="184">
        <v>100000</v>
      </c>
    </row>
    <row r="145" spans="2:10" x14ac:dyDescent="0.3">
      <c r="B145" s="51"/>
      <c r="F145" s="183" t="s">
        <v>6779</v>
      </c>
      <c r="G145" s="184" t="s">
        <v>6780</v>
      </c>
      <c r="H145" s="184" t="s">
        <v>6636</v>
      </c>
      <c r="I145" s="184">
        <v>100000</v>
      </c>
    </row>
    <row r="146" spans="2:10" x14ac:dyDescent="0.3">
      <c r="B146" s="51"/>
      <c r="F146" s="183" t="s">
        <v>6781</v>
      </c>
      <c r="G146" s="184" t="s">
        <v>6782</v>
      </c>
      <c r="H146" s="184" t="s">
        <v>6636</v>
      </c>
      <c r="I146" s="184">
        <v>100000</v>
      </c>
    </row>
    <row r="147" spans="2:10" x14ac:dyDescent="0.3">
      <c r="B147" s="51"/>
      <c r="F147" s="183" t="s">
        <v>6783</v>
      </c>
      <c r="G147" s="184" t="s">
        <v>6784</v>
      </c>
      <c r="H147" s="184" t="s">
        <v>6636</v>
      </c>
      <c r="I147" s="184">
        <v>100000</v>
      </c>
    </row>
    <row r="148" spans="2:10" x14ac:dyDescent="0.3">
      <c r="B148" s="51"/>
      <c r="F148" s="183" t="s">
        <v>6785</v>
      </c>
      <c r="G148" s="184" t="s">
        <v>6786</v>
      </c>
      <c r="H148" s="184" t="s">
        <v>6636</v>
      </c>
      <c r="I148" s="184">
        <v>50000</v>
      </c>
    </row>
    <row r="149" spans="2:10" x14ac:dyDescent="0.3">
      <c r="B149" s="51"/>
      <c r="F149" s="183" t="s">
        <v>15820</v>
      </c>
      <c r="G149" s="184" t="s">
        <v>15822</v>
      </c>
      <c r="H149" s="184" t="s">
        <v>6636</v>
      </c>
      <c r="I149" s="184">
        <v>50000</v>
      </c>
    </row>
    <row r="150" spans="2:10" x14ac:dyDescent="0.3">
      <c r="B150" s="51"/>
      <c r="F150" s="183" t="s">
        <v>15821</v>
      </c>
      <c r="G150" s="184" t="s">
        <v>15823</v>
      </c>
      <c r="H150" s="184" t="s">
        <v>6636</v>
      </c>
      <c r="I150" s="184">
        <v>100000</v>
      </c>
    </row>
    <row r="151" spans="2:10" x14ac:dyDescent="0.3">
      <c r="B151" s="51"/>
      <c r="F151" s="183" t="s">
        <v>6787</v>
      </c>
      <c r="G151" s="184" t="s">
        <v>6788</v>
      </c>
      <c r="H151" s="184" t="s">
        <v>6789</v>
      </c>
      <c r="I151" s="184">
        <v>100000</v>
      </c>
    </row>
    <row r="152" spans="2:10" x14ac:dyDescent="0.3">
      <c r="B152" s="51"/>
      <c r="F152" s="183" t="s">
        <v>15654</v>
      </c>
      <c r="G152" s="184" t="s">
        <v>15655</v>
      </c>
      <c r="H152" s="184" t="s">
        <v>6636</v>
      </c>
      <c r="I152" s="184">
        <v>50000</v>
      </c>
    </row>
    <row r="153" spans="2:10" x14ac:dyDescent="0.3">
      <c r="B153" s="51"/>
      <c r="F153" s="183" t="s">
        <v>15829</v>
      </c>
      <c r="G153" s="184" t="s">
        <v>15830</v>
      </c>
      <c r="H153" s="184" t="s">
        <v>6636</v>
      </c>
      <c r="I153" s="184">
        <v>100000</v>
      </c>
    </row>
    <row r="154" spans="2:10" x14ac:dyDescent="0.3">
      <c r="B154" s="51"/>
      <c r="F154" s="183" t="s">
        <v>15828</v>
      </c>
      <c r="G154" s="184" t="s">
        <v>15827</v>
      </c>
      <c r="H154" s="184" t="s">
        <v>6636</v>
      </c>
      <c r="I154" s="184">
        <v>50000</v>
      </c>
    </row>
    <row r="155" spans="2:10" x14ac:dyDescent="0.3">
      <c r="B155" s="63" t="s">
        <v>6790</v>
      </c>
      <c r="C155" t="s">
        <v>6089</v>
      </c>
      <c r="J155" t="s">
        <v>6634</v>
      </c>
    </row>
    <row r="156" spans="2:10" x14ac:dyDescent="0.3">
      <c r="B156" s="51"/>
      <c r="D156" s="52" t="s">
        <v>6791</v>
      </c>
      <c r="E156" t="s">
        <v>6792</v>
      </c>
    </row>
    <row r="157" spans="2:10" x14ac:dyDescent="0.3">
      <c r="B157" s="51"/>
      <c r="F157" s="52" t="s">
        <v>6793</v>
      </c>
      <c r="G157" t="s">
        <v>6794</v>
      </c>
      <c r="H157" t="s">
        <v>6636</v>
      </c>
      <c r="I157">
        <v>100000</v>
      </c>
    </row>
    <row r="158" spans="2:10" x14ac:dyDescent="0.3">
      <c r="B158" s="51"/>
      <c r="F158" s="52" t="s">
        <v>6795</v>
      </c>
      <c r="G158" t="s">
        <v>6796</v>
      </c>
      <c r="H158" t="s">
        <v>6636</v>
      </c>
      <c r="I158">
        <v>100000</v>
      </c>
    </row>
    <row r="159" spans="2:10" x14ac:dyDescent="0.3">
      <c r="B159" s="51"/>
      <c r="D159" s="52" t="s">
        <v>6797</v>
      </c>
      <c r="E159" t="s">
        <v>6798</v>
      </c>
    </row>
    <row r="160" spans="2:10" x14ac:dyDescent="0.3">
      <c r="B160" s="51"/>
      <c r="F160" s="52" t="s">
        <v>6799</v>
      </c>
      <c r="G160" t="s">
        <v>6800</v>
      </c>
      <c r="H160" t="s">
        <v>6636</v>
      </c>
      <c r="I160">
        <v>100000</v>
      </c>
    </row>
    <row r="161" spans="2:10" x14ac:dyDescent="0.3">
      <c r="B161" s="51"/>
      <c r="F161" s="52" t="s">
        <v>6801</v>
      </c>
      <c r="G161" t="s">
        <v>6802</v>
      </c>
      <c r="H161" t="s">
        <v>6636</v>
      </c>
      <c r="I161">
        <v>100000</v>
      </c>
    </row>
    <row r="162" spans="2:10" x14ac:dyDescent="0.3">
      <c r="B162" s="63" t="s">
        <v>6803</v>
      </c>
      <c r="C162" t="s">
        <v>6617</v>
      </c>
      <c r="F162" s="52"/>
      <c r="J162" t="s">
        <v>6634</v>
      </c>
    </row>
    <row r="163" spans="2:10" x14ac:dyDescent="0.3">
      <c r="B163" s="51"/>
      <c r="D163" s="52" t="s">
        <v>6804</v>
      </c>
      <c r="E163" t="s">
        <v>6805</v>
      </c>
      <c r="F163" s="52"/>
    </row>
    <row r="164" spans="2:10" x14ac:dyDescent="0.3">
      <c r="B164" s="51"/>
      <c r="F164" s="52" t="s">
        <v>6806</v>
      </c>
      <c r="G164" t="s">
        <v>6807</v>
      </c>
      <c r="H164" t="s">
        <v>6636</v>
      </c>
      <c r="I164">
        <v>1000000</v>
      </c>
    </row>
    <row r="165" spans="2:10" x14ac:dyDescent="0.3">
      <c r="B165" s="51"/>
      <c r="F165" s="52" t="s">
        <v>6808</v>
      </c>
      <c r="G165" t="s">
        <v>6809</v>
      </c>
      <c r="H165" t="s">
        <v>6636</v>
      </c>
      <c r="I165">
        <v>1000000</v>
      </c>
    </row>
    <row r="166" spans="2:10" x14ac:dyDescent="0.3">
      <c r="B166" s="51"/>
      <c r="F166" s="52" t="s">
        <v>6810</v>
      </c>
      <c r="G166" t="s">
        <v>6811</v>
      </c>
      <c r="H166" t="s">
        <v>6636</v>
      </c>
      <c r="I166">
        <v>1000000</v>
      </c>
    </row>
    <row r="167" spans="2:10" x14ac:dyDescent="0.3">
      <c r="B167" s="51"/>
      <c r="F167" s="52" t="s">
        <v>6812</v>
      </c>
      <c r="G167" t="s">
        <v>6813</v>
      </c>
      <c r="H167" t="s">
        <v>6636</v>
      </c>
      <c r="I167">
        <v>1000000</v>
      </c>
    </row>
    <row r="168" spans="2:10" x14ac:dyDescent="0.3">
      <c r="B168" s="63" t="s">
        <v>6814</v>
      </c>
      <c r="C168" t="s">
        <v>6815</v>
      </c>
      <c r="F168" s="52"/>
      <c r="J168" t="s">
        <v>6634</v>
      </c>
    </row>
    <row r="169" spans="2:10" x14ac:dyDescent="0.3">
      <c r="B169" s="51"/>
      <c r="D169" s="52" t="s">
        <v>6816</v>
      </c>
      <c r="E169" t="s">
        <v>6815</v>
      </c>
      <c r="F169" s="52"/>
    </row>
    <row r="170" spans="2:10" x14ac:dyDescent="0.3">
      <c r="B170" s="51"/>
      <c r="F170" s="52" t="s">
        <v>6817</v>
      </c>
      <c r="G170" t="s">
        <v>6818</v>
      </c>
      <c r="H170" t="s">
        <v>6636</v>
      </c>
      <c r="I170">
        <v>100000</v>
      </c>
    </row>
    <row r="171" spans="2:10" x14ac:dyDescent="0.3">
      <c r="B171" s="51"/>
      <c r="F171" s="52" t="s">
        <v>6819</v>
      </c>
      <c r="G171" t="s">
        <v>6820</v>
      </c>
      <c r="H171" t="s">
        <v>6636</v>
      </c>
      <c r="I171">
        <v>100000</v>
      </c>
    </row>
    <row r="172" spans="2:10" x14ac:dyDescent="0.3">
      <c r="B172" s="51"/>
      <c r="F172" s="431" t="s">
        <v>6821</v>
      </c>
      <c r="G172" s="184" t="s">
        <v>6822</v>
      </c>
      <c r="H172" s="184" t="s">
        <v>6789</v>
      </c>
      <c r="I172" s="184">
        <v>100000</v>
      </c>
    </row>
    <row r="173" spans="2:10" x14ac:dyDescent="0.3">
      <c r="B173" s="51"/>
      <c r="F173" s="431" t="s">
        <v>6823</v>
      </c>
      <c r="G173" s="184" t="s">
        <v>6824</v>
      </c>
      <c r="H173" s="184" t="s">
        <v>6789</v>
      </c>
      <c r="I173" s="184">
        <v>100000</v>
      </c>
    </row>
    <row r="174" spans="2:10" x14ac:dyDescent="0.3">
      <c r="B174" s="51"/>
      <c r="F174" s="431" t="s">
        <v>6825</v>
      </c>
      <c r="G174" s="184" t="s">
        <v>6826</v>
      </c>
      <c r="H174" s="184" t="s">
        <v>6789</v>
      </c>
      <c r="I174" s="184">
        <v>100000</v>
      </c>
    </row>
    <row r="175" spans="2:10" x14ac:dyDescent="0.3">
      <c r="B175" s="51"/>
      <c r="F175" s="431" t="s">
        <v>6827</v>
      </c>
      <c r="G175" s="184" t="s">
        <v>6828</v>
      </c>
      <c r="H175" s="184" t="s">
        <v>6636</v>
      </c>
      <c r="I175" s="184">
        <v>100000</v>
      </c>
    </row>
    <row r="176" spans="2:10" x14ac:dyDescent="0.3">
      <c r="B176" s="51"/>
      <c r="F176" s="431" t="s">
        <v>6829</v>
      </c>
      <c r="G176" s="184" t="s">
        <v>6830</v>
      </c>
      <c r="H176" s="184" t="s">
        <v>6636</v>
      </c>
      <c r="I176" s="184">
        <v>100000</v>
      </c>
    </row>
    <row r="177" spans="1:10" x14ac:dyDescent="0.3">
      <c r="B177" s="51"/>
      <c r="F177" s="431" t="s">
        <v>6831</v>
      </c>
      <c r="G177" s="184" t="s">
        <v>6832</v>
      </c>
      <c r="H177" s="184" t="s">
        <v>6636</v>
      </c>
      <c r="I177" s="184">
        <v>100000</v>
      </c>
    </row>
    <row r="178" spans="1:10" x14ac:dyDescent="0.3">
      <c r="B178" s="51"/>
      <c r="F178" s="431"/>
      <c r="G178" s="184"/>
      <c r="H178" s="184"/>
      <c r="I178" s="184"/>
    </row>
    <row r="179" spans="1:10" x14ac:dyDescent="0.3">
      <c r="B179" s="51"/>
      <c r="F179" s="431"/>
      <c r="G179" s="184"/>
      <c r="H179" s="184"/>
      <c r="I179" s="184"/>
    </row>
    <row r="180" spans="1:10" x14ac:dyDescent="0.3">
      <c r="B180" s="51"/>
      <c r="F180" s="431"/>
      <c r="G180" s="184"/>
      <c r="H180" s="184"/>
      <c r="I180" s="184"/>
    </row>
    <row r="181" spans="1:10" x14ac:dyDescent="0.3">
      <c r="B181" s="51"/>
      <c r="F181" s="431"/>
      <c r="G181" s="184"/>
      <c r="H181" s="184"/>
      <c r="I181" s="184"/>
    </row>
    <row r="182" spans="1:10" x14ac:dyDescent="0.3">
      <c r="A182" s="5" t="s">
        <v>5867</v>
      </c>
      <c r="B182" s="50" t="s">
        <v>6833</v>
      </c>
      <c r="F182" s="52"/>
    </row>
    <row r="183" spans="1:10" x14ac:dyDescent="0.3">
      <c r="B183" s="63" t="s">
        <v>6207</v>
      </c>
      <c r="C183" t="s">
        <v>6834</v>
      </c>
      <c r="F183" s="52"/>
      <c r="J183" t="s">
        <v>6634</v>
      </c>
    </row>
    <row r="184" spans="1:10" x14ac:dyDescent="0.3">
      <c r="B184" s="51"/>
      <c r="D184" s="52" t="s">
        <v>6209</v>
      </c>
      <c r="E184" t="s">
        <v>6835</v>
      </c>
      <c r="F184" s="52"/>
    </row>
    <row r="185" spans="1:10" x14ac:dyDescent="0.3">
      <c r="B185" s="51"/>
      <c r="D185" s="52"/>
      <c r="F185" s="52" t="s">
        <v>6836</v>
      </c>
      <c r="G185" t="s">
        <v>6835</v>
      </c>
      <c r="H185" t="s">
        <v>6636</v>
      </c>
      <c r="I185">
        <v>100000</v>
      </c>
    </row>
    <row r="186" spans="1:10" x14ac:dyDescent="0.3">
      <c r="B186" s="51"/>
      <c r="D186" s="52" t="s">
        <v>6213</v>
      </c>
      <c r="E186" t="s">
        <v>6837</v>
      </c>
      <c r="F186" s="52"/>
    </row>
    <row r="187" spans="1:10" x14ac:dyDescent="0.3">
      <c r="B187" s="51"/>
      <c r="D187" s="52"/>
      <c r="F187" s="52" t="s">
        <v>6838</v>
      </c>
      <c r="G187" t="s">
        <v>6837</v>
      </c>
      <c r="H187" t="s">
        <v>6636</v>
      </c>
      <c r="I187">
        <v>100000</v>
      </c>
    </row>
    <row r="188" spans="1:10" x14ac:dyDescent="0.3">
      <c r="B188" s="51"/>
      <c r="D188" s="52" t="s">
        <v>6839</v>
      </c>
      <c r="E188" t="s">
        <v>6840</v>
      </c>
      <c r="F188" s="52"/>
    </row>
    <row r="189" spans="1:10" x14ac:dyDescent="0.3">
      <c r="B189" s="51"/>
      <c r="D189" s="52"/>
      <c r="F189" s="52" t="s">
        <v>6841</v>
      </c>
      <c r="G189" t="s">
        <v>6840</v>
      </c>
      <c r="H189" t="s">
        <v>6636</v>
      </c>
      <c r="I189">
        <v>100000</v>
      </c>
    </row>
    <row r="190" spans="1:10" x14ac:dyDescent="0.3">
      <c r="B190" s="63" t="s">
        <v>6842</v>
      </c>
      <c r="C190" t="s">
        <v>6078</v>
      </c>
      <c r="F190" s="52"/>
      <c r="J190" t="s">
        <v>6634</v>
      </c>
    </row>
    <row r="191" spans="1:10" x14ac:dyDescent="0.3">
      <c r="B191" s="51"/>
      <c r="D191" s="52" t="s">
        <v>6843</v>
      </c>
      <c r="E191" t="s">
        <v>6844</v>
      </c>
      <c r="F191" s="52"/>
    </row>
    <row r="192" spans="1:10" x14ac:dyDescent="0.3">
      <c r="B192" s="51"/>
      <c r="D192" s="52"/>
      <c r="F192" s="52" t="s">
        <v>6845</v>
      </c>
      <c r="G192" t="s">
        <v>6844</v>
      </c>
      <c r="H192" t="s">
        <v>6636</v>
      </c>
      <c r="I192">
        <v>100000</v>
      </c>
    </row>
    <row r="193" spans="2:10" x14ac:dyDescent="0.3">
      <c r="B193" s="51"/>
      <c r="D193" s="52" t="s">
        <v>6846</v>
      </c>
      <c r="E193" t="s">
        <v>6847</v>
      </c>
      <c r="F193" s="52"/>
    </row>
    <row r="194" spans="2:10" x14ac:dyDescent="0.3">
      <c r="B194" s="51"/>
      <c r="D194" s="52"/>
      <c r="F194" s="52" t="s">
        <v>6848</v>
      </c>
      <c r="G194" t="s">
        <v>6847</v>
      </c>
      <c r="H194" t="s">
        <v>6636</v>
      </c>
      <c r="I194">
        <v>100000</v>
      </c>
    </row>
    <row r="195" spans="2:10" x14ac:dyDescent="0.3">
      <c r="B195" s="51"/>
      <c r="D195" s="52" t="s">
        <v>6849</v>
      </c>
      <c r="E195" t="s">
        <v>6084</v>
      </c>
      <c r="F195" s="52"/>
    </row>
    <row r="196" spans="2:10" x14ac:dyDescent="0.3">
      <c r="B196" s="51"/>
      <c r="D196" s="52"/>
      <c r="F196" s="52" t="s">
        <v>6850</v>
      </c>
      <c r="G196" t="s">
        <v>6084</v>
      </c>
      <c r="H196" t="s">
        <v>6636</v>
      </c>
      <c r="I196">
        <v>100000</v>
      </c>
    </row>
    <row r="197" spans="2:10" x14ac:dyDescent="0.3">
      <c r="B197" s="51"/>
      <c r="D197" s="431" t="s">
        <v>6851</v>
      </c>
      <c r="E197" s="184" t="s">
        <v>6852</v>
      </c>
      <c r="F197" s="52"/>
    </row>
    <row r="198" spans="2:10" x14ac:dyDescent="0.3">
      <c r="B198" s="51"/>
      <c r="D198" s="52"/>
      <c r="F198" s="431" t="s">
        <v>6853</v>
      </c>
      <c r="G198" s="184" t="s">
        <v>6852</v>
      </c>
      <c r="H198" s="184" t="s">
        <v>6636</v>
      </c>
      <c r="I198" s="184">
        <v>100000</v>
      </c>
    </row>
    <row r="199" spans="2:10" x14ac:dyDescent="0.3">
      <c r="B199" s="63" t="s">
        <v>6854</v>
      </c>
      <c r="C199" t="s">
        <v>6855</v>
      </c>
      <c r="F199" s="52"/>
      <c r="J199" t="s">
        <v>6634</v>
      </c>
    </row>
    <row r="200" spans="2:10" x14ac:dyDescent="0.3">
      <c r="B200" s="51"/>
      <c r="D200" s="52" t="s">
        <v>6856</v>
      </c>
      <c r="E200" t="s">
        <v>6857</v>
      </c>
      <c r="F200" s="52"/>
    </row>
    <row r="201" spans="2:10" x14ac:dyDescent="0.3">
      <c r="B201" s="51"/>
      <c r="D201" s="52"/>
      <c r="F201" s="52" t="s">
        <v>6858</v>
      </c>
      <c r="G201" t="s">
        <v>6857</v>
      </c>
      <c r="H201" t="s">
        <v>6636</v>
      </c>
      <c r="I201">
        <v>100000</v>
      </c>
    </row>
    <row r="202" spans="2:10" x14ac:dyDescent="0.3">
      <c r="B202" s="51"/>
      <c r="D202" s="52" t="s">
        <v>6859</v>
      </c>
      <c r="E202" t="s">
        <v>6860</v>
      </c>
      <c r="F202" s="52"/>
    </row>
    <row r="203" spans="2:10" x14ac:dyDescent="0.3">
      <c r="B203" s="51"/>
      <c r="D203" s="52"/>
      <c r="F203" s="52" t="s">
        <v>6861</v>
      </c>
      <c r="G203" t="s">
        <v>6860</v>
      </c>
      <c r="H203" t="s">
        <v>6636</v>
      </c>
      <c r="I203">
        <v>100000</v>
      </c>
    </row>
    <row r="204" spans="2:10" x14ac:dyDescent="0.3">
      <c r="B204" s="51"/>
      <c r="D204" s="52" t="s">
        <v>6862</v>
      </c>
      <c r="E204" t="s">
        <v>6863</v>
      </c>
      <c r="F204" s="52"/>
    </row>
    <row r="205" spans="2:10" x14ac:dyDescent="0.3">
      <c r="B205" s="51"/>
      <c r="F205" s="52" t="s">
        <v>6864</v>
      </c>
      <c r="G205" t="s">
        <v>6863</v>
      </c>
      <c r="H205" t="s">
        <v>6636</v>
      </c>
      <c r="I205">
        <v>100000</v>
      </c>
    </row>
    <row r="206" spans="2:10" x14ac:dyDescent="0.3">
      <c r="B206" s="51"/>
      <c r="D206" s="183" t="s">
        <v>15991</v>
      </c>
      <c r="E206" s="184" t="s">
        <v>15990</v>
      </c>
      <c r="F206" s="52"/>
    </row>
    <row r="207" spans="2:10" x14ac:dyDescent="0.3">
      <c r="B207" s="51"/>
      <c r="D207" s="5"/>
      <c r="F207" s="431" t="s">
        <v>15992</v>
      </c>
      <c r="G207" s="184" t="s">
        <v>15990</v>
      </c>
      <c r="H207" t="s">
        <v>6636</v>
      </c>
      <c r="I207">
        <v>10000</v>
      </c>
    </row>
    <row r="208" spans="2:10" x14ac:dyDescent="0.3">
      <c r="B208" s="51"/>
      <c r="D208" s="5"/>
      <c r="F208" s="52"/>
    </row>
    <row r="209" spans="2:6" x14ac:dyDescent="0.3">
      <c r="B209" s="51"/>
      <c r="D209" s="5"/>
      <c r="F209" s="52"/>
    </row>
    <row r="210" spans="2:6" x14ac:dyDescent="0.3">
      <c r="B210" s="51"/>
      <c r="C210" s="4" t="s">
        <v>6865</v>
      </c>
      <c r="F210" s="52"/>
    </row>
    <row r="211" spans="2:6" x14ac:dyDescent="0.3">
      <c r="B211" s="51"/>
      <c r="F211" s="52"/>
    </row>
    <row r="212" spans="2:6" x14ac:dyDescent="0.3">
      <c r="B212" s="63" t="s">
        <v>15690</v>
      </c>
      <c r="C212" t="s">
        <v>15691</v>
      </c>
      <c r="F212" s="52"/>
    </row>
    <row r="213" spans="2:6" x14ac:dyDescent="0.3">
      <c r="B213" s="51"/>
      <c r="D213" s="5" t="s">
        <v>15692</v>
      </c>
      <c r="E213" t="s">
        <v>15693</v>
      </c>
      <c r="F213" s="52"/>
    </row>
    <row r="214" spans="2:6" x14ac:dyDescent="0.3">
      <c r="B214" s="51"/>
      <c r="D214" s="5" t="s">
        <v>15694</v>
      </c>
      <c r="E214" t="s">
        <v>15696</v>
      </c>
      <c r="F214" s="52"/>
    </row>
    <row r="215" spans="2:6" x14ac:dyDescent="0.3">
      <c r="B215" s="51"/>
      <c r="D215" s="5" t="s">
        <v>15695</v>
      </c>
      <c r="E215" t="s">
        <v>15696</v>
      </c>
      <c r="F215" s="52"/>
    </row>
    <row r="216" spans="2:6" x14ac:dyDescent="0.3">
      <c r="B216" s="51"/>
      <c r="D216" s="5" t="s">
        <v>15697</v>
      </c>
      <c r="E216" t="s">
        <v>15691</v>
      </c>
      <c r="F216" s="52"/>
    </row>
    <row r="217" spans="2:6" x14ac:dyDescent="0.3">
      <c r="B217" s="63" t="s">
        <v>15702</v>
      </c>
      <c r="C217" t="s">
        <v>15698</v>
      </c>
      <c r="D217" s="5"/>
      <c r="F217" s="52"/>
    </row>
    <row r="218" spans="2:6" x14ac:dyDescent="0.3">
      <c r="B218" s="63"/>
      <c r="D218" s="5" t="s">
        <v>15706</v>
      </c>
      <c r="E218" t="s">
        <v>15698</v>
      </c>
      <c r="F218" s="52"/>
    </row>
    <row r="219" spans="2:6" x14ac:dyDescent="0.3">
      <c r="B219" s="63"/>
      <c r="D219" s="5" t="s">
        <v>15710</v>
      </c>
      <c r="E219" t="s">
        <v>15698</v>
      </c>
      <c r="F219" s="52"/>
    </row>
    <row r="220" spans="2:6" x14ac:dyDescent="0.3">
      <c r="B220" s="63"/>
      <c r="D220" s="5" t="s">
        <v>15711</v>
      </c>
      <c r="E220" t="s">
        <v>15698</v>
      </c>
      <c r="F220" s="52"/>
    </row>
    <row r="221" spans="2:6" x14ac:dyDescent="0.3">
      <c r="B221" s="63"/>
      <c r="D221" s="5" t="s">
        <v>15712</v>
      </c>
      <c r="E221" t="s">
        <v>15698</v>
      </c>
      <c r="F221" s="52"/>
    </row>
    <row r="222" spans="2:6" x14ac:dyDescent="0.3">
      <c r="B222" s="63" t="s">
        <v>15703</v>
      </c>
      <c r="C222" t="s">
        <v>15699</v>
      </c>
      <c r="D222" s="5"/>
      <c r="F222" s="52"/>
    </row>
    <row r="223" spans="2:6" x14ac:dyDescent="0.3">
      <c r="B223" s="63"/>
      <c r="D223" s="5" t="s">
        <v>15707</v>
      </c>
      <c r="E223" t="s">
        <v>15722</v>
      </c>
      <c r="F223" s="52"/>
    </row>
    <row r="224" spans="2:6" x14ac:dyDescent="0.3">
      <c r="B224" s="63"/>
      <c r="D224" s="5" t="s">
        <v>15713</v>
      </c>
      <c r="E224" t="s">
        <v>15723</v>
      </c>
      <c r="F224" s="52"/>
    </row>
    <row r="225" spans="1:6" x14ac:dyDescent="0.3">
      <c r="B225" s="63"/>
      <c r="D225" s="5" t="s">
        <v>15714</v>
      </c>
      <c r="E225" t="s">
        <v>15724</v>
      </c>
      <c r="F225" s="52"/>
    </row>
    <row r="226" spans="1:6" x14ac:dyDescent="0.3">
      <c r="B226" s="63"/>
      <c r="D226" s="5" t="s">
        <v>15715</v>
      </c>
      <c r="E226" t="s">
        <v>15699</v>
      </c>
      <c r="F226" s="52"/>
    </row>
    <row r="227" spans="1:6" x14ac:dyDescent="0.3">
      <c r="B227" s="63" t="s">
        <v>15704</v>
      </c>
      <c r="C227" t="s">
        <v>15700</v>
      </c>
      <c r="D227" s="5"/>
      <c r="F227" s="52"/>
    </row>
    <row r="228" spans="1:6" x14ac:dyDescent="0.3">
      <c r="B228" s="63"/>
      <c r="D228" s="5" t="s">
        <v>15708</v>
      </c>
      <c r="E228" t="s">
        <v>15725</v>
      </c>
      <c r="F228" s="52"/>
    </row>
    <row r="229" spans="1:6" x14ac:dyDescent="0.3">
      <c r="B229" s="63"/>
      <c r="D229" s="5" t="s">
        <v>15716</v>
      </c>
      <c r="E229" t="s">
        <v>15726</v>
      </c>
      <c r="F229" s="52"/>
    </row>
    <row r="230" spans="1:6" x14ac:dyDescent="0.3">
      <c r="B230" s="63"/>
      <c r="D230" s="5" t="s">
        <v>15717</v>
      </c>
      <c r="E230" t="s">
        <v>15727</v>
      </c>
      <c r="F230" s="52"/>
    </row>
    <row r="231" spans="1:6" x14ac:dyDescent="0.3">
      <c r="B231" s="63"/>
      <c r="D231" s="5" t="s">
        <v>15718</v>
      </c>
      <c r="E231" t="s">
        <v>15700</v>
      </c>
      <c r="F231" s="52"/>
    </row>
    <row r="232" spans="1:6" x14ac:dyDescent="0.3">
      <c r="B232" s="63" t="s">
        <v>15705</v>
      </c>
      <c r="C232" t="s">
        <v>15701</v>
      </c>
      <c r="D232" s="5"/>
      <c r="F232" s="52"/>
    </row>
    <row r="233" spans="1:6" x14ac:dyDescent="0.3">
      <c r="B233" s="63"/>
      <c r="D233" s="5" t="s">
        <v>15709</v>
      </c>
      <c r="E233" t="s">
        <v>15728</v>
      </c>
      <c r="F233" s="52"/>
    </row>
    <row r="234" spans="1:6" x14ac:dyDescent="0.3">
      <c r="B234" s="63"/>
      <c r="D234" s="5" t="s">
        <v>15719</v>
      </c>
      <c r="E234" t="s">
        <v>15729</v>
      </c>
      <c r="F234" s="52"/>
    </row>
    <row r="235" spans="1:6" x14ac:dyDescent="0.3">
      <c r="B235" s="63"/>
      <c r="D235" s="5" t="s">
        <v>15720</v>
      </c>
      <c r="E235" t="s">
        <v>15730</v>
      </c>
      <c r="F235" s="52"/>
    </row>
    <row r="236" spans="1:6" x14ac:dyDescent="0.3">
      <c r="B236" s="63"/>
      <c r="D236" s="5" t="s">
        <v>15721</v>
      </c>
      <c r="E236" t="s">
        <v>15701</v>
      </c>
      <c r="F236" s="52"/>
    </row>
    <row r="237" spans="1:6" x14ac:dyDescent="0.3">
      <c r="B237" s="63"/>
      <c r="D237" s="5"/>
      <c r="F237" s="52"/>
    </row>
    <row r="238" spans="1:6" x14ac:dyDescent="0.3">
      <c r="B238" s="63"/>
      <c r="D238" s="5"/>
      <c r="F238" s="52"/>
    </row>
    <row r="239" spans="1:6" x14ac:dyDescent="0.3">
      <c r="B239" s="51"/>
      <c r="F239" s="52"/>
    </row>
    <row r="240" spans="1:6" x14ac:dyDescent="0.3">
      <c r="A240" s="5" t="s">
        <v>5881</v>
      </c>
      <c r="B240" s="50" t="s">
        <v>6101</v>
      </c>
      <c r="F240" s="52"/>
    </row>
    <row r="241" spans="2:10" x14ac:dyDescent="0.3">
      <c r="B241" s="63" t="s">
        <v>6250</v>
      </c>
      <c r="C241" t="s">
        <v>6866</v>
      </c>
      <c r="F241" s="52"/>
      <c r="J241" t="s">
        <v>6634</v>
      </c>
    </row>
    <row r="242" spans="2:10" x14ac:dyDescent="0.3">
      <c r="B242" s="51"/>
      <c r="D242" s="52" t="s">
        <v>6252</v>
      </c>
      <c r="E242" t="s">
        <v>6867</v>
      </c>
    </row>
    <row r="243" spans="2:10" x14ac:dyDescent="0.3">
      <c r="B243" s="51"/>
      <c r="D243" s="52"/>
      <c r="F243" s="52" t="s">
        <v>6868</v>
      </c>
      <c r="G243" t="s">
        <v>6867</v>
      </c>
      <c r="H243" t="s">
        <v>6636</v>
      </c>
      <c r="I243">
        <v>1000000</v>
      </c>
    </row>
    <row r="244" spans="2:10" x14ac:dyDescent="0.3">
      <c r="B244" s="51"/>
      <c r="D244" s="52"/>
      <c r="F244" s="52"/>
    </row>
    <row r="245" spans="2:10" x14ac:dyDescent="0.3">
      <c r="B245" s="51"/>
      <c r="D245" s="52" t="s">
        <v>6258</v>
      </c>
      <c r="E245" t="s">
        <v>6869</v>
      </c>
    </row>
    <row r="246" spans="2:10" x14ac:dyDescent="0.3">
      <c r="B246" s="51"/>
      <c r="D246" s="52"/>
      <c r="F246" s="52" t="s">
        <v>6870</v>
      </c>
      <c r="G246" t="s">
        <v>6869</v>
      </c>
      <c r="H246" t="s">
        <v>6636</v>
      </c>
      <c r="I246">
        <v>1000000</v>
      </c>
    </row>
    <row r="247" spans="2:10" ht="15.6" x14ac:dyDescent="0.3">
      <c r="B247" s="51"/>
      <c r="C247" s="60"/>
      <c r="D247" s="52" t="s">
        <v>6871</v>
      </c>
      <c r="E247" t="s">
        <v>6872</v>
      </c>
    </row>
    <row r="248" spans="2:10" ht="15.6" x14ac:dyDescent="0.3">
      <c r="B248" s="51"/>
      <c r="C248" s="60"/>
      <c r="D248" s="52"/>
      <c r="F248" s="52" t="s">
        <v>6873</v>
      </c>
      <c r="G248" t="s">
        <v>6872</v>
      </c>
      <c r="H248" t="s">
        <v>6636</v>
      </c>
      <c r="I248">
        <v>1000000</v>
      </c>
    </row>
    <row r="249" spans="2:10" x14ac:dyDescent="0.3">
      <c r="B249" s="51"/>
      <c r="D249" s="52" t="s">
        <v>6874</v>
      </c>
      <c r="E249" t="s">
        <v>6875</v>
      </c>
    </row>
    <row r="250" spans="2:10" x14ac:dyDescent="0.3">
      <c r="B250" s="51"/>
      <c r="D250" s="52"/>
      <c r="F250" s="52" t="s">
        <v>6876</v>
      </c>
      <c r="G250" t="s">
        <v>6875</v>
      </c>
      <c r="H250" t="s">
        <v>6636</v>
      </c>
      <c r="I250">
        <v>10000</v>
      </c>
    </row>
    <row r="251" spans="2:10" x14ac:dyDescent="0.3">
      <c r="B251" s="51"/>
      <c r="D251" s="52" t="s">
        <v>6877</v>
      </c>
      <c r="E251" t="s">
        <v>6335</v>
      </c>
      <c r="F251" s="52"/>
    </row>
    <row r="252" spans="2:10" x14ac:dyDescent="0.3">
      <c r="B252" s="51"/>
      <c r="D252" s="52"/>
      <c r="F252" s="52" t="s">
        <v>6878</v>
      </c>
      <c r="G252" t="s">
        <v>6337</v>
      </c>
      <c r="H252" t="s">
        <v>6636</v>
      </c>
      <c r="I252">
        <v>1000000</v>
      </c>
    </row>
    <row r="253" spans="2:10" x14ac:dyDescent="0.3">
      <c r="B253" s="51"/>
      <c r="D253" s="52"/>
      <c r="F253" s="52" t="s">
        <v>6879</v>
      </c>
      <c r="G253" t="s">
        <v>6341</v>
      </c>
      <c r="H253" t="s">
        <v>6636</v>
      </c>
      <c r="I253">
        <v>100000</v>
      </c>
    </row>
    <row r="254" spans="2:10" x14ac:dyDescent="0.3">
      <c r="B254" s="51"/>
      <c r="D254" s="52" t="s">
        <v>6880</v>
      </c>
      <c r="E254" t="s">
        <v>6351</v>
      </c>
      <c r="F254" s="52"/>
    </row>
    <row r="255" spans="2:10" x14ac:dyDescent="0.3">
      <c r="B255" s="51"/>
      <c r="F255" s="52" t="s">
        <v>6881</v>
      </c>
      <c r="G255" t="s">
        <v>6355</v>
      </c>
      <c r="H255" t="s">
        <v>6636</v>
      </c>
      <c r="I255">
        <v>10000</v>
      </c>
    </row>
    <row r="256" spans="2:10" x14ac:dyDescent="0.3">
      <c r="B256" s="51"/>
      <c r="F256" s="52" t="s">
        <v>6882</v>
      </c>
      <c r="G256" t="s">
        <v>6357</v>
      </c>
      <c r="H256" t="s">
        <v>6636</v>
      </c>
      <c r="I256">
        <v>10000</v>
      </c>
    </row>
    <row r="257" spans="1:11" x14ac:dyDescent="0.3">
      <c r="B257" s="63" t="s">
        <v>6266</v>
      </c>
      <c r="C257" t="s">
        <v>6883</v>
      </c>
      <c r="D257" s="52"/>
      <c r="J257" t="s">
        <v>6634</v>
      </c>
    </row>
    <row r="258" spans="1:11" x14ac:dyDescent="0.3">
      <c r="B258" s="51"/>
      <c r="D258" s="52" t="s">
        <v>6268</v>
      </c>
      <c r="E258" t="s">
        <v>6111</v>
      </c>
    </row>
    <row r="259" spans="1:11" x14ac:dyDescent="0.3">
      <c r="B259" s="51"/>
      <c r="D259" s="52"/>
      <c r="F259" s="52" t="s">
        <v>6884</v>
      </c>
      <c r="G259" t="s">
        <v>6111</v>
      </c>
      <c r="H259" t="s">
        <v>6636</v>
      </c>
      <c r="I259">
        <v>1000000</v>
      </c>
    </row>
    <row r="260" spans="1:11" x14ac:dyDescent="0.3">
      <c r="B260" s="63" t="s">
        <v>6885</v>
      </c>
      <c r="C260" t="s">
        <v>6886</v>
      </c>
      <c r="D260" s="52"/>
      <c r="J260" t="s">
        <v>6447</v>
      </c>
    </row>
    <row r="261" spans="1:11" x14ac:dyDescent="0.3">
      <c r="B261" s="51"/>
      <c r="D261" s="5" t="s">
        <v>6887</v>
      </c>
      <c r="E261" t="s">
        <v>6888</v>
      </c>
    </row>
    <row r="262" spans="1:11" x14ac:dyDescent="0.3">
      <c r="B262" s="51"/>
      <c r="D262" s="52"/>
      <c r="F262" s="5" t="s">
        <v>6889</v>
      </c>
      <c r="G262" t="s">
        <v>6886</v>
      </c>
      <c r="H262" t="s">
        <v>6636</v>
      </c>
      <c r="I262">
        <v>1000000</v>
      </c>
    </row>
    <row r="263" spans="1:11" x14ac:dyDescent="0.3">
      <c r="B263" s="51"/>
      <c r="D263" s="52"/>
      <c r="F263" s="206" t="s">
        <v>16467</v>
      </c>
      <c r="G263" s="205" t="s">
        <v>16468</v>
      </c>
      <c r="H263" s="205" t="s">
        <v>6636</v>
      </c>
      <c r="I263" s="205">
        <v>1000000</v>
      </c>
      <c r="K263" s="205" t="s">
        <v>6639</v>
      </c>
    </row>
    <row r="264" spans="1:11" x14ac:dyDescent="0.3">
      <c r="B264" s="63" t="s">
        <v>6290</v>
      </c>
      <c r="C264" t="s">
        <v>6890</v>
      </c>
      <c r="J264" t="s">
        <v>6634</v>
      </c>
    </row>
    <row r="265" spans="1:11" x14ac:dyDescent="0.3">
      <c r="B265" s="51"/>
      <c r="D265" s="52" t="s">
        <v>6292</v>
      </c>
      <c r="E265" t="s">
        <v>6890</v>
      </c>
    </row>
    <row r="266" spans="1:11" x14ac:dyDescent="0.3">
      <c r="B266" s="51"/>
      <c r="D266" s="52"/>
      <c r="F266" s="52" t="s">
        <v>6891</v>
      </c>
      <c r="G266" t="s">
        <v>6890</v>
      </c>
      <c r="H266" t="s">
        <v>6636</v>
      </c>
      <c r="I266">
        <v>1000000</v>
      </c>
    </row>
    <row r="267" spans="1:11" x14ac:dyDescent="0.3">
      <c r="B267" s="51"/>
      <c r="F267" s="52" t="s">
        <v>16003</v>
      </c>
      <c r="G267" t="s">
        <v>16002</v>
      </c>
      <c r="H267" t="s">
        <v>6636</v>
      </c>
      <c r="I267">
        <v>1000000</v>
      </c>
    </row>
    <row r="268" spans="1:11" x14ac:dyDescent="0.3">
      <c r="A268" s="5" t="s">
        <v>5902</v>
      </c>
      <c r="B268" s="50" t="s">
        <v>6892</v>
      </c>
    </row>
    <row r="269" spans="1:11" x14ac:dyDescent="0.3">
      <c r="B269" s="63" t="s">
        <v>6359</v>
      </c>
      <c r="C269" t="s">
        <v>6120</v>
      </c>
      <c r="J269" t="s">
        <v>6634</v>
      </c>
    </row>
    <row r="270" spans="1:11" x14ac:dyDescent="0.3">
      <c r="B270" s="51"/>
      <c r="D270" s="52" t="s">
        <v>6361</v>
      </c>
      <c r="E270" t="s">
        <v>6118</v>
      </c>
    </row>
    <row r="271" spans="1:11" x14ac:dyDescent="0.3">
      <c r="B271" s="51"/>
      <c r="F271" s="52" t="s">
        <v>6893</v>
      </c>
      <c r="G271" t="s">
        <v>6894</v>
      </c>
      <c r="H271" t="s">
        <v>6636</v>
      </c>
      <c r="I271">
        <v>100000</v>
      </c>
    </row>
    <row r="272" spans="1:11" x14ac:dyDescent="0.3">
      <c r="B272" s="51"/>
      <c r="F272" s="52" t="s">
        <v>6895</v>
      </c>
      <c r="G272" t="s">
        <v>6118</v>
      </c>
      <c r="H272" t="s">
        <v>6636</v>
      </c>
      <c r="I272">
        <v>100000</v>
      </c>
    </row>
    <row r="273" spans="2:10" x14ac:dyDescent="0.3">
      <c r="B273" s="51"/>
      <c r="D273" s="52" t="s">
        <v>6371</v>
      </c>
      <c r="E273" t="s">
        <v>6123</v>
      </c>
    </row>
    <row r="274" spans="2:10" x14ac:dyDescent="0.3">
      <c r="B274" s="51"/>
      <c r="F274" s="52" t="s">
        <v>6896</v>
      </c>
      <c r="G274" t="s">
        <v>6125</v>
      </c>
      <c r="H274" t="s">
        <v>6897</v>
      </c>
      <c r="I274">
        <v>3603000</v>
      </c>
    </row>
    <row r="275" spans="2:10" x14ac:dyDescent="0.3">
      <c r="B275" s="51"/>
      <c r="F275" s="52" t="s">
        <v>6898</v>
      </c>
      <c r="G275" t="s">
        <v>6127</v>
      </c>
      <c r="H275" t="s">
        <v>6897</v>
      </c>
      <c r="I275">
        <v>6800000</v>
      </c>
    </row>
    <row r="276" spans="2:10" x14ac:dyDescent="0.3">
      <c r="B276" s="51"/>
      <c r="F276" s="52" t="s">
        <v>6899</v>
      </c>
      <c r="G276" t="s">
        <v>6129</v>
      </c>
      <c r="H276" t="s">
        <v>6900</v>
      </c>
      <c r="I276">
        <v>50000</v>
      </c>
    </row>
    <row r="277" spans="2:10" x14ac:dyDescent="0.3">
      <c r="B277" s="51"/>
      <c r="F277" s="52" t="s">
        <v>6901</v>
      </c>
      <c r="G277" t="s">
        <v>6131</v>
      </c>
      <c r="H277" t="s">
        <v>6897</v>
      </c>
      <c r="I277">
        <v>3212000</v>
      </c>
    </row>
    <row r="278" spans="2:10" x14ac:dyDescent="0.3">
      <c r="B278" s="51"/>
      <c r="F278" s="5" t="s">
        <v>16012</v>
      </c>
      <c r="G278" t="s">
        <v>16010</v>
      </c>
      <c r="H278" t="s">
        <v>6897</v>
      </c>
      <c r="I278">
        <v>4097100</v>
      </c>
    </row>
    <row r="279" spans="2:10" x14ac:dyDescent="0.3">
      <c r="B279" s="51"/>
      <c r="F279" s="5" t="s">
        <v>16013</v>
      </c>
      <c r="G279" t="s">
        <v>16011</v>
      </c>
      <c r="H279" t="s">
        <v>6897</v>
      </c>
      <c r="I279">
        <v>4442600</v>
      </c>
    </row>
    <row r="280" spans="2:10" x14ac:dyDescent="0.3">
      <c r="B280" s="51"/>
      <c r="F280" s="496" t="s">
        <v>16480</v>
      </c>
      <c r="G280" t="s">
        <v>16479</v>
      </c>
      <c r="H280" t="s">
        <v>6897</v>
      </c>
      <c r="I280" s="494">
        <v>4144426.25</v>
      </c>
    </row>
    <row r="281" spans="2:10" x14ac:dyDescent="0.3">
      <c r="B281" s="63" t="s">
        <v>6393</v>
      </c>
      <c r="C281" t="s">
        <v>6135</v>
      </c>
      <c r="J281" t="s">
        <v>6634</v>
      </c>
    </row>
    <row r="282" spans="2:10" x14ac:dyDescent="0.3">
      <c r="B282" s="51"/>
      <c r="D282" s="52" t="s">
        <v>6395</v>
      </c>
      <c r="E282" t="s">
        <v>6135</v>
      </c>
    </row>
    <row r="283" spans="2:10" x14ac:dyDescent="0.3">
      <c r="B283" s="51"/>
      <c r="F283" s="52" t="s">
        <v>6902</v>
      </c>
      <c r="G283" t="s">
        <v>6137</v>
      </c>
      <c r="H283" t="s">
        <v>6636</v>
      </c>
      <c r="I283">
        <v>50000</v>
      </c>
    </row>
    <row r="284" spans="2:10" x14ac:dyDescent="0.3">
      <c r="B284" s="51"/>
      <c r="F284" s="52" t="s">
        <v>6903</v>
      </c>
      <c r="G284" t="s">
        <v>6139</v>
      </c>
      <c r="H284" t="s">
        <v>6636</v>
      </c>
      <c r="I284">
        <v>5000</v>
      </c>
    </row>
    <row r="285" spans="2:10" x14ac:dyDescent="0.3">
      <c r="B285" s="51"/>
      <c r="F285" s="52" t="s">
        <v>6904</v>
      </c>
      <c r="G285" s="4" t="s">
        <v>6905</v>
      </c>
      <c r="H285" t="s">
        <v>6636</v>
      </c>
      <c r="I285" s="4">
        <v>10000</v>
      </c>
    </row>
    <row r="286" spans="2:10" x14ac:dyDescent="0.3">
      <c r="B286" s="51"/>
      <c r="F286" s="431" t="s">
        <v>6906</v>
      </c>
      <c r="G286" s="184" t="s">
        <v>6907</v>
      </c>
      <c r="H286" s="184" t="s">
        <v>6636</v>
      </c>
      <c r="I286" s="184">
        <v>10000</v>
      </c>
    </row>
    <row r="287" spans="2:10" x14ac:dyDescent="0.3">
      <c r="B287" s="51"/>
      <c r="D287" s="52" t="s">
        <v>6399</v>
      </c>
      <c r="E287" t="s">
        <v>6141</v>
      </c>
    </row>
    <row r="288" spans="2:10" x14ac:dyDescent="0.3">
      <c r="B288" s="51"/>
      <c r="F288" s="52" t="s">
        <v>6908</v>
      </c>
      <c r="G288" t="s">
        <v>6143</v>
      </c>
      <c r="H288" t="s">
        <v>6636</v>
      </c>
      <c r="I288">
        <v>100000</v>
      </c>
    </row>
    <row r="289" spans="2:9" x14ac:dyDescent="0.3">
      <c r="B289" s="51"/>
      <c r="F289" s="52" t="s">
        <v>6909</v>
      </c>
      <c r="G289" t="s">
        <v>6145</v>
      </c>
      <c r="H289" t="s">
        <v>6636</v>
      </c>
      <c r="I289">
        <v>100000</v>
      </c>
    </row>
    <row r="290" spans="2:9" x14ac:dyDescent="0.3">
      <c r="B290" s="51"/>
      <c r="F290" s="52" t="s">
        <v>6910</v>
      </c>
      <c r="G290" t="s">
        <v>6147</v>
      </c>
      <c r="H290" t="s">
        <v>6636</v>
      </c>
      <c r="I290">
        <v>100000</v>
      </c>
    </row>
    <row r="291" spans="2:9" x14ac:dyDescent="0.3">
      <c r="B291" s="51"/>
      <c r="D291" s="52" t="s">
        <v>6911</v>
      </c>
      <c r="E291" t="s">
        <v>6149</v>
      </c>
    </row>
    <row r="292" spans="2:9" x14ac:dyDescent="0.3">
      <c r="B292" s="51"/>
      <c r="F292" s="52" t="s">
        <v>6912</v>
      </c>
      <c r="G292" t="s">
        <v>6151</v>
      </c>
      <c r="H292" t="s">
        <v>6897</v>
      </c>
      <c r="I292">
        <v>3237000</v>
      </c>
    </row>
    <row r="293" spans="2:9" x14ac:dyDescent="0.3">
      <c r="B293" s="51"/>
      <c r="F293" s="52" t="s">
        <v>6913</v>
      </c>
      <c r="G293" t="s">
        <v>6153</v>
      </c>
      <c r="H293" t="s">
        <v>6897</v>
      </c>
      <c r="I293">
        <v>3436300</v>
      </c>
    </row>
    <row r="294" spans="2:9" x14ac:dyDescent="0.3">
      <c r="B294" s="51"/>
      <c r="F294" s="52" t="s">
        <v>6914</v>
      </c>
      <c r="G294" t="s">
        <v>6155</v>
      </c>
      <c r="H294" t="s">
        <v>6897</v>
      </c>
      <c r="I294">
        <v>3486800</v>
      </c>
    </row>
    <row r="295" spans="2:9" x14ac:dyDescent="0.3">
      <c r="B295" s="51"/>
      <c r="F295" s="52" t="s">
        <v>6915</v>
      </c>
      <c r="G295" t="s">
        <v>6157</v>
      </c>
      <c r="H295" t="s">
        <v>6897</v>
      </c>
      <c r="I295">
        <v>3605000</v>
      </c>
    </row>
    <row r="296" spans="2:9" x14ac:dyDescent="0.3">
      <c r="B296" s="51"/>
      <c r="F296" s="52" t="s">
        <v>6916</v>
      </c>
      <c r="G296" t="s">
        <v>6159</v>
      </c>
      <c r="H296" t="s">
        <v>6897</v>
      </c>
      <c r="I296">
        <v>3284200</v>
      </c>
    </row>
    <row r="297" spans="2:9" x14ac:dyDescent="0.3">
      <c r="B297" s="51"/>
      <c r="F297" s="52" t="s">
        <v>6917</v>
      </c>
      <c r="G297" t="s">
        <v>6161</v>
      </c>
      <c r="H297" t="s">
        <v>6897</v>
      </c>
      <c r="I297">
        <v>3495400</v>
      </c>
    </row>
    <row r="298" spans="2:9" x14ac:dyDescent="0.3">
      <c r="B298" s="51"/>
      <c r="F298" s="52" t="s">
        <v>6918</v>
      </c>
      <c r="G298" t="s">
        <v>6163</v>
      </c>
      <c r="H298" t="s">
        <v>6897</v>
      </c>
      <c r="I298">
        <v>3833700</v>
      </c>
    </row>
    <row r="299" spans="2:9" x14ac:dyDescent="0.3">
      <c r="B299" s="51"/>
      <c r="F299" s="52" t="s">
        <v>6919</v>
      </c>
      <c r="G299" t="s">
        <v>6165</v>
      </c>
      <c r="H299" t="s">
        <v>6897</v>
      </c>
      <c r="I299">
        <v>3366800</v>
      </c>
    </row>
    <row r="300" spans="2:9" x14ac:dyDescent="0.3">
      <c r="B300" s="51"/>
      <c r="F300" s="52" t="s">
        <v>6920</v>
      </c>
      <c r="G300" t="s">
        <v>6167</v>
      </c>
      <c r="H300" t="s">
        <v>6897</v>
      </c>
      <c r="I300">
        <v>3094100</v>
      </c>
    </row>
    <row r="301" spans="2:9" x14ac:dyDescent="0.3">
      <c r="B301" s="51"/>
      <c r="F301" s="52" t="s">
        <v>6921</v>
      </c>
      <c r="G301" t="s">
        <v>6169</v>
      </c>
      <c r="H301" t="s">
        <v>6897</v>
      </c>
      <c r="I301">
        <v>3332400</v>
      </c>
    </row>
    <row r="302" spans="2:9" x14ac:dyDescent="0.3">
      <c r="B302" s="51"/>
      <c r="F302" s="52" t="s">
        <v>6922</v>
      </c>
      <c r="G302" t="s">
        <v>6171</v>
      </c>
      <c r="H302" t="s">
        <v>6923</v>
      </c>
      <c r="I302">
        <v>8000</v>
      </c>
    </row>
    <row r="303" spans="2:9" x14ac:dyDescent="0.3">
      <c r="B303" s="51"/>
      <c r="F303" s="52" t="s">
        <v>6924</v>
      </c>
      <c r="G303" t="s">
        <v>6173</v>
      </c>
      <c r="H303" t="s">
        <v>6923</v>
      </c>
      <c r="I303">
        <v>24000</v>
      </c>
    </row>
    <row r="304" spans="2:9" x14ac:dyDescent="0.3">
      <c r="B304" s="51"/>
      <c r="F304" s="52" t="s">
        <v>6925</v>
      </c>
      <c r="G304" t="s">
        <v>6175</v>
      </c>
      <c r="H304" t="s">
        <v>6923</v>
      </c>
      <c r="I304">
        <v>11500</v>
      </c>
    </row>
    <row r="305" spans="2:11" x14ac:dyDescent="0.3">
      <c r="B305" s="51"/>
      <c r="F305" s="52" t="s">
        <v>6926</v>
      </c>
      <c r="G305" t="s">
        <v>6177</v>
      </c>
      <c r="H305" t="s">
        <v>6923</v>
      </c>
      <c r="I305">
        <v>7500</v>
      </c>
    </row>
    <row r="306" spans="2:11" x14ac:dyDescent="0.3">
      <c r="B306" s="51"/>
      <c r="F306" s="52" t="s">
        <v>6927</v>
      </c>
      <c r="G306" t="s">
        <v>6179</v>
      </c>
      <c r="H306" t="s">
        <v>6897</v>
      </c>
      <c r="I306">
        <v>3262700</v>
      </c>
    </row>
    <row r="307" spans="2:11" x14ac:dyDescent="0.3">
      <c r="B307" s="51"/>
      <c r="F307" s="52" t="s">
        <v>6928</v>
      </c>
      <c r="G307" t="s">
        <v>6181</v>
      </c>
      <c r="H307" t="s">
        <v>6897</v>
      </c>
      <c r="I307">
        <v>3199700</v>
      </c>
    </row>
    <row r="308" spans="2:11" x14ac:dyDescent="0.3">
      <c r="B308" s="51"/>
      <c r="F308" s="52" t="s">
        <v>6929</v>
      </c>
      <c r="G308" t="s">
        <v>6183</v>
      </c>
      <c r="H308" t="s">
        <v>6897</v>
      </c>
      <c r="I308">
        <v>3262700</v>
      </c>
    </row>
    <row r="309" spans="2:11" x14ac:dyDescent="0.3">
      <c r="B309" s="51"/>
      <c r="F309" s="52" t="s">
        <v>6930</v>
      </c>
      <c r="G309" s="4" t="s">
        <v>6931</v>
      </c>
      <c r="H309" s="4" t="s">
        <v>6897</v>
      </c>
      <c r="I309" s="4">
        <v>3833700</v>
      </c>
    </row>
    <row r="310" spans="2:11" x14ac:dyDescent="0.3">
      <c r="B310" s="51"/>
      <c r="F310" s="52" t="s">
        <v>6932</v>
      </c>
      <c r="G310" s="4" t="s">
        <v>6933</v>
      </c>
      <c r="H310" s="4" t="s">
        <v>6897</v>
      </c>
      <c r="I310" s="4">
        <v>3833700</v>
      </c>
    </row>
    <row r="311" spans="2:11" x14ac:dyDescent="0.3">
      <c r="B311" s="51"/>
      <c r="D311" s="52" t="s">
        <v>6934</v>
      </c>
      <c r="E311" t="s">
        <v>6185</v>
      </c>
    </row>
    <row r="312" spans="2:11" x14ac:dyDescent="0.3">
      <c r="B312" s="51"/>
      <c r="F312" s="52" t="s">
        <v>6935</v>
      </c>
      <c r="G312" t="s">
        <v>6187</v>
      </c>
      <c r="H312" t="s">
        <v>6936</v>
      </c>
      <c r="I312">
        <v>1057</v>
      </c>
    </row>
    <row r="313" spans="2:11" x14ac:dyDescent="0.3">
      <c r="B313" s="51"/>
      <c r="F313" s="52" t="s">
        <v>6937</v>
      </c>
      <c r="G313" t="s">
        <v>6189</v>
      </c>
      <c r="H313" t="s">
        <v>6936</v>
      </c>
      <c r="I313">
        <v>1358</v>
      </c>
    </row>
    <row r="314" spans="2:11" x14ac:dyDescent="0.3">
      <c r="B314" s="51"/>
      <c r="F314" s="52" t="s">
        <v>6938</v>
      </c>
      <c r="G314" t="s">
        <v>6191</v>
      </c>
      <c r="H314" t="s">
        <v>6936</v>
      </c>
      <c r="I314">
        <v>713</v>
      </c>
    </row>
    <row r="315" spans="2:11" x14ac:dyDescent="0.3">
      <c r="B315" s="51"/>
      <c r="F315" s="211" t="s">
        <v>6939</v>
      </c>
      <c r="G315" s="205" t="s">
        <v>6193</v>
      </c>
      <c r="H315" s="205" t="s">
        <v>6897</v>
      </c>
      <c r="I315" s="205">
        <v>3199700</v>
      </c>
      <c r="K315" s="205" t="s">
        <v>6639</v>
      </c>
    </row>
    <row r="316" spans="2:11" x14ac:dyDescent="0.3">
      <c r="B316" s="51"/>
      <c r="F316" s="52" t="s">
        <v>6940</v>
      </c>
      <c r="G316" t="s">
        <v>6195</v>
      </c>
      <c r="H316" t="s">
        <v>6936</v>
      </c>
      <c r="I316">
        <v>633</v>
      </c>
    </row>
    <row r="317" spans="2:11" x14ac:dyDescent="0.3">
      <c r="B317" s="51"/>
      <c r="F317" s="52" t="s">
        <v>6941</v>
      </c>
      <c r="G317" t="s">
        <v>6197</v>
      </c>
      <c r="H317" t="s">
        <v>6936</v>
      </c>
      <c r="I317">
        <v>829</v>
      </c>
    </row>
    <row r="318" spans="2:11" x14ac:dyDescent="0.3">
      <c r="B318" s="51"/>
      <c r="F318" s="52" t="s">
        <v>6942</v>
      </c>
      <c r="G318" t="s">
        <v>6199</v>
      </c>
      <c r="H318" t="s">
        <v>6936</v>
      </c>
      <c r="I318">
        <v>26922</v>
      </c>
    </row>
    <row r="319" spans="2:11" x14ac:dyDescent="0.3">
      <c r="B319" s="51"/>
      <c r="F319" s="52" t="s">
        <v>6943</v>
      </c>
      <c r="G319" t="s">
        <v>6201</v>
      </c>
      <c r="H319" t="s">
        <v>6936</v>
      </c>
      <c r="I319">
        <v>157</v>
      </c>
    </row>
    <row r="320" spans="2:11" x14ac:dyDescent="0.3">
      <c r="B320" s="51"/>
      <c r="F320" s="52" t="s">
        <v>6944</v>
      </c>
      <c r="G320" t="s">
        <v>6203</v>
      </c>
      <c r="H320" t="s">
        <v>6936</v>
      </c>
      <c r="I320">
        <v>687</v>
      </c>
    </row>
    <row r="321" spans="2:10" x14ac:dyDescent="0.3">
      <c r="B321" s="51"/>
      <c r="F321" s="52" t="s">
        <v>6945</v>
      </c>
      <c r="G321" t="s">
        <v>6205</v>
      </c>
      <c r="H321" t="s">
        <v>6936</v>
      </c>
      <c r="I321">
        <v>149</v>
      </c>
    </row>
    <row r="322" spans="2:10" x14ac:dyDescent="0.3">
      <c r="B322" s="51"/>
      <c r="F322" s="52" t="s">
        <v>6946</v>
      </c>
      <c r="G322" t="s">
        <v>6947</v>
      </c>
      <c r="H322" t="s">
        <v>6936</v>
      </c>
      <c r="I322" s="181">
        <v>1397</v>
      </c>
    </row>
    <row r="323" spans="2:10" x14ac:dyDescent="0.3">
      <c r="B323" s="51"/>
      <c r="F323" s="52" t="s">
        <v>6948</v>
      </c>
      <c r="G323" t="s">
        <v>6949</v>
      </c>
      <c r="H323" t="s">
        <v>6936</v>
      </c>
      <c r="I323">
        <v>732</v>
      </c>
    </row>
    <row r="324" spans="2:10" x14ac:dyDescent="0.3">
      <c r="B324" s="51"/>
      <c r="F324" s="52" t="s">
        <v>6950</v>
      </c>
      <c r="G324" t="s">
        <v>6951</v>
      </c>
      <c r="H324" t="s">
        <v>6936</v>
      </c>
      <c r="I324">
        <v>156</v>
      </c>
    </row>
    <row r="325" spans="2:10" x14ac:dyDescent="0.3">
      <c r="B325" s="51"/>
      <c r="F325" s="52" t="s">
        <v>6952</v>
      </c>
      <c r="G325" t="s">
        <v>6953</v>
      </c>
      <c r="H325" t="s">
        <v>6936</v>
      </c>
      <c r="I325">
        <v>570</v>
      </c>
    </row>
    <row r="326" spans="2:10" x14ac:dyDescent="0.3">
      <c r="B326" s="51"/>
      <c r="F326" s="52"/>
    </row>
    <row r="327" spans="2:10" x14ac:dyDescent="0.3">
      <c r="B327" s="51"/>
      <c r="F327" s="52"/>
    </row>
    <row r="328" spans="2:10" x14ac:dyDescent="0.3">
      <c r="B328" s="63" t="s">
        <v>6409</v>
      </c>
      <c r="C328" t="s">
        <v>6954</v>
      </c>
      <c r="J328" t="s">
        <v>6634</v>
      </c>
    </row>
    <row r="329" spans="2:10" x14ac:dyDescent="0.3">
      <c r="B329" s="51"/>
      <c r="D329" s="52" t="s">
        <v>6411</v>
      </c>
      <c r="E329" t="s">
        <v>6214</v>
      </c>
    </row>
    <row r="330" spans="2:10" x14ac:dyDescent="0.3">
      <c r="B330" s="51"/>
      <c r="F330" s="52" t="s">
        <v>6955</v>
      </c>
      <c r="G330" t="s">
        <v>6216</v>
      </c>
      <c r="H330" t="s">
        <v>6956</v>
      </c>
      <c r="I330">
        <v>1534700</v>
      </c>
    </row>
    <row r="331" spans="2:10" x14ac:dyDescent="0.3">
      <c r="B331" s="51"/>
      <c r="F331" s="52" t="s">
        <v>6957</v>
      </c>
      <c r="G331" t="s">
        <v>6218</v>
      </c>
      <c r="H331" t="s">
        <v>6956</v>
      </c>
      <c r="I331">
        <v>840500</v>
      </c>
    </row>
    <row r="332" spans="2:10" x14ac:dyDescent="0.3">
      <c r="B332" s="51"/>
      <c r="F332" s="52" t="s">
        <v>6958</v>
      </c>
      <c r="G332" t="s">
        <v>6220</v>
      </c>
      <c r="H332" t="s">
        <v>6956</v>
      </c>
      <c r="I332">
        <v>513300</v>
      </c>
    </row>
    <row r="333" spans="2:10" x14ac:dyDescent="0.3">
      <c r="B333" s="51"/>
      <c r="F333" s="52" t="s">
        <v>6959</v>
      </c>
      <c r="G333" t="s">
        <v>6222</v>
      </c>
      <c r="H333" t="s">
        <v>6956</v>
      </c>
      <c r="I333">
        <v>1346400</v>
      </c>
    </row>
    <row r="334" spans="2:10" x14ac:dyDescent="0.3">
      <c r="B334" s="51"/>
      <c r="F334" s="52" t="s">
        <v>6960</v>
      </c>
      <c r="G334" t="s">
        <v>6224</v>
      </c>
      <c r="H334" t="s">
        <v>6636</v>
      </c>
      <c r="I334">
        <v>50000</v>
      </c>
    </row>
    <row r="335" spans="2:10" x14ac:dyDescent="0.3">
      <c r="B335" s="51"/>
      <c r="F335" s="52" t="s">
        <v>6961</v>
      </c>
      <c r="G335" t="s">
        <v>6226</v>
      </c>
      <c r="H335" t="s">
        <v>6636</v>
      </c>
      <c r="I335">
        <v>100000</v>
      </c>
    </row>
    <row r="336" spans="2:10" x14ac:dyDescent="0.3">
      <c r="B336" s="51"/>
      <c r="F336" s="52" t="s">
        <v>6962</v>
      </c>
      <c r="G336" t="s">
        <v>6228</v>
      </c>
      <c r="H336" t="s">
        <v>6636</v>
      </c>
      <c r="I336">
        <v>1000</v>
      </c>
    </row>
    <row r="337" spans="2:9" x14ac:dyDescent="0.3">
      <c r="B337" s="51"/>
      <c r="F337" s="52" t="s">
        <v>6963</v>
      </c>
      <c r="G337" t="s">
        <v>6230</v>
      </c>
      <c r="H337" t="s">
        <v>6956</v>
      </c>
      <c r="I337">
        <v>3338200</v>
      </c>
    </row>
    <row r="338" spans="2:9" x14ac:dyDescent="0.3">
      <c r="B338" s="51"/>
      <c r="F338" s="52" t="s">
        <v>6964</v>
      </c>
      <c r="G338" t="s">
        <v>6232</v>
      </c>
      <c r="H338" t="s">
        <v>6956</v>
      </c>
      <c r="I338">
        <v>200000</v>
      </c>
    </row>
    <row r="339" spans="2:9" x14ac:dyDescent="0.3">
      <c r="B339" s="51"/>
      <c r="F339" s="183" t="s">
        <v>6965</v>
      </c>
      <c r="G339" s="184" t="s">
        <v>6966</v>
      </c>
      <c r="H339" s="184" t="s">
        <v>6956</v>
      </c>
      <c r="I339" s="184">
        <v>100000</v>
      </c>
    </row>
    <row r="340" spans="2:9" x14ac:dyDescent="0.3">
      <c r="B340" s="51"/>
      <c r="F340" s="183" t="s">
        <v>6967</v>
      </c>
      <c r="G340" s="184" t="s">
        <v>6968</v>
      </c>
      <c r="H340" s="184" t="s">
        <v>6789</v>
      </c>
      <c r="I340" s="184">
        <v>10000</v>
      </c>
    </row>
    <row r="341" spans="2:9" x14ac:dyDescent="0.3">
      <c r="B341" s="51"/>
      <c r="D341" s="52" t="s">
        <v>6419</v>
      </c>
      <c r="E341" t="s">
        <v>6234</v>
      </c>
    </row>
    <row r="342" spans="2:9" x14ac:dyDescent="0.3">
      <c r="B342" s="51"/>
      <c r="F342" s="52" t="s">
        <v>6969</v>
      </c>
      <c r="G342" t="s">
        <v>6236</v>
      </c>
      <c r="H342" t="s">
        <v>6636</v>
      </c>
      <c r="I342">
        <v>100000</v>
      </c>
    </row>
    <row r="343" spans="2:9" x14ac:dyDescent="0.3">
      <c r="B343" s="51"/>
      <c r="F343" s="52" t="s">
        <v>6970</v>
      </c>
      <c r="G343" t="s">
        <v>6238</v>
      </c>
      <c r="H343" t="s">
        <v>6971</v>
      </c>
      <c r="I343">
        <v>1100</v>
      </c>
    </row>
    <row r="344" spans="2:9" x14ac:dyDescent="0.3">
      <c r="B344" s="51"/>
      <c r="F344" s="52" t="s">
        <v>6972</v>
      </c>
      <c r="G344" t="s">
        <v>6240</v>
      </c>
      <c r="H344" t="s">
        <v>6971</v>
      </c>
      <c r="I344">
        <v>550</v>
      </c>
    </row>
    <row r="345" spans="2:9" x14ac:dyDescent="0.3">
      <c r="B345" s="51"/>
      <c r="D345" s="52" t="s">
        <v>6431</v>
      </c>
      <c r="E345" t="s">
        <v>6242</v>
      </c>
    </row>
    <row r="346" spans="2:9" x14ac:dyDescent="0.3">
      <c r="B346" s="51"/>
      <c r="F346" s="52" t="s">
        <v>6973</v>
      </c>
      <c r="G346" t="s">
        <v>6244</v>
      </c>
      <c r="H346" t="s">
        <v>6636</v>
      </c>
      <c r="I346">
        <v>100000</v>
      </c>
    </row>
    <row r="347" spans="2:9" x14ac:dyDescent="0.3">
      <c r="B347" s="51"/>
      <c r="F347" s="52" t="s">
        <v>6974</v>
      </c>
      <c r="G347" t="s">
        <v>6246</v>
      </c>
      <c r="H347" t="s">
        <v>6636</v>
      </c>
      <c r="I347">
        <v>100000</v>
      </c>
    </row>
    <row r="348" spans="2:9" x14ac:dyDescent="0.3">
      <c r="B348" s="51"/>
      <c r="F348" s="52" t="s">
        <v>6975</v>
      </c>
      <c r="G348" t="s">
        <v>6248</v>
      </c>
      <c r="H348" t="s">
        <v>6971</v>
      </c>
      <c r="I348">
        <v>100000</v>
      </c>
    </row>
    <row r="349" spans="2:9" x14ac:dyDescent="0.3">
      <c r="B349" s="51"/>
      <c r="F349" s="52" t="s">
        <v>6976</v>
      </c>
      <c r="G349" t="s">
        <v>6977</v>
      </c>
      <c r="H349" t="s">
        <v>6789</v>
      </c>
      <c r="I349">
        <v>100000</v>
      </c>
    </row>
    <row r="350" spans="2:9" x14ac:dyDescent="0.3">
      <c r="B350" s="51"/>
      <c r="D350" s="52" t="s">
        <v>6978</v>
      </c>
      <c r="E350" t="s">
        <v>6979</v>
      </c>
    </row>
    <row r="351" spans="2:9" x14ac:dyDescent="0.3">
      <c r="B351" s="51"/>
      <c r="F351" s="52" t="s">
        <v>6980</v>
      </c>
      <c r="G351" t="s">
        <v>6981</v>
      </c>
      <c r="H351" t="s">
        <v>6636</v>
      </c>
      <c r="I351">
        <v>100000</v>
      </c>
    </row>
    <row r="352" spans="2:9" x14ac:dyDescent="0.3">
      <c r="B352" s="51"/>
      <c r="D352" s="385" t="s">
        <v>6982</v>
      </c>
      <c r="E352" s="386" t="s">
        <v>6983</v>
      </c>
      <c r="F352" s="385"/>
      <c r="G352" s="386"/>
      <c r="H352" s="386"/>
      <c r="I352" s="386"/>
    </row>
    <row r="353" spans="2:10" x14ac:dyDescent="0.3">
      <c r="B353" s="51"/>
      <c r="D353" s="386"/>
      <c r="E353" s="386"/>
      <c r="F353" s="385" t="s">
        <v>6984</v>
      </c>
      <c r="G353" s="386" t="s">
        <v>6983</v>
      </c>
      <c r="H353" s="386" t="s">
        <v>6636</v>
      </c>
      <c r="I353" s="386">
        <v>100000</v>
      </c>
    </row>
    <row r="354" spans="2:10" x14ac:dyDescent="0.3">
      <c r="B354" s="63" t="s">
        <v>6985</v>
      </c>
      <c r="C354" s="432" t="s">
        <v>6986</v>
      </c>
      <c r="D354" s="432"/>
      <c r="E354" s="432"/>
      <c r="F354" s="270"/>
      <c r="G354" s="432"/>
      <c r="H354" s="432"/>
      <c r="I354" s="432"/>
      <c r="J354" t="s">
        <v>6634</v>
      </c>
    </row>
    <row r="355" spans="2:10" x14ac:dyDescent="0.3">
      <c r="B355" s="51"/>
      <c r="C355" s="432"/>
      <c r="D355" s="270" t="s">
        <v>6987</v>
      </c>
      <c r="E355" s="432" t="s">
        <v>6986</v>
      </c>
      <c r="F355" s="270"/>
      <c r="G355" s="432"/>
      <c r="H355" s="432"/>
      <c r="I355" s="432"/>
    </row>
    <row r="356" spans="2:10" x14ac:dyDescent="0.3">
      <c r="B356" s="51"/>
      <c r="C356" s="432"/>
      <c r="D356" s="432"/>
      <c r="E356" s="432"/>
      <c r="F356" s="270" t="s">
        <v>6988</v>
      </c>
      <c r="G356" s="432" t="s">
        <v>6986</v>
      </c>
      <c r="H356" s="432" t="s">
        <v>6636</v>
      </c>
      <c r="I356" s="432">
        <v>100000</v>
      </c>
    </row>
    <row r="357" spans="2:10" x14ac:dyDescent="0.3">
      <c r="B357" s="63" t="s">
        <v>6989</v>
      </c>
      <c r="C357" s="432" t="s">
        <v>6990</v>
      </c>
      <c r="D357" s="432"/>
      <c r="E357" s="432"/>
      <c r="F357" s="270"/>
      <c r="G357" s="432"/>
      <c r="H357" s="432"/>
      <c r="I357" s="432"/>
      <c r="J357" t="s">
        <v>6634</v>
      </c>
    </row>
    <row r="358" spans="2:10" x14ac:dyDescent="0.3">
      <c r="B358" s="51"/>
      <c r="C358" s="432"/>
      <c r="D358" s="270" t="s">
        <v>6991</v>
      </c>
      <c r="E358" s="432" t="s">
        <v>6990</v>
      </c>
      <c r="F358" s="270"/>
      <c r="G358" s="432"/>
      <c r="H358" s="432"/>
      <c r="I358" s="432"/>
    </row>
    <row r="359" spans="2:10" x14ac:dyDescent="0.3">
      <c r="B359" s="51"/>
      <c r="C359" s="432"/>
      <c r="D359" s="432"/>
      <c r="E359" s="432"/>
      <c r="F359" s="270" t="s">
        <v>6992</v>
      </c>
      <c r="G359" s="432" t="s">
        <v>6990</v>
      </c>
      <c r="H359" s="432" t="s">
        <v>6897</v>
      </c>
      <c r="I359" s="432">
        <v>4564415</v>
      </c>
    </row>
    <row r="360" spans="2:10" x14ac:dyDescent="0.3">
      <c r="B360" s="51"/>
      <c r="C360" s="432"/>
      <c r="D360" s="432"/>
      <c r="E360" s="432"/>
      <c r="F360" s="270" t="s">
        <v>6993</v>
      </c>
      <c r="G360" s="432" t="s">
        <v>6994</v>
      </c>
      <c r="H360" s="432" t="s">
        <v>6636</v>
      </c>
      <c r="I360" s="432">
        <v>10000</v>
      </c>
    </row>
    <row r="361" spans="2:10" x14ac:dyDescent="0.3">
      <c r="B361" s="63" t="s">
        <v>6995</v>
      </c>
      <c r="C361" s="432" t="s">
        <v>6996</v>
      </c>
      <c r="D361" s="432"/>
      <c r="E361" s="432"/>
      <c r="F361" s="270"/>
      <c r="G361" s="432"/>
      <c r="H361" s="432"/>
      <c r="I361" s="432"/>
      <c r="J361" t="s">
        <v>6634</v>
      </c>
    </row>
    <row r="362" spans="2:10" x14ac:dyDescent="0.3">
      <c r="B362" s="51"/>
      <c r="C362" s="432"/>
      <c r="D362" s="270" t="s">
        <v>6997</v>
      </c>
      <c r="E362" s="432" t="s">
        <v>6996</v>
      </c>
      <c r="F362" s="270"/>
      <c r="G362" s="432"/>
      <c r="H362" s="432"/>
      <c r="I362" s="432"/>
    </row>
    <row r="363" spans="2:10" x14ac:dyDescent="0.3">
      <c r="B363" s="51"/>
      <c r="C363" s="432"/>
      <c r="D363" s="270"/>
      <c r="E363" s="432"/>
      <c r="F363" s="270" t="s">
        <v>6998</v>
      </c>
      <c r="G363" s="432" t="s">
        <v>6999</v>
      </c>
      <c r="H363" s="432" t="s">
        <v>6897</v>
      </c>
      <c r="I363" s="432">
        <v>4529315</v>
      </c>
    </row>
    <row r="364" spans="2:10" x14ac:dyDescent="0.3">
      <c r="B364" s="51"/>
      <c r="C364" s="432"/>
      <c r="D364" s="270"/>
      <c r="E364" s="432"/>
      <c r="F364" s="270" t="s">
        <v>7000</v>
      </c>
      <c r="G364" s="432" t="s">
        <v>7001</v>
      </c>
      <c r="H364" s="432" t="s">
        <v>6636</v>
      </c>
      <c r="I364" s="432">
        <v>10000</v>
      </c>
    </row>
    <row r="365" spans="2:10" x14ac:dyDescent="0.3">
      <c r="B365" s="51"/>
      <c r="C365" s="432"/>
      <c r="D365" s="270"/>
      <c r="E365" s="432"/>
      <c r="F365" s="270" t="s">
        <v>15825</v>
      </c>
      <c r="G365" s="432" t="s">
        <v>15826</v>
      </c>
      <c r="H365" s="432" t="s">
        <v>6636</v>
      </c>
      <c r="I365" s="432">
        <v>100000</v>
      </c>
    </row>
    <row r="366" spans="2:10" x14ac:dyDescent="0.3">
      <c r="B366" s="63" t="s">
        <v>7002</v>
      </c>
      <c r="C366" s="432" t="s">
        <v>7006</v>
      </c>
      <c r="D366" s="270"/>
      <c r="E366" s="432"/>
      <c r="F366" s="270"/>
      <c r="G366" s="432"/>
      <c r="H366" s="432"/>
      <c r="I366" s="432"/>
      <c r="J366" t="s">
        <v>6634</v>
      </c>
    </row>
    <row r="367" spans="2:10" x14ac:dyDescent="0.3">
      <c r="B367" s="51"/>
      <c r="C367" s="432"/>
      <c r="D367" s="270" t="s">
        <v>7004</v>
      </c>
      <c r="E367" s="432" t="s">
        <v>7006</v>
      </c>
      <c r="F367" s="270"/>
      <c r="G367" s="432"/>
      <c r="H367" s="432"/>
      <c r="I367" s="432"/>
    </row>
    <row r="368" spans="2:10" x14ac:dyDescent="0.3">
      <c r="B368" s="51"/>
      <c r="C368" s="432"/>
      <c r="D368" s="270"/>
      <c r="E368" s="432"/>
      <c r="F368" s="270" t="s">
        <v>7005</v>
      </c>
      <c r="G368" s="432" t="s">
        <v>7006</v>
      </c>
      <c r="H368" s="432" t="s">
        <v>6636</v>
      </c>
      <c r="I368" s="432">
        <v>100000</v>
      </c>
    </row>
    <row r="369" spans="2:10" x14ac:dyDescent="0.3">
      <c r="B369" s="51"/>
      <c r="C369" s="432"/>
      <c r="D369" s="270"/>
      <c r="E369" s="432"/>
      <c r="F369" s="270" t="s">
        <v>7007</v>
      </c>
      <c r="G369" s="432" t="s">
        <v>7008</v>
      </c>
      <c r="H369" s="432" t="s">
        <v>6636</v>
      </c>
      <c r="I369" s="432">
        <v>100000</v>
      </c>
    </row>
    <row r="370" spans="2:10" x14ac:dyDescent="0.3">
      <c r="B370" s="51"/>
      <c r="C370" s="432"/>
      <c r="D370" s="270"/>
      <c r="E370" s="432"/>
      <c r="F370" s="270" t="s">
        <v>15994</v>
      </c>
      <c r="G370" s="432" t="s">
        <v>15993</v>
      </c>
      <c r="H370" s="432" t="s">
        <v>6636</v>
      </c>
      <c r="I370" s="432">
        <v>100000</v>
      </c>
    </row>
    <row r="371" spans="2:10" x14ac:dyDescent="0.3">
      <c r="B371" s="51"/>
      <c r="C371" s="432"/>
      <c r="D371" s="270"/>
      <c r="E371" s="432"/>
      <c r="F371" s="270" t="s">
        <v>16051</v>
      </c>
      <c r="G371" s="322" t="s">
        <v>16037</v>
      </c>
      <c r="H371" s="432" t="s">
        <v>6636</v>
      </c>
      <c r="I371" s="432">
        <v>100000</v>
      </c>
    </row>
    <row r="372" spans="2:10" x14ac:dyDescent="0.3">
      <c r="B372" s="51"/>
      <c r="C372" s="432"/>
      <c r="D372" s="270"/>
      <c r="E372" s="432"/>
      <c r="F372" s="270" t="s">
        <v>16052</v>
      </c>
      <c r="G372" s="322" t="s">
        <v>16038</v>
      </c>
      <c r="H372" s="432" t="s">
        <v>6636</v>
      </c>
      <c r="I372" s="432">
        <v>100000</v>
      </c>
    </row>
    <row r="373" spans="2:10" x14ac:dyDescent="0.3">
      <c r="F373" s="270" t="s">
        <v>16053</v>
      </c>
      <c r="G373" s="322" t="s">
        <v>16039</v>
      </c>
      <c r="H373" s="432" t="s">
        <v>6636</v>
      </c>
      <c r="I373" s="432">
        <v>100000</v>
      </c>
    </row>
    <row r="374" spans="2:10" x14ac:dyDescent="0.3">
      <c r="F374" s="270" t="s">
        <v>16076</v>
      </c>
      <c r="G374" s="322" t="s">
        <v>16077</v>
      </c>
      <c r="H374" s="432" t="s">
        <v>6636</v>
      </c>
      <c r="I374" s="432">
        <v>100000</v>
      </c>
    </row>
    <row r="375" spans="2:10" x14ac:dyDescent="0.3">
      <c r="B375" s="63" t="s">
        <v>16025</v>
      </c>
      <c r="C375" t="s">
        <v>16020</v>
      </c>
      <c r="F375" s="52"/>
      <c r="J375" t="s">
        <v>6634</v>
      </c>
    </row>
    <row r="376" spans="2:10" x14ac:dyDescent="0.3">
      <c r="B376" s="63"/>
      <c r="D376" s="5" t="s">
        <v>16050</v>
      </c>
      <c r="E376" t="s">
        <v>16020</v>
      </c>
      <c r="F376" s="52"/>
    </row>
    <row r="377" spans="2:10" x14ac:dyDescent="0.3">
      <c r="B377" s="63"/>
      <c r="F377" s="177" t="s">
        <v>16056</v>
      </c>
      <c r="G377" s="322" t="s">
        <v>16079</v>
      </c>
      <c r="H377" s="178" t="s">
        <v>6636</v>
      </c>
      <c r="I377" s="178">
        <v>100000</v>
      </c>
    </row>
    <row r="378" spans="2:10" x14ac:dyDescent="0.3">
      <c r="B378" s="63"/>
      <c r="D378" s="5"/>
      <c r="F378" s="177" t="s">
        <v>16057</v>
      </c>
      <c r="G378" s="322" t="s">
        <v>16080</v>
      </c>
      <c r="H378" s="178" t="s">
        <v>6636</v>
      </c>
      <c r="I378" s="178">
        <v>100000</v>
      </c>
    </row>
    <row r="379" spans="2:10" x14ac:dyDescent="0.3">
      <c r="B379" s="63"/>
      <c r="D379" s="5"/>
      <c r="F379" s="177" t="s">
        <v>16058</v>
      </c>
      <c r="G379" s="322" t="s">
        <v>16078</v>
      </c>
      <c r="H379" s="178" t="s">
        <v>6636</v>
      </c>
      <c r="I379" s="178">
        <v>100000</v>
      </c>
    </row>
    <row r="380" spans="2:10" x14ac:dyDescent="0.3">
      <c r="B380" s="63"/>
      <c r="D380" s="5"/>
      <c r="F380" s="471" t="s">
        <v>16059</v>
      </c>
      <c r="G380" s="481" t="s">
        <v>16126</v>
      </c>
      <c r="H380" s="472" t="s">
        <v>6636</v>
      </c>
      <c r="I380" s="472">
        <v>100000</v>
      </c>
    </row>
    <row r="381" spans="2:10" x14ac:dyDescent="0.3">
      <c r="B381" s="63"/>
      <c r="D381" s="5"/>
      <c r="F381" s="471" t="s">
        <v>16060</v>
      </c>
      <c r="G381" s="481" t="s">
        <v>16045</v>
      </c>
      <c r="H381" s="472" t="s">
        <v>6636</v>
      </c>
      <c r="I381" s="472">
        <v>50000</v>
      </c>
    </row>
    <row r="382" spans="2:10" x14ac:dyDescent="0.3">
      <c r="B382" s="63"/>
      <c r="D382" s="5"/>
      <c r="F382" s="471" t="s">
        <v>16061</v>
      </c>
      <c r="G382" s="481" t="s">
        <v>16046</v>
      </c>
      <c r="H382" s="472" t="s">
        <v>6636</v>
      </c>
      <c r="I382" s="472">
        <v>50000</v>
      </c>
    </row>
    <row r="383" spans="2:10" x14ac:dyDescent="0.3">
      <c r="B383" s="63"/>
      <c r="D383" s="5"/>
      <c r="F383" s="471" t="s">
        <v>16062</v>
      </c>
      <c r="G383" s="481" t="s">
        <v>16047</v>
      </c>
      <c r="H383" s="472" t="s">
        <v>6636</v>
      </c>
      <c r="I383" s="472">
        <v>50000</v>
      </c>
    </row>
    <row r="384" spans="2:10" x14ac:dyDescent="0.3">
      <c r="B384" s="63"/>
      <c r="D384" s="5"/>
      <c r="F384" s="471" t="s">
        <v>16063</v>
      </c>
      <c r="G384" s="481" t="s">
        <v>16048</v>
      </c>
      <c r="H384" s="472" t="s">
        <v>6636</v>
      </c>
      <c r="I384" s="472">
        <v>50000</v>
      </c>
    </row>
    <row r="385" spans="2:10" x14ac:dyDescent="0.3">
      <c r="B385" s="63"/>
      <c r="D385" s="5"/>
      <c r="F385" s="471" t="s">
        <v>16064</v>
      </c>
      <c r="G385" s="481" t="s">
        <v>16049</v>
      </c>
      <c r="H385" s="472" t="s">
        <v>6636</v>
      </c>
      <c r="I385" s="472">
        <v>50000</v>
      </c>
    </row>
    <row r="386" spans="2:10" x14ac:dyDescent="0.3">
      <c r="B386" s="63"/>
      <c r="D386" s="5"/>
      <c r="F386" s="471" t="s">
        <v>16065</v>
      </c>
      <c r="G386" s="481" t="s">
        <v>6947</v>
      </c>
      <c r="H386" s="472" t="s">
        <v>6636</v>
      </c>
      <c r="I386" s="472">
        <v>50000</v>
      </c>
    </row>
    <row r="387" spans="2:10" x14ac:dyDescent="0.3">
      <c r="B387" s="63"/>
      <c r="D387" s="5"/>
      <c r="F387" s="471" t="s">
        <v>16066</v>
      </c>
      <c r="G387" s="481" t="s">
        <v>6949</v>
      </c>
      <c r="H387" s="472" t="s">
        <v>6636</v>
      </c>
      <c r="I387" s="472">
        <v>50000</v>
      </c>
    </row>
    <row r="388" spans="2:10" x14ac:dyDescent="0.3">
      <c r="B388" s="63"/>
      <c r="D388" s="5"/>
      <c r="F388" s="471" t="s">
        <v>16067</v>
      </c>
      <c r="G388" s="481" t="s">
        <v>6951</v>
      </c>
      <c r="H388" s="472" t="s">
        <v>6636</v>
      </c>
      <c r="I388" s="472">
        <v>50000</v>
      </c>
    </row>
    <row r="389" spans="2:10" x14ac:dyDescent="0.3">
      <c r="B389" s="63"/>
      <c r="D389" s="5"/>
      <c r="F389" s="471" t="s">
        <v>16068</v>
      </c>
      <c r="G389" s="205" t="s">
        <v>6953</v>
      </c>
      <c r="H389" s="472" t="s">
        <v>6636</v>
      </c>
      <c r="I389" s="472">
        <v>50000</v>
      </c>
    </row>
    <row r="390" spans="2:10" x14ac:dyDescent="0.3">
      <c r="B390" s="63" t="s">
        <v>16026</v>
      </c>
      <c r="C390" t="s">
        <v>16021</v>
      </c>
      <c r="F390" s="52"/>
      <c r="J390" t="s">
        <v>6634</v>
      </c>
    </row>
    <row r="391" spans="2:10" x14ac:dyDescent="0.3">
      <c r="B391" s="63"/>
      <c r="D391" s="5" t="s">
        <v>16044</v>
      </c>
      <c r="E391" t="s">
        <v>16021</v>
      </c>
      <c r="F391" s="52"/>
    </row>
    <row r="392" spans="2:10" x14ac:dyDescent="0.3">
      <c r="B392" s="63"/>
      <c r="F392" s="270" t="s">
        <v>16069</v>
      </c>
      <c r="G392" s="322" t="s">
        <v>16041</v>
      </c>
      <c r="H392" s="432" t="s">
        <v>6636</v>
      </c>
      <c r="I392" s="432">
        <v>50000</v>
      </c>
    </row>
    <row r="393" spans="2:10" x14ac:dyDescent="0.3">
      <c r="B393" s="63"/>
      <c r="D393" s="5"/>
      <c r="F393" s="270" t="s">
        <v>16070</v>
      </c>
      <c r="G393" s="322" t="s">
        <v>16042</v>
      </c>
      <c r="H393" s="432" t="s">
        <v>6636</v>
      </c>
      <c r="I393" s="432">
        <v>50000</v>
      </c>
    </row>
    <row r="394" spans="2:10" x14ac:dyDescent="0.3">
      <c r="B394" s="63"/>
      <c r="D394" s="5"/>
      <c r="F394" s="270" t="s">
        <v>16071</v>
      </c>
      <c r="G394" t="s">
        <v>16043</v>
      </c>
      <c r="H394" s="432" t="s">
        <v>6636</v>
      </c>
      <c r="I394" s="432">
        <v>50000</v>
      </c>
    </row>
    <row r="395" spans="2:10" x14ac:dyDescent="0.3">
      <c r="B395" s="63" t="s">
        <v>16027</v>
      </c>
      <c r="C395" t="s">
        <v>16022</v>
      </c>
      <c r="F395" s="52"/>
      <c r="J395" t="s">
        <v>6634</v>
      </c>
    </row>
    <row r="396" spans="2:10" x14ac:dyDescent="0.3">
      <c r="B396" s="63"/>
      <c r="D396" s="5" t="s">
        <v>16033</v>
      </c>
      <c r="E396" t="s">
        <v>16022</v>
      </c>
      <c r="F396" s="52"/>
    </row>
    <row r="397" spans="2:10" x14ac:dyDescent="0.3">
      <c r="B397" s="63"/>
      <c r="D397" s="5"/>
      <c r="F397" s="270" t="s">
        <v>16072</v>
      </c>
      <c r="G397" t="s">
        <v>16022</v>
      </c>
      <c r="H397" s="432" t="s">
        <v>6636</v>
      </c>
      <c r="I397" s="432">
        <v>100000</v>
      </c>
    </row>
    <row r="398" spans="2:10" x14ac:dyDescent="0.3">
      <c r="B398" s="63" t="s">
        <v>16028</v>
      </c>
      <c r="C398" t="s">
        <v>16023</v>
      </c>
      <c r="F398" s="52"/>
      <c r="J398" t="s">
        <v>6634</v>
      </c>
    </row>
    <row r="399" spans="2:10" x14ac:dyDescent="0.3">
      <c r="B399" s="63"/>
      <c r="D399" s="5" t="s">
        <v>16040</v>
      </c>
      <c r="E399" t="s">
        <v>16023</v>
      </c>
      <c r="F399" s="52"/>
    </row>
    <row r="400" spans="2:10" x14ac:dyDescent="0.3">
      <c r="B400" s="63"/>
      <c r="F400" s="52" t="s">
        <v>16073</v>
      </c>
      <c r="G400" s="322" t="s">
        <v>16034</v>
      </c>
      <c r="H400" s="432" t="s">
        <v>6636</v>
      </c>
      <c r="I400" s="432">
        <v>100000</v>
      </c>
    </row>
    <row r="401" spans="1:10" x14ac:dyDescent="0.3">
      <c r="B401" s="63"/>
      <c r="D401" s="5"/>
      <c r="F401" s="52" t="s">
        <v>16074</v>
      </c>
      <c r="G401" s="322" t="s">
        <v>16035</v>
      </c>
      <c r="H401" s="432" t="s">
        <v>6636</v>
      </c>
      <c r="I401" s="432">
        <v>100000</v>
      </c>
    </row>
    <row r="402" spans="1:10" x14ac:dyDescent="0.3">
      <c r="B402" s="63"/>
      <c r="D402" s="5"/>
      <c r="F402" s="5" t="s">
        <v>16075</v>
      </c>
      <c r="G402" t="s">
        <v>16036</v>
      </c>
      <c r="H402" s="432" t="s">
        <v>6636</v>
      </c>
      <c r="I402" s="432">
        <v>100000</v>
      </c>
    </row>
    <row r="403" spans="1:10" x14ac:dyDescent="0.3">
      <c r="B403" s="63" t="s">
        <v>16029</v>
      </c>
      <c r="C403" t="s">
        <v>16024</v>
      </c>
      <c r="F403" s="52"/>
      <c r="J403" t="s">
        <v>6634</v>
      </c>
    </row>
    <row r="404" spans="1:10" x14ac:dyDescent="0.3">
      <c r="B404" s="51"/>
      <c r="D404" s="5" t="s">
        <v>16032</v>
      </c>
      <c r="E404" t="s">
        <v>16024</v>
      </c>
      <c r="F404" s="52"/>
    </row>
    <row r="405" spans="1:10" x14ac:dyDescent="0.3">
      <c r="B405" s="51"/>
      <c r="F405" s="52" t="s">
        <v>16054</v>
      </c>
      <c r="G405" s="322" t="s">
        <v>16030</v>
      </c>
      <c r="H405" s="432" t="s">
        <v>6636</v>
      </c>
      <c r="I405" s="432">
        <v>50000</v>
      </c>
    </row>
    <row r="406" spans="1:10" x14ac:dyDescent="0.3">
      <c r="B406" s="51"/>
      <c r="F406" s="52" t="s">
        <v>16055</v>
      </c>
      <c r="G406" t="s">
        <v>16031</v>
      </c>
      <c r="H406" s="432" t="s">
        <v>6636</v>
      </c>
      <c r="I406" s="432">
        <v>50000</v>
      </c>
    </row>
    <row r="407" spans="1:10" x14ac:dyDescent="0.3">
      <c r="A407">
        <v>10</v>
      </c>
      <c r="B407" s="50" t="s">
        <v>6249</v>
      </c>
      <c r="F407" s="52"/>
    </row>
    <row r="408" spans="1:10" x14ac:dyDescent="0.3">
      <c r="B408" s="63" t="s">
        <v>7009</v>
      </c>
      <c r="C408" t="s">
        <v>7010</v>
      </c>
      <c r="F408" s="52"/>
      <c r="J408" t="s">
        <v>6634</v>
      </c>
    </row>
    <row r="409" spans="1:10" x14ac:dyDescent="0.3">
      <c r="B409" s="51"/>
      <c r="D409" s="52" t="s">
        <v>7011</v>
      </c>
      <c r="E409" t="s">
        <v>6253</v>
      </c>
      <c r="F409" s="52"/>
    </row>
    <row r="410" spans="1:10" x14ac:dyDescent="0.3">
      <c r="B410" s="51"/>
      <c r="F410" s="52" t="s">
        <v>7012</v>
      </c>
      <c r="G410" t="s">
        <v>6255</v>
      </c>
      <c r="H410" t="s">
        <v>6636</v>
      </c>
      <c r="I410">
        <v>100000</v>
      </c>
    </row>
    <row r="411" spans="1:10" x14ac:dyDescent="0.3">
      <c r="B411" s="51"/>
      <c r="F411" s="52" t="s">
        <v>7013</v>
      </c>
      <c r="G411" t="s">
        <v>6257</v>
      </c>
      <c r="H411" t="s">
        <v>6636</v>
      </c>
      <c r="I411">
        <v>200000</v>
      </c>
    </row>
    <row r="412" spans="1:10" x14ac:dyDescent="0.3">
      <c r="B412" s="51"/>
      <c r="F412" s="52" t="s">
        <v>7014</v>
      </c>
      <c r="G412" t="s">
        <v>7015</v>
      </c>
      <c r="H412" t="s">
        <v>6636</v>
      </c>
      <c r="I412">
        <v>100000</v>
      </c>
    </row>
    <row r="413" spans="1:10" x14ac:dyDescent="0.3">
      <c r="B413" s="51"/>
      <c r="F413" s="431" t="s">
        <v>15767</v>
      </c>
      <c r="G413" s="184" t="s">
        <v>15768</v>
      </c>
      <c r="H413" s="184" t="s">
        <v>6636</v>
      </c>
      <c r="I413" s="184">
        <v>50000</v>
      </c>
    </row>
    <row r="414" spans="1:10" x14ac:dyDescent="0.3">
      <c r="B414" s="51"/>
      <c r="F414" s="431" t="s">
        <v>16009</v>
      </c>
      <c r="G414" s="184" t="s">
        <v>16008</v>
      </c>
      <c r="H414" s="184" t="s">
        <v>6636</v>
      </c>
      <c r="I414" s="184">
        <v>50000</v>
      </c>
    </row>
    <row r="415" spans="1:10" x14ac:dyDescent="0.3">
      <c r="B415" s="51"/>
      <c r="D415" s="52" t="s">
        <v>7016</v>
      </c>
      <c r="E415" t="s">
        <v>6259</v>
      </c>
      <c r="F415" s="52"/>
    </row>
    <row r="416" spans="1:10" x14ac:dyDescent="0.3">
      <c r="B416" s="51"/>
      <c r="F416" s="52" t="s">
        <v>7017</v>
      </c>
      <c r="G416" t="s">
        <v>6261</v>
      </c>
      <c r="H416" t="s">
        <v>6636</v>
      </c>
      <c r="I416">
        <v>250000</v>
      </c>
    </row>
    <row r="417" spans="2:10" x14ac:dyDescent="0.3">
      <c r="B417" s="51"/>
      <c r="F417" s="52" t="s">
        <v>7018</v>
      </c>
      <c r="G417" t="s">
        <v>7019</v>
      </c>
      <c r="H417" t="s">
        <v>6636</v>
      </c>
      <c r="I417">
        <v>200000</v>
      </c>
    </row>
    <row r="418" spans="2:10" x14ac:dyDescent="0.3">
      <c r="B418" s="51"/>
      <c r="F418" s="52" t="s">
        <v>7020</v>
      </c>
      <c r="G418" t="s">
        <v>7021</v>
      </c>
      <c r="H418" t="s">
        <v>7022</v>
      </c>
      <c r="I418">
        <v>90000</v>
      </c>
    </row>
    <row r="419" spans="2:10" x14ac:dyDescent="0.3">
      <c r="B419" s="51"/>
      <c r="F419" s="52" t="s">
        <v>16381</v>
      </c>
      <c r="G419" t="s">
        <v>16382</v>
      </c>
      <c r="H419" t="s">
        <v>6789</v>
      </c>
      <c r="I419">
        <v>100000</v>
      </c>
    </row>
    <row r="420" spans="2:10" x14ac:dyDescent="0.3">
      <c r="B420" s="51"/>
      <c r="F420" s="52"/>
    </row>
    <row r="421" spans="2:10" x14ac:dyDescent="0.3">
      <c r="B421" s="63" t="s">
        <v>7023</v>
      </c>
      <c r="C421" t="s">
        <v>7024</v>
      </c>
      <c r="F421" s="52"/>
      <c r="J421" t="s">
        <v>6634</v>
      </c>
    </row>
    <row r="422" spans="2:10" x14ac:dyDescent="0.3">
      <c r="B422" s="51"/>
      <c r="D422" s="52" t="s">
        <v>7025</v>
      </c>
      <c r="E422" t="s">
        <v>6269</v>
      </c>
      <c r="F422" s="52"/>
    </row>
    <row r="423" spans="2:10" x14ac:dyDescent="0.3">
      <c r="B423" s="51"/>
      <c r="F423" s="52" t="s">
        <v>7026</v>
      </c>
      <c r="G423" t="s">
        <v>6271</v>
      </c>
      <c r="H423" t="s">
        <v>7027</v>
      </c>
      <c r="I423">
        <v>40000</v>
      </c>
    </row>
    <row r="424" spans="2:10" x14ac:dyDescent="0.3">
      <c r="B424" s="51"/>
      <c r="F424" s="52" t="s">
        <v>7028</v>
      </c>
      <c r="G424" t="s">
        <v>6273</v>
      </c>
      <c r="H424" t="s">
        <v>6636</v>
      </c>
      <c r="I424">
        <v>75000</v>
      </c>
    </row>
    <row r="425" spans="2:10" x14ac:dyDescent="0.3">
      <c r="B425" s="51"/>
      <c r="F425" s="52" t="s">
        <v>7029</v>
      </c>
      <c r="G425" t="s">
        <v>6275</v>
      </c>
      <c r="H425" t="s">
        <v>6636</v>
      </c>
      <c r="I425">
        <v>100000</v>
      </c>
    </row>
    <row r="426" spans="2:10" x14ac:dyDescent="0.3">
      <c r="B426" s="51"/>
      <c r="F426" s="52" t="s">
        <v>7030</v>
      </c>
      <c r="G426" t="s">
        <v>6277</v>
      </c>
      <c r="H426" t="s">
        <v>6636</v>
      </c>
      <c r="I426">
        <v>500000</v>
      </c>
    </row>
    <row r="427" spans="2:10" x14ac:dyDescent="0.3">
      <c r="B427" s="51"/>
      <c r="F427" s="52" t="s">
        <v>7031</v>
      </c>
      <c r="G427" t="s">
        <v>6279</v>
      </c>
      <c r="H427" t="s">
        <v>6636</v>
      </c>
      <c r="I427">
        <v>50000</v>
      </c>
    </row>
    <row r="428" spans="2:10" x14ac:dyDescent="0.3">
      <c r="B428" s="51"/>
      <c r="F428" s="52" t="s">
        <v>7032</v>
      </c>
      <c r="G428" t="s">
        <v>6281</v>
      </c>
      <c r="H428" t="s">
        <v>6636</v>
      </c>
      <c r="I428">
        <v>50000</v>
      </c>
    </row>
    <row r="429" spans="2:10" x14ac:dyDescent="0.3">
      <c r="B429" s="63" t="s">
        <v>7033</v>
      </c>
      <c r="C429" t="s">
        <v>7034</v>
      </c>
      <c r="F429" s="52"/>
      <c r="J429" t="s">
        <v>6634</v>
      </c>
    </row>
    <row r="430" spans="2:10" x14ac:dyDescent="0.3">
      <c r="B430" s="51"/>
      <c r="D430" s="52" t="s">
        <v>7035</v>
      </c>
      <c r="E430" t="s">
        <v>6285</v>
      </c>
      <c r="F430" s="52"/>
    </row>
    <row r="431" spans="2:10" x14ac:dyDescent="0.3">
      <c r="B431" s="51"/>
      <c r="F431" s="52" t="s">
        <v>7036</v>
      </c>
      <c r="G431" t="s">
        <v>6287</v>
      </c>
      <c r="H431" t="s">
        <v>6636</v>
      </c>
      <c r="I431">
        <v>500000</v>
      </c>
    </row>
    <row r="432" spans="2:10" x14ac:dyDescent="0.3">
      <c r="B432" s="51"/>
      <c r="F432" s="52" t="s">
        <v>7037</v>
      </c>
      <c r="G432" t="s">
        <v>6289</v>
      </c>
      <c r="H432" t="s">
        <v>6636</v>
      </c>
      <c r="I432">
        <v>100000</v>
      </c>
    </row>
    <row r="433" spans="2:10" x14ac:dyDescent="0.3">
      <c r="B433" s="63" t="s">
        <v>7038</v>
      </c>
      <c r="C433" t="s">
        <v>6293</v>
      </c>
      <c r="F433" s="52"/>
    </row>
    <row r="434" spans="2:10" x14ac:dyDescent="0.3">
      <c r="B434" s="51"/>
      <c r="D434" s="52" t="s">
        <v>7039</v>
      </c>
      <c r="E434" t="s">
        <v>6293</v>
      </c>
      <c r="J434" t="s">
        <v>6634</v>
      </c>
    </row>
    <row r="435" spans="2:10" x14ac:dyDescent="0.3">
      <c r="B435" s="51"/>
      <c r="F435" s="52" t="s">
        <v>7040</v>
      </c>
      <c r="G435" t="s">
        <v>7041</v>
      </c>
      <c r="H435" t="s">
        <v>6636</v>
      </c>
      <c r="I435">
        <v>1000</v>
      </c>
    </row>
    <row r="436" spans="2:10" x14ac:dyDescent="0.3">
      <c r="B436" s="51"/>
      <c r="F436" s="52" t="s">
        <v>7042</v>
      </c>
      <c r="G436" t="s">
        <v>6297</v>
      </c>
      <c r="H436" t="s">
        <v>6636</v>
      </c>
      <c r="I436">
        <v>1000</v>
      </c>
    </row>
    <row r="437" spans="2:10" x14ac:dyDescent="0.3">
      <c r="B437" s="51"/>
      <c r="F437" s="52" t="s">
        <v>7043</v>
      </c>
      <c r="G437" t="s">
        <v>7044</v>
      </c>
      <c r="H437" t="s">
        <v>6636</v>
      </c>
      <c r="I437">
        <v>1000</v>
      </c>
    </row>
    <row r="438" spans="2:10" x14ac:dyDescent="0.3">
      <c r="B438" s="51"/>
      <c r="F438" s="52" t="s">
        <v>7045</v>
      </c>
      <c r="G438" t="s">
        <v>7046</v>
      </c>
      <c r="H438" t="s">
        <v>6636</v>
      </c>
      <c r="I438">
        <v>1000</v>
      </c>
    </row>
    <row r="439" spans="2:10" x14ac:dyDescent="0.3">
      <c r="B439" s="51"/>
      <c r="F439" s="52" t="s">
        <v>7047</v>
      </c>
      <c r="G439" t="s">
        <v>7048</v>
      </c>
      <c r="H439" t="s">
        <v>6636</v>
      </c>
      <c r="I439">
        <v>1000</v>
      </c>
    </row>
    <row r="440" spans="2:10" x14ac:dyDescent="0.3">
      <c r="B440" s="51"/>
      <c r="F440" s="431" t="s">
        <v>7049</v>
      </c>
      <c r="G440" s="184" t="s">
        <v>7050</v>
      </c>
      <c r="H440" s="184" t="s">
        <v>6636</v>
      </c>
      <c r="I440" s="184">
        <v>100000</v>
      </c>
    </row>
    <row r="441" spans="2:10" x14ac:dyDescent="0.3">
      <c r="B441" s="51"/>
      <c r="F441" s="431" t="s">
        <v>7051</v>
      </c>
      <c r="G441" s="184" t="s">
        <v>7052</v>
      </c>
      <c r="H441" s="184" t="s">
        <v>6636</v>
      </c>
      <c r="I441" s="184">
        <v>100000</v>
      </c>
    </row>
    <row r="442" spans="2:10" x14ac:dyDescent="0.3">
      <c r="B442" s="51"/>
      <c r="F442" s="431" t="s">
        <v>7053</v>
      </c>
      <c r="G442" s="184" t="s">
        <v>7054</v>
      </c>
      <c r="H442" s="184" t="s">
        <v>6789</v>
      </c>
      <c r="I442" s="184">
        <v>100000</v>
      </c>
    </row>
    <row r="443" spans="2:10" x14ac:dyDescent="0.3">
      <c r="B443" s="51"/>
      <c r="F443" s="431" t="s">
        <v>7055</v>
      </c>
      <c r="G443" s="184" t="s">
        <v>7056</v>
      </c>
      <c r="H443" s="184" t="s">
        <v>6636</v>
      </c>
      <c r="I443" s="184">
        <v>100000</v>
      </c>
    </row>
    <row r="444" spans="2:10" x14ac:dyDescent="0.3">
      <c r="B444" s="51"/>
      <c r="F444" s="431" t="s">
        <v>7057</v>
      </c>
      <c r="G444" s="184" t="s">
        <v>7058</v>
      </c>
      <c r="H444" s="184" t="s">
        <v>6636</v>
      </c>
      <c r="I444" s="184">
        <v>100000</v>
      </c>
    </row>
    <row r="445" spans="2:10" x14ac:dyDescent="0.3">
      <c r="B445" s="51"/>
      <c r="F445" s="431" t="s">
        <v>7059</v>
      </c>
      <c r="G445" s="184" t="s">
        <v>7060</v>
      </c>
      <c r="H445" s="184" t="s">
        <v>6636</v>
      </c>
      <c r="I445" s="184">
        <v>100000</v>
      </c>
    </row>
    <row r="446" spans="2:10" x14ac:dyDescent="0.3">
      <c r="B446" s="51"/>
      <c r="F446" s="431" t="s">
        <v>15968</v>
      </c>
      <c r="G446" s="184" t="s">
        <v>15967</v>
      </c>
      <c r="H446" s="184" t="s">
        <v>6789</v>
      </c>
      <c r="I446" s="184">
        <v>100000</v>
      </c>
    </row>
    <row r="447" spans="2:10" x14ac:dyDescent="0.3">
      <c r="B447" s="51"/>
      <c r="D447" s="52" t="s">
        <v>7061</v>
      </c>
      <c r="E447" t="s">
        <v>6299</v>
      </c>
      <c r="J447" t="s">
        <v>6634</v>
      </c>
    </row>
    <row r="448" spans="2:10" x14ac:dyDescent="0.3">
      <c r="B448" s="51"/>
      <c r="F448" s="52" t="s">
        <v>7062</v>
      </c>
      <c r="G448" t="s">
        <v>6301</v>
      </c>
      <c r="H448" t="s">
        <v>7063</v>
      </c>
      <c r="I448">
        <v>40000</v>
      </c>
    </row>
    <row r="449" spans="2:10" x14ac:dyDescent="0.3">
      <c r="B449" s="51"/>
      <c r="F449" s="52" t="s">
        <v>7064</v>
      </c>
      <c r="G449" t="s">
        <v>6303</v>
      </c>
      <c r="H449" t="s">
        <v>7063</v>
      </c>
      <c r="I449">
        <v>40000</v>
      </c>
    </row>
    <row r="450" spans="2:10" x14ac:dyDescent="0.3">
      <c r="B450" s="51"/>
      <c r="F450" s="52" t="s">
        <v>7065</v>
      </c>
      <c r="G450" t="s">
        <v>6305</v>
      </c>
      <c r="H450" t="s">
        <v>7063</v>
      </c>
      <c r="I450">
        <v>40000</v>
      </c>
    </row>
    <row r="451" spans="2:10" x14ac:dyDescent="0.3">
      <c r="B451" s="51"/>
      <c r="F451" s="52" t="s">
        <v>7066</v>
      </c>
      <c r="G451" t="s">
        <v>6307</v>
      </c>
      <c r="H451" t="s">
        <v>7063</v>
      </c>
      <c r="I451">
        <v>40000</v>
      </c>
    </row>
    <row r="452" spans="2:10" x14ac:dyDescent="0.3">
      <c r="B452" s="51"/>
      <c r="F452" s="52" t="s">
        <v>7067</v>
      </c>
      <c r="G452" t="s">
        <v>6309</v>
      </c>
      <c r="H452" t="s">
        <v>7063</v>
      </c>
      <c r="I452">
        <v>40000</v>
      </c>
    </row>
    <row r="453" spans="2:10" x14ac:dyDescent="0.3">
      <c r="B453" s="51"/>
      <c r="F453" s="52" t="s">
        <v>7068</v>
      </c>
      <c r="G453" t="s">
        <v>6311</v>
      </c>
      <c r="H453" t="s">
        <v>7069</v>
      </c>
      <c r="I453">
        <v>7500</v>
      </c>
    </row>
    <row r="454" spans="2:10" x14ac:dyDescent="0.3">
      <c r="B454" s="51"/>
      <c r="F454" s="52" t="s">
        <v>7070</v>
      </c>
      <c r="G454" t="s">
        <v>6313</v>
      </c>
      <c r="H454" t="s">
        <v>7071</v>
      </c>
      <c r="I454">
        <v>6600</v>
      </c>
    </row>
    <row r="455" spans="2:10" x14ac:dyDescent="0.3">
      <c r="B455" s="51"/>
      <c r="F455" s="52" t="s">
        <v>7072</v>
      </c>
      <c r="G455" t="s">
        <v>6315</v>
      </c>
      <c r="H455" t="s">
        <v>7071</v>
      </c>
      <c r="I455">
        <v>4400</v>
      </c>
    </row>
    <row r="456" spans="2:10" x14ac:dyDescent="0.3">
      <c r="B456" s="51"/>
      <c r="F456" s="52" t="s">
        <v>7073</v>
      </c>
      <c r="G456" t="s">
        <v>6317</v>
      </c>
      <c r="H456" t="s">
        <v>7071</v>
      </c>
      <c r="I456">
        <v>2200</v>
      </c>
    </row>
    <row r="457" spans="2:10" x14ac:dyDescent="0.3">
      <c r="B457" s="51"/>
      <c r="F457" s="52" t="s">
        <v>7074</v>
      </c>
      <c r="G457" t="s">
        <v>6319</v>
      </c>
      <c r="H457" t="s">
        <v>7075</v>
      </c>
      <c r="I457">
        <v>2200</v>
      </c>
    </row>
    <row r="458" spans="2:10" x14ac:dyDescent="0.3">
      <c r="B458" s="51"/>
      <c r="F458" s="52" t="s">
        <v>7076</v>
      </c>
      <c r="G458" t="s">
        <v>6321</v>
      </c>
      <c r="H458" t="s">
        <v>7077</v>
      </c>
      <c r="I458">
        <v>40000000</v>
      </c>
    </row>
    <row r="459" spans="2:10" x14ac:dyDescent="0.3">
      <c r="B459" s="51"/>
      <c r="F459" s="52" t="s">
        <v>7078</v>
      </c>
      <c r="G459" t="s">
        <v>6323</v>
      </c>
      <c r="H459" t="s">
        <v>6636</v>
      </c>
      <c r="I459">
        <v>10000</v>
      </c>
    </row>
    <row r="460" spans="2:10" x14ac:dyDescent="0.3">
      <c r="B460" s="51"/>
      <c r="F460" s="52" t="s">
        <v>7079</v>
      </c>
      <c r="G460" t="s">
        <v>6325</v>
      </c>
      <c r="H460" t="s">
        <v>6636</v>
      </c>
      <c r="I460">
        <v>100000</v>
      </c>
    </row>
    <row r="461" spans="2:10" x14ac:dyDescent="0.3">
      <c r="B461" s="51"/>
      <c r="D461" s="52" t="s">
        <v>7080</v>
      </c>
      <c r="E461" t="s">
        <v>6327</v>
      </c>
      <c r="J461" t="s">
        <v>6634</v>
      </c>
    </row>
    <row r="462" spans="2:10" x14ac:dyDescent="0.3">
      <c r="B462" s="51"/>
      <c r="F462" s="52" t="s">
        <v>7081</v>
      </c>
      <c r="G462" t="s">
        <v>6329</v>
      </c>
      <c r="H462" t="s">
        <v>7082</v>
      </c>
      <c r="I462">
        <v>25000</v>
      </c>
    </row>
    <row r="463" spans="2:10" x14ac:dyDescent="0.3">
      <c r="B463" s="51"/>
      <c r="F463" s="52" t="s">
        <v>7083</v>
      </c>
      <c r="G463" t="s">
        <v>6331</v>
      </c>
      <c r="H463" t="s">
        <v>7082</v>
      </c>
      <c r="I463">
        <v>23000</v>
      </c>
    </row>
    <row r="464" spans="2:10" x14ac:dyDescent="0.3">
      <c r="B464" s="466" t="s">
        <v>7084</v>
      </c>
      <c r="C464" s="184" t="s">
        <v>15777</v>
      </c>
      <c r="D464" s="184"/>
      <c r="E464" s="184"/>
      <c r="F464" s="431"/>
      <c r="G464" s="184"/>
      <c r="J464" t="s">
        <v>6634</v>
      </c>
    </row>
    <row r="465" spans="1:10" x14ac:dyDescent="0.3">
      <c r="B465" s="467"/>
      <c r="C465" s="184"/>
      <c r="D465" s="183" t="s">
        <v>7086</v>
      </c>
      <c r="E465" s="184" t="s">
        <v>15777</v>
      </c>
      <c r="F465" s="431"/>
      <c r="G465" s="184"/>
    </row>
    <row r="466" spans="1:10" x14ac:dyDescent="0.3">
      <c r="B466" s="467"/>
      <c r="C466" s="184"/>
      <c r="D466" s="184"/>
      <c r="E466" s="184"/>
      <c r="F466" s="431" t="s">
        <v>15778</v>
      </c>
      <c r="G466" s="184" t="s">
        <v>7085</v>
      </c>
      <c r="H466" t="s">
        <v>6636</v>
      </c>
      <c r="I466">
        <v>100000</v>
      </c>
    </row>
    <row r="467" spans="1:10" x14ac:dyDescent="0.3">
      <c r="B467" s="467"/>
      <c r="C467" s="184"/>
      <c r="D467" s="184"/>
      <c r="E467" s="184"/>
      <c r="F467" s="431" t="s">
        <v>15782</v>
      </c>
      <c r="G467" s="184" t="s">
        <v>15785</v>
      </c>
      <c r="H467" t="s">
        <v>6636</v>
      </c>
      <c r="I467">
        <v>100000</v>
      </c>
    </row>
    <row r="468" spans="1:10" x14ac:dyDescent="0.3">
      <c r="B468" s="467"/>
      <c r="C468" s="184"/>
      <c r="D468" s="184"/>
      <c r="E468" s="184"/>
      <c r="F468" s="431" t="s">
        <v>15783</v>
      </c>
      <c r="G468" s="184" t="s">
        <v>15786</v>
      </c>
      <c r="H468" t="s">
        <v>6636</v>
      </c>
      <c r="I468">
        <v>50000</v>
      </c>
    </row>
    <row r="469" spans="1:10" x14ac:dyDescent="0.3">
      <c r="B469" s="467"/>
      <c r="C469" s="184"/>
      <c r="D469" s="184"/>
      <c r="E469" s="184"/>
      <c r="F469" s="431" t="s">
        <v>15784</v>
      </c>
      <c r="G469" s="184" t="s">
        <v>15787</v>
      </c>
      <c r="H469" t="s">
        <v>6636</v>
      </c>
      <c r="I469">
        <v>100000</v>
      </c>
    </row>
    <row r="470" spans="1:10" x14ac:dyDescent="0.3">
      <c r="B470" s="466" t="s">
        <v>7087</v>
      </c>
      <c r="C470" s="184" t="s">
        <v>7088</v>
      </c>
      <c r="D470" s="184"/>
      <c r="E470" s="184"/>
      <c r="F470" s="431"/>
      <c r="G470" s="184"/>
      <c r="J470" t="s">
        <v>6634</v>
      </c>
    </row>
    <row r="471" spans="1:10" x14ac:dyDescent="0.3">
      <c r="B471" s="467"/>
      <c r="C471" s="184"/>
      <c r="D471" s="183" t="s">
        <v>7089</v>
      </c>
      <c r="E471" s="184" t="s">
        <v>7088</v>
      </c>
      <c r="F471" s="431"/>
      <c r="G471" s="184"/>
    </row>
    <row r="472" spans="1:10" x14ac:dyDescent="0.3">
      <c r="B472" s="467"/>
      <c r="C472" s="184"/>
      <c r="D472" s="183"/>
      <c r="E472" s="184"/>
      <c r="F472" s="431" t="s">
        <v>15779</v>
      </c>
      <c r="G472" s="184" t="s">
        <v>7088</v>
      </c>
      <c r="H472" t="s">
        <v>6636</v>
      </c>
      <c r="I472">
        <v>100000</v>
      </c>
    </row>
    <row r="473" spans="1:10" x14ac:dyDescent="0.3">
      <c r="B473" s="51"/>
      <c r="F473" s="431" t="s">
        <v>15803</v>
      </c>
      <c r="G473" s="184" t="s">
        <v>15802</v>
      </c>
      <c r="H473" t="s">
        <v>6789</v>
      </c>
      <c r="I473">
        <v>100000</v>
      </c>
    </row>
    <row r="474" spans="1:10" x14ac:dyDescent="0.3">
      <c r="A474">
        <v>11</v>
      </c>
      <c r="B474" s="50" t="s">
        <v>7090</v>
      </c>
    </row>
    <row r="475" spans="1:10" x14ac:dyDescent="0.3">
      <c r="B475" s="63" t="s">
        <v>7091</v>
      </c>
      <c r="C475" t="s">
        <v>7092</v>
      </c>
      <c r="J475" t="s">
        <v>6634</v>
      </c>
    </row>
    <row r="476" spans="1:10" x14ac:dyDescent="0.3">
      <c r="B476" s="51"/>
      <c r="D476" s="66" t="s">
        <v>7093</v>
      </c>
      <c r="E476" t="s">
        <v>7094</v>
      </c>
    </row>
    <row r="477" spans="1:10" x14ac:dyDescent="0.3">
      <c r="B477" s="51"/>
      <c r="D477" s="66"/>
      <c r="F477" s="66" t="s">
        <v>7095</v>
      </c>
      <c r="G477" t="s">
        <v>7094</v>
      </c>
      <c r="H477" t="s">
        <v>6636</v>
      </c>
      <c r="I477">
        <v>500000</v>
      </c>
    </row>
    <row r="478" spans="1:10" x14ac:dyDescent="0.3">
      <c r="B478" s="51"/>
      <c r="D478" s="67">
        <v>1120102</v>
      </c>
      <c r="E478" t="s">
        <v>7096</v>
      </c>
    </row>
    <row r="479" spans="1:10" x14ac:dyDescent="0.3">
      <c r="B479" s="51"/>
      <c r="D479" s="67"/>
      <c r="F479" s="67" t="s">
        <v>7097</v>
      </c>
      <c r="G479" t="s">
        <v>7096</v>
      </c>
      <c r="H479" t="s">
        <v>6636</v>
      </c>
      <c r="I479">
        <v>500000</v>
      </c>
    </row>
    <row r="480" spans="1:10" x14ac:dyDescent="0.3">
      <c r="B480" s="51"/>
      <c r="D480" s="67">
        <v>1120103</v>
      </c>
      <c r="E480" t="s">
        <v>7098</v>
      </c>
    </row>
    <row r="481" spans="2:10" x14ac:dyDescent="0.3">
      <c r="B481" s="51"/>
      <c r="D481" s="67"/>
      <c r="F481" s="67" t="s">
        <v>7099</v>
      </c>
      <c r="G481" t="s">
        <v>7098</v>
      </c>
      <c r="H481" t="s">
        <v>6636</v>
      </c>
      <c r="I481">
        <v>500000</v>
      </c>
    </row>
    <row r="482" spans="2:10" x14ac:dyDescent="0.3">
      <c r="B482" s="51"/>
      <c r="D482" s="67">
        <v>1120104</v>
      </c>
      <c r="E482" t="s">
        <v>7100</v>
      </c>
    </row>
    <row r="483" spans="2:10" x14ac:dyDescent="0.3">
      <c r="B483" s="51"/>
      <c r="D483" s="67"/>
      <c r="F483" s="67" t="s">
        <v>7101</v>
      </c>
      <c r="G483" t="s">
        <v>7100</v>
      </c>
      <c r="H483" t="s">
        <v>6636</v>
      </c>
      <c r="I483">
        <v>500000</v>
      </c>
    </row>
    <row r="484" spans="2:10" x14ac:dyDescent="0.3">
      <c r="B484" s="51"/>
      <c r="D484" s="67">
        <v>1120105</v>
      </c>
      <c r="E484" t="s">
        <v>7102</v>
      </c>
    </row>
    <row r="485" spans="2:10" x14ac:dyDescent="0.3">
      <c r="B485" s="51"/>
      <c r="D485" s="67"/>
      <c r="F485" s="67" t="s">
        <v>7103</v>
      </c>
      <c r="G485" t="s">
        <v>7102</v>
      </c>
      <c r="H485" t="s">
        <v>6636</v>
      </c>
      <c r="I485">
        <v>500000</v>
      </c>
    </row>
    <row r="486" spans="2:10" x14ac:dyDescent="0.3">
      <c r="B486" s="63" t="s">
        <v>7104</v>
      </c>
      <c r="C486" t="s">
        <v>7105</v>
      </c>
      <c r="J486" t="s">
        <v>6634</v>
      </c>
    </row>
    <row r="487" spans="2:10" x14ac:dyDescent="0.3">
      <c r="B487" s="51"/>
      <c r="D487" s="67">
        <v>1120201</v>
      </c>
      <c r="E487" t="s">
        <v>7106</v>
      </c>
    </row>
    <row r="488" spans="2:10" x14ac:dyDescent="0.3">
      <c r="B488" s="51"/>
      <c r="D488" s="67"/>
      <c r="F488" s="67" t="s">
        <v>7107</v>
      </c>
      <c r="G488" t="s">
        <v>7106</v>
      </c>
      <c r="H488" t="s">
        <v>6636</v>
      </c>
      <c r="I488">
        <v>500000</v>
      </c>
    </row>
    <row r="489" spans="2:10" x14ac:dyDescent="0.3">
      <c r="B489" s="51"/>
      <c r="D489" s="67">
        <v>1120202</v>
      </c>
      <c r="E489" t="s">
        <v>7108</v>
      </c>
    </row>
    <row r="490" spans="2:10" x14ac:dyDescent="0.3">
      <c r="B490" s="51"/>
      <c r="D490" s="67"/>
      <c r="F490" s="67" t="s">
        <v>7109</v>
      </c>
      <c r="G490" t="s">
        <v>7108</v>
      </c>
      <c r="H490" t="s">
        <v>6636</v>
      </c>
      <c r="I490">
        <v>500000</v>
      </c>
    </row>
    <row r="491" spans="2:10" x14ac:dyDescent="0.3">
      <c r="B491" s="51"/>
      <c r="D491" s="67">
        <v>1120203</v>
      </c>
      <c r="E491" t="s">
        <v>7110</v>
      </c>
    </row>
    <row r="492" spans="2:10" x14ac:dyDescent="0.3">
      <c r="B492" s="51"/>
      <c r="D492" s="67"/>
      <c r="F492" s="67" t="s">
        <v>7111</v>
      </c>
      <c r="G492" t="s">
        <v>7110</v>
      </c>
      <c r="H492" t="s">
        <v>6636</v>
      </c>
      <c r="I492">
        <v>500000</v>
      </c>
    </row>
    <row r="493" spans="2:10" x14ac:dyDescent="0.3">
      <c r="B493" s="63" t="s">
        <v>7112</v>
      </c>
      <c r="C493" t="s">
        <v>7113</v>
      </c>
      <c r="J493" t="s">
        <v>6634</v>
      </c>
    </row>
    <row r="494" spans="2:10" x14ac:dyDescent="0.3">
      <c r="B494" s="51"/>
      <c r="D494" s="67">
        <v>1120301</v>
      </c>
      <c r="E494" t="s">
        <v>7114</v>
      </c>
    </row>
    <row r="495" spans="2:10" x14ac:dyDescent="0.3">
      <c r="B495" s="51"/>
      <c r="D495" s="67"/>
      <c r="F495" s="67" t="s">
        <v>7115</v>
      </c>
      <c r="G495" t="s">
        <v>7114</v>
      </c>
      <c r="H495" t="s">
        <v>6636</v>
      </c>
      <c r="I495">
        <v>1000000</v>
      </c>
    </row>
    <row r="496" spans="2:10" x14ac:dyDescent="0.3">
      <c r="B496" s="51"/>
      <c r="D496" s="67">
        <v>1120302</v>
      </c>
      <c r="E496" t="s">
        <v>7116</v>
      </c>
    </row>
    <row r="497" spans="2:10" x14ac:dyDescent="0.3">
      <c r="B497" s="51"/>
      <c r="D497" s="67"/>
      <c r="F497" s="67" t="s">
        <v>7117</v>
      </c>
      <c r="G497" t="s">
        <v>7116</v>
      </c>
      <c r="H497" t="s">
        <v>6636</v>
      </c>
      <c r="I497">
        <v>500000</v>
      </c>
    </row>
    <row r="498" spans="2:10" x14ac:dyDescent="0.3">
      <c r="B498" s="51"/>
      <c r="D498" s="67">
        <v>1120303</v>
      </c>
      <c r="E498" t="s">
        <v>7118</v>
      </c>
    </row>
    <row r="499" spans="2:10" x14ac:dyDescent="0.3">
      <c r="B499" s="51"/>
      <c r="D499" s="67"/>
      <c r="F499" s="67" t="s">
        <v>7119</v>
      </c>
      <c r="G499" t="s">
        <v>7118</v>
      </c>
      <c r="H499" t="s">
        <v>6636</v>
      </c>
      <c r="I499">
        <v>500000</v>
      </c>
    </row>
    <row r="500" spans="2:10" x14ac:dyDescent="0.3">
      <c r="B500" s="63" t="s">
        <v>7120</v>
      </c>
      <c r="C500" t="s">
        <v>7121</v>
      </c>
      <c r="J500" t="s">
        <v>6634</v>
      </c>
    </row>
    <row r="501" spans="2:10" x14ac:dyDescent="0.3">
      <c r="B501" s="51"/>
      <c r="D501" s="67">
        <v>1120401</v>
      </c>
      <c r="E501" t="s">
        <v>7122</v>
      </c>
    </row>
    <row r="502" spans="2:10" x14ac:dyDescent="0.3">
      <c r="B502" s="51"/>
      <c r="D502" s="67"/>
      <c r="F502" s="67" t="s">
        <v>7123</v>
      </c>
      <c r="G502" t="s">
        <v>7124</v>
      </c>
      <c r="H502" t="s">
        <v>6636</v>
      </c>
      <c r="I502">
        <v>500000</v>
      </c>
    </row>
    <row r="503" spans="2:10" x14ac:dyDescent="0.3">
      <c r="B503" s="63" t="s">
        <v>7125</v>
      </c>
      <c r="C503" t="s">
        <v>7126</v>
      </c>
      <c r="J503" t="s">
        <v>6634</v>
      </c>
    </row>
    <row r="504" spans="2:10" x14ac:dyDescent="0.3">
      <c r="B504" s="51"/>
      <c r="D504" s="52" t="s">
        <v>7127</v>
      </c>
      <c r="E504" t="s">
        <v>7128</v>
      </c>
    </row>
    <row r="505" spans="2:10" x14ac:dyDescent="0.3">
      <c r="B505" s="51"/>
      <c r="D505" s="52"/>
      <c r="F505" s="52" t="s">
        <v>7129</v>
      </c>
      <c r="G505" t="s">
        <v>7128</v>
      </c>
      <c r="H505" t="s">
        <v>6636</v>
      </c>
      <c r="I505">
        <v>500000</v>
      </c>
    </row>
    <row r="506" spans="2:10" x14ac:dyDescent="0.3">
      <c r="B506" s="63" t="s">
        <v>7130</v>
      </c>
      <c r="C506" t="s">
        <v>7131</v>
      </c>
      <c r="J506" t="s">
        <v>6634</v>
      </c>
    </row>
    <row r="507" spans="2:10" x14ac:dyDescent="0.3">
      <c r="B507" s="51"/>
      <c r="D507" s="52" t="s">
        <v>7132</v>
      </c>
      <c r="E507" t="s">
        <v>7133</v>
      </c>
    </row>
    <row r="508" spans="2:10" x14ac:dyDescent="0.3">
      <c r="B508" s="51"/>
      <c r="D508" s="52"/>
      <c r="F508" s="52" t="s">
        <v>7134</v>
      </c>
      <c r="G508" t="s">
        <v>7133</v>
      </c>
      <c r="H508" t="s">
        <v>6636</v>
      </c>
      <c r="I508">
        <v>500000</v>
      </c>
    </row>
    <row r="509" spans="2:10" x14ac:dyDescent="0.3">
      <c r="B509" s="51"/>
      <c r="D509" s="225"/>
      <c r="E509" s="182"/>
      <c r="F509" s="225" t="s">
        <v>7135</v>
      </c>
      <c r="G509" s="182" t="s">
        <v>7136</v>
      </c>
      <c r="H509" s="182" t="s">
        <v>6636</v>
      </c>
      <c r="I509" s="182">
        <v>100000</v>
      </c>
    </row>
    <row r="510" spans="2:10" x14ac:dyDescent="0.3">
      <c r="B510" s="51"/>
      <c r="D510" s="225"/>
      <c r="E510" s="182"/>
      <c r="F510" s="225" t="s">
        <v>7137</v>
      </c>
      <c r="G510" s="182" t="s">
        <v>7138</v>
      </c>
      <c r="H510" s="182" t="s">
        <v>6636</v>
      </c>
      <c r="I510" s="182">
        <v>50000</v>
      </c>
    </row>
    <row r="511" spans="2:10" x14ac:dyDescent="0.3">
      <c r="B511" s="63" t="s">
        <v>7139</v>
      </c>
      <c r="C511" t="s">
        <v>7140</v>
      </c>
      <c r="J511" t="s">
        <v>6634</v>
      </c>
    </row>
    <row r="512" spans="2:10" x14ac:dyDescent="0.3">
      <c r="B512" s="51"/>
      <c r="D512" s="52" t="s">
        <v>7141</v>
      </c>
      <c r="E512" t="s">
        <v>7142</v>
      </c>
    </row>
    <row r="513" spans="2:10" x14ac:dyDescent="0.3">
      <c r="B513" s="51"/>
      <c r="D513" s="52"/>
      <c r="F513" s="52" t="s">
        <v>7143</v>
      </c>
      <c r="G513" t="s">
        <v>7142</v>
      </c>
      <c r="H513" t="s">
        <v>6636</v>
      </c>
      <c r="I513">
        <v>500000</v>
      </c>
    </row>
    <row r="514" spans="2:10" x14ac:dyDescent="0.3">
      <c r="B514" s="51"/>
      <c r="D514" s="52"/>
      <c r="F514" s="52" t="s">
        <v>7144</v>
      </c>
      <c r="G514" t="s">
        <v>7145</v>
      </c>
      <c r="H514" t="s">
        <v>6789</v>
      </c>
      <c r="I514">
        <v>100000</v>
      </c>
    </row>
    <row r="515" spans="2:10" x14ac:dyDescent="0.3">
      <c r="B515" s="51"/>
      <c r="D515" s="52"/>
      <c r="F515" s="52" t="s">
        <v>16461</v>
      </c>
      <c r="G515" t="s">
        <v>16462</v>
      </c>
      <c r="H515" t="s">
        <v>6636</v>
      </c>
      <c r="I515">
        <v>100000</v>
      </c>
    </row>
    <row r="516" spans="2:10" x14ac:dyDescent="0.3">
      <c r="B516" s="63" t="s">
        <v>7146</v>
      </c>
      <c r="C516" t="s">
        <v>7147</v>
      </c>
      <c r="J516" t="s">
        <v>6634</v>
      </c>
    </row>
    <row r="517" spans="2:10" x14ac:dyDescent="0.3">
      <c r="B517" s="51"/>
      <c r="D517" s="52" t="s">
        <v>7148</v>
      </c>
      <c r="E517" t="s">
        <v>7149</v>
      </c>
    </row>
    <row r="518" spans="2:10" x14ac:dyDescent="0.3">
      <c r="B518" s="51"/>
      <c r="D518" s="53"/>
      <c r="F518" s="52" t="s">
        <v>7150</v>
      </c>
      <c r="G518" t="s">
        <v>7149</v>
      </c>
      <c r="H518" t="s">
        <v>6636</v>
      </c>
      <c r="I518">
        <v>500000</v>
      </c>
    </row>
    <row r="519" spans="2:10" x14ac:dyDescent="0.3">
      <c r="B519" s="51"/>
      <c r="D519" s="52" t="s">
        <v>7151</v>
      </c>
      <c r="E519" t="s">
        <v>7152</v>
      </c>
    </row>
    <row r="520" spans="2:10" x14ac:dyDescent="0.3">
      <c r="B520" s="51"/>
      <c r="D520" s="53"/>
      <c r="F520" s="52" t="s">
        <v>7153</v>
      </c>
      <c r="G520" t="s">
        <v>7152</v>
      </c>
      <c r="H520" t="s">
        <v>6636</v>
      </c>
      <c r="I520">
        <v>500000</v>
      </c>
    </row>
    <row r="521" spans="2:10" x14ac:dyDescent="0.3">
      <c r="B521" s="63" t="s">
        <v>7154</v>
      </c>
      <c r="C521" t="s">
        <v>7155</v>
      </c>
      <c r="J521" t="s">
        <v>6634</v>
      </c>
    </row>
    <row r="522" spans="2:10" x14ac:dyDescent="0.3">
      <c r="B522" s="51"/>
      <c r="D522" s="5" t="s">
        <v>7156</v>
      </c>
      <c r="E522" t="s">
        <v>7157</v>
      </c>
    </row>
    <row r="523" spans="2:10" x14ac:dyDescent="0.3">
      <c r="B523" s="51"/>
      <c r="D523" s="53"/>
      <c r="F523" s="67" t="s">
        <v>7158</v>
      </c>
      <c r="G523" t="s">
        <v>7159</v>
      </c>
      <c r="H523" t="s">
        <v>6789</v>
      </c>
      <c r="I523">
        <v>100000</v>
      </c>
    </row>
    <row r="524" spans="2:10" x14ac:dyDescent="0.3">
      <c r="B524" s="51"/>
      <c r="D524" s="53"/>
      <c r="F524" s="67" t="s">
        <v>7160</v>
      </c>
      <c r="G524" t="s">
        <v>7161</v>
      </c>
      <c r="H524" t="s">
        <v>6789</v>
      </c>
      <c r="I524">
        <v>100000</v>
      </c>
    </row>
    <row r="525" spans="2:10" x14ac:dyDescent="0.3">
      <c r="B525" s="51"/>
      <c r="D525" s="53"/>
      <c r="F525" s="67" t="s">
        <v>7162</v>
      </c>
      <c r="G525" t="s">
        <v>7163</v>
      </c>
      <c r="H525" t="s">
        <v>7164</v>
      </c>
      <c r="I525" s="462">
        <v>71443.636363636368</v>
      </c>
    </row>
    <row r="526" spans="2:10" x14ac:dyDescent="0.3">
      <c r="B526" s="51"/>
      <c r="D526" s="53"/>
      <c r="F526" s="67" t="s">
        <v>7165</v>
      </c>
      <c r="G526" t="s">
        <v>7166</v>
      </c>
      <c r="H526" t="s">
        <v>7167</v>
      </c>
      <c r="I526" s="462">
        <v>13042.5</v>
      </c>
    </row>
    <row r="527" spans="2:10" x14ac:dyDescent="0.3">
      <c r="B527" s="51"/>
      <c r="D527" s="53"/>
      <c r="F527" s="67" t="s">
        <v>7168</v>
      </c>
      <c r="G527" t="s">
        <v>7169</v>
      </c>
      <c r="H527" t="s">
        <v>6789</v>
      </c>
      <c r="I527">
        <v>50000</v>
      </c>
    </row>
    <row r="528" spans="2:10" x14ac:dyDescent="0.3">
      <c r="B528" s="51"/>
      <c r="D528" s="53"/>
      <c r="F528" s="67" t="s">
        <v>7170</v>
      </c>
      <c r="G528" t="s">
        <v>7171</v>
      </c>
      <c r="H528" t="s">
        <v>6789</v>
      </c>
      <c r="I528">
        <v>50000</v>
      </c>
    </row>
    <row r="529" spans="2:9" x14ac:dyDescent="0.3">
      <c r="B529" s="51"/>
      <c r="D529" s="53"/>
      <c r="F529" s="67" t="s">
        <v>7172</v>
      </c>
      <c r="G529" t="s">
        <v>7173</v>
      </c>
      <c r="H529" t="s">
        <v>6789</v>
      </c>
      <c r="I529">
        <v>100000</v>
      </c>
    </row>
    <row r="530" spans="2:9" x14ac:dyDescent="0.3">
      <c r="B530" s="51"/>
      <c r="D530" s="53"/>
      <c r="F530" s="67" t="s">
        <v>7174</v>
      </c>
      <c r="G530" t="s">
        <v>7175</v>
      </c>
      <c r="H530" t="s">
        <v>6789</v>
      </c>
      <c r="I530">
        <v>100000</v>
      </c>
    </row>
    <row r="531" spans="2:9" x14ac:dyDescent="0.3">
      <c r="B531" s="51"/>
      <c r="D531" s="53"/>
      <c r="F531" s="67" t="s">
        <v>7176</v>
      </c>
      <c r="G531" t="s">
        <v>7177</v>
      </c>
      <c r="H531" t="s">
        <v>6789</v>
      </c>
      <c r="I531" s="461">
        <v>129870</v>
      </c>
    </row>
    <row r="532" spans="2:9" x14ac:dyDescent="0.3">
      <c r="B532" s="51"/>
      <c r="D532" s="53"/>
      <c r="F532" s="67" t="s">
        <v>7178</v>
      </c>
      <c r="G532" t="s">
        <v>7179</v>
      </c>
      <c r="H532" t="s">
        <v>6636</v>
      </c>
      <c r="I532">
        <v>149850</v>
      </c>
    </row>
    <row r="533" spans="2:9" x14ac:dyDescent="0.3">
      <c r="B533" s="51"/>
      <c r="D533" s="53"/>
      <c r="F533" s="67" t="s">
        <v>7180</v>
      </c>
      <c r="G533" t="s">
        <v>7181</v>
      </c>
      <c r="H533" t="s">
        <v>6636</v>
      </c>
      <c r="I533">
        <v>256410</v>
      </c>
    </row>
    <row r="534" spans="2:9" x14ac:dyDescent="0.3">
      <c r="B534" s="51"/>
      <c r="D534" s="53"/>
      <c r="F534" s="67" t="s">
        <v>7182</v>
      </c>
      <c r="G534" t="s">
        <v>7183</v>
      </c>
      <c r="H534" t="s">
        <v>7077</v>
      </c>
      <c r="I534" s="461">
        <v>127650</v>
      </c>
    </row>
    <row r="535" spans="2:9" x14ac:dyDescent="0.3">
      <c r="B535" s="51"/>
      <c r="D535" s="53"/>
      <c r="F535" s="67" t="s">
        <v>7184</v>
      </c>
      <c r="G535" t="s">
        <v>7185</v>
      </c>
      <c r="H535" t="s">
        <v>7077</v>
      </c>
      <c r="I535" s="461">
        <v>144300</v>
      </c>
    </row>
    <row r="536" spans="2:9" x14ac:dyDescent="0.3">
      <c r="B536" s="51"/>
      <c r="D536" s="53"/>
      <c r="F536" s="67" t="s">
        <v>7186</v>
      </c>
      <c r="G536" t="s">
        <v>7187</v>
      </c>
      <c r="H536" t="s">
        <v>7077</v>
      </c>
      <c r="I536" s="461">
        <v>194250</v>
      </c>
    </row>
    <row r="537" spans="2:9" x14ac:dyDescent="0.3">
      <c r="B537" s="51"/>
      <c r="D537" s="53"/>
      <c r="F537" s="67" t="s">
        <v>7188</v>
      </c>
      <c r="G537" t="s">
        <v>7189</v>
      </c>
      <c r="H537" t="s">
        <v>7164</v>
      </c>
      <c r="I537">
        <v>86580</v>
      </c>
    </row>
    <row r="538" spans="2:9" x14ac:dyDescent="0.3">
      <c r="B538" s="51"/>
      <c r="D538" s="53"/>
      <c r="F538" s="67" t="s">
        <v>7190</v>
      </c>
      <c r="G538" t="s">
        <v>7191</v>
      </c>
      <c r="H538" t="s">
        <v>7164</v>
      </c>
      <c r="I538">
        <v>94350</v>
      </c>
    </row>
    <row r="539" spans="2:9" x14ac:dyDescent="0.3">
      <c r="B539" s="51"/>
      <c r="D539" s="53"/>
    </row>
    <row r="540" spans="2:9" x14ac:dyDescent="0.3">
      <c r="B540" s="51"/>
      <c r="D540" s="53"/>
    </row>
    <row r="541" spans="2:9" x14ac:dyDescent="0.3">
      <c r="B541" s="51"/>
      <c r="D541" s="53"/>
      <c r="F541" s="67"/>
    </row>
    <row r="542" spans="2:9" x14ac:dyDescent="0.3">
      <c r="B542" s="51"/>
      <c r="D542" s="5" t="s">
        <v>7192</v>
      </c>
      <c r="E542" t="s">
        <v>7193</v>
      </c>
      <c r="F542" s="67"/>
    </row>
    <row r="543" spans="2:9" x14ac:dyDescent="0.3">
      <c r="B543" s="51"/>
      <c r="D543" s="53"/>
      <c r="F543" s="5" t="s">
        <v>7194</v>
      </c>
      <c r="G543" t="s">
        <v>7193</v>
      </c>
      <c r="H543" t="s">
        <v>6789</v>
      </c>
      <c r="I543">
        <v>100000</v>
      </c>
    </row>
    <row r="544" spans="2:9" x14ac:dyDescent="0.3">
      <c r="B544" s="51"/>
      <c r="D544" s="53"/>
      <c r="F544" s="5" t="s">
        <v>7195</v>
      </c>
      <c r="G544" t="s">
        <v>7196</v>
      </c>
      <c r="H544" t="s">
        <v>6789</v>
      </c>
      <c r="I544">
        <v>100000</v>
      </c>
    </row>
    <row r="545" spans="2:10" x14ac:dyDescent="0.3">
      <c r="B545" s="51"/>
      <c r="D545" s="5" t="s">
        <v>7197</v>
      </c>
      <c r="E545" t="s">
        <v>7198</v>
      </c>
      <c r="F545" s="5"/>
    </row>
    <row r="546" spans="2:10" x14ac:dyDescent="0.3">
      <c r="B546" s="51"/>
      <c r="D546" s="53"/>
      <c r="F546" s="5" t="s">
        <v>7199</v>
      </c>
      <c r="G546" t="s">
        <v>7198</v>
      </c>
      <c r="H546" t="s">
        <v>6789</v>
      </c>
      <c r="I546">
        <v>100000</v>
      </c>
    </row>
    <row r="547" spans="2:10" x14ac:dyDescent="0.3">
      <c r="B547" s="51"/>
      <c r="D547" s="5" t="s">
        <v>7200</v>
      </c>
      <c r="E547" t="s">
        <v>7201</v>
      </c>
      <c r="F547" s="5"/>
    </row>
    <row r="548" spans="2:10" x14ac:dyDescent="0.3">
      <c r="B548" s="51"/>
      <c r="D548" s="53"/>
      <c r="F548" s="5" t="s">
        <v>7202</v>
      </c>
      <c r="G548" t="s">
        <v>7201</v>
      </c>
      <c r="H548" t="s">
        <v>6789</v>
      </c>
      <c r="I548">
        <v>100000</v>
      </c>
    </row>
    <row r="549" spans="2:10" x14ac:dyDescent="0.3">
      <c r="B549" s="51"/>
      <c r="D549" s="53"/>
      <c r="F549" s="5" t="s">
        <v>7203</v>
      </c>
      <c r="G549" t="s">
        <v>7204</v>
      </c>
      <c r="H549" t="s">
        <v>6789</v>
      </c>
      <c r="I549">
        <v>100000</v>
      </c>
    </row>
    <row r="550" spans="2:10" x14ac:dyDescent="0.3">
      <c r="B550" s="51"/>
      <c r="D550" s="53"/>
      <c r="F550" s="183" t="s">
        <v>15679</v>
      </c>
      <c r="G550" s="184" t="s">
        <v>15678</v>
      </c>
      <c r="H550" s="184" t="s">
        <v>6789</v>
      </c>
      <c r="I550" s="184">
        <v>100000</v>
      </c>
    </row>
    <row r="551" spans="2:10" x14ac:dyDescent="0.3">
      <c r="B551" s="51"/>
      <c r="D551" s="53"/>
      <c r="F551" s="183" t="s">
        <v>15959</v>
      </c>
      <c r="G551" s="184" t="s">
        <v>15960</v>
      </c>
      <c r="H551" s="184" t="s">
        <v>6789</v>
      </c>
      <c r="I551" s="184">
        <v>100000</v>
      </c>
    </row>
    <row r="552" spans="2:10" x14ac:dyDescent="0.3">
      <c r="B552" s="63" t="s">
        <v>7205</v>
      </c>
      <c r="C552" t="s">
        <v>7206</v>
      </c>
      <c r="J552" t="s">
        <v>6634</v>
      </c>
    </row>
    <row r="553" spans="2:10" x14ac:dyDescent="0.3">
      <c r="B553" s="51"/>
      <c r="D553" s="67" t="s">
        <v>7207</v>
      </c>
      <c r="E553" t="s">
        <v>7208</v>
      </c>
    </row>
    <row r="554" spans="2:10" x14ac:dyDescent="0.3">
      <c r="B554" s="51"/>
      <c r="F554" s="67" t="s">
        <v>7209</v>
      </c>
      <c r="G554" t="s">
        <v>7210</v>
      </c>
      <c r="H554" t="s">
        <v>6789</v>
      </c>
      <c r="I554">
        <v>100000</v>
      </c>
    </row>
    <row r="555" spans="2:10" x14ac:dyDescent="0.3">
      <c r="B555" s="51"/>
      <c r="D555" s="183" t="s">
        <v>7211</v>
      </c>
      <c r="E555" s="184" t="s">
        <v>7212</v>
      </c>
      <c r="F555" s="433"/>
      <c r="G555" s="184"/>
      <c r="H555" s="184"/>
      <c r="I555" s="184"/>
    </row>
    <row r="556" spans="2:10" x14ac:dyDescent="0.3">
      <c r="B556" s="51"/>
      <c r="D556" s="184"/>
      <c r="E556" s="184"/>
      <c r="F556" s="183" t="s">
        <v>7213</v>
      </c>
      <c r="G556" s="184" t="s">
        <v>7212</v>
      </c>
      <c r="H556" s="184" t="s">
        <v>6789</v>
      </c>
      <c r="I556" s="184">
        <v>100000</v>
      </c>
    </row>
    <row r="557" spans="2:10" x14ac:dyDescent="0.3">
      <c r="B557" s="51"/>
      <c r="D557" s="184"/>
      <c r="E557" s="184"/>
      <c r="F557" s="469" t="s">
        <v>16001</v>
      </c>
      <c r="G557" s="184" t="s">
        <v>16000</v>
      </c>
      <c r="H557" s="184" t="s">
        <v>6789</v>
      </c>
      <c r="I557" s="184">
        <v>100000</v>
      </c>
    </row>
    <row r="558" spans="2:10" x14ac:dyDescent="0.3">
      <c r="B558" s="51"/>
      <c r="F558" s="67"/>
    </row>
    <row r="559" spans="2:10" x14ac:dyDescent="0.3">
      <c r="B559" s="51"/>
      <c r="F559" s="67"/>
    </row>
    <row r="560" spans="2:10" x14ac:dyDescent="0.3">
      <c r="B560" s="63" t="s">
        <v>7214</v>
      </c>
      <c r="C560" t="s">
        <v>7215</v>
      </c>
      <c r="J560" t="s">
        <v>6634</v>
      </c>
    </row>
    <row r="561" spans="1:10" x14ac:dyDescent="0.3">
      <c r="B561" s="63"/>
      <c r="D561" s="59" t="s">
        <v>7216</v>
      </c>
      <c r="E561" t="s">
        <v>7215</v>
      </c>
    </row>
    <row r="562" spans="1:10" x14ac:dyDescent="0.3">
      <c r="B562" s="63"/>
      <c r="D562" s="59"/>
      <c r="F562" s="5" t="s">
        <v>7217</v>
      </c>
      <c r="G562" t="s">
        <v>7218</v>
      </c>
      <c r="H562" t="s">
        <v>6789</v>
      </c>
      <c r="I562">
        <v>100000</v>
      </c>
    </row>
    <row r="563" spans="1:10" x14ac:dyDescent="0.3">
      <c r="B563" s="63"/>
      <c r="D563" s="59"/>
      <c r="F563" s="5" t="s">
        <v>7219</v>
      </c>
      <c r="G563" t="s">
        <v>7220</v>
      </c>
      <c r="H563" t="s">
        <v>6789</v>
      </c>
      <c r="I563">
        <v>100000</v>
      </c>
    </row>
    <row r="564" spans="1:10" x14ac:dyDescent="0.3">
      <c r="B564" s="63"/>
      <c r="D564" s="59"/>
      <c r="F564" s="183" t="s">
        <v>7221</v>
      </c>
      <c r="G564" s="184" t="s">
        <v>7222</v>
      </c>
      <c r="H564" s="184" t="s">
        <v>6789</v>
      </c>
      <c r="I564" s="184">
        <v>50000</v>
      </c>
    </row>
    <row r="565" spans="1:10" x14ac:dyDescent="0.3">
      <c r="B565" s="63"/>
      <c r="F565" s="183" t="s">
        <v>7223</v>
      </c>
      <c r="G565" s="184" t="s">
        <v>7224</v>
      </c>
      <c r="H565" s="184" t="s">
        <v>6789</v>
      </c>
      <c r="I565" s="184">
        <v>50000</v>
      </c>
    </row>
    <row r="566" spans="1:10" x14ac:dyDescent="0.3">
      <c r="A566" s="135"/>
      <c r="B566" s="63" t="s">
        <v>7225</v>
      </c>
      <c r="C566" t="s">
        <v>7226</v>
      </c>
      <c r="J566" t="s">
        <v>6447</v>
      </c>
    </row>
    <row r="567" spans="1:10" x14ac:dyDescent="0.3">
      <c r="B567" s="63"/>
      <c r="D567" s="59" t="s">
        <v>7227</v>
      </c>
      <c r="E567" t="s">
        <v>7226</v>
      </c>
    </row>
    <row r="568" spans="1:10" x14ac:dyDescent="0.3">
      <c r="B568" s="63"/>
      <c r="D568" s="59"/>
      <c r="F568" s="5" t="s">
        <v>7228</v>
      </c>
      <c r="G568" t="s">
        <v>7229</v>
      </c>
      <c r="H568" t="s">
        <v>6789</v>
      </c>
      <c r="I568">
        <v>100000</v>
      </c>
    </row>
    <row r="569" spans="1:10" x14ac:dyDescent="0.3">
      <c r="B569" s="63"/>
      <c r="D569" s="59"/>
      <c r="F569" s="5" t="s">
        <v>7230</v>
      </c>
      <c r="G569" t="s">
        <v>7231</v>
      </c>
      <c r="H569" t="s">
        <v>6789</v>
      </c>
      <c r="I569">
        <v>100000</v>
      </c>
    </row>
    <row r="570" spans="1:10" x14ac:dyDescent="0.3">
      <c r="B570" s="63"/>
      <c r="F570" s="5" t="s">
        <v>7232</v>
      </c>
      <c r="G570" t="s">
        <v>7233</v>
      </c>
      <c r="H570" t="s">
        <v>6789</v>
      </c>
      <c r="I570">
        <v>100000</v>
      </c>
    </row>
    <row r="571" spans="1:10" x14ac:dyDescent="0.3">
      <c r="B571" s="63"/>
      <c r="F571" s="5" t="s">
        <v>7234</v>
      </c>
      <c r="G571" t="s">
        <v>7235</v>
      </c>
      <c r="H571" t="s">
        <v>6789</v>
      </c>
      <c r="I571">
        <v>100000</v>
      </c>
    </row>
    <row r="572" spans="1:10" x14ac:dyDescent="0.3">
      <c r="B572" s="63"/>
      <c r="F572" s="5"/>
    </row>
    <row r="573" spans="1:10" x14ac:dyDescent="0.3">
      <c r="A573">
        <v>12</v>
      </c>
      <c r="B573" s="50" t="s">
        <v>6394</v>
      </c>
    </row>
    <row r="574" spans="1:10" x14ac:dyDescent="0.3">
      <c r="B574" s="63" t="s">
        <v>7236</v>
      </c>
      <c r="C574" t="s">
        <v>7237</v>
      </c>
      <c r="J574" t="s">
        <v>6634</v>
      </c>
    </row>
    <row r="575" spans="1:10" x14ac:dyDescent="0.3">
      <c r="B575" s="51"/>
      <c r="D575" s="52" t="s">
        <v>7238</v>
      </c>
      <c r="E575" t="s">
        <v>7239</v>
      </c>
    </row>
    <row r="576" spans="1:10" x14ac:dyDescent="0.3">
      <c r="B576" s="51"/>
      <c r="D576" s="53"/>
      <c r="F576" s="52" t="s">
        <v>7240</v>
      </c>
      <c r="G576" t="s">
        <v>7241</v>
      </c>
      <c r="H576" t="s">
        <v>6789</v>
      </c>
      <c r="I576">
        <v>500000</v>
      </c>
    </row>
    <row r="577" spans="2:9" x14ac:dyDescent="0.3">
      <c r="B577" s="51"/>
      <c r="D577" s="53"/>
      <c r="F577" s="52" t="s">
        <v>7242</v>
      </c>
      <c r="G577" t="s">
        <v>7243</v>
      </c>
      <c r="H577" t="s">
        <v>6789</v>
      </c>
      <c r="I577">
        <v>500000</v>
      </c>
    </row>
    <row r="578" spans="2:9" x14ac:dyDescent="0.3">
      <c r="B578" s="51"/>
      <c r="D578" s="53"/>
      <c r="F578" s="52" t="s">
        <v>7244</v>
      </c>
      <c r="G578" t="s">
        <v>7245</v>
      </c>
      <c r="H578" t="s">
        <v>6789</v>
      </c>
      <c r="I578">
        <v>500000</v>
      </c>
    </row>
    <row r="579" spans="2:9" x14ac:dyDescent="0.3">
      <c r="B579" s="51"/>
      <c r="D579" s="53"/>
      <c r="F579" s="52" t="s">
        <v>7246</v>
      </c>
      <c r="G579" t="s">
        <v>7247</v>
      </c>
      <c r="H579" t="s">
        <v>6789</v>
      </c>
      <c r="I579">
        <v>500000</v>
      </c>
    </row>
    <row r="580" spans="2:9" x14ac:dyDescent="0.3">
      <c r="B580" s="51"/>
      <c r="D580" s="52" t="s">
        <v>7248</v>
      </c>
      <c r="E580" t="s">
        <v>7249</v>
      </c>
    </row>
    <row r="581" spans="2:9" x14ac:dyDescent="0.3">
      <c r="B581" s="51"/>
      <c r="D581" s="53"/>
      <c r="F581" s="52" t="s">
        <v>7250</v>
      </c>
      <c r="G581" t="s">
        <v>7251</v>
      </c>
      <c r="H581" t="s">
        <v>6789</v>
      </c>
      <c r="I581">
        <v>500000</v>
      </c>
    </row>
    <row r="582" spans="2:9" x14ac:dyDescent="0.3">
      <c r="B582" s="51"/>
      <c r="D582" s="52" t="s">
        <v>7252</v>
      </c>
      <c r="E582" t="s">
        <v>7253</v>
      </c>
    </row>
    <row r="583" spans="2:9" x14ac:dyDescent="0.3">
      <c r="B583" s="51"/>
      <c r="D583" s="53"/>
      <c r="F583" s="52" t="s">
        <v>7254</v>
      </c>
      <c r="G583" t="s">
        <v>7255</v>
      </c>
      <c r="H583" t="s">
        <v>6789</v>
      </c>
      <c r="I583">
        <v>500000</v>
      </c>
    </row>
    <row r="584" spans="2:9" ht="15.6" x14ac:dyDescent="0.3">
      <c r="B584" s="51"/>
      <c r="D584" s="52" t="s">
        <v>7256</v>
      </c>
      <c r="E584" s="61" t="s">
        <v>7257</v>
      </c>
    </row>
    <row r="585" spans="2:9" ht="15.6" x14ac:dyDescent="0.3">
      <c r="B585" s="51"/>
      <c r="D585" s="52"/>
      <c r="E585" s="61"/>
      <c r="F585" s="52" t="s">
        <v>7258</v>
      </c>
      <c r="G585" s="61" t="s">
        <v>7259</v>
      </c>
      <c r="H585" s="61" t="s">
        <v>6789</v>
      </c>
      <c r="I585" s="61">
        <v>500000</v>
      </c>
    </row>
    <row r="586" spans="2:9" x14ac:dyDescent="0.3">
      <c r="B586" s="51"/>
      <c r="D586" s="52" t="s">
        <v>7260</v>
      </c>
      <c r="E586" t="s">
        <v>7261</v>
      </c>
    </row>
    <row r="587" spans="2:9" x14ac:dyDescent="0.3">
      <c r="B587" s="51"/>
      <c r="D587" s="52"/>
      <c r="F587" s="52" t="s">
        <v>7262</v>
      </c>
      <c r="G587" t="s">
        <v>7263</v>
      </c>
      <c r="H587" t="s">
        <v>6789</v>
      </c>
      <c r="I587">
        <v>500000</v>
      </c>
    </row>
    <row r="588" spans="2:9" x14ac:dyDescent="0.3">
      <c r="B588" s="51"/>
      <c r="D588" s="52" t="s">
        <v>7264</v>
      </c>
      <c r="E588" t="s">
        <v>7265</v>
      </c>
    </row>
    <row r="589" spans="2:9" x14ac:dyDescent="0.3">
      <c r="B589" s="51"/>
      <c r="D589" s="52"/>
      <c r="F589" s="52" t="s">
        <v>7266</v>
      </c>
      <c r="G589" t="s">
        <v>7267</v>
      </c>
      <c r="H589" t="s">
        <v>6789</v>
      </c>
      <c r="I589">
        <v>500000</v>
      </c>
    </row>
    <row r="590" spans="2:9" x14ac:dyDescent="0.3">
      <c r="B590" s="51"/>
      <c r="D590" s="52" t="s">
        <v>7268</v>
      </c>
      <c r="E590" t="s">
        <v>7269</v>
      </c>
    </row>
    <row r="591" spans="2:9" x14ac:dyDescent="0.3">
      <c r="B591" s="51"/>
      <c r="D591" s="52"/>
      <c r="F591" s="52" t="s">
        <v>7270</v>
      </c>
      <c r="G591" t="s">
        <v>7271</v>
      </c>
      <c r="H591" t="s">
        <v>6789</v>
      </c>
      <c r="I591">
        <v>500000</v>
      </c>
    </row>
    <row r="592" spans="2:9" x14ac:dyDescent="0.3">
      <c r="B592" s="51"/>
      <c r="D592" s="52" t="s">
        <v>7272</v>
      </c>
      <c r="E592" t="s">
        <v>7273</v>
      </c>
    </row>
    <row r="593" spans="2:9" x14ac:dyDescent="0.3">
      <c r="B593" s="51"/>
      <c r="D593" s="52"/>
      <c r="F593" s="52" t="s">
        <v>7274</v>
      </c>
      <c r="G593" t="s">
        <v>7275</v>
      </c>
      <c r="H593" t="s">
        <v>6789</v>
      </c>
      <c r="I593">
        <v>500000</v>
      </c>
    </row>
    <row r="594" spans="2:9" x14ac:dyDescent="0.3">
      <c r="B594" s="51"/>
      <c r="D594" s="52" t="s">
        <v>7276</v>
      </c>
      <c r="E594" t="s">
        <v>7277</v>
      </c>
    </row>
    <row r="595" spans="2:9" x14ac:dyDescent="0.3">
      <c r="B595" s="51"/>
      <c r="D595" s="52"/>
      <c r="F595" s="52" t="s">
        <v>7278</v>
      </c>
      <c r="G595" t="s">
        <v>7277</v>
      </c>
      <c r="H595" t="s">
        <v>6789</v>
      </c>
      <c r="I595">
        <v>500000</v>
      </c>
    </row>
    <row r="596" spans="2:9" x14ac:dyDescent="0.3">
      <c r="B596" s="51"/>
      <c r="D596" s="52" t="s">
        <v>7279</v>
      </c>
      <c r="E596" t="s">
        <v>7280</v>
      </c>
    </row>
    <row r="597" spans="2:9" x14ac:dyDescent="0.3">
      <c r="B597" s="51"/>
      <c r="D597" s="52"/>
      <c r="F597" s="52" t="s">
        <v>7281</v>
      </c>
      <c r="G597" t="s">
        <v>7280</v>
      </c>
      <c r="H597" t="s">
        <v>6789</v>
      </c>
      <c r="I597">
        <v>500000</v>
      </c>
    </row>
    <row r="598" spans="2:9" x14ac:dyDescent="0.3">
      <c r="B598" s="51"/>
      <c r="D598" s="52"/>
      <c r="F598" s="431" t="s">
        <v>7282</v>
      </c>
      <c r="G598" s="184" t="s">
        <v>7283</v>
      </c>
      <c r="H598" s="184" t="s">
        <v>6789</v>
      </c>
      <c r="I598" s="184">
        <v>50000</v>
      </c>
    </row>
    <row r="599" spans="2:9" x14ac:dyDescent="0.3">
      <c r="B599" s="51"/>
      <c r="D599" s="52"/>
      <c r="F599" s="431" t="s">
        <v>7284</v>
      </c>
      <c r="G599" s="184" t="s">
        <v>7285</v>
      </c>
      <c r="H599" s="184" t="s">
        <v>6789</v>
      </c>
      <c r="I599" s="184">
        <v>50000</v>
      </c>
    </row>
    <row r="600" spans="2:9" x14ac:dyDescent="0.3">
      <c r="B600" s="51"/>
      <c r="D600" s="52" t="s">
        <v>7286</v>
      </c>
      <c r="E600" t="s">
        <v>7287</v>
      </c>
    </row>
    <row r="601" spans="2:9" x14ac:dyDescent="0.3">
      <c r="B601" s="51"/>
      <c r="D601" s="52"/>
      <c r="F601" s="52" t="s">
        <v>7288</v>
      </c>
      <c r="G601" t="s">
        <v>7287</v>
      </c>
      <c r="H601" t="s">
        <v>6789</v>
      </c>
      <c r="I601">
        <v>500000</v>
      </c>
    </row>
    <row r="602" spans="2:9" x14ac:dyDescent="0.3">
      <c r="B602" s="51"/>
      <c r="D602" s="52"/>
      <c r="F602" s="52"/>
    </row>
    <row r="603" spans="2:9" x14ac:dyDescent="0.3">
      <c r="B603" s="51"/>
      <c r="D603" s="52" t="s">
        <v>7289</v>
      </c>
      <c r="E603" t="s">
        <v>7290</v>
      </c>
    </row>
    <row r="604" spans="2:9" x14ac:dyDescent="0.3">
      <c r="B604" s="51"/>
      <c r="D604" s="52"/>
      <c r="F604" s="52" t="s">
        <v>7291</v>
      </c>
      <c r="G604" t="s">
        <v>7290</v>
      </c>
      <c r="H604" t="s">
        <v>6789</v>
      </c>
      <c r="I604">
        <v>500000</v>
      </c>
    </row>
    <row r="605" spans="2:9" x14ac:dyDescent="0.3">
      <c r="B605" s="51"/>
      <c r="D605" s="52" t="s">
        <v>7292</v>
      </c>
      <c r="E605" t="s">
        <v>7293</v>
      </c>
    </row>
    <row r="606" spans="2:9" x14ac:dyDescent="0.3">
      <c r="B606" s="51"/>
      <c r="D606" s="52"/>
      <c r="F606" s="52" t="s">
        <v>7294</v>
      </c>
      <c r="G606" t="s">
        <v>7293</v>
      </c>
      <c r="H606" t="s">
        <v>6789</v>
      </c>
      <c r="I606">
        <v>500000</v>
      </c>
    </row>
    <row r="607" spans="2:9" x14ac:dyDescent="0.3">
      <c r="B607" s="51"/>
      <c r="D607" s="52" t="s">
        <v>15962</v>
      </c>
      <c r="E607" t="s">
        <v>6638</v>
      </c>
      <c r="F607" s="52"/>
    </row>
    <row r="608" spans="2:9" x14ac:dyDescent="0.3">
      <c r="B608" s="51"/>
      <c r="D608" s="52"/>
      <c r="F608" s="52" t="s">
        <v>15964</v>
      </c>
      <c r="G608" t="s">
        <v>15965</v>
      </c>
      <c r="H608" t="s">
        <v>6789</v>
      </c>
      <c r="I608">
        <v>500000</v>
      </c>
    </row>
    <row r="609" spans="2:10" x14ac:dyDescent="0.3">
      <c r="B609" s="51"/>
      <c r="D609" s="52" t="s">
        <v>15963</v>
      </c>
      <c r="E609" t="s">
        <v>15961</v>
      </c>
      <c r="F609" s="52"/>
    </row>
    <row r="610" spans="2:10" x14ac:dyDescent="0.3">
      <c r="B610" s="51"/>
      <c r="D610" s="52"/>
      <c r="F610" s="52" t="s">
        <v>15966</v>
      </c>
      <c r="G610" t="s">
        <v>15961</v>
      </c>
      <c r="H610" t="s">
        <v>6789</v>
      </c>
      <c r="I610">
        <v>500000</v>
      </c>
    </row>
    <row r="611" spans="2:10" x14ac:dyDescent="0.3">
      <c r="B611" s="51"/>
      <c r="D611" s="52"/>
      <c r="F611" s="52"/>
    </row>
    <row r="612" spans="2:10" x14ac:dyDescent="0.3">
      <c r="B612" s="51"/>
      <c r="F612" s="52"/>
    </row>
    <row r="613" spans="2:10" x14ac:dyDescent="0.3">
      <c r="B613" s="51"/>
      <c r="D613" s="52"/>
      <c r="F613" s="52"/>
    </row>
    <row r="614" spans="2:10" x14ac:dyDescent="0.3">
      <c r="B614" s="51"/>
      <c r="D614" s="52"/>
      <c r="F614" s="52"/>
    </row>
    <row r="615" spans="2:10" x14ac:dyDescent="0.3">
      <c r="B615" s="218" t="s">
        <v>7295</v>
      </c>
      <c r="C615" s="205" t="s">
        <v>7296</v>
      </c>
      <c r="D615" s="211"/>
      <c r="E615" s="205"/>
      <c r="F615" s="211"/>
      <c r="G615" s="205"/>
      <c r="H615" s="205"/>
      <c r="I615" s="205"/>
      <c r="J615" s="205" t="s">
        <v>6634</v>
      </c>
    </row>
    <row r="616" spans="2:10" x14ac:dyDescent="0.3">
      <c r="B616" s="473"/>
      <c r="C616" s="205"/>
      <c r="D616" s="211" t="s">
        <v>7297</v>
      </c>
      <c r="E616" s="205" t="s">
        <v>7298</v>
      </c>
      <c r="F616" s="211"/>
      <c r="G616" s="205"/>
      <c r="H616" s="205"/>
      <c r="I616" s="205"/>
      <c r="J616" s="205"/>
    </row>
    <row r="617" spans="2:10" x14ac:dyDescent="0.3">
      <c r="B617" s="473"/>
      <c r="C617" s="205"/>
      <c r="D617" s="211"/>
      <c r="E617" s="205"/>
      <c r="F617" s="206" t="s">
        <v>7299</v>
      </c>
      <c r="G617" s="205" t="s">
        <v>6408</v>
      </c>
      <c r="H617" s="205" t="s">
        <v>6789</v>
      </c>
      <c r="I617" s="205">
        <v>100000</v>
      </c>
      <c r="J617" s="205" t="s">
        <v>7300</v>
      </c>
    </row>
    <row r="618" spans="2:10" x14ac:dyDescent="0.3">
      <c r="B618" s="51"/>
      <c r="D618" s="52"/>
      <c r="F618" s="5"/>
    </row>
    <row r="619" spans="2:10" x14ac:dyDescent="0.3">
      <c r="B619" s="63" t="s">
        <v>7301</v>
      </c>
      <c r="C619" t="s">
        <v>7302</v>
      </c>
      <c r="J619" t="s">
        <v>6634</v>
      </c>
    </row>
    <row r="620" spans="2:10" x14ac:dyDescent="0.3">
      <c r="B620" s="51"/>
      <c r="D620" s="52" t="s">
        <v>7303</v>
      </c>
      <c r="E620" t="s">
        <v>7304</v>
      </c>
    </row>
    <row r="621" spans="2:10" x14ac:dyDescent="0.3">
      <c r="B621" s="51"/>
      <c r="D621" s="52"/>
      <c r="F621" s="52" t="s">
        <v>7305</v>
      </c>
      <c r="G621" t="s">
        <v>7306</v>
      </c>
      <c r="H621" t="s">
        <v>6789</v>
      </c>
      <c r="I621">
        <v>100000</v>
      </c>
    </row>
    <row r="622" spans="2:10" x14ac:dyDescent="0.3">
      <c r="B622" s="51"/>
      <c r="D622" s="52" t="s">
        <v>7307</v>
      </c>
      <c r="E622" t="s">
        <v>7308</v>
      </c>
    </row>
    <row r="623" spans="2:10" x14ac:dyDescent="0.3">
      <c r="B623" s="51"/>
      <c r="F623" s="52" t="s">
        <v>7309</v>
      </c>
      <c r="G623" t="s">
        <v>7310</v>
      </c>
      <c r="H623" t="s">
        <v>6789</v>
      </c>
      <c r="I623">
        <v>100000</v>
      </c>
    </row>
    <row r="624" spans="2:10" x14ac:dyDescent="0.3">
      <c r="B624" s="51"/>
      <c r="D624" s="180" t="s">
        <v>7311</v>
      </c>
      <c r="E624" s="182" t="s">
        <v>7312</v>
      </c>
      <c r="F624" s="52"/>
    </row>
    <row r="625" spans="1:10" x14ac:dyDescent="0.3">
      <c r="B625" s="51"/>
      <c r="D625" s="52"/>
      <c r="F625" s="180" t="s">
        <v>7313</v>
      </c>
      <c r="G625" s="182" t="s">
        <v>7314</v>
      </c>
      <c r="H625" s="182" t="s">
        <v>6789</v>
      </c>
      <c r="I625" s="182">
        <v>100000</v>
      </c>
    </row>
    <row r="626" spans="1:10" x14ac:dyDescent="0.3">
      <c r="B626" s="51"/>
      <c r="D626" s="52"/>
      <c r="F626" s="180" t="s">
        <v>7315</v>
      </c>
      <c r="G626" s="182" t="s">
        <v>7316</v>
      </c>
      <c r="H626" s="182" t="s">
        <v>6789</v>
      </c>
      <c r="I626" s="182">
        <v>100000</v>
      </c>
    </row>
    <row r="627" spans="1:10" x14ac:dyDescent="0.3">
      <c r="B627" s="51"/>
      <c r="D627" s="52"/>
      <c r="F627" s="180"/>
      <c r="G627" s="182"/>
      <c r="H627" s="182"/>
      <c r="I627" s="182"/>
    </row>
    <row r="628" spans="1:10" x14ac:dyDescent="0.3">
      <c r="B628" s="218" t="s">
        <v>7317</v>
      </c>
      <c r="C628" s="205" t="s">
        <v>7318</v>
      </c>
      <c r="D628" s="211"/>
      <c r="E628" s="205"/>
      <c r="F628" s="206"/>
      <c r="G628" s="205"/>
      <c r="H628" s="205"/>
      <c r="I628" s="205"/>
      <c r="J628" s="205" t="s">
        <v>6634</v>
      </c>
    </row>
    <row r="629" spans="1:10" x14ac:dyDescent="0.3">
      <c r="B629" s="473"/>
      <c r="C629" s="205"/>
      <c r="D629" s="218" t="s">
        <v>7319</v>
      </c>
      <c r="E629" s="205" t="s">
        <v>7318</v>
      </c>
      <c r="F629" s="206"/>
      <c r="G629" s="205"/>
      <c r="H629" s="205"/>
      <c r="I629" s="205"/>
      <c r="J629" s="205"/>
    </row>
    <row r="630" spans="1:10" x14ac:dyDescent="0.3">
      <c r="B630" s="473"/>
      <c r="C630" s="205"/>
      <c r="D630" s="211"/>
      <c r="E630" s="205"/>
      <c r="F630" s="218" t="s">
        <v>7320</v>
      </c>
      <c r="G630" s="205" t="s">
        <v>7318</v>
      </c>
      <c r="H630" s="205" t="s">
        <v>6789</v>
      </c>
      <c r="I630" s="205">
        <v>100000</v>
      </c>
      <c r="J630" s="205" t="s">
        <v>7300</v>
      </c>
    </row>
    <row r="631" spans="1:10" x14ac:dyDescent="0.3">
      <c r="A631">
        <v>13</v>
      </c>
      <c r="B631" s="50" t="s">
        <v>7321</v>
      </c>
    </row>
    <row r="632" spans="1:10" x14ac:dyDescent="0.3">
      <c r="B632" s="63" t="s">
        <v>6600</v>
      </c>
      <c r="C632" t="s">
        <v>7322</v>
      </c>
      <c r="J632" t="s">
        <v>6634</v>
      </c>
    </row>
    <row r="633" spans="1:10" x14ac:dyDescent="0.3">
      <c r="B633" s="51"/>
      <c r="D633" s="52" t="s">
        <v>7323</v>
      </c>
      <c r="E633" t="s">
        <v>7324</v>
      </c>
    </row>
    <row r="634" spans="1:10" x14ac:dyDescent="0.3">
      <c r="B634" s="51"/>
      <c r="D634" s="53"/>
      <c r="F634" s="52" t="s">
        <v>7325</v>
      </c>
      <c r="G634" t="s">
        <v>7326</v>
      </c>
      <c r="H634" t="s">
        <v>6789</v>
      </c>
      <c r="I634">
        <v>10000</v>
      </c>
    </row>
    <row r="635" spans="1:10" x14ac:dyDescent="0.3">
      <c r="B635" s="51"/>
      <c r="D635" s="53"/>
      <c r="F635" s="52" t="s">
        <v>7327</v>
      </c>
      <c r="G635" t="s">
        <v>7328</v>
      </c>
      <c r="H635" t="s">
        <v>6789</v>
      </c>
      <c r="I635">
        <v>100000</v>
      </c>
    </row>
    <row r="636" spans="1:10" x14ac:dyDescent="0.3">
      <c r="B636" s="51"/>
      <c r="D636" s="52" t="s">
        <v>7329</v>
      </c>
      <c r="E636" t="s">
        <v>7330</v>
      </c>
    </row>
    <row r="637" spans="1:10" x14ac:dyDescent="0.3">
      <c r="B637" s="51"/>
      <c r="D637" s="53"/>
      <c r="F637" s="52" t="s">
        <v>7331</v>
      </c>
      <c r="G637" t="s">
        <v>7332</v>
      </c>
      <c r="H637" t="s">
        <v>6789</v>
      </c>
      <c r="I637">
        <v>10000</v>
      </c>
    </row>
    <row r="638" spans="1:10" x14ac:dyDescent="0.3">
      <c r="B638" s="51"/>
      <c r="D638" s="52" t="s">
        <v>7333</v>
      </c>
      <c r="E638" t="s">
        <v>7334</v>
      </c>
    </row>
    <row r="639" spans="1:10" x14ac:dyDescent="0.3">
      <c r="B639" s="51"/>
      <c r="F639" s="52" t="s">
        <v>7335</v>
      </c>
      <c r="G639" t="s">
        <v>6465</v>
      </c>
      <c r="H639" t="s">
        <v>6789</v>
      </c>
      <c r="I639">
        <v>100000</v>
      </c>
    </row>
    <row r="640" spans="1:10" x14ac:dyDescent="0.3">
      <c r="B640" s="51"/>
      <c r="F640" s="53"/>
    </row>
    <row r="641" spans="1:10" x14ac:dyDescent="0.3">
      <c r="A641">
        <v>14</v>
      </c>
      <c r="B641" s="50" t="s">
        <v>7336</v>
      </c>
    </row>
    <row r="642" spans="1:10" x14ac:dyDescent="0.3">
      <c r="B642" s="63" t="s">
        <v>7337</v>
      </c>
      <c r="C642" t="s">
        <v>7338</v>
      </c>
      <c r="J642" t="s">
        <v>6634</v>
      </c>
    </row>
    <row r="643" spans="1:10" x14ac:dyDescent="0.3">
      <c r="B643" s="51"/>
      <c r="D643" s="52" t="s">
        <v>7339</v>
      </c>
      <c r="E643" t="s">
        <v>7340</v>
      </c>
    </row>
    <row r="644" spans="1:10" x14ac:dyDescent="0.3">
      <c r="B644" s="51"/>
      <c r="F644" s="5" t="s">
        <v>7341</v>
      </c>
      <c r="G644" t="s">
        <v>7342</v>
      </c>
      <c r="H644" t="s">
        <v>6789</v>
      </c>
      <c r="I644">
        <v>100000</v>
      </c>
    </row>
    <row r="645" spans="1:10" x14ac:dyDescent="0.3">
      <c r="B645" s="51"/>
      <c r="F645" s="52" t="s">
        <v>7343</v>
      </c>
      <c r="G645" t="s">
        <v>7344</v>
      </c>
      <c r="H645" t="s">
        <v>6789</v>
      </c>
      <c r="I645">
        <v>100000</v>
      </c>
    </row>
    <row r="646" spans="1:10" x14ac:dyDescent="0.3">
      <c r="B646" s="51"/>
      <c r="F646" s="52" t="s">
        <v>7345</v>
      </c>
      <c r="G646" t="s">
        <v>7346</v>
      </c>
      <c r="H646" t="s">
        <v>6789</v>
      </c>
      <c r="I646">
        <v>100000</v>
      </c>
    </row>
    <row r="647" spans="1:10" x14ac:dyDescent="0.3">
      <c r="B647" s="51"/>
      <c r="F647" s="52" t="s">
        <v>7347</v>
      </c>
      <c r="G647" t="s">
        <v>7348</v>
      </c>
      <c r="H647" t="s">
        <v>6789</v>
      </c>
      <c r="I647">
        <v>100000</v>
      </c>
    </row>
    <row r="648" spans="1:10" x14ac:dyDescent="0.3">
      <c r="B648" s="51"/>
      <c r="F648" s="431" t="s">
        <v>7349</v>
      </c>
      <c r="G648" s="184" t="s">
        <v>7350</v>
      </c>
      <c r="H648" s="184" t="s">
        <v>6789</v>
      </c>
      <c r="I648" s="184">
        <v>50000</v>
      </c>
    </row>
    <row r="649" spans="1:10" x14ac:dyDescent="0.3">
      <c r="B649" s="51"/>
      <c r="F649" s="431" t="s">
        <v>15764</v>
      </c>
      <c r="G649" s="184" t="s">
        <v>15765</v>
      </c>
      <c r="H649" s="184" t="s">
        <v>6789</v>
      </c>
      <c r="I649" s="184">
        <v>50000</v>
      </c>
    </row>
    <row r="650" spans="1:10" x14ac:dyDescent="0.3">
      <c r="B650" s="63" t="s">
        <v>7351</v>
      </c>
      <c r="C650" t="s">
        <v>7352</v>
      </c>
      <c r="J650" t="s">
        <v>6634</v>
      </c>
    </row>
    <row r="651" spans="1:10" x14ac:dyDescent="0.3">
      <c r="B651" s="51"/>
      <c r="D651" s="52" t="s">
        <v>7353</v>
      </c>
      <c r="E651" t="s">
        <v>7352</v>
      </c>
    </row>
    <row r="652" spans="1:10" x14ac:dyDescent="0.3">
      <c r="B652" s="51"/>
      <c r="F652" s="52" t="s">
        <v>7354</v>
      </c>
      <c r="G652" t="s">
        <v>7355</v>
      </c>
      <c r="H652" t="s">
        <v>6789</v>
      </c>
      <c r="I652">
        <v>50000</v>
      </c>
    </row>
    <row r="653" spans="1:10" x14ac:dyDescent="0.3">
      <c r="B653" s="51"/>
      <c r="F653" s="52" t="s">
        <v>7356</v>
      </c>
      <c r="G653" t="s">
        <v>7357</v>
      </c>
      <c r="H653" t="s">
        <v>6789</v>
      </c>
      <c r="I653">
        <v>50000</v>
      </c>
    </row>
    <row r="654" spans="1:10" x14ac:dyDescent="0.3">
      <c r="B654" s="51"/>
      <c r="F654" s="52" t="s">
        <v>7358</v>
      </c>
      <c r="G654" t="s">
        <v>7359</v>
      </c>
      <c r="H654" t="s">
        <v>6789</v>
      </c>
      <c r="I654">
        <v>100000</v>
      </c>
    </row>
    <row r="655" spans="1:10" x14ac:dyDescent="0.3">
      <c r="B655" s="51"/>
      <c r="F655" s="52" t="s">
        <v>7360</v>
      </c>
      <c r="G655" t="s">
        <v>7361</v>
      </c>
      <c r="H655" t="s">
        <v>6789</v>
      </c>
      <c r="I655">
        <v>50000</v>
      </c>
    </row>
    <row r="656" spans="1:10" x14ac:dyDescent="0.3">
      <c r="B656" s="51"/>
      <c r="F656" s="52" t="s">
        <v>7362</v>
      </c>
      <c r="G656" t="s">
        <v>7363</v>
      </c>
      <c r="H656" t="s">
        <v>6789</v>
      </c>
      <c r="I656">
        <v>50000</v>
      </c>
    </row>
    <row r="657" spans="2:9" x14ac:dyDescent="0.3">
      <c r="B657" s="51"/>
      <c r="F657" s="52" t="s">
        <v>7364</v>
      </c>
      <c r="G657" s="4" t="s">
        <v>7365</v>
      </c>
      <c r="H657" t="s">
        <v>6789</v>
      </c>
      <c r="I657">
        <v>50000</v>
      </c>
    </row>
    <row r="658" spans="2:9" x14ac:dyDescent="0.3">
      <c r="B658" s="51"/>
      <c r="F658" s="52" t="s">
        <v>7366</v>
      </c>
      <c r="G658" s="4" t="s">
        <v>7367</v>
      </c>
      <c r="H658" t="s">
        <v>6789</v>
      </c>
      <c r="I658">
        <v>50000</v>
      </c>
    </row>
    <row r="659" spans="2:9" x14ac:dyDescent="0.3">
      <c r="B659" s="51"/>
      <c r="F659" s="52" t="s">
        <v>7368</v>
      </c>
      <c r="G659" s="4" t="s">
        <v>7369</v>
      </c>
      <c r="H659" t="s">
        <v>6789</v>
      </c>
      <c r="I659">
        <v>50000</v>
      </c>
    </row>
    <row r="660" spans="2:9" x14ac:dyDescent="0.3">
      <c r="B660" s="51"/>
      <c r="F660" s="52" t="s">
        <v>7370</v>
      </c>
      <c r="G660" s="4" t="s">
        <v>7371</v>
      </c>
      <c r="H660" t="s">
        <v>6789</v>
      </c>
      <c r="I660">
        <v>50000</v>
      </c>
    </row>
    <row r="661" spans="2:9" x14ac:dyDescent="0.3">
      <c r="B661" s="51"/>
      <c r="F661" s="183" t="s">
        <v>7372</v>
      </c>
      <c r="G661" s="184" t="s">
        <v>7373</v>
      </c>
      <c r="H661" t="s">
        <v>6789</v>
      </c>
      <c r="I661">
        <v>50000</v>
      </c>
    </row>
    <row r="662" spans="2:9" x14ac:dyDescent="0.3">
      <c r="B662" s="51"/>
      <c r="F662" s="183" t="s">
        <v>7374</v>
      </c>
      <c r="G662" s="184" t="s">
        <v>7375</v>
      </c>
      <c r="H662" t="s">
        <v>6789</v>
      </c>
      <c r="I662">
        <v>50000</v>
      </c>
    </row>
    <row r="663" spans="2:9" x14ac:dyDescent="0.3">
      <c r="B663" s="51"/>
      <c r="F663" s="183" t="s">
        <v>7376</v>
      </c>
      <c r="G663" s="184" t="s">
        <v>7377</v>
      </c>
      <c r="H663" t="s">
        <v>6789</v>
      </c>
      <c r="I663">
        <v>50000</v>
      </c>
    </row>
    <row r="664" spans="2:9" x14ac:dyDescent="0.3">
      <c r="B664" s="51"/>
      <c r="F664" s="183" t="s">
        <v>7378</v>
      </c>
      <c r="G664" s="184" t="s">
        <v>7379</v>
      </c>
      <c r="H664" t="s">
        <v>6789</v>
      </c>
      <c r="I664">
        <v>50000</v>
      </c>
    </row>
    <row r="665" spans="2:9" x14ac:dyDescent="0.3">
      <c r="B665" s="51"/>
      <c r="F665" s="183" t="s">
        <v>7380</v>
      </c>
      <c r="G665" s="184" t="s">
        <v>7381</v>
      </c>
      <c r="H665" t="s">
        <v>7382</v>
      </c>
      <c r="I665">
        <v>50000</v>
      </c>
    </row>
    <row r="666" spans="2:9" x14ac:dyDescent="0.3">
      <c r="B666" s="51"/>
      <c r="F666" s="183" t="s">
        <v>7383</v>
      </c>
      <c r="G666" s="184" t="s">
        <v>7384</v>
      </c>
      <c r="H666" t="s">
        <v>6789</v>
      </c>
      <c r="I666">
        <v>50000</v>
      </c>
    </row>
    <row r="667" spans="2:9" x14ac:dyDescent="0.3">
      <c r="B667" s="51"/>
      <c r="F667" s="183" t="s">
        <v>7385</v>
      </c>
      <c r="G667" s="184" t="s">
        <v>7386</v>
      </c>
      <c r="H667" t="s">
        <v>6789</v>
      </c>
      <c r="I667">
        <v>50000</v>
      </c>
    </row>
    <row r="668" spans="2:9" x14ac:dyDescent="0.3">
      <c r="B668" s="51"/>
      <c r="F668" s="183" t="s">
        <v>7387</v>
      </c>
      <c r="G668" s="184" t="s">
        <v>7388</v>
      </c>
      <c r="H668" t="s">
        <v>6789</v>
      </c>
      <c r="I668">
        <v>100000</v>
      </c>
    </row>
    <row r="669" spans="2:9" x14ac:dyDescent="0.3">
      <c r="B669" s="51"/>
      <c r="F669" s="183" t="s">
        <v>7389</v>
      </c>
      <c r="G669" s="184" t="s">
        <v>7390</v>
      </c>
      <c r="H669" t="s">
        <v>6789</v>
      </c>
      <c r="I669">
        <v>100000</v>
      </c>
    </row>
    <row r="670" spans="2:9" x14ac:dyDescent="0.3">
      <c r="B670" s="51"/>
      <c r="F670" s="183" t="s">
        <v>15763</v>
      </c>
      <c r="G670" s="184" t="s">
        <v>15766</v>
      </c>
      <c r="H670" t="s">
        <v>6789</v>
      </c>
      <c r="I670">
        <v>50000</v>
      </c>
    </row>
    <row r="671" spans="2:9" x14ac:dyDescent="0.3">
      <c r="B671" s="51"/>
      <c r="F671" s="183" t="s">
        <v>16139</v>
      </c>
      <c r="G671" s="184" t="s">
        <v>16140</v>
      </c>
      <c r="H671" t="s">
        <v>6789</v>
      </c>
      <c r="I671">
        <v>100000</v>
      </c>
    </row>
    <row r="672" spans="2:9" x14ac:dyDescent="0.3">
      <c r="B672" s="51"/>
      <c r="F672" s="183" t="s">
        <v>16469</v>
      </c>
      <c r="G672" s="184" t="s">
        <v>16468</v>
      </c>
      <c r="H672" t="s">
        <v>6789</v>
      </c>
      <c r="I672">
        <v>1000000</v>
      </c>
    </row>
    <row r="673" spans="2:11" x14ac:dyDescent="0.3">
      <c r="B673" s="51"/>
      <c r="D673" s="52" t="s">
        <v>7391</v>
      </c>
      <c r="E673" t="s">
        <v>7392</v>
      </c>
    </row>
    <row r="674" spans="2:11" x14ac:dyDescent="0.3">
      <c r="B674" s="51"/>
      <c r="F674" s="52" t="s">
        <v>7393</v>
      </c>
      <c r="G674" t="s">
        <v>7394</v>
      </c>
      <c r="H674" t="s">
        <v>6789</v>
      </c>
      <c r="I674">
        <v>50000</v>
      </c>
    </row>
    <row r="675" spans="2:11" x14ac:dyDescent="0.3">
      <c r="B675" s="51"/>
      <c r="F675" s="52" t="s">
        <v>7395</v>
      </c>
      <c r="G675" t="s">
        <v>7396</v>
      </c>
      <c r="H675" t="s">
        <v>6789</v>
      </c>
      <c r="I675">
        <v>50000</v>
      </c>
    </row>
    <row r="676" spans="2:11" x14ac:dyDescent="0.3">
      <c r="B676" s="51"/>
      <c r="F676" s="52" t="s">
        <v>7397</v>
      </c>
      <c r="G676" t="s">
        <v>7398</v>
      </c>
      <c r="H676" t="s">
        <v>6789</v>
      </c>
      <c r="I676">
        <v>50000</v>
      </c>
    </row>
    <row r="677" spans="2:11" x14ac:dyDescent="0.3">
      <c r="B677" s="51"/>
      <c r="F677" s="52" t="s">
        <v>7399</v>
      </c>
      <c r="G677" t="s">
        <v>7400</v>
      </c>
      <c r="H677" t="s">
        <v>6789</v>
      </c>
      <c r="I677">
        <v>50000</v>
      </c>
    </row>
    <row r="678" spans="2:11" x14ac:dyDescent="0.3">
      <c r="B678" s="51"/>
      <c r="F678" s="52" t="s">
        <v>7401</v>
      </c>
      <c r="G678" t="s">
        <v>6484</v>
      </c>
      <c r="H678" t="s">
        <v>6789</v>
      </c>
      <c r="I678">
        <v>50000</v>
      </c>
    </row>
    <row r="679" spans="2:11" x14ac:dyDescent="0.3">
      <c r="B679" s="51"/>
      <c r="F679" s="52" t="s">
        <v>7402</v>
      </c>
      <c r="G679" t="s">
        <v>7403</v>
      </c>
      <c r="H679" t="s">
        <v>6789</v>
      </c>
      <c r="I679">
        <v>50000</v>
      </c>
    </row>
    <row r="680" spans="2:11" x14ac:dyDescent="0.3">
      <c r="B680" s="51"/>
      <c r="D680" s="52" t="s">
        <v>7404</v>
      </c>
      <c r="E680" t="s">
        <v>7405</v>
      </c>
    </row>
    <row r="681" spans="2:11" x14ac:dyDescent="0.3">
      <c r="B681" s="51"/>
      <c r="F681" s="67" t="s">
        <v>7406</v>
      </c>
      <c r="G681" t="s">
        <v>6486</v>
      </c>
      <c r="H681" t="s">
        <v>7407</v>
      </c>
      <c r="I681" s="462">
        <v>4490454.5454545449</v>
      </c>
    </row>
    <row r="682" spans="2:11" x14ac:dyDescent="0.3">
      <c r="B682" s="51"/>
      <c r="F682" s="67" t="s">
        <v>7408</v>
      </c>
      <c r="G682" t="s">
        <v>6487</v>
      </c>
      <c r="H682" t="s">
        <v>7407</v>
      </c>
      <c r="I682" s="462">
        <v>2436954.5454545454</v>
      </c>
    </row>
    <row r="683" spans="2:11" x14ac:dyDescent="0.3">
      <c r="B683" s="51"/>
      <c r="F683" s="67" t="s">
        <v>7409</v>
      </c>
      <c r="G683" t="s">
        <v>6488</v>
      </c>
      <c r="H683" t="s">
        <v>7407</v>
      </c>
      <c r="I683" s="462">
        <v>3072681.8181818184</v>
      </c>
    </row>
    <row r="684" spans="2:11" x14ac:dyDescent="0.3">
      <c r="B684" s="51"/>
      <c r="F684" s="67" t="s">
        <v>7410</v>
      </c>
      <c r="G684" t="s">
        <v>6489</v>
      </c>
      <c r="H684" t="s">
        <v>7407</v>
      </c>
      <c r="I684" s="462">
        <v>3873500.4</v>
      </c>
      <c r="K684" s="463"/>
    </row>
    <row r="685" spans="2:11" x14ac:dyDescent="0.3">
      <c r="B685" s="51"/>
      <c r="F685" s="67" t="s">
        <v>7411</v>
      </c>
      <c r="G685" t="s">
        <v>6490</v>
      </c>
      <c r="H685" t="s">
        <v>7407</v>
      </c>
      <c r="I685" s="462">
        <v>3764886.9</v>
      </c>
      <c r="K685" s="463"/>
    </row>
    <row r="686" spans="2:11" x14ac:dyDescent="0.3">
      <c r="B686" s="51"/>
      <c r="F686" s="67" t="s">
        <v>7412</v>
      </c>
      <c r="G686" t="s">
        <v>6491</v>
      </c>
      <c r="H686" t="s">
        <v>7407</v>
      </c>
      <c r="I686" s="462">
        <v>1668784.0909090911</v>
      </c>
      <c r="K686" s="463"/>
    </row>
    <row r="687" spans="2:11" x14ac:dyDescent="0.3">
      <c r="B687" s="51"/>
      <c r="F687" s="67" t="s">
        <v>7413</v>
      </c>
      <c r="G687" t="s">
        <v>6492</v>
      </c>
      <c r="H687" t="s">
        <v>7407</v>
      </c>
      <c r="I687" s="462">
        <v>2969150.1</v>
      </c>
      <c r="K687" s="463"/>
    </row>
    <row r="688" spans="2:11" x14ac:dyDescent="0.3">
      <c r="B688" s="51"/>
      <c r="F688" s="67" t="s">
        <v>7414</v>
      </c>
      <c r="G688" t="s">
        <v>6493</v>
      </c>
      <c r="H688" t="s">
        <v>7407</v>
      </c>
      <c r="I688" s="462">
        <v>2009921.4</v>
      </c>
      <c r="K688" s="463"/>
    </row>
    <row r="689" spans="2:11" x14ac:dyDescent="0.3">
      <c r="B689" s="51"/>
      <c r="F689" s="67" t="s">
        <v>7415</v>
      </c>
      <c r="G689" t="s">
        <v>6494</v>
      </c>
      <c r="H689" t="s">
        <v>7407</v>
      </c>
      <c r="I689" s="464">
        <v>5347525.9000000004</v>
      </c>
      <c r="K689" s="463"/>
    </row>
    <row r="690" spans="2:11" x14ac:dyDescent="0.3">
      <c r="B690" s="51"/>
      <c r="F690" s="67" t="s">
        <v>7416</v>
      </c>
      <c r="G690" t="s">
        <v>6495</v>
      </c>
      <c r="H690" t="s">
        <v>6900</v>
      </c>
      <c r="I690">
        <v>250000</v>
      </c>
    </row>
    <row r="691" spans="2:11" x14ac:dyDescent="0.3">
      <c r="B691" s="51"/>
      <c r="F691" s="67" t="s">
        <v>7417</v>
      </c>
      <c r="G691" t="s">
        <v>6496</v>
      </c>
      <c r="H691" t="s">
        <v>7407</v>
      </c>
      <c r="I691" s="462">
        <v>3764886.9</v>
      </c>
      <c r="K691" s="463"/>
    </row>
    <row r="692" spans="2:11" x14ac:dyDescent="0.3">
      <c r="B692" s="51"/>
      <c r="F692" s="67" t="s">
        <v>7418</v>
      </c>
      <c r="G692" t="s">
        <v>6497</v>
      </c>
      <c r="H692" t="s">
        <v>7407</v>
      </c>
      <c r="I692" s="462">
        <v>3764886.9</v>
      </c>
      <c r="K692" s="463"/>
    </row>
    <row r="693" spans="2:11" x14ac:dyDescent="0.3">
      <c r="B693" s="51"/>
      <c r="D693" s="5"/>
      <c r="F693" s="67" t="s">
        <v>7419</v>
      </c>
      <c r="G693" t="s">
        <v>7420</v>
      </c>
      <c r="H693" t="s">
        <v>7407</v>
      </c>
      <c r="I693" s="462">
        <v>2775000.0000000005</v>
      </c>
      <c r="K693" s="463"/>
    </row>
    <row r="694" spans="2:11" x14ac:dyDescent="0.3">
      <c r="B694" s="51"/>
      <c r="D694" s="5"/>
      <c r="F694" s="67" t="s">
        <v>7421</v>
      </c>
      <c r="G694" t="s">
        <v>7422</v>
      </c>
      <c r="H694" t="s">
        <v>7407</v>
      </c>
      <c r="I694">
        <v>1846430</v>
      </c>
      <c r="K694" s="463"/>
    </row>
    <row r="695" spans="2:11" x14ac:dyDescent="0.3">
      <c r="B695" s="51"/>
      <c r="D695" s="5"/>
      <c r="F695" s="469" t="s">
        <v>7423</v>
      </c>
      <c r="G695" s="184" t="s">
        <v>7424</v>
      </c>
      <c r="H695" s="184" t="s">
        <v>7407</v>
      </c>
      <c r="I695" s="184">
        <v>3442375</v>
      </c>
      <c r="K695" s="463"/>
    </row>
    <row r="696" spans="2:11" x14ac:dyDescent="0.3">
      <c r="B696" s="51"/>
      <c r="D696" s="5"/>
      <c r="F696" s="469" t="s">
        <v>7425</v>
      </c>
      <c r="G696" s="184" t="s">
        <v>7426</v>
      </c>
      <c r="H696" s="184" t="s">
        <v>7407</v>
      </c>
      <c r="I696" s="184">
        <v>3182025</v>
      </c>
      <c r="K696" s="463"/>
    </row>
    <row r="697" spans="2:11" x14ac:dyDescent="0.3">
      <c r="B697" s="51"/>
      <c r="D697" s="5"/>
      <c r="F697" s="469" t="s">
        <v>16445</v>
      </c>
      <c r="G697" s="184" t="s">
        <v>16444</v>
      </c>
      <c r="H697" s="184" t="s">
        <v>7407</v>
      </c>
      <c r="I697" s="184">
        <v>1700000</v>
      </c>
      <c r="K697" s="463"/>
    </row>
    <row r="698" spans="2:11" x14ac:dyDescent="0.3">
      <c r="B698" s="51"/>
      <c r="D698" s="5"/>
      <c r="F698" s="495" t="s">
        <v>16476</v>
      </c>
      <c r="G698" s="184" t="s">
        <v>16475</v>
      </c>
      <c r="H698" s="184" t="s">
        <v>7407</v>
      </c>
      <c r="I698" s="494">
        <v>4439343</v>
      </c>
    </row>
    <row r="699" spans="2:11" x14ac:dyDescent="0.3">
      <c r="B699" s="51"/>
      <c r="D699" s="5"/>
      <c r="F699" s="495" t="s">
        <v>16478</v>
      </c>
      <c r="G699" s="184" t="s">
        <v>16477</v>
      </c>
      <c r="H699" s="184" t="s">
        <v>7407</v>
      </c>
      <c r="I699" s="494">
        <v>2795664</v>
      </c>
    </row>
    <row r="700" spans="2:11" x14ac:dyDescent="0.3">
      <c r="B700" s="51"/>
      <c r="D700" s="5"/>
      <c r="F700" s="73"/>
    </row>
    <row r="701" spans="2:11" x14ac:dyDescent="0.3">
      <c r="B701" s="63" t="s">
        <v>7427</v>
      </c>
      <c r="C701" t="s">
        <v>7428</v>
      </c>
      <c r="J701" t="s">
        <v>6634</v>
      </c>
    </row>
    <row r="702" spans="2:11" x14ac:dyDescent="0.3">
      <c r="B702" s="51"/>
      <c r="D702" s="52" t="s">
        <v>7429</v>
      </c>
      <c r="E702" t="s">
        <v>7430</v>
      </c>
    </row>
    <row r="703" spans="2:11" x14ac:dyDescent="0.3">
      <c r="B703" s="51"/>
      <c r="F703" s="52" t="s">
        <v>7431</v>
      </c>
      <c r="G703" t="s">
        <v>7432</v>
      </c>
      <c r="H703" t="s">
        <v>6789</v>
      </c>
      <c r="I703">
        <v>50000</v>
      </c>
    </row>
    <row r="704" spans="2:11" x14ac:dyDescent="0.3">
      <c r="B704" s="51"/>
      <c r="F704" s="52" t="s">
        <v>7433</v>
      </c>
      <c r="G704" t="s">
        <v>7434</v>
      </c>
      <c r="H704" t="s">
        <v>6789</v>
      </c>
      <c r="I704">
        <v>50000</v>
      </c>
    </row>
    <row r="705" spans="2:10" x14ac:dyDescent="0.3">
      <c r="B705" s="51"/>
      <c r="F705" s="52" t="s">
        <v>7435</v>
      </c>
      <c r="G705" t="s">
        <v>6502</v>
      </c>
      <c r="H705" t="s">
        <v>6789</v>
      </c>
      <c r="I705">
        <v>50000</v>
      </c>
    </row>
    <row r="706" spans="2:10" x14ac:dyDescent="0.3">
      <c r="B706" s="51"/>
      <c r="F706" s="52" t="s">
        <v>7436</v>
      </c>
      <c r="G706" t="s">
        <v>6503</v>
      </c>
      <c r="H706" t="s">
        <v>6789</v>
      </c>
      <c r="I706">
        <v>50000</v>
      </c>
    </row>
    <row r="707" spans="2:10" x14ac:dyDescent="0.3">
      <c r="B707" s="51"/>
      <c r="F707" s="431" t="s">
        <v>7437</v>
      </c>
      <c r="G707" s="184" t="s">
        <v>7438</v>
      </c>
      <c r="H707" s="184" t="s">
        <v>6789</v>
      </c>
      <c r="I707" s="184">
        <v>100000</v>
      </c>
    </row>
    <row r="708" spans="2:10" x14ac:dyDescent="0.3">
      <c r="B708" s="51"/>
      <c r="F708" s="431" t="s">
        <v>7439</v>
      </c>
      <c r="G708" s="184" t="s">
        <v>7440</v>
      </c>
      <c r="H708" s="184" t="s">
        <v>6789</v>
      </c>
      <c r="I708" s="184">
        <v>50000</v>
      </c>
    </row>
    <row r="709" spans="2:10" x14ac:dyDescent="0.3">
      <c r="B709" s="63" t="s">
        <v>7441</v>
      </c>
      <c r="C709" t="s">
        <v>7442</v>
      </c>
      <c r="J709" t="s">
        <v>6634</v>
      </c>
    </row>
    <row r="710" spans="2:10" x14ac:dyDescent="0.3">
      <c r="B710" s="51"/>
      <c r="D710" s="52" t="s">
        <v>7443</v>
      </c>
      <c r="E710" t="s">
        <v>7442</v>
      </c>
    </row>
    <row r="711" spans="2:10" x14ac:dyDescent="0.3">
      <c r="B711" s="51"/>
      <c r="F711" s="52" t="s">
        <v>7444</v>
      </c>
      <c r="G711" t="s">
        <v>7445</v>
      </c>
      <c r="H711" t="s">
        <v>6789</v>
      </c>
      <c r="I711">
        <v>50000</v>
      </c>
    </row>
    <row r="712" spans="2:10" x14ac:dyDescent="0.3">
      <c r="B712" s="51"/>
      <c r="F712" s="52" t="s">
        <v>7446</v>
      </c>
      <c r="G712" t="s">
        <v>7447</v>
      </c>
      <c r="H712" t="s">
        <v>6789</v>
      </c>
      <c r="I712">
        <v>50000</v>
      </c>
    </row>
    <row r="713" spans="2:10" x14ac:dyDescent="0.3">
      <c r="B713" s="51"/>
      <c r="F713" s="52" t="s">
        <v>7448</v>
      </c>
      <c r="G713" t="s">
        <v>7449</v>
      </c>
      <c r="H713" t="s">
        <v>6789</v>
      </c>
      <c r="I713">
        <v>50000</v>
      </c>
    </row>
    <row r="714" spans="2:10" x14ac:dyDescent="0.3">
      <c r="B714" s="51"/>
      <c r="F714" s="431" t="s">
        <v>7450</v>
      </c>
      <c r="G714" s="184" t="s">
        <v>7451</v>
      </c>
      <c r="H714" s="184" t="s">
        <v>6789</v>
      </c>
      <c r="I714" s="184">
        <v>50000</v>
      </c>
    </row>
    <row r="715" spans="2:10" x14ac:dyDescent="0.3">
      <c r="B715" s="51"/>
      <c r="F715" s="431" t="s">
        <v>7452</v>
      </c>
      <c r="G715" s="184" t="s">
        <v>7453</v>
      </c>
      <c r="H715" s="184" t="s">
        <v>6789</v>
      </c>
      <c r="I715" s="184">
        <v>50000</v>
      </c>
    </row>
    <row r="716" spans="2:10" x14ac:dyDescent="0.3">
      <c r="B716" s="51"/>
      <c r="F716" s="52"/>
    </row>
    <row r="717" spans="2:10" x14ac:dyDescent="0.3">
      <c r="B717" s="63" t="s">
        <v>7454</v>
      </c>
      <c r="C717" t="s">
        <v>7455</v>
      </c>
      <c r="J717" t="s">
        <v>6634</v>
      </c>
    </row>
    <row r="718" spans="2:10" x14ac:dyDescent="0.3">
      <c r="B718" s="51"/>
      <c r="D718" s="52" t="s">
        <v>7456</v>
      </c>
      <c r="E718" t="s">
        <v>6505</v>
      </c>
    </row>
    <row r="719" spans="2:10" x14ac:dyDescent="0.3">
      <c r="B719" s="51"/>
      <c r="F719" s="52" t="s">
        <v>7457</v>
      </c>
      <c r="G719" t="s">
        <v>6506</v>
      </c>
      <c r="H719" t="s">
        <v>6789</v>
      </c>
      <c r="I719">
        <v>100000</v>
      </c>
    </row>
    <row r="720" spans="2:10" x14ac:dyDescent="0.3">
      <c r="B720" s="51"/>
      <c r="F720" s="52" t="s">
        <v>7458</v>
      </c>
      <c r="G720" t="s">
        <v>6507</v>
      </c>
      <c r="H720" t="s">
        <v>6789</v>
      </c>
      <c r="I720">
        <v>100000</v>
      </c>
    </row>
    <row r="721" spans="2:9" x14ac:dyDescent="0.3">
      <c r="B721" s="51"/>
      <c r="F721" s="52" t="s">
        <v>7459</v>
      </c>
      <c r="G721" t="s">
        <v>6508</v>
      </c>
      <c r="H721" t="s">
        <v>6789</v>
      </c>
      <c r="I721">
        <v>100000</v>
      </c>
    </row>
    <row r="722" spans="2:9" x14ac:dyDescent="0.3">
      <c r="B722" s="51"/>
      <c r="F722" s="52" t="s">
        <v>7460</v>
      </c>
      <c r="G722" t="s">
        <v>7461</v>
      </c>
      <c r="H722" t="s">
        <v>6789</v>
      </c>
      <c r="I722">
        <v>50000</v>
      </c>
    </row>
    <row r="723" spans="2:9" x14ac:dyDescent="0.3">
      <c r="B723" s="51"/>
      <c r="F723" s="52" t="s">
        <v>7462</v>
      </c>
      <c r="G723" t="s">
        <v>7463</v>
      </c>
      <c r="H723" t="s">
        <v>6789</v>
      </c>
      <c r="I723">
        <v>50000</v>
      </c>
    </row>
    <row r="724" spans="2:9" x14ac:dyDescent="0.3">
      <c r="B724" s="51"/>
      <c r="F724" s="52" t="s">
        <v>7464</v>
      </c>
      <c r="G724" t="s">
        <v>7465</v>
      </c>
      <c r="H724" t="s">
        <v>6789</v>
      </c>
      <c r="I724">
        <v>100000</v>
      </c>
    </row>
    <row r="725" spans="2:9" x14ac:dyDescent="0.3">
      <c r="B725" s="51"/>
      <c r="F725" s="52" t="s">
        <v>7466</v>
      </c>
      <c r="G725" t="s">
        <v>7467</v>
      </c>
      <c r="H725" t="s">
        <v>6789</v>
      </c>
      <c r="I725">
        <v>100000</v>
      </c>
    </row>
    <row r="726" spans="2:9" x14ac:dyDescent="0.3">
      <c r="B726" s="51"/>
      <c r="F726" s="52" t="s">
        <v>7468</v>
      </c>
      <c r="G726" t="s">
        <v>7469</v>
      </c>
      <c r="H726" t="s">
        <v>6789</v>
      </c>
      <c r="I726">
        <v>100000</v>
      </c>
    </row>
    <row r="727" spans="2:9" x14ac:dyDescent="0.3">
      <c r="B727" s="51"/>
      <c r="F727" s="52" t="s">
        <v>7470</v>
      </c>
      <c r="G727" t="s">
        <v>7471</v>
      </c>
      <c r="H727" t="s">
        <v>6789</v>
      </c>
      <c r="I727">
        <v>100000</v>
      </c>
    </row>
    <row r="728" spans="2:9" x14ac:dyDescent="0.3">
      <c r="B728" s="51"/>
      <c r="F728" s="52" t="s">
        <v>7472</v>
      </c>
      <c r="G728" s="4" t="s">
        <v>7473</v>
      </c>
      <c r="H728" t="s">
        <v>6789</v>
      </c>
      <c r="I728">
        <v>100000</v>
      </c>
    </row>
    <row r="729" spans="2:9" x14ac:dyDescent="0.3">
      <c r="B729" s="51"/>
      <c r="F729" s="52" t="s">
        <v>7474</v>
      </c>
      <c r="G729" s="4" t="s">
        <v>7475</v>
      </c>
      <c r="H729" t="s">
        <v>6789</v>
      </c>
      <c r="I729">
        <v>100000</v>
      </c>
    </row>
    <row r="730" spans="2:9" x14ac:dyDescent="0.3">
      <c r="B730" s="51"/>
      <c r="F730" s="52" t="s">
        <v>7476</v>
      </c>
      <c r="G730" s="4" t="s">
        <v>7477</v>
      </c>
      <c r="H730" t="s">
        <v>7407</v>
      </c>
      <c r="I730">
        <v>529773</v>
      </c>
    </row>
    <row r="731" spans="2:9" x14ac:dyDescent="0.3">
      <c r="B731" s="51"/>
      <c r="F731" s="52" t="s">
        <v>7478</v>
      </c>
      <c r="G731" s="4" t="s">
        <v>7479</v>
      </c>
      <c r="H731" t="s">
        <v>7407</v>
      </c>
      <c r="I731">
        <v>973773</v>
      </c>
    </row>
    <row r="732" spans="2:9" x14ac:dyDescent="0.3">
      <c r="B732" s="51"/>
      <c r="F732" s="52" t="s">
        <v>7480</v>
      </c>
      <c r="G732" s="4" t="s">
        <v>7481</v>
      </c>
      <c r="H732" t="s">
        <v>7407</v>
      </c>
      <c r="I732">
        <v>1362273</v>
      </c>
    </row>
    <row r="733" spans="2:9" x14ac:dyDescent="0.3">
      <c r="B733" s="51"/>
      <c r="F733" s="52" t="s">
        <v>7482</v>
      </c>
      <c r="G733" s="4" t="s">
        <v>7483</v>
      </c>
      <c r="H733" t="s">
        <v>7407</v>
      </c>
      <c r="I733">
        <v>807273</v>
      </c>
    </row>
    <row r="734" spans="2:9" x14ac:dyDescent="0.3">
      <c r="B734" s="51"/>
      <c r="F734" s="52" t="s">
        <v>7484</v>
      </c>
      <c r="G734" s="4" t="s">
        <v>7485</v>
      </c>
      <c r="H734" t="s">
        <v>7407</v>
      </c>
      <c r="I734">
        <v>1448045</v>
      </c>
    </row>
    <row r="735" spans="2:9" x14ac:dyDescent="0.3">
      <c r="B735" s="51"/>
      <c r="F735" s="52" t="s">
        <v>7486</v>
      </c>
      <c r="G735" s="4" t="s">
        <v>7487</v>
      </c>
      <c r="H735" t="s">
        <v>7407</v>
      </c>
      <c r="I735">
        <v>1725545</v>
      </c>
    </row>
    <row r="736" spans="2:9" x14ac:dyDescent="0.3">
      <c r="B736" s="51"/>
      <c r="F736" s="52" t="s">
        <v>7488</v>
      </c>
      <c r="G736" s="4" t="s">
        <v>7489</v>
      </c>
      <c r="H736" t="s">
        <v>7407</v>
      </c>
      <c r="I736">
        <v>721500</v>
      </c>
    </row>
    <row r="737" spans="1:10" x14ac:dyDescent="0.3">
      <c r="B737" s="51"/>
      <c r="F737" s="52" t="s">
        <v>7490</v>
      </c>
      <c r="G737" s="4" t="s">
        <v>7491</v>
      </c>
      <c r="H737" t="s">
        <v>7407</v>
      </c>
      <c r="I737">
        <v>1352182</v>
      </c>
    </row>
    <row r="738" spans="1:10" x14ac:dyDescent="0.3">
      <c r="B738" s="51"/>
      <c r="F738" s="52" t="s">
        <v>7492</v>
      </c>
      <c r="G738" s="4" t="s">
        <v>7493</v>
      </c>
      <c r="H738" t="s">
        <v>7407</v>
      </c>
      <c r="I738">
        <v>1629682</v>
      </c>
    </row>
    <row r="739" spans="1:10" x14ac:dyDescent="0.3">
      <c r="B739" s="51"/>
      <c r="F739" s="431" t="s">
        <v>7494</v>
      </c>
      <c r="G739" s="184" t="s">
        <v>7495</v>
      </c>
      <c r="H739" s="184" t="s">
        <v>6789</v>
      </c>
      <c r="I739" s="184">
        <v>100000</v>
      </c>
    </row>
    <row r="740" spans="1:10" x14ac:dyDescent="0.3">
      <c r="B740" s="51"/>
      <c r="F740" s="431" t="s">
        <v>15638</v>
      </c>
      <c r="G740" s="184" t="s">
        <v>15639</v>
      </c>
      <c r="H740" s="184" t="s">
        <v>6789</v>
      </c>
      <c r="I740" s="184">
        <v>50000</v>
      </c>
    </row>
    <row r="741" spans="1:10" x14ac:dyDescent="0.3">
      <c r="B741" s="51"/>
      <c r="F741" s="431" t="s">
        <v>15640</v>
      </c>
      <c r="G741" s="184" t="s">
        <v>15642</v>
      </c>
      <c r="H741" s="184" t="s">
        <v>6789</v>
      </c>
      <c r="I741" s="184">
        <v>50000</v>
      </c>
    </row>
    <row r="742" spans="1:10" x14ac:dyDescent="0.3">
      <c r="B742" s="51"/>
      <c r="F742" s="431" t="s">
        <v>15641</v>
      </c>
      <c r="G742" s="184" t="s">
        <v>15643</v>
      </c>
      <c r="H742" s="184" t="s">
        <v>6789</v>
      </c>
      <c r="I742" s="184">
        <v>50000</v>
      </c>
    </row>
    <row r="743" spans="1:10" s="4" customFormat="1" x14ac:dyDescent="0.3">
      <c r="B743" s="68"/>
      <c r="D743" s="72" t="s">
        <v>7496</v>
      </c>
      <c r="E743" s="4" t="s">
        <v>7497</v>
      </c>
    </row>
    <row r="744" spans="1:10" s="4" customFormat="1" x14ac:dyDescent="0.3">
      <c r="B744" s="68"/>
      <c r="D744" s="69"/>
      <c r="F744" s="72" t="s">
        <v>7498</v>
      </c>
      <c r="G744" s="4" t="s">
        <v>7499</v>
      </c>
      <c r="H744" t="s">
        <v>6789</v>
      </c>
      <c r="I744">
        <v>50000</v>
      </c>
    </row>
    <row r="745" spans="1:10" x14ac:dyDescent="0.3">
      <c r="A745">
        <v>15</v>
      </c>
      <c r="B745" s="50" t="s">
        <v>7500</v>
      </c>
      <c r="D745" s="53"/>
    </row>
    <row r="746" spans="1:10" x14ac:dyDescent="0.3">
      <c r="B746" s="63" t="s">
        <v>7501</v>
      </c>
      <c r="C746" t="s">
        <v>7502</v>
      </c>
      <c r="J746" t="s">
        <v>6447</v>
      </c>
    </row>
    <row r="747" spans="1:10" x14ac:dyDescent="0.3">
      <c r="B747" s="51"/>
      <c r="D747" s="52" t="s">
        <v>7503</v>
      </c>
      <c r="E747" t="s">
        <v>7504</v>
      </c>
      <c r="F747" s="53"/>
    </row>
    <row r="748" spans="1:10" x14ac:dyDescent="0.3">
      <c r="B748" s="51"/>
      <c r="F748" s="52" t="s">
        <v>7505</v>
      </c>
      <c r="G748" t="s">
        <v>7506</v>
      </c>
      <c r="H748" t="s">
        <v>6789</v>
      </c>
      <c r="I748">
        <v>100000</v>
      </c>
    </row>
    <row r="749" spans="1:10" x14ac:dyDescent="0.3">
      <c r="B749" s="51"/>
      <c r="D749" s="52" t="s">
        <v>7507</v>
      </c>
      <c r="E749" t="s">
        <v>7508</v>
      </c>
      <c r="F749" s="53"/>
    </row>
    <row r="750" spans="1:10" x14ac:dyDescent="0.3">
      <c r="B750" s="51"/>
      <c r="F750" s="52" t="s">
        <v>7509</v>
      </c>
      <c r="G750" t="s">
        <v>7510</v>
      </c>
      <c r="H750" t="s">
        <v>6789</v>
      </c>
      <c r="I750">
        <v>100000</v>
      </c>
    </row>
    <row r="751" spans="1:10" x14ac:dyDescent="0.3">
      <c r="B751" s="51"/>
      <c r="D751" s="52" t="s">
        <v>7511</v>
      </c>
      <c r="E751" t="s">
        <v>7512</v>
      </c>
      <c r="F751" s="53"/>
    </row>
    <row r="752" spans="1:10" x14ac:dyDescent="0.3">
      <c r="B752" s="51"/>
      <c r="F752" s="52" t="s">
        <v>7513</v>
      </c>
      <c r="G752" t="s">
        <v>7514</v>
      </c>
      <c r="H752" t="s">
        <v>6789</v>
      </c>
      <c r="I752">
        <v>100000</v>
      </c>
    </row>
    <row r="753" spans="2:9" x14ac:dyDescent="0.3">
      <c r="B753" s="51"/>
      <c r="D753" s="52" t="s">
        <v>7515</v>
      </c>
      <c r="E753" t="s">
        <v>7516</v>
      </c>
      <c r="F753" s="53"/>
    </row>
    <row r="754" spans="2:9" x14ac:dyDescent="0.3">
      <c r="B754" s="51"/>
      <c r="F754" s="52" t="s">
        <v>7517</v>
      </c>
      <c r="G754" t="s">
        <v>7518</v>
      </c>
      <c r="H754" t="s">
        <v>6789</v>
      </c>
      <c r="I754">
        <v>100000</v>
      </c>
    </row>
    <row r="755" spans="2:9" x14ac:dyDescent="0.3">
      <c r="B755" s="51"/>
      <c r="D755" s="5" t="s">
        <v>7519</v>
      </c>
      <c r="E755" t="s">
        <v>7520</v>
      </c>
      <c r="F755" s="53"/>
    </row>
    <row r="756" spans="2:9" x14ac:dyDescent="0.3">
      <c r="B756" s="51"/>
      <c r="F756" s="52" t="s">
        <v>7521</v>
      </c>
      <c r="G756" t="s">
        <v>7522</v>
      </c>
      <c r="H756" t="s">
        <v>6789</v>
      </c>
      <c r="I756">
        <v>100000</v>
      </c>
    </row>
    <row r="757" spans="2:9" x14ac:dyDescent="0.3">
      <c r="B757" s="51"/>
      <c r="D757" s="183" t="s">
        <v>7523</v>
      </c>
      <c r="E757" s="184" t="s">
        <v>7524</v>
      </c>
      <c r="F757" s="184"/>
      <c r="G757" s="184"/>
      <c r="H757" s="184"/>
      <c r="I757" s="184"/>
    </row>
    <row r="758" spans="2:9" x14ac:dyDescent="0.3">
      <c r="B758" s="51"/>
      <c r="D758" s="183"/>
      <c r="E758" s="184"/>
      <c r="F758" s="183" t="s">
        <v>7525</v>
      </c>
      <c r="G758" s="184" t="s">
        <v>7524</v>
      </c>
      <c r="H758" s="184" t="s">
        <v>6789</v>
      </c>
      <c r="I758" s="184">
        <v>100000</v>
      </c>
    </row>
    <row r="759" spans="2:9" x14ac:dyDescent="0.3">
      <c r="B759" s="51"/>
      <c r="D759" s="183" t="s">
        <v>7526</v>
      </c>
      <c r="E759" s="184" t="s">
        <v>7527</v>
      </c>
      <c r="F759" s="184"/>
      <c r="G759" s="184"/>
      <c r="H759" s="184"/>
      <c r="I759" s="184"/>
    </row>
    <row r="760" spans="2:9" x14ac:dyDescent="0.3">
      <c r="B760" s="51"/>
      <c r="D760" s="183"/>
      <c r="E760" s="184"/>
      <c r="F760" s="183" t="s">
        <v>7528</v>
      </c>
      <c r="G760" s="184" t="s">
        <v>7527</v>
      </c>
      <c r="H760" s="184" t="s">
        <v>6789</v>
      </c>
      <c r="I760" s="184">
        <v>100000</v>
      </c>
    </row>
    <row r="761" spans="2:9" x14ac:dyDescent="0.3">
      <c r="B761" s="51"/>
      <c r="D761" s="183" t="s">
        <v>7529</v>
      </c>
      <c r="E761" s="184" t="s">
        <v>7530</v>
      </c>
      <c r="F761" s="184"/>
      <c r="G761" s="184"/>
      <c r="H761" s="184"/>
      <c r="I761" s="184"/>
    </row>
    <row r="762" spans="2:9" x14ac:dyDescent="0.3">
      <c r="B762" s="51"/>
      <c r="D762" s="183"/>
      <c r="E762" s="184"/>
      <c r="F762" s="183" t="s">
        <v>7531</v>
      </c>
      <c r="G762" s="184" t="s">
        <v>7530</v>
      </c>
      <c r="H762" s="184" t="s">
        <v>6789</v>
      </c>
      <c r="I762" s="184">
        <v>100000</v>
      </c>
    </row>
    <row r="763" spans="2:9" x14ac:dyDescent="0.3">
      <c r="B763" s="51"/>
      <c r="D763" s="183" t="s">
        <v>7532</v>
      </c>
      <c r="E763" s="184" t="s">
        <v>7533</v>
      </c>
      <c r="F763" s="184"/>
      <c r="G763" s="184"/>
      <c r="H763" s="184"/>
      <c r="I763" s="184"/>
    </row>
    <row r="764" spans="2:9" x14ac:dyDescent="0.3">
      <c r="B764" s="51"/>
      <c r="D764" s="183"/>
      <c r="E764" s="184"/>
      <c r="F764" s="183" t="s">
        <v>7534</v>
      </c>
      <c r="G764" s="184" t="s">
        <v>7533</v>
      </c>
      <c r="H764" s="184" t="s">
        <v>6789</v>
      </c>
      <c r="I764" s="184">
        <v>100000</v>
      </c>
    </row>
    <row r="765" spans="2:9" x14ac:dyDescent="0.3">
      <c r="B765" s="51"/>
      <c r="D765" s="183" t="s">
        <v>7535</v>
      </c>
      <c r="E765" s="184" t="s">
        <v>7536</v>
      </c>
      <c r="F765" s="184"/>
      <c r="G765" s="184"/>
      <c r="H765" s="184"/>
      <c r="I765" s="184"/>
    </row>
    <row r="766" spans="2:9" x14ac:dyDescent="0.3">
      <c r="B766" s="51"/>
      <c r="D766" s="183"/>
      <c r="E766" s="184"/>
      <c r="F766" s="183" t="s">
        <v>7537</v>
      </c>
      <c r="G766" s="184" t="s">
        <v>7536</v>
      </c>
      <c r="H766" s="184" t="s">
        <v>6789</v>
      </c>
      <c r="I766" s="184">
        <v>100000</v>
      </c>
    </row>
    <row r="767" spans="2:9" x14ac:dyDescent="0.3">
      <c r="B767" s="51"/>
      <c r="D767" s="183" t="s">
        <v>7538</v>
      </c>
      <c r="E767" s="184" t="s">
        <v>7539</v>
      </c>
      <c r="F767" s="184"/>
      <c r="G767" s="184"/>
      <c r="H767" s="184"/>
      <c r="I767" s="184"/>
    </row>
    <row r="768" spans="2:9" x14ac:dyDescent="0.3">
      <c r="B768" s="51"/>
      <c r="D768" s="183"/>
      <c r="E768" s="184"/>
      <c r="F768" s="183" t="s">
        <v>7540</v>
      </c>
      <c r="G768" s="184" t="s">
        <v>7539</v>
      </c>
      <c r="H768" s="184" t="s">
        <v>6789</v>
      </c>
      <c r="I768" s="184">
        <v>100000</v>
      </c>
    </row>
    <row r="769" spans="2:9" x14ac:dyDescent="0.3">
      <c r="B769" s="51"/>
      <c r="D769" s="183" t="s">
        <v>7541</v>
      </c>
      <c r="E769" s="184" t="s">
        <v>7542</v>
      </c>
      <c r="F769" s="184"/>
      <c r="G769" s="184"/>
      <c r="H769" s="184"/>
      <c r="I769" s="184"/>
    </row>
    <row r="770" spans="2:9" x14ac:dyDescent="0.3">
      <c r="B770" s="51"/>
      <c r="D770" s="183"/>
      <c r="E770" s="184"/>
      <c r="F770" s="183" t="s">
        <v>7543</v>
      </c>
      <c r="G770" s="184" t="s">
        <v>7542</v>
      </c>
      <c r="H770" s="184" t="s">
        <v>6789</v>
      </c>
      <c r="I770" s="184">
        <v>100000</v>
      </c>
    </row>
    <row r="771" spans="2:9" x14ac:dyDescent="0.3">
      <c r="B771" s="51"/>
      <c r="D771" s="183" t="s">
        <v>7544</v>
      </c>
      <c r="E771" s="184" t="s">
        <v>7545</v>
      </c>
      <c r="F771" s="184"/>
      <c r="G771" s="184"/>
      <c r="H771" s="184"/>
      <c r="I771" s="184"/>
    </row>
    <row r="772" spans="2:9" x14ac:dyDescent="0.3">
      <c r="B772" s="51"/>
      <c r="D772" s="183"/>
      <c r="E772" s="184"/>
      <c r="F772" s="183" t="s">
        <v>7546</v>
      </c>
      <c r="G772" s="184" t="s">
        <v>7545</v>
      </c>
      <c r="H772" s="184" t="s">
        <v>6789</v>
      </c>
      <c r="I772" s="184">
        <v>100000</v>
      </c>
    </row>
    <row r="773" spans="2:9" x14ac:dyDescent="0.3">
      <c r="B773" s="51"/>
      <c r="D773" s="183" t="s">
        <v>7547</v>
      </c>
      <c r="E773" s="184" t="s">
        <v>7548</v>
      </c>
      <c r="F773" s="184"/>
      <c r="G773" s="184"/>
      <c r="H773" s="184"/>
      <c r="I773" s="184"/>
    </row>
    <row r="774" spans="2:9" x14ac:dyDescent="0.3">
      <c r="B774" s="51"/>
      <c r="D774" s="183"/>
      <c r="E774" s="184"/>
      <c r="F774" s="183" t="s">
        <v>7549</v>
      </c>
      <c r="G774" s="184" t="s">
        <v>7548</v>
      </c>
      <c r="H774" s="184" t="s">
        <v>6789</v>
      </c>
      <c r="I774" s="184">
        <v>100000</v>
      </c>
    </row>
    <row r="775" spans="2:9" x14ac:dyDescent="0.3">
      <c r="B775" s="51"/>
      <c r="D775" s="183" t="s">
        <v>7550</v>
      </c>
      <c r="E775" s="184" t="s">
        <v>7551</v>
      </c>
      <c r="F775" s="184"/>
      <c r="G775" s="184"/>
      <c r="H775" s="184"/>
      <c r="I775" s="184"/>
    </row>
    <row r="776" spans="2:9" x14ac:dyDescent="0.3">
      <c r="B776" s="51"/>
      <c r="D776" s="183"/>
      <c r="E776" s="184"/>
      <c r="F776" s="183" t="s">
        <v>7552</v>
      </c>
      <c r="G776" s="184" t="s">
        <v>7551</v>
      </c>
      <c r="H776" s="184" t="s">
        <v>6789</v>
      </c>
      <c r="I776" s="184">
        <v>100000</v>
      </c>
    </row>
    <row r="777" spans="2:9" x14ac:dyDescent="0.3">
      <c r="B777" s="51"/>
      <c r="D777" s="183" t="s">
        <v>7553</v>
      </c>
      <c r="E777" s="184" t="s">
        <v>7554</v>
      </c>
      <c r="F777" s="184"/>
      <c r="G777" s="184"/>
      <c r="H777" s="184"/>
      <c r="I777" s="184"/>
    </row>
    <row r="778" spans="2:9" x14ac:dyDescent="0.3">
      <c r="B778" s="51"/>
      <c r="D778" s="183"/>
      <c r="E778" s="184"/>
      <c r="F778" s="183" t="s">
        <v>7555</v>
      </c>
      <c r="G778" s="184" t="s">
        <v>7554</v>
      </c>
      <c r="H778" s="184" t="s">
        <v>6789</v>
      </c>
      <c r="I778" s="184">
        <v>100000</v>
      </c>
    </row>
    <row r="779" spans="2:9" x14ac:dyDescent="0.3">
      <c r="B779" s="51"/>
      <c r="D779" s="183" t="s">
        <v>7556</v>
      </c>
      <c r="E779" s="184" t="s">
        <v>7557</v>
      </c>
      <c r="F779" s="184"/>
      <c r="G779" s="184"/>
      <c r="H779" s="184"/>
      <c r="I779" s="184"/>
    </row>
    <row r="780" spans="2:9" x14ac:dyDescent="0.3">
      <c r="B780" s="51"/>
      <c r="D780" s="183"/>
      <c r="E780" s="184"/>
      <c r="F780" s="183" t="s">
        <v>7558</v>
      </c>
      <c r="G780" s="184" t="s">
        <v>7557</v>
      </c>
      <c r="H780" s="184" t="s">
        <v>6789</v>
      </c>
      <c r="I780" s="184">
        <v>100000</v>
      </c>
    </row>
    <row r="781" spans="2:9" x14ac:dyDescent="0.3">
      <c r="B781" s="51"/>
      <c r="D781" s="183" t="s">
        <v>7559</v>
      </c>
      <c r="E781" s="184" t="s">
        <v>7560</v>
      </c>
      <c r="F781" s="184"/>
      <c r="G781" s="184"/>
      <c r="H781" s="184"/>
      <c r="I781" s="184"/>
    </row>
    <row r="782" spans="2:9" x14ac:dyDescent="0.3">
      <c r="B782" s="51"/>
      <c r="D782" s="183"/>
      <c r="E782" s="184"/>
      <c r="F782" s="183" t="s">
        <v>7561</v>
      </c>
      <c r="G782" s="184" t="s">
        <v>7560</v>
      </c>
      <c r="H782" s="184" t="s">
        <v>6789</v>
      </c>
      <c r="I782" s="184">
        <v>100000</v>
      </c>
    </row>
    <row r="783" spans="2:9" x14ac:dyDescent="0.3">
      <c r="B783" s="51"/>
      <c r="D783" s="183" t="s">
        <v>7562</v>
      </c>
      <c r="E783" s="184" t="s">
        <v>7563</v>
      </c>
      <c r="F783" s="184"/>
      <c r="G783" s="184"/>
      <c r="H783" s="184"/>
      <c r="I783" s="184"/>
    </row>
    <row r="784" spans="2:9" x14ac:dyDescent="0.3">
      <c r="B784" s="51"/>
      <c r="D784" s="183"/>
      <c r="E784" s="184"/>
      <c r="F784" s="183" t="s">
        <v>7564</v>
      </c>
      <c r="G784" s="184" t="s">
        <v>7563</v>
      </c>
      <c r="H784" s="184" t="s">
        <v>6789</v>
      </c>
      <c r="I784" s="184">
        <v>100000</v>
      </c>
    </row>
    <row r="785" spans="2:9" x14ac:dyDescent="0.3">
      <c r="B785" s="51"/>
      <c r="D785" s="183" t="s">
        <v>7565</v>
      </c>
      <c r="E785" s="184" t="s">
        <v>7566</v>
      </c>
      <c r="F785" s="184"/>
      <c r="G785" s="184"/>
      <c r="H785" s="184"/>
      <c r="I785" s="184"/>
    </row>
    <row r="786" spans="2:9" x14ac:dyDescent="0.3">
      <c r="B786" s="51"/>
      <c r="D786" s="183"/>
      <c r="E786" s="184"/>
      <c r="F786" s="183" t="s">
        <v>7567</v>
      </c>
      <c r="G786" s="184" t="s">
        <v>7566</v>
      </c>
      <c r="H786" s="184" t="s">
        <v>6789</v>
      </c>
      <c r="I786" s="184">
        <v>100000</v>
      </c>
    </row>
    <row r="787" spans="2:9" x14ac:dyDescent="0.3">
      <c r="B787" s="51"/>
      <c r="D787" s="183" t="s">
        <v>7568</v>
      </c>
      <c r="E787" s="184" t="s">
        <v>7569</v>
      </c>
      <c r="F787" s="184"/>
      <c r="G787" s="184"/>
      <c r="H787" s="184"/>
      <c r="I787" s="184"/>
    </row>
    <row r="788" spans="2:9" x14ac:dyDescent="0.3">
      <c r="B788" s="51"/>
      <c r="D788" s="183"/>
      <c r="E788" s="184"/>
      <c r="F788" s="183" t="s">
        <v>7570</v>
      </c>
      <c r="G788" s="184" t="s">
        <v>7569</v>
      </c>
      <c r="H788" s="184" t="s">
        <v>6789</v>
      </c>
      <c r="I788" s="184">
        <v>100000</v>
      </c>
    </row>
    <row r="789" spans="2:9" x14ac:dyDescent="0.3">
      <c r="B789" s="51"/>
      <c r="D789" s="183" t="s">
        <v>7571</v>
      </c>
      <c r="E789" s="184" t="s">
        <v>7572</v>
      </c>
      <c r="F789" s="221"/>
      <c r="G789" s="184"/>
      <c r="H789" s="184"/>
      <c r="I789" s="184"/>
    </row>
    <row r="790" spans="2:9" x14ac:dyDescent="0.3">
      <c r="B790" s="51"/>
      <c r="D790" s="184"/>
      <c r="E790" s="184"/>
      <c r="F790" s="183" t="s">
        <v>7573</v>
      </c>
      <c r="G790" s="184" t="s">
        <v>7574</v>
      </c>
      <c r="H790" s="184" t="s">
        <v>6789</v>
      </c>
      <c r="I790" s="184">
        <v>100000</v>
      </c>
    </row>
    <row r="791" spans="2:9" x14ac:dyDescent="0.3">
      <c r="B791" s="51"/>
      <c r="D791" s="183" t="s">
        <v>7575</v>
      </c>
      <c r="E791" s="184" t="s">
        <v>7576</v>
      </c>
      <c r="F791" s="221"/>
      <c r="G791" s="184"/>
      <c r="H791" s="184"/>
      <c r="I791" s="184"/>
    </row>
    <row r="792" spans="2:9" x14ac:dyDescent="0.3">
      <c r="B792" s="51"/>
      <c r="D792" s="184"/>
      <c r="E792" s="184"/>
      <c r="F792" s="183" t="s">
        <v>7577</v>
      </c>
      <c r="G792" s="184" t="s">
        <v>7578</v>
      </c>
      <c r="H792" s="184" t="s">
        <v>6789</v>
      </c>
      <c r="I792" s="184">
        <v>100000</v>
      </c>
    </row>
    <row r="793" spans="2:9" x14ac:dyDescent="0.3">
      <c r="B793" s="51"/>
      <c r="D793" s="183" t="s">
        <v>7579</v>
      </c>
      <c r="E793" s="184" t="s">
        <v>7580</v>
      </c>
      <c r="F793" s="221"/>
      <c r="G793" s="184"/>
      <c r="H793" s="184"/>
      <c r="I793" s="184"/>
    </row>
    <row r="794" spans="2:9" x14ac:dyDescent="0.3">
      <c r="B794" s="51"/>
      <c r="D794" s="184"/>
      <c r="E794" s="184"/>
      <c r="F794" s="183" t="s">
        <v>7581</v>
      </c>
      <c r="G794" s="184" t="s">
        <v>7582</v>
      </c>
      <c r="H794" s="184" t="s">
        <v>6789</v>
      </c>
      <c r="I794" s="184">
        <v>100000</v>
      </c>
    </row>
    <row r="795" spans="2:9" x14ac:dyDescent="0.3">
      <c r="B795" s="51"/>
      <c r="D795" s="183" t="s">
        <v>7583</v>
      </c>
      <c r="E795" s="184" t="s">
        <v>7584</v>
      </c>
      <c r="F795" s="221"/>
      <c r="G795" s="184"/>
      <c r="H795" s="184"/>
      <c r="I795" s="184"/>
    </row>
    <row r="796" spans="2:9" x14ac:dyDescent="0.3">
      <c r="B796" s="51"/>
      <c r="D796" s="184"/>
      <c r="E796" s="184"/>
      <c r="F796" s="183" t="s">
        <v>7585</v>
      </c>
      <c r="G796" s="184" t="s">
        <v>7586</v>
      </c>
      <c r="H796" s="184" t="s">
        <v>6789</v>
      </c>
      <c r="I796" s="184">
        <v>100000</v>
      </c>
    </row>
    <row r="797" spans="2:9" x14ac:dyDescent="0.3">
      <c r="B797" s="51"/>
      <c r="D797" s="183" t="s">
        <v>7587</v>
      </c>
      <c r="E797" s="184" t="s">
        <v>7588</v>
      </c>
      <c r="F797" s="221"/>
      <c r="G797" s="184"/>
      <c r="H797" s="184"/>
      <c r="I797" s="184"/>
    </row>
    <row r="798" spans="2:9" x14ac:dyDescent="0.3">
      <c r="B798" s="51"/>
      <c r="D798" s="184"/>
      <c r="E798" s="184"/>
      <c r="F798" s="183" t="s">
        <v>7589</v>
      </c>
      <c r="G798" s="184" t="s">
        <v>7590</v>
      </c>
      <c r="H798" s="184" t="s">
        <v>6789</v>
      </c>
      <c r="I798" s="184">
        <v>100000</v>
      </c>
    </row>
    <row r="799" spans="2:9" x14ac:dyDescent="0.3">
      <c r="B799" s="51"/>
      <c r="D799" s="183" t="s">
        <v>7591</v>
      </c>
      <c r="E799" s="184" t="s">
        <v>7592</v>
      </c>
      <c r="F799" s="184"/>
      <c r="G799" s="184"/>
      <c r="H799" s="184"/>
      <c r="I799" s="184"/>
    </row>
    <row r="800" spans="2:9" x14ac:dyDescent="0.3">
      <c r="B800" s="51"/>
      <c r="D800" s="183"/>
      <c r="E800" s="184"/>
      <c r="F800" s="183" t="s">
        <v>7593</v>
      </c>
      <c r="G800" s="184" t="s">
        <v>7592</v>
      </c>
      <c r="H800" s="184" t="s">
        <v>6789</v>
      </c>
      <c r="I800" s="184">
        <v>100000</v>
      </c>
    </row>
    <row r="801" spans="2:9" x14ac:dyDescent="0.3">
      <c r="B801" s="51"/>
      <c r="D801" s="183" t="s">
        <v>7594</v>
      </c>
      <c r="E801" s="184" t="s">
        <v>7595</v>
      </c>
      <c r="F801" s="184"/>
      <c r="G801" s="184"/>
      <c r="H801" s="184"/>
      <c r="I801" s="184"/>
    </row>
    <row r="802" spans="2:9" x14ac:dyDescent="0.3">
      <c r="B802" s="51"/>
      <c r="D802" s="183"/>
      <c r="E802" s="184"/>
      <c r="F802" s="183" t="s">
        <v>7596</v>
      </c>
      <c r="G802" s="184" t="s">
        <v>7595</v>
      </c>
      <c r="H802" s="184" t="s">
        <v>6789</v>
      </c>
      <c r="I802" s="184">
        <v>100000</v>
      </c>
    </row>
    <row r="803" spans="2:9" x14ac:dyDescent="0.3">
      <c r="B803" s="51"/>
      <c r="D803" s="183" t="s">
        <v>7597</v>
      </c>
      <c r="E803" s="184" t="s">
        <v>7598</v>
      </c>
      <c r="F803" s="184"/>
      <c r="G803" s="184"/>
      <c r="H803" s="184"/>
      <c r="I803" s="184"/>
    </row>
    <row r="804" spans="2:9" x14ac:dyDescent="0.3">
      <c r="B804" s="51"/>
      <c r="D804" s="183"/>
      <c r="E804" s="184"/>
      <c r="F804" s="183" t="s">
        <v>7599</v>
      </c>
      <c r="G804" s="184" t="s">
        <v>7598</v>
      </c>
      <c r="H804" s="184" t="s">
        <v>6789</v>
      </c>
      <c r="I804" s="184">
        <v>100000</v>
      </c>
    </row>
    <row r="805" spans="2:9" x14ac:dyDescent="0.3">
      <c r="B805" s="51"/>
      <c r="D805" s="183" t="s">
        <v>7600</v>
      </c>
      <c r="E805" s="184" t="s">
        <v>7601</v>
      </c>
      <c r="F805" s="184"/>
      <c r="G805" s="184"/>
      <c r="H805" s="184"/>
      <c r="I805" s="184"/>
    </row>
    <row r="806" spans="2:9" x14ac:dyDescent="0.3">
      <c r="B806" s="51"/>
      <c r="D806" s="183"/>
      <c r="E806" s="184"/>
      <c r="F806" s="183" t="s">
        <v>7602</v>
      </c>
      <c r="G806" s="184" t="s">
        <v>7601</v>
      </c>
      <c r="H806" s="184" t="s">
        <v>6789</v>
      </c>
      <c r="I806" s="184">
        <v>100000</v>
      </c>
    </row>
    <row r="807" spans="2:9" x14ac:dyDescent="0.3">
      <c r="B807" s="51"/>
      <c r="D807" s="183" t="s">
        <v>7603</v>
      </c>
      <c r="E807" s="184" t="s">
        <v>7604</v>
      </c>
      <c r="F807" s="184"/>
      <c r="G807" s="184"/>
      <c r="H807" s="184"/>
      <c r="I807" s="184"/>
    </row>
    <row r="808" spans="2:9" x14ac:dyDescent="0.3">
      <c r="B808" s="51"/>
      <c r="D808" s="183"/>
      <c r="E808" s="184"/>
      <c r="F808" s="183" t="s">
        <v>7605</v>
      </c>
      <c r="G808" s="184" t="s">
        <v>7604</v>
      </c>
      <c r="H808" s="184" t="s">
        <v>6789</v>
      </c>
      <c r="I808" s="184">
        <v>100000</v>
      </c>
    </row>
    <row r="809" spans="2:9" x14ac:dyDescent="0.3">
      <c r="B809" s="51"/>
      <c r="D809" s="183" t="s">
        <v>7606</v>
      </c>
      <c r="E809" s="184" t="s">
        <v>7607</v>
      </c>
      <c r="F809" s="184"/>
      <c r="G809" s="184"/>
      <c r="H809" s="184"/>
      <c r="I809" s="184"/>
    </row>
    <row r="810" spans="2:9" x14ac:dyDescent="0.3">
      <c r="B810" s="51"/>
      <c r="D810" s="183"/>
      <c r="E810" s="184"/>
      <c r="F810" s="183" t="s">
        <v>7608</v>
      </c>
      <c r="G810" s="184" t="s">
        <v>7607</v>
      </c>
      <c r="H810" s="184" t="s">
        <v>6789</v>
      </c>
      <c r="I810" s="184">
        <v>100000</v>
      </c>
    </row>
    <row r="811" spans="2:9" x14ac:dyDescent="0.3">
      <c r="B811" s="51"/>
      <c r="D811" s="183" t="s">
        <v>7609</v>
      </c>
      <c r="E811" s="184" t="s">
        <v>7610</v>
      </c>
      <c r="F811" s="184"/>
      <c r="G811" s="184"/>
      <c r="H811" s="184"/>
      <c r="I811" s="184"/>
    </row>
    <row r="812" spans="2:9" x14ac:dyDescent="0.3">
      <c r="B812" s="51"/>
      <c r="D812" s="183"/>
      <c r="E812" s="184"/>
      <c r="F812" s="183" t="s">
        <v>7611</v>
      </c>
      <c r="G812" s="184" t="s">
        <v>7610</v>
      </c>
      <c r="H812" s="184" t="s">
        <v>6789</v>
      </c>
      <c r="I812" s="184">
        <v>100000</v>
      </c>
    </row>
    <row r="813" spans="2:9" x14ac:dyDescent="0.3">
      <c r="B813" s="51"/>
      <c r="D813" s="183" t="s">
        <v>7612</v>
      </c>
      <c r="E813" s="184" t="s">
        <v>7613</v>
      </c>
      <c r="F813" s="184"/>
      <c r="G813" s="184"/>
      <c r="H813" s="184"/>
      <c r="I813" s="184"/>
    </row>
    <row r="814" spans="2:9" x14ac:dyDescent="0.3">
      <c r="B814" s="51"/>
      <c r="D814" s="183"/>
      <c r="E814" s="184"/>
      <c r="F814" s="183" t="s">
        <v>7614</v>
      </c>
      <c r="G814" s="184" t="s">
        <v>7613</v>
      </c>
      <c r="H814" s="184" t="s">
        <v>6789</v>
      </c>
      <c r="I814" s="184">
        <v>100000</v>
      </c>
    </row>
    <row r="815" spans="2:9" x14ac:dyDescent="0.3">
      <c r="B815" s="51"/>
      <c r="D815" s="183" t="s">
        <v>7615</v>
      </c>
      <c r="E815" s="184" t="s">
        <v>7616</v>
      </c>
      <c r="F815" s="184"/>
      <c r="G815" s="184"/>
      <c r="H815" s="184"/>
      <c r="I815" s="184"/>
    </row>
    <row r="816" spans="2:9" x14ac:dyDescent="0.3">
      <c r="B816" s="51"/>
      <c r="D816" s="183"/>
      <c r="E816" s="184"/>
      <c r="F816" s="183" t="s">
        <v>7617</v>
      </c>
      <c r="G816" s="184" t="s">
        <v>7616</v>
      </c>
      <c r="H816" s="184" t="s">
        <v>6789</v>
      </c>
      <c r="I816" s="184">
        <v>100000</v>
      </c>
    </row>
    <row r="817" spans="2:9" x14ac:dyDescent="0.3">
      <c r="B817" s="51"/>
      <c r="D817" s="183" t="s">
        <v>7618</v>
      </c>
      <c r="E817" s="184" t="s">
        <v>7619</v>
      </c>
      <c r="F817" s="184"/>
      <c r="G817" s="184"/>
      <c r="H817" s="184"/>
      <c r="I817" s="184"/>
    </row>
    <row r="818" spans="2:9" x14ac:dyDescent="0.3">
      <c r="B818" s="51"/>
      <c r="D818" s="183"/>
      <c r="E818" s="184"/>
      <c r="F818" s="183" t="s">
        <v>7620</v>
      </c>
      <c r="G818" s="184" t="s">
        <v>7619</v>
      </c>
      <c r="H818" s="184" t="s">
        <v>6789</v>
      </c>
      <c r="I818" s="184">
        <v>100000</v>
      </c>
    </row>
    <row r="819" spans="2:9" x14ac:dyDescent="0.3">
      <c r="B819" s="51"/>
      <c r="D819" s="183" t="s">
        <v>7621</v>
      </c>
      <c r="E819" s="184" t="s">
        <v>7622</v>
      </c>
      <c r="F819" s="184"/>
      <c r="G819" s="184"/>
      <c r="H819" s="184"/>
      <c r="I819" s="184"/>
    </row>
    <row r="820" spans="2:9" x14ac:dyDescent="0.3">
      <c r="B820" s="51"/>
      <c r="D820" s="183"/>
      <c r="E820" s="184"/>
      <c r="F820" s="183" t="s">
        <v>7623</v>
      </c>
      <c r="G820" s="184" t="s">
        <v>7622</v>
      </c>
      <c r="H820" s="184" t="s">
        <v>6789</v>
      </c>
      <c r="I820" s="184">
        <v>100000</v>
      </c>
    </row>
    <row r="821" spans="2:9" x14ac:dyDescent="0.3">
      <c r="B821" s="51"/>
      <c r="D821" s="183" t="s">
        <v>7624</v>
      </c>
      <c r="E821" s="184" t="s">
        <v>7625</v>
      </c>
      <c r="F821" s="184"/>
      <c r="G821" s="184"/>
      <c r="H821" s="184"/>
      <c r="I821" s="184"/>
    </row>
    <row r="822" spans="2:9" x14ac:dyDescent="0.3">
      <c r="B822" s="51"/>
      <c r="D822" s="183"/>
      <c r="E822" s="184"/>
      <c r="F822" s="183" t="s">
        <v>7626</v>
      </c>
      <c r="G822" s="184" t="s">
        <v>7625</v>
      </c>
      <c r="H822" s="184" t="s">
        <v>6789</v>
      </c>
      <c r="I822" s="184">
        <v>100000</v>
      </c>
    </row>
    <row r="823" spans="2:9" x14ac:dyDescent="0.3">
      <c r="B823" s="51"/>
      <c r="D823" s="183" t="s">
        <v>7627</v>
      </c>
      <c r="E823" s="184" t="s">
        <v>7628</v>
      </c>
      <c r="F823" s="184"/>
      <c r="G823" s="184"/>
      <c r="H823" s="184"/>
      <c r="I823" s="184"/>
    </row>
    <row r="824" spans="2:9" x14ac:dyDescent="0.3">
      <c r="B824" s="51"/>
      <c r="D824" s="183"/>
      <c r="E824" s="184"/>
      <c r="F824" s="183" t="s">
        <v>7629</v>
      </c>
      <c r="G824" s="184" t="s">
        <v>7628</v>
      </c>
      <c r="H824" s="184" t="s">
        <v>6789</v>
      </c>
      <c r="I824" s="184">
        <v>100000</v>
      </c>
    </row>
    <row r="825" spans="2:9" x14ac:dyDescent="0.3">
      <c r="B825" s="51"/>
      <c r="D825" s="183" t="s">
        <v>7630</v>
      </c>
      <c r="E825" s="184" t="s">
        <v>7631</v>
      </c>
      <c r="F825" s="184"/>
      <c r="G825" s="184"/>
      <c r="H825" s="184"/>
      <c r="I825" s="184"/>
    </row>
    <row r="826" spans="2:9" x14ac:dyDescent="0.3">
      <c r="B826" s="51"/>
      <c r="D826" s="183"/>
      <c r="E826" s="184"/>
      <c r="F826" s="183" t="s">
        <v>7632</v>
      </c>
      <c r="G826" s="184" t="s">
        <v>7631</v>
      </c>
      <c r="H826" s="184" t="s">
        <v>6789</v>
      </c>
      <c r="I826" s="184">
        <v>100000</v>
      </c>
    </row>
    <row r="827" spans="2:9" x14ac:dyDescent="0.3">
      <c r="B827" s="51"/>
      <c r="D827" s="183" t="s">
        <v>7633</v>
      </c>
      <c r="E827" s="184" t="s">
        <v>7634</v>
      </c>
      <c r="F827" s="184"/>
      <c r="G827" s="184"/>
      <c r="H827" s="184"/>
      <c r="I827" s="184"/>
    </row>
    <row r="828" spans="2:9" x14ac:dyDescent="0.3">
      <c r="B828" s="51"/>
      <c r="D828" s="183"/>
      <c r="E828" s="184"/>
      <c r="F828" s="183" t="s">
        <v>7635</v>
      </c>
      <c r="G828" s="184" t="s">
        <v>7634</v>
      </c>
      <c r="H828" s="184" t="s">
        <v>6789</v>
      </c>
      <c r="I828" s="184">
        <v>100000</v>
      </c>
    </row>
    <row r="829" spans="2:9" x14ac:dyDescent="0.3">
      <c r="B829" s="51"/>
      <c r="D829" s="183" t="s">
        <v>7636</v>
      </c>
      <c r="E829" s="184" t="s">
        <v>7637</v>
      </c>
      <c r="F829" s="184"/>
      <c r="G829" s="184"/>
      <c r="H829" s="184"/>
      <c r="I829" s="184"/>
    </row>
    <row r="830" spans="2:9" x14ac:dyDescent="0.3">
      <c r="B830" s="51"/>
      <c r="D830" s="183"/>
      <c r="E830" s="184"/>
      <c r="F830" s="183" t="s">
        <v>7638</v>
      </c>
      <c r="G830" s="184" t="s">
        <v>7637</v>
      </c>
      <c r="H830" s="184" t="s">
        <v>6789</v>
      </c>
      <c r="I830" s="184">
        <v>100000</v>
      </c>
    </row>
    <row r="831" spans="2:9" x14ac:dyDescent="0.3">
      <c r="B831" s="51"/>
      <c r="D831" s="183" t="s">
        <v>7639</v>
      </c>
      <c r="E831" s="184" t="s">
        <v>7640</v>
      </c>
      <c r="F831" s="221"/>
      <c r="G831" s="184"/>
      <c r="H831" s="184"/>
      <c r="I831" s="184"/>
    </row>
    <row r="832" spans="2:9" x14ac:dyDescent="0.3">
      <c r="B832" s="51"/>
      <c r="D832" s="184"/>
      <c r="E832" s="184"/>
      <c r="F832" s="183" t="s">
        <v>7641</v>
      </c>
      <c r="G832" s="184" t="s">
        <v>7642</v>
      </c>
      <c r="H832" s="184" t="s">
        <v>6789</v>
      </c>
      <c r="I832" s="184">
        <v>100000</v>
      </c>
    </row>
    <row r="833" spans="2:9" x14ac:dyDescent="0.3">
      <c r="B833" s="51"/>
      <c r="D833" s="183" t="s">
        <v>7643</v>
      </c>
      <c r="E833" s="184" t="s">
        <v>7644</v>
      </c>
      <c r="F833" s="221"/>
      <c r="G833" s="184"/>
      <c r="H833" s="184"/>
      <c r="I833" s="184"/>
    </row>
    <row r="834" spans="2:9" x14ac:dyDescent="0.3">
      <c r="B834" s="51"/>
      <c r="D834" s="184"/>
      <c r="E834" s="184"/>
      <c r="F834" s="183" t="s">
        <v>7645</v>
      </c>
      <c r="G834" s="184" t="s">
        <v>7646</v>
      </c>
      <c r="H834" s="184" t="s">
        <v>6789</v>
      </c>
      <c r="I834" s="184">
        <v>100000</v>
      </c>
    </row>
    <row r="835" spans="2:9" x14ac:dyDescent="0.3">
      <c r="B835" s="51"/>
      <c r="D835" s="183" t="s">
        <v>7647</v>
      </c>
      <c r="E835" s="184" t="s">
        <v>7648</v>
      </c>
      <c r="F835" s="221"/>
      <c r="G835" s="184"/>
      <c r="H835" s="184"/>
      <c r="I835" s="184"/>
    </row>
    <row r="836" spans="2:9" x14ac:dyDescent="0.3">
      <c r="B836" s="51"/>
      <c r="D836" s="184"/>
      <c r="E836" s="184"/>
      <c r="F836" s="183" t="s">
        <v>7649</v>
      </c>
      <c r="G836" s="184" t="s">
        <v>7650</v>
      </c>
      <c r="H836" s="184" t="s">
        <v>6789</v>
      </c>
      <c r="I836" s="184">
        <v>100000</v>
      </c>
    </row>
    <row r="837" spans="2:9" x14ac:dyDescent="0.3">
      <c r="B837" s="51"/>
      <c r="D837" s="183" t="s">
        <v>7651</v>
      </c>
      <c r="E837" s="184" t="s">
        <v>7652</v>
      </c>
      <c r="F837" s="221"/>
      <c r="G837" s="184"/>
      <c r="H837" s="184"/>
      <c r="I837" s="184"/>
    </row>
    <row r="838" spans="2:9" x14ac:dyDescent="0.3">
      <c r="B838" s="51"/>
      <c r="D838" s="184"/>
      <c r="E838" s="184"/>
      <c r="F838" s="183" t="s">
        <v>7653</v>
      </c>
      <c r="G838" s="184" t="s">
        <v>7654</v>
      </c>
      <c r="H838" s="184" t="s">
        <v>6789</v>
      </c>
      <c r="I838" s="184">
        <v>100000</v>
      </c>
    </row>
    <row r="839" spans="2:9" x14ac:dyDescent="0.3">
      <c r="B839" s="51"/>
      <c r="D839" s="183" t="s">
        <v>7655</v>
      </c>
      <c r="E839" s="184" t="s">
        <v>7656</v>
      </c>
      <c r="F839" s="221"/>
      <c r="G839" s="184"/>
      <c r="H839" s="184"/>
      <c r="I839" s="184"/>
    </row>
    <row r="840" spans="2:9" x14ac:dyDescent="0.3">
      <c r="B840" s="51"/>
      <c r="D840" s="184"/>
      <c r="E840" s="184"/>
      <c r="F840" s="183" t="s">
        <v>7657</v>
      </c>
      <c r="G840" s="184" t="s">
        <v>7658</v>
      </c>
      <c r="H840" s="184" t="s">
        <v>6789</v>
      </c>
      <c r="I840" s="184">
        <v>100000</v>
      </c>
    </row>
    <row r="841" spans="2:9" x14ac:dyDescent="0.3">
      <c r="B841" s="51"/>
      <c r="D841" s="183" t="s">
        <v>7659</v>
      </c>
      <c r="E841" s="184" t="s">
        <v>7660</v>
      </c>
      <c r="F841" s="184"/>
      <c r="G841" s="184"/>
      <c r="H841" s="184"/>
      <c r="I841" s="184"/>
    </row>
    <row r="842" spans="2:9" x14ac:dyDescent="0.3">
      <c r="B842" s="51"/>
      <c r="D842" s="183"/>
      <c r="E842" s="184"/>
      <c r="F842" s="183" t="s">
        <v>7661</v>
      </c>
      <c r="G842" s="184" t="s">
        <v>7660</v>
      </c>
      <c r="H842" s="184" t="s">
        <v>6789</v>
      </c>
      <c r="I842" s="184">
        <v>100000</v>
      </c>
    </row>
    <row r="843" spans="2:9" x14ac:dyDescent="0.3">
      <c r="B843" s="51"/>
      <c r="D843" s="183" t="s">
        <v>7662</v>
      </c>
      <c r="E843" s="184" t="s">
        <v>7663</v>
      </c>
      <c r="F843" s="184"/>
      <c r="G843" s="184"/>
      <c r="H843" s="184"/>
      <c r="I843" s="184"/>
    </row>
    <row r="844" spans="2:9" x14ac:dyDescent="0.3">
      <c r="B844" s="51"/>
      <c r="D844" s="183"/>
      <c r="E844" s="184"/>
      <c r="F844" s="183" t="s">
        <v>7664</v>
      </c>
      <c r="G844" s="184" t="s">
        <v>7663</v>
      </c>
      <c r="H844" s="184" t="s">
        <v>6789</v>
      </c>
      <c r="I844" s="184">
        <v>100000</v>
      </c>
    </row>
    <row r="845" spans="2:9" x14ac:dyDescent="0.3">
      <c r="B845" s="51"/>
      <c r="D845" s="183" t="s">
        <v>7665</v>
      </c>
      <c r="E845" s="184" t="s">
        <v>7666</v>
      </c>
      <c r="F845" s="184"/>
      <c r="G845" s="184"/>
      <c r="H845" s="184"/>
      <c r="I845" s="184"/>
    </row>
    <row r="846" spans="2:9" x14ac:dyDescent="0.3">
      <c r="B846" s="51"/>
      <c r="D846" s="183"/>
      <c r="E846" s="184"/>
      <c r="F846" s="183" t="s">
        <v>7667</v>
      </c>
      <c r="G846" s="184" t="s">
        <v>7666</v>
      </c>
      <c r="H846" s="184" t="s">
        <v>6789</v>
      </c>
      <c r="I846" s="184">
        <v>100000</v>
      </c>
    </row>
    <row r="847" spans="2:9" x14ac:dyDescent="0.3">
      <c r="B847" s="51"/>
      <c r="D847" s="183" t="s">
        <v>7668</v>
      </c>
      <c r="E847" s="184" t="s">
        <v>7669</v>
      </c>
      <c r="F847" s="184"/>
      <c r="G847" s="184"/>
      <c r="H847" s="184"/>
      <c r="I847" s="184"/>
    </row>
    <row r="848" spans="2:9" x14ac:dyDescent="0.3">
      <c r="B848" s="51"/>
      <c r="D848" s="183"/>
      <c r="E848" s="184"/>
      <c r="F848" s="183" t="s">
        <v>7670</v>
      </c>
      <c r="G848" s="184" t="s">
        <v>7669</v>
      </c>
      <c r="H848" s="184" t="s">
        <v>6789</v>
      </c>
      <c r="I848" s="184">
        <v>100000</v>
      </c>
    </row>
    <row r="849" spans="2:9" x14ac:dyDescent="0.3">
      <c r="B849" s="51"/>
      <c r="D849" s="183" t="s">
        <v>7671</v>
      </c>
      <c r="E849" s="184" t="s">
        <v>7672</v>
      </c>
      <c r="F849" s="184"/>
      <c r="G849" s="184"/>
      <c r="H849" s="184"/>
      <c r="I849" s="184"/>
    </row>
    <row r="850" spans="2:9" x14ac:dyDescent="0.3">
      <c r="B850" s="51"/>
      <c r="D850" s="183"/>
      <c r="E850" s="184"/>
      <c r="F850" s="183" t="s">
        <v>7673</v>
      </c>
      <c r="G850" s="184" t="s">
        <v>7672</v>
      </c>
      <c r="H850" s="184" t="s">
        <v>6789</v>
      </c>
      <c r="I850" s="184">
        <v>100000</v>
      </c>
    </row>
    <row r="851" spans="2:9" x14ac:dyDescent="0.3">
      <c r="B851" s="51"/>
      <c r="D851" s="183" t="s">
        <v>7674</v>
      </c>
      <c r="E851" s="184" t="s">
        <v>7675</v>
      </c>
      <c r="F851" s="184"/>
      <c r="G851" s="184"/>
      <c r="H851" s="184"/>
      <c r="I851" s="184"/>
    </row>
    <row r="852" spans="2:9" x14ac:dyDescent="0.3">
      <c r="B852" s="51"/>
      <c r="D852" s="183"/>
      <c r="E852" s="184"/>
      <c r="F852" s="183" t="s">
        <v>7676</v>
      </c>
      <c r="G852" s="184" t="s">
        <v>7675</v>
      </c>
      <c r="H852" s="184" t="s">
        <v>6789</v>
      </c>
      <c r="I852" s="184">
        <v>100000</v>
      </c>
    </row>
    <row r="853" spans="2:9" x14ac:dyDescent="0.3">
      <c r="B853" s="51"/>
      <c r="D853" s="183" t="s">
        <v>7677</v>
      </c>
      <c r="E853" s="184" t="s">
        <v>7678</v>
      </c>
      <c r="F853" s="184"/>
      <c r="G853" s="184"/>
      <c r="H853" s="184"/>
      <c r="I853" s="184"/>
    </row>
    <row r="854" spans="2:9" x14ac:dyDescent="0.3">
      <c r="B854" s="51"/>
      <c r="D854" s="183"/>
      <c r="E854" s="184"/>
      <c r="F854" s="183" t="s">
        <v>7679</v>
      </c>
      <c r="G854" s="184" t="s">
        <v>7678</v>
      </c>
      <c r="H854" s="184" t="s">
        <v>6789</v>
      </c>
      <c r="I854" s="184">
        <v>100000</v>
      </c>
    </row>
    <row r="855" spans="2:9" x14ac:dyDescent="0.3">
      <c r="B855" s="51"/>
      <c r="D855" s="183" t="s">
        <v>7680</v>
      </c>
      <c r="E855" s="184" t="s">
        <v>7681</v>
      </c>
      <c r="F855" s="184"/>
      <c r="G855" s="184"/>
      <c r="H855" s="184"/>
      <c r="I855" s="184"/>
    </row>
    <row r="856" spans="2:9" x14ac:dyDescent="0.3">
      <c r="B856" s="51"/>
      <c r="D856" s="183"/>
      <c r="E856" s="184"/>
      <c r="F856" s="183" t="s">
        <v>7682</v>
      </c>
      <c r="G856" s="184" t="s">
        <v>7681</v>
      </c>
      <c r="H856" s="184" t="s">
        <v>6789</v>
      </c>
      <c r="I856" s="184">
        <v>100000</v>
      </c>
    </row>
    <row r="857" spans="2:9" x14ac:dyDescent="0.3">
      <c r="B857" s="51"/>
      <c r="D857" s="183" t="s">
        <v>7683</v>
      </c>
      <c r="E857" s="184" t="s">
        <v>7684</v>
      </c>
      <c r="F857" s="184"/>
      <c r="G857" s="184"/>
      <c r="H857" s="184"/>
      <c r="I857" s="184"/>
    </row>
    <row r="858" spans="2:9" x14ac:dyDescent="0.3">
      <c r="B858" s="51"/>
      <c r="D858" s="183"/>
      <c r="E858" s="184"/>
      <c r="F858" s="183" t="s">
        <v>7685</v>
      </c>
      <c r="G858" s="184" t="s">
        <v>7684</v>
      </c>
      <c r="H858" s="184" t="s">
        <v>6789</v>
      </c>
      <c r="I858" s="184">
        <v>100000</v>
      </c>
    </row>
    <row r="859" spans="2:9" x14ac:dyDescent="0.3">
      <c r="B859" s="51"/>
      <c r="D859" s="183" t="s">
        <v>7686</v>
      </c>
      <c r="E859" s="184" t="s">
        <v>7687</v>
      </c>
      <c r="F859" s="184"/>
      <c r="G859" s="184"/>
      <c r="H859" s="184"/>
      <c r="I859" s="184"/>
    </row>
    <row r="860" spans="2:9" x14ac:dyDescent="0.3">
      <c r="B860" s="51"/>
      <c r="D860" s="183"/>
      <c r="E860" s="184"/>
      <c r="F860" s="183" t="s">
        <v>7688</v>
      </c>
      <c r="G860" s="184" t="s">
        <v>7687</v>
      </c>
      <c r="H860" s="184" t="s">
        <v>6789</v>
      </c>
      <c r="I860" s="184">
        <v>100000</v>
      </c>
    </row>
    <row r="861" spans="2:9" x14ac:dyDescent="0.3">
      <c r="B861" s="51"/>
      <c r="D861" s="183" t="s">
        <v>7689</v>
      </c>
      <c r="E861" s="184" t="s">
        <v>7690</v>
      </c>
      <c r="F861" s="184"/>
      <c r="G861" s="184"/>
      <c r="H861" s="184"/>
      <c r="I861" s="184"/>
    </row>
    <row r="862" spans="2:9" x14ac:dyDescent="0.3">
      <c r="B862" s="51"/>
      <c r="D862" s="183"/>
      <c r="E862" s="184"/>
      <c r="F862" s="183" t="s">
        <v>7691</v>
      </c>
      <c r="G862" s="184" t="s">
        <v>7690</v>
      </c>
      <c r="H862" s="184" t="s">
        <v>6789</v>
      </c>
      <c r="I862" s="184">
        <v>100000</v>
      </c>
    </row>
    <row r="863" spans="2:9" x14ac:dyDescent="0.3">
      <c r="B863" s="51"/>
      <c r="D863" s="183" t="s">
        <v>7692</v>
      </c>
      <c r="E863" s="184" t="s">
        <v>7693</v>
      </c>
      <c r="F863" s="184"/>
      <c r="G863" s="184"/>
      <c r="H863" s="184"/>
      <c r="I863" s="184"/>
    </row>
    <row r="864" spans="2:9" x14ac:dyDescent="0.3">
      <c r="B864" s="51"/>
      <c r="D864" s="183"/>
      <c r="E864" s="184"/>
      <c r="F864" s="183" t="s">
        <v>7694</v>
      </c>
      <c r="G864" s="184" t="s">
        <v>7693</v>
      </c>
      <c r="H864" s="184" t="s">
        <v>6789</v>
      </c>
      <c r="I864" s="184">
        <v>100000</v>
      </c>
    </row>
    <row r="865" spans="2:9" x14ac:dyDescent="0.3">
      <c r="B865" s="51"/>
      <c r="D865" s="183" t="s">
        <v>7695</v>
      </c>
      <c r="E865" s="184" t="s">
        <v>7696</v>
      </c>
      <c r="F865" s="184"/>
      <c r="G865" s="184"/>
      <c r="H865" s="184"/>
      <c r="I865" s="184"/>
    </row>
    <row r="866" spans="2:9" x14ac:dyDescent="0.3">
      <c r="B866" s="51"/>
      <c r="D866" s="183"/>
      <c r="E866" s="184"/>
      <c r="F866" s="183" t="s">
        <v>7697</v>
      </c>
      <c r="G866" s="184" t="s">
        <v>7696</v>
      </c>
      <c r="H866" s="184" t="s">
        <v>6789</v>
      </c>
      <c r="I866" s="184">
        <v>100000</v>
      </c>
    </row>
    <row r="867" spans="2:9" x14ac:dyDescent="0.3">
      <c r="B867" s="51"/>
      <c r="D867" s="183" t="s">
        <v>7698</v>
      </c>
      <c r="E867" s="184" t="s">
        <v>7699</v>
      </c>
      <c r="F867" s="184"/>
      <c r="G867" s="184"/>
      <c r="H867" s="184"/>
      <c r="I867" s="184"/>
    </row>
    <row r="868" spans="2:9" x14ac:dyDescent="0.3">
      <c r="B868" s="51"/>
      <c r="D868" s="183"/>
      <c r="E868" s="184"/>
      <c r="F868" s="183" t="s">
        <v>7700</v>
      </c>
      <c r="G868" s="184" t="s">
        <v>7699</v>
      </c>
      <c r="H868" s="184" t="s">
        <v>6789</v>
      </c>
      <c r="I868" s="184">
        <v>100000</v>
      </c>
    </row>
    <row r="869" spans="2:9" x14ac:dyDescent="0.3">
      <c r="B869" s="51"/>
      <c r="D869" s="183" t="s">
        <v>7701</v>
      </c>
      <c r="E869" s="184" t="s">
        <v>7702</v>
      </c>
      <c r="F869" s="184"/>
      <c r="G869" s="184"/>
      <c r="H869" s="184"/>
      <c r="I869" s="184"/>
    </row>
    <row r="870" spans="2:9" x14ac:dyDescent="0.3">
      <c r="B870" s="51"/>
      <c r="D870" s="183"/>
      <c r="E870" s="184"/>
      <c r="F870" s="183" t="s">
        <v>7703</v>
      </c>
      <c r="G870" s="184" t="s">
        <v>7702</v>
      </c>
      <c r="H870" s="184" t="s">
        <v>6789</v>
      </c>
      <c r="I870" s="184">
        <v>100000</v>
      </c>
    </row>
    <row r="871" spans="2:9" x14ac:dyDescent="0.3">
      <c r="B871" s="51"/>
      <c r="D871" s="183" t="s">
        <v>7704</v>
      </c>
      <c r="E871" s="184" t="s">
        <v>7705</v>
      </c>
      <c r="F871" s="184"/>
      <c r="G871" s="184"/>
      <c r="H871" s="184"/>
      <c r="I871" s="184"/>
    </row>
    <row r="872" spans="2:9" x14ac:dyDescent="0.3">
      <c r="B872" s="51"/>
      <c r="D872" s="183"/>
      <c r="E872" s="184"/>
      <c r="F872" s="183" t="s">
        <v>7706</v>
      </c>
      <c r="G872" s="184" t="s">
        <v>7705</v>
      </c>
      <c r="H872" s="184" t="s">
        <v>6789</v>
      </c>
      <c r="I872" s="184">
        <v>100000</v>
      </c>
    </row>
    <row r="873" spans="2:9" x14ac:dyDescent="0.3">
      <c r="B873" s="51"/>
      <c r="D873" s="183" t="s">
        <v>7707</v>
      </c>
      <c r="E873" s="184" t="s">
        <v>7708</v>
      </c>
      <c r="F873" s="183"/>
      <c r="G873" s="184"/>
      <c r="H873" s="184"/>
      <c r="I873" s="184"/>
    </row>
    <row r="874" spans="2:9" x14ac:dyDescent="0.3">
      <c r="B874" s="51"/>
      <c r="D874" s="183"/>
      <c r="E874" s="184"/>
      <c r="F874" s="183" t="s">
        <v>7709</v>
      </c>
      <c r="G874" s="184"/>
      <c r="H874" s="184" t="s">
        <v>6789</v>
      </c>
      <c r="I874" s="184">
        <v>100000</v>
      </c>
    </row>
    <row r="875" spans="2:9" x14ac:dyDescent="0.3">
      <c r="B875" s="51"/>
      <c r="D875" s="183" t="s">
        <v>7710</v>
      </c>
      <c r="E875" s="184" t="s">
        <v>7711</v>
      </c>
      <c r="F875" s="183"/>
      <c r="G875" s="184"/>
      <c r="H875" s="184"/>
      <c r="I875" s="184"/>
    </row>
    <row r="876" spans="2:9" x14ac:dyDescent="0.3">
      <c r="B876" s="51"/>
      <c r="D876" s="183"/>
      <c r="E876" s="184"/>
      <c r="F876" s="183" t="s">
        <v>7712</v>
      </c>
      <c r="G876" s="184"/>
      <c r="H876" s="184" t="s">
        <v>6789</v>
      </c>
      <c r="I876" s="184">
        <v>100000</v>
      </c>
    </row>
    <row r="877" spans="2:9" x14ac:dyDescent="0.3">
      <c r="B877" s="51"/>
      <c r="D877" s="183" t="s">
        <v>7713</v>
      </c>
      <c r="E877" s="184" t="s">
        <v>7714</v>
      </c>
      <c r="F877" s="183"/>
      <c r="G877" s="184"/>
      <c r="H877" s="184"/>
      <c r="I877" s="184"/>
    </row>
    <row r="878" spans="2:9" x14ac:dyDescent="0.3">
      <c r="B878" s="51"/>
      <c r="D878" s="183"/>
      <c r="E878" s="184"/>
      <c r="F878" s="183" t="s">
        <v>7715</v>
      </c>
      <c r="G878" s="184"/>
      <c r="H878" s="184" t="s">
        <v>6789</v>
      </c>
      <c r="I878" s="184">
        <v>100000</v>
      </c>
    </row>
    <row r="879" spans="2:9" x14ac:dyDescent="0.3">
      <c r="B879" s="51"/>
      <c r="D879" s="183" t="s">
        <v>7716</v>
      </c>
      <c r="E879" s="184" t="s">
        <v>7717</v>
      </c>
      <c r="F879" s="183"/>
      <c r="G879" s="184"/>
      <c r="H879" s="184"/>
      <c r="I879" s="184"/>
    </row>
    <row r="880" spans="2:9" x14ac:dyDescent="0.3">
      <c r="B880" s="51"/>
      <c r="D880" s="183"/>
      <c r="E880" s="184"/>
      <c r="F880" s="183" t="s">
        <v>7718</v>
      </c>
      <c r="G880" s="184" t="s">
        <v>7717</v>
      </c>
      <c r="H880" s="184" t="s">
        <v>6789</v>
      </c>
      <c r="I880" s="184">
        <v>100000</v>
      </c>
    </row>
    <row r="881" spans="2:11" x14ac:dyDescent="0.3">
      <c r="B881" s="51"/>
      <c r="D881" s="183" t="s">
        <v>7719</v>
      </c>
      <c r="E881" s="184" t="s">
        <v>7720</v>
      </c>
      <c r="F881" s="183"/>
      <c r="G881" s="184"/>
      <c r="H881" s="184"/>
      <c r="I881" s="184"/>
    </row>
    <row r="882" spans="2:11" x14ac:dyDescent="0.3">
      <c r="B882" s="51"/>
      <c r="D882" s="183"/>
      <c r="E882" s="184"/>
      <c r="F882" s="183" t="s">
        <v>7721</v>
      </c>
      <c r="G882" s="184" t="s">
        <v>7720</v>
      </c>
      <c r="H882" s="184" t="s">
        <v>6789</v>
      </c>
      <c r="I882" s="184">
        <v>100000</v>
      </c>
    </row>
    <row r="883" spans="2:11" x14ac:dyDescent="0.3">
      <c r="B883" s="51"/>
      <c r="D883" s="183" t="s">
        <v>7722</v>
      </c>
      <c r="E883" s="184" t="s">
        <v>7723</v>
      </c>
      <c r="F883" s="183"/>
      <c r="G883" s="184"/>
      <c r="H883" s="184"/>
      <c r="I883" s="184"/>
    </row>
    <row r="884" spans="2:11" x14ac:dyDescent="0.3">
      <c r="B884" s="51"/>
      <c r="D884" s="183"/>
      <c r="E884" s="184"/>
      <c r="F884" s="183" t="s">
        <v>7724</v>
      </c>
      <c r="G884" s="184" t="s">
        <v>7723</v>
      </c>
      <c r="H884" s="184" t="s">
        <v>6789</v>
      </c>
      <c r="I884" s="184">
        <v>100000</v>
      </c>
    </row>
    <row r="885" spans="2:11" x14ac:dyDescent="0.3">
      <c r="B885" s="51"/>
      <c r="D885" s="183"/>
      <c r="E885" s="184"/>
      <c r="F885" s="183" t="s">
        <v>7725</v>
      </c>
      <c r="G885" s="184" t="s">
        <v>7726</v>
      </c>
      <c r="H885" s="184" t="s">
        <v>6789</v>
      </c>
      <c r="I885" s="184">
        <v>100000</v>
      </c>
    </row>
    <row r="886" spans="2:11" x14ac:dyDescent="0.3">
      <c r="B886" s="51"/>
      <c r="D886" s="183" t="s">
        <v>7727</v>
      </c>
      <c r="E886" s="184" t="s">
        <v>7728</v>
      </c>
      <c r="F886" s="183"/>
      <c r="G886" s="184"/>
      <c r="H886" s="184"/>
      <c r="I886" s="184"/>
    </row>
    <row r="887" spans="2:11" x14ac:dyDescent="0.3">
      <c r="B887" s="51"/>
      <c r="D887" s="183"/>
      <c r="E887" s="184"/>
      <c r="F887" s="183" t="s">
        <v>7729</v>
      </c>
      <c r="G887" s="184" t="s">
        <v>7730</v>
      </c>
      <c r="H887" s="184" t="s">
        <v>6789</v>
      </c>
      <c r="I887" s="184">
        <v>50000</v>
      </c>
      <c r="K887" s="465">
        <v>44761</v>
      </c>
    </row>
    <row r="888" spans="2:11" x14ac:dyDescent="0.3">
      <c r="B888" s="51"/>
      <c r="D888" s="183"/>
      <c r="E888" s="184"/>
      <c r="F888" s="183" t="s">
        <v>7731</v>
      </c>
      <c r="G888" s="184" t="s">
        <v>7732</v>
      </c>
      <c r="H888" s="184" t="s">
        <v>6789</v>
      </c>
      <c r="I888" s="184">
        <v>50000</v>
      </c>
    </row>
    <row r="889" spans="2:11" x14ac:dyDescent="0.3">
      <c r="B889" s="51"/>
      <c r="D889" s="183"/>
      <c r="E889" s="184"/>
      <c r="F889" s="183" t="s">
        <v>7733</v>
      </c>
      <c r="G889" s="184" t="s">
        <v>7734</v>
      </c>
      <c r="H889" s="184" t="s">
        <v>6789</v>
      </c>
      <c r="I889" s="184">
        <v>50000</v>
      </c>
    </row>
    <row r="890" spans="2:11" x14ac:dyDescent="0.3">
      <c r="B890" s="51"/>
      <c r="D890" s="183"/>
      <c r="E890" s="184"/>
      <c r="F890" s="183" t="s">
        <v>7735</v>
      </c>
      <c r="G890" s="184" t="s">
        <v>7736</v>
      </c>
      <c r="H890" s="184" t="s">
        <v>6789</v>
      </c>
      <c r="I890" s="184">
        <v>50000</v>
      </c>
    </row>
    <row r="891" spans="2:11" x14ac:dyDescent="0.3">
      <c r="B891" s="51"/>
      <c r="D891" s="183"/>
      <c r="E891" s="184"/>
      <c r="F891" s="183" t="s">
        <v>7737</v>
      </c>
      <c r="G891" s="184" t="s">
        <v>7738</v>
      </c>
      <c r="H891" s="184" t="s">
        <v>6789</v>
      </c>
      <c r="I891" s="184">
        <v>50000</v>
      </c>
    </row>
    <row r="892" spans="2:11" x14ac:dyDescent="0.3">
      <c r="B892" s="51"/>
      <c r="D892" s="183"/>
      <c r="E892" s="184"/>
      <c r="F892" s="183"/>
      <c r="G892" s="184"/>
      <c r="H892" s="184"/>
      <c r="I892" s="184"/>
    </row>
    <row r="893" spans="2:11" x14ac:dyDescent="0.3">
      <c r="B893" s="51"/>
      <c r="D893" s="183"/>
      <c r="E893" s="184"/>
      <c r="F893" s="183"/>
      <c r="G893" s="184"/>
      <c r="H893" s="184"/>
      <c r="I893" s="184"/>
    </row>
    <row r="894" spans="2:11" x14ac:dyDescent="0.3">
      <c r="B894" s="51"/>
      <c r="D894" s="183"/>
      <c r="E894" s="184"/>
      <c r="F894" s="183"/>
      <c r="G894" s="184"/>
      <c r="H894" s="184"/>
      <c r="I894" s="184"/>
    </row>
    <row r="895" spans="2:11" x14ac:dyDescent="0.3">
      <c r="B895" s="51"/>
      <c r="D895" s="183"/>
      <c r="E895" s="184"/>
      <c r="F895" s="183"/>
      <c r="G895" s="184"/>
      <c r="H895" s="184"/>
      <c r="I895" s="184"/>
    </row>
    <row r="896" spans="2:11" x14ac:dyDescent="0.3">
      <c r="B896" s="51"/>
      <c r="D896" s="183"/>
      <c r="E896" s="184"/>
      <c r="F896" s="183"/>
      <c r="G896" s="184"/>
      <c r="H896" s="184"/>
      <c r="I896" s="184"/>
    </row>
    <row r="897" spans="2:10" x14ac:dyDescent="0.3">
      <c r="B897" s="51"/>
      <c r="F897" s="53"/>
    </row>
    <row r="898" spans="2:10" x14ac:dyDescent="0.3">
      <c r="B898" s="63" t="s">
        <v>7739</v>
      </c>
      <c r="C898" t="s">
        <v>7740</v>
      </c>
      <c r="F898" s="53"/>
      <c r="J898" t="s">
        <v>6447</v>
      </c>
    </row>
    <row r="899" spans="2:10" x14ac:dyDescent="0.3">
      <c r="B899" s="51"/>
      <c r="D899" s="52" t="s">
        <v>7741</v>
      </c>
      <c r="E899" t="s">
        <v>7742</v>
      </c>
      <c r="F899" s="53"/>
    </row>
    <row r="900" spans="2:10" x14ac:dyDescent="0.3">
      <c r="B900" s="51"/>
      <c r="F900" s="52" t="s">
        <v>7743</v>
      </c>
      <c r="G900" t="s">
        <v>7744</v>
      </c>
      <c r="H900" t="s">
        <v>6789</v>
      </c>
      <c r="I900">
        <v>100000</v>
      </c>
    </row>
    <row r="901" spans="2:10" x14ac:dyDescent="0.3">
      <c r="B901" s="51"/>
      <c r="F901" s="52" t="s">
        <v>7745</v>
      </c>
      <c r="G901" t="s">
        <v>7746</v>
      </c>
      <c r="H901" t="s">
        <v>6789</v>
      </c>
      <c r="I901">
        <v>100000</v>
      </c>
    </row>
    <row r="902" spans="2:10" x14ac:dyDescent="0.3">
      <c r="B902" s="51"/>
      <c r="F902" s="52" t="s">
        <v>7747</v>
      </c>
      <c r="G902" t="s">
        <v>7748</v>
      </c>
      <c r="H902" t="s">
        <v>6789</v>
      </c>
      <c r="I902">
        <v>100000</v>
      </c>
    </row>
    <row r="903" spans="2:10" x14ac:dyDescent="0.3">
      <c r="B903" s="51"/>
      <c r="F903" s="52" t="s">
        <v>7749</v>
      </c>
      <c r="G903" t="s">
        <v>7750</v>
      </c>
      <c r="H903" t="s">
        <v>6789</v>
      </c>
      <c r="I903">
        <v>100000</v>
      </c>
    </row>
    <row r="904" spans="2:10" x14ac:dyDescent="0.3">
      <c r="B904" s="51"/>
      <c r="D904" s="52" t="s">
        <v>7751</v>
      </c>
      <c r="E904" t="s">
        <v>7752</v>
      </c>
      <c r="F904" s="53"/>
    </row>
    <row r="905" spans="2:10" x14ac:dyDescent="0.3">
      <c r="B905" s="51"/>
      <c r="F905" s="52" t="s">
        <v>7753</v>
      </c>
      <c r="G905" t="s">
        <v>6547</v>
      </c>
      <c r="H905" t="s">
        <v>6789</v>
      </c>
      <c r="I905">
        <v>100000</v>
      </c>
    </row>
    <row r="906" spans="2:10" x14ac:dyDescent="0.3">
      <c r="B906" s="51"/>
      <c r="F906" s="52" t="s">
        <v>7754</v>
      </c>
      <c r="G906" t="s">
        <v>6548</v>
      </c>
      <c r="H906" t="s">
        <v>6789</v>
      </c>
      <c r="I906">
        <v>100000</v>
      </c>
    </row>
    <row r="907" spans="2:10" x14ac:dyDescent="0.3">
      <c r="B907" s="51"/>
      <c r="F907" s="52" t="s">
        <v>7755</v>
      </c>
      <c r="G907" t="s">
        <v>6549</v>
      </c>
      <c r="H907" t="s">
        <v>6789</v>
      </c>
      <c r="I907">
        <v>100000</v>
      </c>
    </row>
    <row r="908" spans="2:10" x14ac:dyDescent="0.3">
      <c r="B908" s="51"/>
      <c r="F908" s="52" t="s">
        <v>7756</v>
      </c>
      <c r="G908" t="s">
        <v>6550</v>
      </c>
      <c r="H908" t="s">
        <v>6789</v>
      </c>
      <c r="I908">
        <v>100000</v>
      </c>
    </row>
    <row r="909" spans="2:10" x14ac:dyDescent="0.3">
      <c r="B909" s="51"/>
      <c r="F909" s="52" t="s">
        <v>7757</v>
      </c>
      <c r="G909" t="s">
        <v>6551</v>
      </c>
      <c r="H909" t="s">
        <v>6789</v>
      </c>
      <c r="I909">
        <v>100000</v>
      </c>
    </row>
    <row r="910" spans="2:10" x14ac:dyDescent="0.3">
      <c r="B910" s="51"/>
      <c r="F910" s="52" t="s">
        <v>7758</v>
      </c>
      <c r="G910" t="s">
        <v>6552</v>
      </c>
      <c r="H910" t="s">
        <v>6789</v>
      </c>
      <c r="I910">
        <v>100000</v>
      </c>
    </row>
    <row r="911" spans="2:10" x14ac:dyDescent="0.3">
      <c r="B911" s="51"/>
      <c r="F911" s="5" t="s">
        <v>15971</v>
      </c>
      <c r="G911" t="s">
        <v>15972</v>
      </c>
      <c r="H911" t="s">
        <v>6789</v>
      </c>
      <c r="I911">
        <v>100000</v>
      </c>
    </row>
    <row r="912" spans="2:10" x14ac:dyDescent="0.3">
      <c r="B912" s="51"/>
      <c r="D912" s="52" t="s">
        <v>7759</v>
      </c>
      <c r="E912" t="s">
        <v>7760</v>
      </c>
    </row>
    <row r="913" spans="2:9" x14ac:dyDescent="0.3">
      <c r="B913" s="51"/>
      <c r="D913" s="53"/>
      <c r="F913" s="5" t="s">
        <v>7761</v>
      </c>
      <c r="G913" t="s">
        <v>6565</v>
      </c>
      <c r="H913" t="s">
        <v>6789</v>
      </c>
      <c r="I913">
        <v>100000</v>
      </c>
    </row>
    <row r="914" spans="2:9" x14ac:dyDescent="0.3">
      <c r="B914" s="220"/>
      <c r="D914" s="5" t="s">
        <v>7762</v>
      </c>
      <c r="E914" t="s">
        <v>7763</v>
      </c>
    </row>
    <row r="915" spans="2:9" x14ac:dyDescent="0.3">
      <c r="B915" s="220"/>
      <c r="D915" s="53"/>
      <c r="F915" s="5" t="s">
        <v>7764</v>
      </c>
      <c r="G915" t="s">
        <v>7765</v>
      </c>
      <c r="H915" t="s">
        <v>6789</v>
      </c>
      <c r="I915">
        <v>100000</v>
      </c>
    </row>
    <row r="916" spans="2:9" x14ac:dyDescent="0.3">
      <c r="B916" s="51"/>
      <c r="D916" s="183" t="s">
        <v>7766</v>
      </c>
      <c r="E916" s="184" t="s">
        <v>7767</v>
      </c>
      <c r="F916" s="183"/>
      <c r="G916" s="184"/>
      <c r="H916" s="184"/>
      <c r="I916" s="184"/>
    </row>
    <row r="917" spans="2:9" x14ac:dyDescent="0.3">
      <c r="B917" s="51"/>
      <c r="D917" s="183"/>
      <c r="E917" s="184"/>
      <c r="F917" s="183" t="s">
        <v>7768</v>
      </c>
      <c r="G917" s="184" t="s">
        <v>7769</v>
      </c>
      <c r="H917" s="184" t="s">
        <v>6789</v>
      </c>
      <c r="I917" s="184">
        <v>100000</v>
      </c>
    </row>
    <row r="918" spans="2:9" x14ac:dyDescent="0.3">
      <c r="B918" s="51"/>
      <c r="D918" s="183" t="s">
        <v>7770</v>
      </c>
      <c r="E918" s="184" t="s">
        <v>7771</v>
      </c>
      <c r="F918" s="183"/>
      <c r="G918" s="184"/>
      <c r="H918" s="184"/>
      <c r="I918" s="184"/>
    </row>
    <row r="919" spans="2:9" x14ac:dyDescent="0.3">
      <c r="B919" s="51"/>
      <c r="D919" s="183"/>
      <c r="E919" s="184"/>
      <c r="F919" s="183" t="s">
        <v>7772</v>
      </c>
      <c r="G919" s="184" t="s">
        <v>7773</v>
      </c>
      <c r="H919" s="184" t="s">
        <v>6789</v>
      </c>
      <c r="I919" s="184">
        <v>100000</v>
      </c>
    </row>
    <row r="920" spans="2:9" x14ac:dyDescent="0.3">
      <c r="B920" s="51"/>
      <c r="D920" s="183" t="s">
        <v>7774</v>
      </c>
      <c r="E920" s="184" t="s">
        <v>7775</v>
      </c>
      <c r="F920" s="183"/>
      <c r="G920" s="184"/>
      <c r="H920" s="184"/>
      <c r="I920" s="184"/>
    </row>
    <row r="921" spans="2:9" x14ac:dyDescent="0.3">
      <c r="B921" s="220"/>
      <c r="D921" s="184"/>
      <c r="E921" s="184"/>
      <c r="F921" s="183" t="s">
        <v>7776</v>
      </c>
      <c r="G921" s="184" t="s">
        <v>7777</v>
      </c>
      <c r="H921" s="184" t="s">
        <v>6789</v>
      </c>
      <c r="I921" s="184">
        <v>100000</v>
      </c>
    </row>
    <row r="922" spans="2:9" x14ac:dyDescent="0.3">
      <c r="B922" s="220"/>
      <c r="D922" s="183" t="s">
        <v>7778</v>
      </c>
      <c r="E922" s="184" t="s">
        <v>7779</v>
      </c>
      <c r="F922" s="184"/>
      <c r="G922" s="184"/>
      <c r="H922" s="184"/>
      <c r="I922" s="184"/>
    </row>
    <row r="923" spans="2:9" x14ac:dyDescent="0.3">
      <c r="B923" s="220"/>
      <c r="D923" s="221"/>
      <c r="E923" s="184"/>
      <c r="F923" s="183" t="s">
        <v>7780</v>
      </c>
      <c r="G923" s="184" t="s">
        <v>7781</v>
      </c>
      <c r="H923" s="184" t="s">
        <v>6789</v>
      </c>
      <c r="I923" s="184">
        <v>100000</v>
      </c>
    </row>
    <row r="924" spans="2:9" x14ac:dyDescent="0.3">
      <c r="B924" s="220"/>
      <c r="D924" s="183" t="s">
        <v>7782</v>
      </c>
      <c r="E924" s="184" t="s">
        <v>7783</v>
      </c>
      <c r="F924" s="183"/>
      <c r="G924" s="184"/>
      <c r="H924" s="184"/>
      <c r="I924" s="184"/>
    </row>
    <row r="925" spans="2:9" x14ac:dyDescent="0.3">
      <c r="B925" s="220"/>
      <c r="D925" s="183"/>
      <c r="E925" s="184"/>
      <c r="F925" s="183" t="s">
        <v>7784</v>
      </c>
      <c r="G925" s="184" t="s">
        <v>7785</v>
      </c>
      <c r="H925" s="184" t="s">
        <v>6789</v>
      </c>
      <c r="I925" s="184">
        <v>100000</v>
      </c>
    </row>
    <row r="926" spans="2:9" x14ac:dyDescent="0.3">
      <c r="B926" s="220"/>
      <c r="D926" s="183" t="s">
        <v>7786</v>
      </c>
      <c r="E926" s="184" t="s">
        <v>7787</v>
      </c>
      <c r="F926" s="183"/>
      <c r="G926" s="184"/>
      <c r="H926" s="184"/>
      <c r="I926" s="184"/>
    </row>
    <row r="927" spans="2:9" x14ac:dyDescent="0.3">
      <c r="B927" s="220"/>
      <c r="D927" s="183"/>
      <c r="E927" s="184"/>
      <c r="F927" s="183" t="s">
        <v>7788</v>
      </c>
      <c r="G927" s="184" t="s">
        <v>7789</v>
      </c>
      <c r="H927" s="184" t="s">
        <v>6789</v>
      </c>
      <c r="I927" s="184">
        <v>100000</v>
      </c>
    </row>
    <row r="928" spans="2:9" x14ac:dyDescent="0.3">
      <c r="B928" s="220"/>
      <c r="D928" s="183" t="s">
        <v>7790</v>
      </c>
      <c r="E928" s="184" t="s">
        <v>7791</v>
      </c>
      <c r="F928" s="183"/>
      <c r="G928" s="184"/>
      <c r="H928" s="184"/>
      <c r="I928" s="184"/>
    </row>
    <row r="929" spans="2:9" x14ac:dyDescent="0.3">
      <c r="B929" s="220"/>
      <c r="D929" s="184"/>
      <c r="E929" s="184"/>
      <c r="F929" s="183" t="s">
        <v>7792</v>
      </c>
      <c r="G929" s="184" t="s">
        <v>7793</v>
      </c>
      <c r="H929" s="184" t="s">
        <v>6789</v>
      </c>
      <c r="I929" s="184">
        <v>100000</v>
      </c>
    </row>
    <row r="930" spans="2:9" x14ac:dyDescent="0.3">
      <c r="B930" s="220"/>
      <c r="D930" s="72" t="s">
        <v>7794</v>
      </c>
      <c r="E930" s="4" t="s">
        <v>7795</v>
      </c>
      <c r="F930" s="4"/>
      <c r="G930" s="4"/>
      <c r="H930" s="4"/>
      <c r="I930" s="4"/>
    </row>
    <row r="931" spans="2:9" x14ac:dyDescent="0.3">
      <c r="B931" s="220"/>
      <c r="D931" s="223"/>
      <c r="E931" s="4"/>
      <c r="F931" s="72" t="s">
        <v>7796</v>
      </c>
      <c r="G931" s="4" t="s">
        <v>7797</v>
      </c>
      <c r="H931" s="4" t="s">
        <v>6789</v>
      </c>
      <c r="I931" s="4">
        <v>100000</v>
      </c>
    </row>
    <row r="932" spans="2:9" x14ac:dyDescent="0.3">
      <c r="B932" s="220"/>
      <c r="D932" s="72" t="s">
        <v>7798</v>
      </c>
      <c r="E932" s="4" t="s">
        <v>7799</v>
      </c>
      <c r="F932" s="72"/>
      <c r="G932" s="4"/>
      <c r="H932" s="4"/>
      <c r="I932" s="4"/>
    </row>
    <row r="933" spans="2:9" x14ac:dyDescent="0.3">
      <c r="B933" s="220"/>
      <c r="D933" s="72"/>
      <c r="E933" s="4"/>
      <c r="F933" s="72" t="s">
        <v>7800</v>
      </c>
      <c r="G933" s="4" t="s">
        <v>7801</v>
      </c>
      <c r="H933" s="4" t="s">
        <v>6789</v>
      </c>
      <c r="I933" s="4">
        <v>100000</v>
      </c>
    </row>
    <row r="934" spans="2:9" x14ac:dyDescent="0.3">
      <c r="B934" s="220"/>
      <c r="D934" s="72" t="s">
        <v>7802</v>
      </c>
      <c r="E934" s="4" t="s">
        <v>7803</v>
      </c>
      <c r="F934" s="72"/>
      <c r="G934" s="4"/>
      <c r="H934" s="4"/>
      <c r="I934" s="4"/>
    </row>
    <row r="935" spans="2:9" x14ac:dyDescent="0.3">
      <c r="B935" s="220"/>
      <c r="D935" s="72"/>
      <c r="E935" s="4"/>
      <c r="F935" s="72" t="s">
        <v>7804</v>
      </c>
      <c r="G935" s="4" t="s">
        <v>7805</v>
      </c>
      <c r="H935" s="4" t="s">
        <v>6789</v>
      </c>
      <c r="I935" s="4">
        <v>100000</v>
      </c>
    </row>
    <row r="936" spans="2:9" x14ac:dyDescent="0.3">
      <c r="B936" s="220"/>
      <c r="D936" s="72" t="s">
        <v>7806</v>
      </c>
      <c r="E936" s="4" t="s">
        <v>7807</v>
      </c>
      <c r="F936" s="72"/>
      <c r="G936" s="4"/>
      <c r="H936" s="4"/>
      <c r="I936" s="4"/>
    </row>
    <row r="937" spans="2:9" x14ac:dyDescent="0.3">
      <c r="B937" s="220"/>
      <c r="D937" s="4"/>
      <c r="E937" s="4"/>
      <c r="F937" s="72" t="s">
        <v>7808</v>
      </c>
      <c r="G937" s="4" t="s">
        <v>7809</v>
      </c>
      <c r="H937" s="4" t="s">
        <v>6789</v>
      </c>
      <c r="I937" s="4">
        <v>100000</v>
      </c>
    </row>
    <row r="938" spans="2:9" x14ac:dyDescent="0.3">
      <c r="B938" s="51"/>
      <c r="D938" s="52" t="s">
        <v>15870</v>
      </c>
      <c r="E938" t="s">
        <v>7943</v>
      </c>
    </row>
    <row r="939" spans="2:9" x14ac:dyDescent="0.3">
      <c r="B939" s="51"/>
      <c r="D939" s="52"/>
      <c r="F939" s="5" t="s">
        <v>15874</v>
      </c>
      <c r="G939" t="s">
        <v>7945</v>
      </c>
      <c r="H939" t="s">
        <v>6789</v>
      </c>
      <c r="I939">
        <v>100000</v>
      </c>
    </row>
    <row r="940" spans="2:9" x14ac:dyDescent="0.3">
      <c r="B940" s="51"/>
      <c r="D940" s="52"/>
      <c r="F940" s="72" t="s">
        <v>15875</v>
      </c>
      <c r="G940" t="s">
        <v>7947</v>
      </c>
      <c r="H940" t="s">
        <v>6789</v>
      </c>
      <c r="I940">
        <v>100000</v>
      </c>
    </row>
    <row r="941" spans="2:9" x14ac:dyDescent="0.3">
      <c r="B941" s="51"/>
      <c r="D941" s="52"/>
      <c r="F941" s="72" t="s">
        <v>15876</v>
      </c>
      <c r="G941" t="s">
        <v>7949</v>
      </c>
      <c r="H941" t="s">
        <v>6789</v>
      </c>
      <c r="I941">
        <v>100000</v>
      </c>
    </row>
    <row r="942" spans="2:9" x14ac:dyDescent="0.3">
      <c r="B942" s="51"/>
      <c r="D942" s="52"/>
      <c r="F942" s="72" t="s">
        <v>15877</v>
      </c>
      <c r="G942" t="s">
        <v>7951</v>
      </c>
      <c r="H942" t="s">
        <v>6789</v>
      </c>
      <c r="I942">
        <v>100000</v>
      </c>
    </row>
    <row r="943" spans="2:9" x14ac:dyDescent="0.3">
      <c r="B943" s="51"/>
      <c r="D943" s="72" t="s">
        <v>15871</v>
      </c>
      <c r="E943" s="4" t="s">
        <v>15934</v>
      </c>
    </row>
    <row r="944" spans="2:9" x14ac:dyDescent="0.3">
      <c r="B944" s="51"/>
      <c r="D944" s="72"/>
      <c r="E944" s="4"/>
      <c r="F944" s="72" t="s">
        <v>15878</v>
      </c>
      <c r="G944" t="s">
        <v>7955</v>
      </c>
      <c r="H944" t="s">
        <v>6789</v>
      </c>
      <c r="I944">
        <v>100000</v>
      </c>
    </row>
    <row r="945" spans="2:10" x14ac:dyDescent="0.3">
      <c r="B945" s="51"/>
      <c r="D945" s="72"/>
      <c r="E945" s="4"/>
      <c r="F945" s="72" t="s">
        <v>15879</v>
      </c>
      <c r="G945" s="184" t="s">
        <v>7958</v>
      </c>
      <c r="H945" s="184" t="s">
        <v>6789</v>
      </c>
      <c r="I945" s="184">
        <v>100000</v>
      </c>
    </row>
    <row r="946" spans="2:10" x14ac:dyDescent="0.3">
      <c r="B946" s="51"/>
      <c r="D946" s="72"/>
      <c r="E946" s="4"/>
      <c r="F946" s="72" t="s">
        <v>15880</v>
      </c>
      <c r="G946" s="184" t="s">
        <v>7961</v>
      </c>
      <c r="H946" s="184" t="s">
        <v>6789</v>
      </c>
      <c r="I946" s="184">
        <v>100000</v>
      </c>
    </row>
    <row r="947" spans="2:10" x14ac:dyDescent="0.3">
      <c r="B947" s="51"/>
      <c r="D947" s="72"/>
      <c r="E947" s="4"/>
      <c r="F947" s="72" t="s">
        <v>15881</v>
      </c>
      <c r="G947" s="184" t="s">
        <v>7964</v>
      </c>
      <c r="H947" s="184" t="s">
        <v>6789</v>
      </c>
      <c r="I947" s="184">
        <v>100000</v>
      </c>
    </row>
    <row r="948" spans="2:10" x14ac:dyDescent="0.3">
      <c r="B948" s="51"/>
      <c r="D948" s="72" t="s">
        <v>15872</v>
      </c>
      <c r="E948" t="s">
        <v>15935</v>
      </c>
    </row>
    <row r="949" spans="2:10" x14ac:dyDescent="0.3">
      <c r="B949" s="51"/>
      <c r="D949" s="53"/>
      <c r="F949" s="72" t="s">
        <v>15882</v>
      </c>
      <c r="G949" t="s">
        <v>7969</v>
      </c>
      <c r="H949" t="s">
        <v>6789</v>
      </c>
      <c r="I949">
        <v>100000</v>
      </c>
    </row>
    <row r="950" spans="2:10" x14ac:dyDescent="0.3">
      <c r="B950" s="51"/>
      <c r="D950" s="53"/>
      <c r="F950" s="72" t="s">
        <v>15883</v>
      </c>
      <c r="G950" t="s">
        <v>7972</v>
      </c>
      <c r="H950" t="s">
        <v>6789</v>
      </c>
      <c r="I950">
        <v>100000</v>
      </c>
    </row>
    <row r="951" spans="2:10" x14ac:dyDescent="0.3">
      <c r="B951" s="51"/>
      <c r="D951" s="53"/>
      <c r="F951" s="72" t="s">
        <v>15884</v>
      </c>
      <c r="G951" t="s">
        <v>7975</v>
      </c>
      <c r="H951" t="s">
        <v>6789</v>
      </c>
      <c r="I951">
        <v>100000</v>
      </c>
    </row>
    <row r="952" spans="2:10" x14ac:dyDescent="0.3">
      <c r="B952" s="51"/>
      <c r="D952" s="53"/>
    </row>
    <row r="953" spans="2:10" x14ac:dyDescent="0.3">
      <c r="B953" s="63" t="s">
        <v>7810</v>
      </c>
      <c r="C953" t="s">
        <v>7811</v>
      </c>
      <c r="D953" s="53"/>
      <c r="J953" t="s">
        <v>6447</v>
      </c>
    </row>
    <row r="954" spans="2:10" x14ac:dyDescent="0.3">
      <c r="B954" s="51"/>
      <c r="D954" s="52" t="s">
        <v>7812</v>
      </c>
      <c r="E954" t="s">
        <v>7813</v>
      </c>
      <c r="F954" s="53"/>
    </row>
    <row r="955" spans="2:10" x14ac:dyDescent="0.3">
      <c r="B955" s="51"/>
      <c r="F955" s="52" t="s">
        <v>7814</v>
      </c>
      <c r="G955" t="s">
        <v>7815</v>
      </c>
      <c r="H955" t="s">
        <v>6789</v>
      </c>
      <c r="I955">
        <v>100000</v>
      </c>
    </row>
    <row r="956" spans="2:10" x14ac:dyDescent="0.3">
      <c r="B956" s="51"/>
      <c r="D956" s="5" t="s">
        <v>7816</v>
      </c>
      <c r="E956" t="s">
        <v>7817</v>
      </c>
      <c r="F956" s="53"/>
    </row>
    <row r="957" spans="2:10" x14ac:dyDescent="0.3">
      <c r="B957" s="51"/>
      <c r="F957" s="5" t="s">
        <v>7818</v>
      </c>
      <c r="G957" t="s">
        <v>7819</v>
      </c>
      <c r="H957" t="s">
        <v>6789</v>
      </c>
      <c r="I957">
        <v>100000</v>
      </c>
    </row>
    <row r="958" spans="2:10" x14ac:dyDescent="0.3">
      <c r="B958" s="51"/>
      <c r="D958" s="5" t="s">
        <v>7820</v>
      </c>
      <c r="E958" t="s">
        <v>7821</v>
      </c>
    </row>
    <row r="959" spans="2:10" x14ac:dyDescent="0.3">
      <c r="B959" s="51"/>
      <c r="D959" s="53"/>
      <c r="F959" s="5" t="s">
        <v>7822</v>
      </c>
      <c r="G959" t="s">
        <v>7823</v>
      </c>
      <c r="H959" t="s">
        <v>6789</v>
      </c>
      <c r="I959">
        <v>100000</v>
      </c>
    </row>
    <row r="960" spans="2:10" x14ac:dyDescent="0.3">
      <c r="B960" s="51"/>
      <c r="D960" s="5" t="s">
        <v>7824</v>
      </c>
      <c r="E960" t="s">
        <v>7825</v>
      </c>
      <c r="F960" s="53"/>
    </row>
    <row r="961" spans="2:10" x14ac:dyDescent="0.3">
      <c r="B961" s="51"/>
      <c r="F961" s="5" t="s">
        <v>7826</v>
      </c>
      <c r="G961" t="s">
        <v>7827</v>
      </c>
      <c r="H961" t="s">
        <v>6789</v>
      </c>
      <c r="I961">
        <v>100000</v>
      </c>
    </row>
    <row r="962" spans="2:10" x14ac:dyDescent="0.3">
      <c r="B962" s="51"/>
      <c r="F962" s="5" t="s">
        <v>15969</v>
      </c>
      <c r="G962" t="s">
        <v>15970</v>
      </c>
      <c r="H962" t="s">
        <v>6789</v>
      </c>
      <c r="I962">
        <v>100000</v>
      </c>
    </row>
    <row r="963" spans="2:10" x14ac:dyDescent="0.3">
      <c r="B963" s="51"/>
      <c r="D963" s="5" t="s">
        <v>7828</v>
      </c>
      <c r="E963" t="s">
        <v>7829</v>
      </c>
      <c r="F963" s="53"/>
    </row>
    <row r="964" spans="2:10" x14ac:dyDescent="0.3">
      <c r="B964" s="51"/>
      <c r="F964" s="5" t="s">
        <v>7830</v>
      </c>
      <c r="G964" t="s">
        <v>7819</v>
      </c>
      <c r="H964" t="s">
        <v>6789</v>
      </c>
      <c r="I964">
        <v>100000</v>
      </c>
    </row>
    <row r="965" spans="2:10" x14ac:dyDescent="0.3">
      <c r="B965" s="51"/>
      <c r="D965" s="5" t="s">
        <v>7831</v>
      </c>
      <c r="E965" t="s">
        <v>7832</v>
      </c>
    </row>
    <row r="966" spans="2:10" x14ac:dyDescent="0.3">
      <c r="B966" s="51"/>
      <c r="D966" s="53"/>
      <c r="F966" s="5" t="s">
        <v>7833</v>
      </c>
      <c r="G966" t="s">
        <v>7834</v>
      </c>
      <c r="H966" t="s">
        <v>6789</v>
      </c>
      <c r="I966">
        <v>100000</v>
      </c>
    </row>
    <row r="967" spans="2:10" x14ac:dyDescent="0.3">
      <c r="B967" s="51"/>
      <c r="D967" s="183" t="s">
        <v>7835</v>
      </c>
      <c r="E967" s="184" t="s">
        <v>7836</v>
      </c>
      <c r="F967" s="221"/>
      <c r="G967" s="184"/>
      <c r="H967" s="184"/>
      <c r="I967" s="184"/>
    </row>
    <row r="968" spans="2:10" x14ac:dyDescent="0.3">
      <c r="B968" s="51"/>
      <c r="D968" s="184"/>
      <c r="E968" s="184"/>
      <c r="F968" s="183" t="s">
        <v>7837</v>
      </c>
      <c r="G968" s="184" t="s">
        <v>7838</v>
      </c>
      <c r="H968" s="184" t="s">
        <v>6789</v>
      </c>
      <c r="I968" s="184">
        <v>100000</v>
      </c>
    </row>
    <row r="969" spans="2:10" x14ac:dyDescent="0.3">
      <c r="D969" s="183" t="s">
        <v>7839</v>
      </c>
      <c r="E969" s="184" t="s">
        <v>7840</v>
      </c>
      <c r="F969" s="221"/>
      <c r="G969" s="184"/>
      <c r="H969" s="184"/>
      <c r="I969" s="184"/>
    </row>
    <row r="970" spans="2:10" x14ac:dyDescent="0.3">
      <c r="D970" s="184"/>
      <c r="E970" s="184"/>
      <c r="F970" s="183" t="s">
        <v>7841</v>
      </c>
      <c r="G970" s="184" t="s">
        <v>7842</v>
      </c>
      <c r="H970" s="184" t="s">
        <v>6789</v>
      </c>
      <c r="I970" s="184">
        <v>100000</v>
      </c>
    </row>
    <row r="971" spans="2:10" x14ac:dyDescent="0.3">
      <c r="D971" s="183" t="s">
        <v>7843</v>
      </c>
      <c r="E971" s="184" t="s">
        <v>7844</v>
      </c>
      <c r="F971" s="184"/>
      <c r="G971" s="184"/>
      <c r="H971" s="184"/>
      <c r="I971" s="184"/>
    </row>
    <row r="972" spans="2:10" x14ac:dyDescent="0.3">
      <c r="D972" s="221"/>
      <c r="E972" s="184"/>
      <c r="F972" s="183" t="s">
        <v>7845</v>
      </c>
      <c r="G972" s="184" t="s">
        <v>7846</v>
      </c>
      <c r="H972" s="184" t="s">
        <v>6789</v>
      </c>
      <c r="I972" s="184">
        <v>100000</v>
      </c>
    </row>
    <row r="973" spans="2:10" x14ac:dyDescent="0.3">
      <c r="B973" s="63" t="s">
        <v>7847</v>
      </c>
      <c r="C973" t="s">
        <v>7848</v>
      </c>
      <c r="D973" s="53"/>
      <c r="J973" t="s">
        <v>6634</v>
      </c>
    </row>
    <row r="974" spans="2:10" x14ac:dyDescent="0.3">
      <c r="B974" s="63"/>
      <c r="D974" s="5" t="s">
        <v>7849</v>
      </c>
      <c r="E974" t="s">
        <v>7848</v>
      </c>
    </row>
    <row r="975" spans="2:10" x14ac:dyDescent="0.3">
      <c r="B975" s="63"/>
      <c r="D975" s="53"/>
      <c r="F975" s="5" t="s">
        <v>7850</v>
      </c>
      <c r="G975" t="s">
        <v>7848</v>
      </c>
      <c r="H975" t="s">
        <v>6789</v>
      </c>
      <c r="I975">
        <v>100000</v>
      </c>
    </row>
    <row r="976" spans="2:10" x14ac:dyDescent="0.3">
      <c r="B976" s="63"/>
      <c r="D976" s="53"/>
      <c r="F976" s="183" t="s">
        <v>7851</v>
      </c>
      <c r="G976" s="184" t="s">
        <v>7852</v>
      </c>
      <c r="H976" s="184" t="s">
        <v>6789</v>
      </c>
      <c r="I976" s="184">
        <v>100000</v>
      </c>
    </row>
    <row r="977" spans="1:11" x14ac:dyDescent="0.3">
      <c r="B977" s="63" t="s">
        <v>7853</v>
      </c>
      <c r="C977" t="s">
        <v>7854</v>
      </c>
      <c r="D977" s="53"/>
      <c r="F977" s="5"/>
      <c r="J977" t="s">
        <v>6634</v>
      </c>
    </row>
    <row r="978" spans="1:11" x14ac:dyDescent="0.3">
      <c r="B978" s="63"/>
      <c r="D978" s="63" t="s">
        <v>7855</v>
      </c>
      <c r="E978" t="s">
        <v>7854</v>
      </c>
      <c r="F978" s="5"/>
    </row>
    <row r="979" spans="1:11" x14ac:dyDescent="0.3">
      <c r="B979" s="51"/>
      <c r="D979" s="53"/>
      <c r="F979" s="5" t="s">
        <v>7856</v>
      </c>
      <c r="G979" t="s">
        <v>7857</v>
      </c>
      <c r="H979" t="s">
        <v>6789</v>
      </c>
      <c r="I979">
        <v>100000</v>
      </c>
    </row>
    <row r="980" spans="1:11" x14ac:dyDescent="0.3">
      <c r="B980" s="51"/>
      <c r="D980" s="53"/>
      <c r="F980" s="5" t="s">
        <v>7858</v>
      </c>
      <c r="G980" t="s">
        <v>7859</v>
      </c>
      <c r="H980" t="s">
        <v>6789</v>
      </c>
      <c r="I980">
        <v>100000</v>
      </c>
    </row>
    <row r="981" spans="1:11" x14ac:dyDescent="0.3">
      <c r="B981" s="51"/>
      <c r="D981" s="53"/>
      <c r="F981" s="5" t="s">
        <v>7860</v>
      </c>
      <c r="G981" t="s">
        <v>7861</v>
      </c>
      <c r="H981" t="s">
        <v>6789</v>
      </c>
      <c r="I981">
        <v>100000</v>
      </c>
    </row>
    <row r="982" spans="1:11" x14ac:dyDescent="0.3">
      <c r="B982" s="51"/>
      <c r="D982" s="53"/>
      <c r="F982" s="5" t="s">
        <v>7862</v>
      </c>
      <c r="G982" t="s">
        <v>7863</v>
      </c>
      <c r="H982" t="s">
        <v>6789</v>
      </c>
      <c r="I982">
        <v>100000</v>
      </c>
    </row>
    <row r="983" spans="1:11" x14ac:dyDescent="0.3">
      <c r="B983" s="51"/>
      <c r="D983" s="53"/>
      <c r="F983" s="5" t="s">
        <v>7864</v>
      </c>
      <c r="G983" t="s">
        <v>7865</v>
      </c>
      <c r="H983" t="s">
        <v>6789</v>
      </c>
      <c r="I983">
        <v>100000</v>
      </c>
    </row>
    <row r="984" spans="1:11" x14ac:dyDescent="0.3">
      <c r="B984" s="51"/>
      <c r="D984" s="53"/>
      <c r="F984" s="5" t="s">
        <v>15983</v>
      </c>
      <c r="G984" t="s">
        <v>15984</v>
      </c>
      <c r="H984" t="s">
        <v>6789</v>
      </c>
      <c r="I984">
        <v>100000</v>
      </c>
    </row>
    <row r="985" spans="1:11" x14ac:dyDescent="0.3">
      <c r="B985" s="466" t="s">
        <v>7866</v>
      </c>
      <c r="C985" s="184" t="s">
        <v>7867</v>
      </c>
      <c r="D985" s="221"/>
      <c r="E985" s="184"/>
      <c r="F985" s="183"/>
      <c r="G985" s="184"/>
      <c r="H985" s="184"/>
      <c r="I985" s="184"/>
      <c r="J985" t="s">
        <v>6634</v>
      </c>
    </row>
    <row r="986" spans="1:11" x14ac:dyDescent="0.3">
      <c r="B986" s="467"/>
      <c r="C986" s="184"/>
      <c r="D986" s="431" t="s">
        <v>7868</v>
      </c>
      <c r="E986" s="184" t="s">
        <v>7867</v>
      </c>
      <c r="F986" s="183"/>
      <c r="G986" s="184"/>
      <c r="H986" s="184"/>
      <c r="I986" s="184"/>
    </row>
    <row r="987" spans="1:11" x14ac:dyDescent="0.3">
      <c r="B987" s="467"/>
      <c r="C987" s="184"/>
      <c r="D987" s="221"/>
      <c r="E987" s="184"/>
      <c r="F987" s="183" t="s">
        <v>7869</v>
      </c>
      <c r="G987" s="184" t="s">
        <v>7870</v>
      </c>
      <c r="H987" s="184" t="s">
        <v>6789</v>
      </c>
      <c r="I987" s="184">
        <v>50000</v>
      </c>
    </row>
    <row r="988" spans="1:11" x14ac:dyDescent="0.3">
      <c r="B988" s="467"/>
      <c r="C988" s="184"/>
      <c r="D988" s="221"/>
      <c r="E988" s="184"/>
      <c r="F988" s="183" t="s">
        <v>7871</v>
      </c>
      <c r="G988" s="184" t="s">
        <v>7872</v>
      </c>
      <c r="H988" s="184" t="s">
        <v>6789</v>
      </c>
      <c r="I988" s="184">
        <v>50000</v>
      </c>
    </row>
    <row r="989" spans="1:11" x14ac:dyDescent="0.3">
      <c r="B989" s="51"/>
      <c r="D989" s="53"/>
      <c r="F989" s="183" t="s">
        <v>15973</v>
      </c>
      <c r="G989" t="s">
        <v>15974</v>
      </c>
      <c r="H989" s="184" t="s">
        <v>6789</v>
      </c>
      <c r="I989" s="184">
        <v>100000</v>
      </c>
    </row>
    <row r="990" spans="1:11" x14ac:dyDescent="0.3">
      <c r="B990" s="51"/>
      <c r="D990" s="53"/>
      <c r="F990" s="183" t="s">
        <v>15980</v>
      </c>
      <c r="G990" t="s">
        <v>15981</v>
      </c>
      <c r="H990" s="184" t="s">
        <v>6789</v>
      </c>
      <c r="I990" s="184">
        <v>100000</v>
      </c>
    </row>
    <row r="991" spans="1:11" x14ac:dyDescent="0.3">
      <c r="B991" s="51"/>
      <c r="D991" s="53"/>
      <c r="F991" s="5"/>
    </row>
    <row r="992" spans="1:11" x14ac:dyDescent="0.3">
      <c r="A992" s="62" t="s">
        <v>4400</v>
      </c>
      <c r="B992" s="218" t="s">
        <v>7873</v>
      </c>
      <c r="C992" s="205" t="s">
        <v>7874</v>
      </c>
      <c r="D992" s="205"/>
      <c r="E992" s="205"/>
      <c r="F992" s="478"/>
      <c r="G992" s="205"/>
      <c r="H992" s="205"/>
      <c r="I992" s="205"/>
      <c r="J992" s="205" t="s">
        <v>7875</v>
      </c>
      <c r="K992" t="s">
        <v>6774</v>
      </c>
    </row>
    <row r="993" spans="1:10" x14ac:dyDescent="0.3">
      <c r="A993" s="62"/>
      <c r="B993" s="473"/>
      <c r="C993" s="205"/>
      <c r="D993" s="206" t="s">
        <v>7876</v>
      </c>
      <c r="E993" s="205" t="s">
        <v>7877</v>
      </c>
      <c r="F993" s="478"/>
      <c r="G993" s="205"/>
      <c r="H993" s="205"/>
      <c r="I993" s="205"/>
      <c r="J993" s="205"/>
    </row>
    <row r="994" spans="1:10" x14ac:dyDescent="0.3">
      <c r="A994" s="62"/>
      <c r="B994" s="473"/>
      <c r="C994" s="205"/>
      <c r="D994" s="205"/>
      <c r="E994" s="205"/>
      <c r="F994" s="211" t="s">
        <v>7878</v>
      </c>
      <c r="G994" s="205" t="s">
        <v>7879</v>
      </c>
      <c r="H994" s="205" t="s">
        <v>6789</v>
      </c>
      <c r="I994" s="205">
        <v>100000</v>
      </c>
      <c r="J994" s="205"/>
    </row>
    <row r="995" spans="1:10" x14ac:dyDescent="0.3">
      <c r="B995" s="205"/>
      <c r="C995" s="205"/>
      <c r="D995" s="206" t="s">
        <v>7880</v>
      </c>
      <c r="E995" s="205" t="s">
        <v>7881</v>
      </c>
      <c r="F995" s="205"/>
      <c r="G995" s="205"/>
      <c r="H995" s="205"/>
      <c r="I995" s="205"/>
      <c r="J995" s="205"/>
    </row>
    <row r="996" spans="1:10" x14ac:dyDescent="0.3">
      <c r="B996" s="205"/>
      <c r="C996" s="205"/>
      <c r="D996" s="206"/>
      <c r="E996" s="205"/>
      <c r="F996" s="206" t="s">
        <v>7882</v>
      </c>
      <c r="G996" s="205" t="s">
        <v>7881</v>
      </c>
      <c r="H996" s="205" t="s">
        <v>6789</v>
      </c>
      <c r="I996" s="205">
        <v>100000</v>
      </c>
      <c r="J996" s="205"/>
    </row>
    <row r="997" spans="1:10" x14ac:dyDescent="0.3">
      <c r="B997" s="205"/>
      <c r="C997" s="205"/>
      <c r="D997" s="206" t="s">
        <v>7883</v>
      </c>
      <c r="E997" s="205" t="s">
        <v>7884</v>
      </c>
      <c r="F997" s="205"/>
      <c r="G997" s="205"/>
      <c r="H997" s="205"/>
      <c r="I997" s="205"/>
      <c r="J997" s="205"/>
    </row>
    <row r="998" spans="1:10" x14ac:dyDescent="0.3">
      <c r="B998" s="205"/>
      <c r="C998" s="205"/>
      <c r="D998" s="206"/>
      <c r="E998" s="205"/>
      <c r="F998" s="206" t="s">
        <v>7885</v>
      </c>
      <c r="G998" s="205" t="s">
        <v>7884</v>
      </c>
      <c r="H998" s="205" t="s">
        <v>6789</v>
      </c>
      <c r="I998" s="205">
        <v>100000</v>
      </c>
      <c r="J998" s="205"/>
    </row>
    <row r="999" spans="1:10" x14ac:dyDescent="0.3">
      <c r="B999" s="205"/>
      <c r="C999" s="205"/>
      <c r="D999" s="206" t="s">
        <v>7886</v>
      </c>
      <c r="E999" s="205" t="s">
        <v>7887</v>
      </c>
      <c r="F999" s="205"/>
      <c r="G999" s="205"/>
      <c r="H999" s="205"/>
      <c r="I999" s="205"/>
      <c r="J999" s="205"/>
    </row>
    <row r="1000" spans="1:10" x14ac:dyDescent="0.3">
      <c r="B1000" s="205"/>
      <c r="C1000" s="205"/>
      <c r="D1000" s="206"/>
      <c r="E1000" s="205"/>
      <c r="F1000" s="206" t="s">
        <v>7888</v>
      </c>
      <c r="G1000" s="205" t="s">
        <v>7887</v>
      </c>
      <c r="H1000" s="205" t="s">
        <v>6789</v>
      </c>
      <c r="I1000" s="205">
        <v>100000</v>
      </c>
      <c r="J1000" s="205"/>
    </row>
    <row r="1001" spans="1:10" x14ac:dyDescent="0.3">
      <c r="B1001" s="205"/>
      <c r="C1001" s="205"/>
      <c r="D1001" s="206" t="s">
        <v>7889</v>
      </c>
      <c r="E1001" s="205" t="s">
        <v>7890</v>
      </c>
      <c r="F1001" s="205"/>
      <c r="G1001" s="205"/>
      <c r="H1001" s="205"/>
      <c r="I1001" s="205"/>
      <c r="J1001" s="205"/>
    </row>
    <row r="1002" spans="1:10" x14ac:dyDescent="0.3">
      <c r="B1002" s="205"/>
      <c r="C1002" s="205"/>
      <c r="D1002" s="206"/>
      <c r="E1002" s="205"/>
      <c r="F1002" s="206" t="s">
        <v>7891</v>
      </c>
      <c r="G1002" s="205" t="s">
        <v>7890</v>
      </c>
      <c r="H1002" s="205" t="s">
        <v>6789</v>
      </c>
      <c r="I1002" s="205">
        <v>100000</v>
      </c>
      <c r="J1002" s="205"/>
    </row>
    <row r="1003" spans="1:10" x14ac:dyDescent="0.3">
      <c r="B1003" s="205"/>
      <c r="C1003" s="205"/>
      <c r="D1003" s="206" t="s">
        <v>7892</v>
      </c>
      <c r="E1003" s="205" t="s">
        <v>7893</v>
      </c>
      <c r="F1003" s="205"/>
      <c r="G1003" s="205"/>
      <c r="H1003" s="205"/>
      <c r="I1003" s="205"/>
      <c r="J1003" s="205"/>
    </row>
    <row r="1004" spans="1:10" x14ac:dyDescent="0.3">
      <c r="B1004" s="205"/>
      <c r="C1004" s="205"/>
      <c r="D1004" s="206"/>
      <c r="E1004" s="205"/>
      <c r="F1004" s="206" t="s">
        <v>7894</v>
      </c>
      <c r="G1004" s="205" t="s">
        <v>7893</v>
      </c>
      <c r="H1004" s="205" t="s">
        <v>6789</v>
      </c>
      <c r="I1004" s="205">
        <v>100000</v>
      </c>
      <c r="J1004" s="205"/>
    </row>
    <row r="1005" spans="1:10" x14ac:dyDescent="0.3">
      <c r="B1005" s="205"/>
      <c r="C1005" s="205"/>
      <c r="D1005" s="206" t="s">
        <v>7895</v>
      </c>
      <c r="E1005" s="205" t="s">
        <v>7896</v>
      </c>
      <c r="F1005" s="205"/>
      <c r="G1005" s="205"/>
      <c r="H1005" s="205"/>
      <c r="I1005" s="205"/>
      <c r="J1005" s="205"/>
    </row>
    <row r="1006" spans="1:10" x14ac:dyDescent="0.3">
      <c r="B1006" s="205"/>
      <c r="C1006" s="205"/>
      <c r="D1006" s="206"/>
      <c r="E1006" s="205"/>
      <c r="F1006" s="206" t="s">
        <v>7897</v>
      </c>
      <c r="G1006" s="205" t="s">
        <v>7896</v>
      </c>
      <c r="H1006" s="205" t="s">
        <v>6789</v>
      </c>
      <c r="I1006" s="205">
        <v>100000</v>
      </c>
      <c r="J1006" s="205"/>
    </row>
    <row r="1007" spans="1:10" x14ac:dyDescent="0.3">
      <c r="B1007" s="205"/>
      <c r="C1007" s="205"/>
      <c r="D1007" s="206" t="s">
        <v>7898</v>
      </c>
      <c r="E1007" s="205" t="s">
        <v>7899</v>
      </c>
      <c r="F1007" s="205"/>
      <c r="G1007" s="205"/>
      <c r="H1007" s="205"/>
      <c r="I1007" s="205"/>
      <c r="J1007" s="205"/>
    </row>
    <row r="1008" spans="1:10" x14ac:dyDescent="0.3">
      <c r="B1008" s="205"/>
      <c r="C1008" s="205"/>
      <c r="D1008" s="206"/>
      <c r="E1008" s="205"/>
      <c r="F1008" s="206" t="s">
        <v>7900</v>
      </c>
      <c r="G1008" s="205" t="s">
        <v>7899</v>
      </c>
      <c r="H1008" s="205" t="s">
        <v>6789</v>
      </c>
      <c r="I1008" s="205">
        <v>100000</v>
      </c>
      <c r="J1008" s="205"/>
    </row>
    <row r="1009" spans="2:10" x14ac:dyDescent="0.3">
      <c r="B1009" s="205"/>
      <c r="C1009" s="205"/>
      <c r="D1009" s="206" t="s">
        <v>7901</v>
      </c>
      <c r="E1009" s="205" t="s">
        <v>7902</v>
      </c>
      <c r="F1009" s="205"/>
      <c r="G1009" s="205"/>
      <c r="H1009" s="205"/>
      <c r="I1009" s="205"/>
      <c r="J1009" s="205"/>
    </row>
    <row r="1010" spans="2:10" x14ac:dyDescent="0.3">
      <c r="B1010" s="205"/>
      <c r="C1010" s="205"/>
      <c r="D1010" s="206"/>
      <c r="E1010" s="205"/>
      <c r="F1010" s="206" t="s">
        <v>7903</v>
      </c>
      <c r="G1010" s="205" t="s">
        <v>7902</v>
      </c>
      <c r="H1010" s="205" t="s">
        <v>6789</v>
      </c>
      <c r="I1010" s="205">
        <v>100000</v>
      </c>
      <c r="J1010" s="205"/>
    </row>
    <row r="1011" spans="2:10" x14ac:dyDescent="0.3">
      <c r="B1011" s="205"/>
      <c r="C1011" s="205"/>
      <c r="D1011" s="206" t="s">
        <v>7904</v>
      </c>
      <c r="E1011" s="205" t="s">
        <v>7905</v>
      </c>
      <c r="F1011" s="205"/>
      <c r="G1011" s="205"/>
      <c r="H1011" s="205"/>
      <c r="I1011" s="205"/>
      <c r="J1011" s="205"/>
    </row>
    <row r="1012" spans="2:10" x14ac:dyDescent="0.3">
      <c r="B1012" s="205"/>
      <c r="C1012" s="205"/>
      <c r="D1012" s="206"/>
      <c r="E1012" s="205"/>
      <c r="F1012" s="206" t="s">
        <v>7906</v>
      </c>
      <c r="G1012" s="205" t="s">
        <v>7905</v>
      </c>
      <c r="H1012" s="205" t="s">
        <v>6789</v>
      </c>
      <c r="I1012" s="205">
        <v>100000</v>
      </c>
      <c r="J1012" s="205"/>
    </row>
    <row r="1013" spans="2:10" x14ac:dyDescent="0.3">
      <c r="B1013" s="205"/>
      <c r="C1013" s="205"/>
      <c r="D1013" s="206" t="s">
        <v>7907</v>
      </c>
      <c r="E1013" s="205" t="s">
        <v>7908</v>
      </c>
      <c r="F1013" s="205"/>
      <c r="G1013" s="205"/>
      <c r="H1013" s="205"/>
      <c r="I1013" s="205"/>
      <c r="J1013" s="205"/>
    </row>
    <row r="1014" spans="2:10" x14ac:dyDescent="0.3">
      <c r="B1014" s="205"/>
      <c r="C1014" s="205"/>
      <c r="D1014" s="206"/>
      <c r="E1014" s="205"/>
      <c r="F1014" s="206" t="s">
        <v>7909</v>
      </c>
      <c r="G1014" s="205" t="s">
        <v>7908</v>
      </c>
      <c r="H1014" s="205" t="s">
        <v>6789</v>
      </c>
      <c r="I1014" s="205">
        <v>100000</v>
      </c>
      <c r="J1014" s="205"/>
    </row>
    <row r="1015" spans="2:10" x14ac:dyDescent="0.3">
      <c r="B1015" s="205"/>
      <c r="C1015" s="205"/>
      <c r="D1015" s="206" t="s">
        <v>7910</v>
      </c>
      <c r="E1015" s="205" t="s">
        <v>7911</v>
      </c>
      <c r="F1015" s="205"/>
      <c r="G1015" s="205"/>
      <c r="H1015" s="205"/>
      <c r="I1015" s="205"/>
      <c r="J1015" s="205"/>
    </row>
    <row r="1016" spans="2:10" x14ac:dyDescent="0.3">
      <c r="B1016" s="205"/>
      <c r="C1016" s="205"/>
      <c r="D1016" s="206"/>
      <c r="E1016" s="205"/>
      <c r="F1016" s="206" t="s">
        <v>7912</v>
      </c>
      <c r="G1016" s="205" t="s">
        <v>7911</v>
      </c>
      <c r="H1016" s="205" t="s">
        <v>6789</v>
      </c>
      <c r="I1016" s="205">
        <v>100000</v>
      </c>
      <c r="J1016" s="205"/>
    </row>
    <row r="1017" spans="2:10" x14ac:dyDescent="0.3">
      <c r="B1017" s="205"/>
      <c r="C1017" s="205"/>
      <c r="D1017" s="206" t="s">
        <v>7913</v>
      </c>
      <c r="E1017" s="205" t="s">
        <v>7914</v>
      </c>
      <c r="F1017" s="205"/>
      <c r="G1017" s="205"/>
      <c r="H1017" s="205"/>
      <c r="I1017" s="205"/>
      <c r="J1017" s="205"/>
    </row>
    <row r="1018" spans="2:10" x14ac:dyDescent="0.3">
      <c r="B1018" s="205"/>
      <c r="C1018" s="205"/>
      <c r="D1018" s="206"/>
      <c r="E1018" s="205"/>
      <c r="F1018" s="206" t="s">
        <v>7915</v>
      </c>
      <c r="G1018" s="205" t="s">
        <v>7914</v>
      </c>
      <c r="H1018" s="205" t="s">
        <v>6789</v>
      </c>
      <c r="I1018" s="205">
        <v>100000</v>
      </c>
      <c r="J1018" s="205"/>
    </row>
    <row r="1019" spans="2:10" x14ac:dyDescent="0.3">
      <c r="B1019" s="205"/>
      <c r="C1019" s="205"/>
      <c r="D1019" s="206" t="s">
        <v>7916</v>
      </c>
      <c r="E1019" s="205" t="s">
        <v>7917</v>
      </c>
      <c r="F1019" s="205"/>
      <c r="G1019" s="205"/>
      <c r="H1019" s="205"/>
      <c r="I1019" s="205"/>
      <c r="J1019" s="205"/>
    </row>
    <row r="1020" spans="2:10" x14ac:dyDescent="0.3">
      <c r="B1020" s="205"/>
      <c r="C1020" s="205"/>
      <c r="D1020" s="206"/>
      <c r="E1020" s="205"/>
      <c r="F1020" s="206" t="s">
        <v>7918</v>
      </c>
      <c r="G1020" s="205" t="s">
        <v>7917</v>
      </c>
      <c r="H1020" s="205" t="s">
        <v>6789</v>
      </c>
      <c r="I1020" s="205">
        <v>100000</v>
      </c>
      <c r="J1020" s="205"/>
    </row>
    <row r="1021" spans="2:10" x14ac:dyDescent="0.3">
      <c r="B1021" s="205"/>
      <c r="C1021" s="205"/>
      <c r="D1021" s="206" t="s">
        <v>7919</v>
      </c>
      <c r="E1021" s="205" t="s">
        <v>7920</v>
      </c>
      <c r="F1021" s="205"/>
      <c r="G1021" s="205"/>
      <c r="H1021" s="205"/>
      <c r="I1021" s="205"/>
      <c r="J1021" s="205"/>
    </row>
    <row r="1022" spans="2:10" x14ac:dyDescent="0.3">
      <c r="B1022" s="205"/>
      <c r="C1022" s="205"/>
      <c r="D1022" s="206"/>
      <c r="E1022" s="205"/>
      <c r="F1022" s="206" t="s">
        <v>7921</v>
      </c>
      <c r="G1022" s="205" t="s">
        <v>7920</v>
      </c>
      <c r="H1022" s="205" t="s">
        <v>6789</v>
      </c>
      <c r="I1022" s="205">
        <v>100000</v>
      </c>
      <c r="J1022" s="205"/>
    </row>
    <row r="1023" spans="2:10" x14ac:dyDescent="0.3">
      <c r="B1023" s="205"/>
      <c r="C1023" s="205"/>
      <c r="D1023" s="206" t="s">
        <v>7922</v>
      </c>
      <c r="E1023" s="205" t="s">
        <v>7923</v>
      </c>
      <c r="F1023" s="205"/>
      <c r="G1023" s="205"/>
      <c r="H1023" s="205"/>
      <c r="I1023" s="205"/>
      <c r="J1023" s="205"/>
    </row>
    <row r="1024" spans="2:10" x14ac:dyDescent="0.3">
      <c r="B1024" s="205"/>
      <c r="C1024" s="205"/>
      <c r="D1024" s="206"/>
      <c r="E1024" s="205"/>
      <c r="F1024" s="206" t="s">
        <v>7924</v>
      </c>
      <c r="G1024" s="205" t="s">
        <v>7923</v>
      </c>
      <c r="H1024" s="205" t="s">
        <v>6789</v>
      </c>
      <c r="I1024" s="205">
        <v>100000</v>
      </c>
      <c r="J1024" s="205"/>
    </row>
    <row r="1025" spans="1:11" x14ac:dyDescent="0.3">
      <c r="B1025" s="205"/>
      <c r="C1025" s="205"/>
      <c r="D1025" s="206" t="s">
        <v>7925</v>
      </c>
      <c r="E1025" s="205" t="s">
        <v>7926</v>
      </c>
      <c r="F1025" s="205"/>
      <c r="G1025" s="205"/>
      <c r="H1025" s="205"/>
      <c r="I1025" s="205"/>
      <c r="J1025" s="205"/>
    </row>
    <row r="1026" spans="1:11" x14ac:dyDescent="0.3">
      <c r="B1026" s="205"/>
      <c r="C1026" s="205"/>
      <c r="D1026" s="206"/>
      <c r="E1026" s="205"/>
      <c r="F1026" s="206" t="s">
        <v>7927</v>
      </c>
      <c r="G1026" s="205" t="s">
        <v>7926</v>
      </c>
      <c r="H1026" s="205" t="s">
        <v>6789</v>
      </c>
      <c r="I1026" s="205">
        <v>100000</v>
      </c>
      <c r="J1026" s="205"/>
    </row>
    <row r="1027" spans="1:11" x14ac:dyDescent="0.3">
      <c r="B1027" s="205"/>
      <c r="C1027" s="205"/>
      <c r="D1027" s="206" t="s">
        <v>7928</v>
      </c>
      <c r="E1027" s="205" t="s">
        <v>7929</v>
      </c>
      <c r="F1027" s="205"/>
      <c r="G1027" s="205"/>
      <c r="H1027" s="205"/>
      <c r="I1027" s="205"/>
      <c r="J1027" s="205"/>
    </row>
    <row r="1028" spans="1:11" x14ac:dyDescent="0.3">
      <c r="B1028" s="205"/>
      <c r="C1028" s="205"/>
      <c r="D1028" s="206"/>
      <c r="E1028" s="205"/>
      <c r="F1028" s="206" t="s">
        <v>7930</v>
      </c>
      <c r="G1028" s="205" t="s">
        <v>7929</v>
      </c>
      <c r="H1028" s="205" t="s">
        <v>6789</v>
      </c>
      <c r="I1028" s="205">
        <v>100000</v>
      </c>
      <c r="J1028" s="205"/>
    </row>
    <row r="1029" spans="1:11" x14ac:dyDescent="0.3">
      <c r="B1029" s="205"/>
      <c r="C1029" s="205"/>
      <c r="D1029" s="206" t="s">
        <v>7931</v>
      </c>
      <c r="E1029" s="205" t="s">
        <v>7932</v>
      </c>
      <c r="F1029" s="205"/>
      <c r="G1029" s="205"/>
      <c r="H1029" s="205"/>
      <c r="I1029" s="205"/>
      <c r="J1029" s="205"/>
    </row>
    <row r="1030" spans="1:11" x14ac:dyDescent="0.3">
      <c r="B1030" s="205"/>
      <c r="C1030" s="205"/>
      <c r="D1030" s="206"/>
      <c r="E1030" s="205"/>
      <c r="F1030" s="206" t="s">
        <v>7933</v>
      </c>
      <c r="G1030" s="205" t="s">
        <v>7932</v>
      </c>
      <c r="H1030" s="205" t="s">
        <v>6789</v>
      </c>
      <c r="I1030" s="205">
        <v>100000</v>
      </c>
      <c r="J1030" s="205"/>
    </row>
    <row r="1031" spans="1:11" x14ac:dyDescent="0.3">
      <c r="B1031" s="205"/>
      <c r="C1031" s="205"/>
      <c r="D1031" s="206" t="s">
        <v>7934</v>
      </c>
      <c r="E1031" s="205" t="s">
        <v>7935</v>
      </c>
      <c r="F1031" s="205"/>
      <c r="G1031" s="205"/>
      <c r="H1031" s="205"/>
      <c r="I1031" s="205"/>
      <c r="J1031" s="205"/>
    </row>
    <row r="1032" spans="1:11" x14ac:dyDescent="0.3">
      <c r="B1032" s="205"/>
      <c r="C1032" s="205"/>
      <c r="D1032" s="206"/>
      <c r="E1032" s="205"/>
      <c r="F1032" s="206" t="s">
        <v>7936</v>
      </c>
      <c r="G1032" s="205" t="s">
        <v>7935</v>
      </c>
      <c r="H1032" s="205" t="s">
        <v>6789</v>
      </c>
      <c r="I1032" s="205">
        <v>100000</v>
      </c>
      <c r="J1032" s="205"/>
    </row>
    <row r="1033" spans="1:11" x14ac:dyDescent="0.3">
      <c r="B1033" s="205"/>
      <c r="C1033" s="205"/>
      <c r="D1033" s="206" t="s">
        <v>7937</v>
      </c>
      <c r="E1033" s="205" t="s">
        <v>7938</v>
      </c>
      <c r="F1033" s="205"/>
      <c r="G1033" s="205"/>
      <c r="H1033" s="205"/>
      <c r="I1033" s="205"/>
      <c r="J1033" s="205"/>
    </row>
    <row r="1034" spans="1:11" x14ac:dyDescent="0.3">
      <c r="B1034" s="205"/>
      <c r="C1034" s="205"/>
      <c r="D1034" s="206"/>
      <c r="E1034" s="205"/>
      <c r="F1034" s="206" t="s">
        <v>7939</v>
      </c>
      <c r="G1034" s="205" t="s">
        <v>7938</v>
      </c>
      <c r="H1034" s="205" t="s">
        <v>6789</v>
      </c>
      <c r="I1034" s="205">
        <v>100000</v>
      </c>
      <c r="J1034" s="205"/>
    </row>
    <row r="1035" spans="1:11" x14ac:dyDescent="0.3">
      <c r="A1035" s="62"/>
      <c r="B1035" s="473"/>
      <c r="C1035" s="205"/>
      <c r="D1035" s="205"/>
      <c r="E1035" s="205"/>
      <c r="F1035" s="478"/>
      <c r="G1035" s="205"/>
      <c r="H1035" s="205"/>
      <c r="I1035" s="205"/>
      <c r="J1035" s="205"/>
    </row>
    <row r="1036" spans="1:11" x14ac:dyDescent="0.3">
      <c r="A1036" s="62" t="s">
        <v>4400</v>
      </c>
      <c r="B1036" s="218" t="s">
        <v>7940</v>
      </c>
      <c r="C1036" s="205" t="s">
        <v>7941</v>
      </c>
      <c r="D1036" s="205"/>
      <c r="E1036" s="205"/>
      <c r="F1036" s="205"/>
      <c r="G1036" s="205"/>
      <c r="H1036" s="205"/>
      <c r="I1036" s="205"/>
      <c r="J1036" s="205" t="s">
        <v>7875</v>
      </c>
      <c r="K1036" t="s">
        <v>6774</v>
      </c>
    </row>
    <row r="1037" spans="1:11" x14ac:dyDescent="0.3">
      <c r="B1037" s="473"/>
      <c r="C1037" s="205"/>
      <c r="D1037" s="211" t="s">
        <v>7942</v>
      </c>
      <c r="E1037" s="205" t="s">
        <v>7943</v>
      </c>
      <c r="F1037" s="205"/>
      <c r="G1037" s="205"/>
      <c r="H1037" s="205"/>
      <c r="I1037" s="205"/>
      <c r="J1037" s="205"/>
    </row>
    <row r="1038" spans="1:11" x14ac:dyDescent="0.3">
      <c r="B1038" s="473"/>
      <c r="C1038" s="205"/>
      <c r="D1038" s="478"/>
      <c r="E1038" s="205"/>
      <c r="F1038" s="206" t="s">
        <v>7944</v>
      </c>
      <c r="G1038" s="205" t="s">
        <v>7945</v>
      </c>
      <c r="H1038" s="205" t="s">
        <v>6789</v>
      </c>
      <c r="I1038" s="205">
        <v>100000</v>
      </c>
      <c r="J1038" s="205"/>
    </row>
    <row r="1039" spans="1:11" x14ac:dyDescent="0.3">
      <c r="B1039" s="473"/>
      <c r="C1039" s="205"/>
      <c r="D1039" s="478"/>
      <c r="E1039" s="205"/>
      <c r="F1039" s="206" t="s">
        <v>7946</v>
      </c>
      <c r="G1039" s="205" t="s">
        <v>7947</v>
      </c>
      <c r="H1039" s="205" t="s">
        <v>6789</v>
      </c>
      <c r="I1039" s="205">
        <v>100000</v>
      </c>
      <c r="J1039" s="205"/>
    </row>
    <row r="1040" spans="1:11" x14ac:dyDescent="0.3">
      <c r="B1040" s="473"/>
      <c r="C1040" s="205"/>
      <c r="D1040" s="478"/>
      <c r="E1040" s="205"/>
      <c r="F1040" s="206" t="s">
        <v>7948</v>
      </c>
      <c r="G1040" s="205" t="s">
        <v>7949</v>
      </c>
      <c r="H1040" s="205" t="s">
        <v>6789</v>
      </c>
      <c r="I1040" s="205">
        <v>100000</v>
      </c>
      <c r="J1040" s="205"/>
    </row>
    <row r="1041" spans="1:11" x14ac:dyDescent="0.3">
      <c r="A1041" s="62"/>
      <c r="B1041" s="473"/>
      <c r="C1041" s="205"/>
      <c r="D1041" s="205"/>
      <c r="E1041" s="205"/>
      <c r="F1041" s="206" t="s">
        <v>7950</v>
      </c>
      <c r="G1041" s="205" t="s">
        <v>7951</v>
      </c>
      <c r="H1041" s="205" t="s">
        <v>6789</v>
      </c>
      <c r="I1041" s="205">
        <v>100000</v>
      </c>
      <c r="J1041" s="205"/>
    </row>
    <row r="1042" spans="1:11" x14ac:dyDescent="0.3">
      <c r="A1042" s="62"/>
      <c r="B1042" s="473"/>
      <c r="C1042" s="205"/>
      <c r="D1042" s="205"/>
      <c r="E1042" s="205"/>
      <c r="F1042" s="206"/>
      <c r="G1042" s="205"/>
      <c r="H1042" s="205"/>
      <c r="I1042" s="205"/>
      <c r="J1042" s="205"/>
    </row>
    <row r="1043" spans="1:11" x14ac:dyDescent="0.3">
      <c r="A1043" s="62" t="s">
        <v>4400</v>
      </c>
      <c r="B1043" s="218" t="s">
        <v>7952</v>
      </c>
      <c r="C1043" s="205" t="s">
        <v>7953</v>
      </c>
      <c r="D1043" s="205"/>
      <c r="E1043" s="205"/>
      <c r="F1043" s="205"/>
      <c r="G1043" s="205"/>
      <c r="H1043" s="205"/>
      <c r="I1043" s="205"/>
      <c r="J1043" s="205" t="s">
        <v>7875</v>
      </c>
      <c r="K1043" t="s">
        <v>6774</v>
      </c>
    </row>
    <row r="1044" spans="1:11" x14ac:dyDescent="0.3">
      <c r="B1044" s="473"/>
      <c r="C1044" s="205"/>
      <c r="D1044" s="206" t="s">
        <v>7954</v>
      </c>
      <c r="E1044" s="205" t="s">
        <v>7955</v>
      </c>
      <c r="F1044" s="205"/>
      <c r="G1044" s="205"/>
      <c r="H1044" s="205"/>
      <c r="I1044" s="205"/>
      <c r="J1044" s="205"/>
    </row>
    <row r="1045" spans="1:11" x14ac:dyDescent="0.3">
      <c r="B1045" s="473"/>
      <c r="C1045" s="205"/>
      <c r="D1045" s="478"/>
      <c r="E1045" s="205"/>
      <c r="F1045" s="206" t="s">
        <v>7956</v>
      </c>
      <c r="G1045" s="205" t="s">
        <v>7955</v>
      </c>
      <c r="H1045" s="205" t="s">
        <v>6789</v>
      </c>
      <c r="I1045" s="205">
        <v>100000</v>
      </c>
      <c r="J1045" s="205"/>
    </row>
    <row r="1046" spans="1:11" x14ac:dyDescent="0.3">
      <c r="B1046" s="473"/>
      <c r="C1046" s="205"/>
      <c r="D1046" s="206" t="s">
        <v>7957</v>
      </c>
      <c r="E1046" s="205" t="s">
        <v>7958</v>
      </c>
      <c r="F1046" s="206"/>
      <c r="G1046" s="205"/>
      <c r="H1046" s="205"/>
      <c r="I1046" s="205"/>
      <c r="J1046" s="205"/>
    </row>
    <row r="1047" spans="1:11" x14ac:dyDescent="0.3">
      <c r="B1047" s="473"/>
      <c r="C1047" s="205"/>
      <c r="D1047" s="206"/>
      <c r="E1047" s="205"/>
      <c r="F1047" s="206" t="s">
        <v>7959</v>
      </c>
      <c r="G1047" s="205" t="s">
        <v>7958</v>
      </c>
      <c r="H1047" s="205" t="s">
        <v>6789</v>
      </c>
      <c r="I1047" s="205">
        <v>100000</v>
      </c>
      <c r="J1047" s="205"/>
    </row>
    <row r="1048" spans="1:11" x14ac:dyDescent="0.3">
      <c r="B1048" s="473"/>
      <c r="C1048" s="205"/>
      <c r="D1048" s="206" t="s">
        <v>7960</v>
      </c>
      <c r="E1048" s="205" t="s">
        <v>7961</v>
      </c>
      <c r="F1048" s="206"/>
      <c r="G1048" s="205"/>
      <c r="H1048" s="205"/>
      <c r="I1048" s="205"/>
      <c r="J1048" s="205"/>
    </row>
    <row r="1049" spans="1:11" x14ac:dyDescent="0.3">
      <c r="B1049" s="473"/>
      <c r="C1049" s="205"/>
      <c r="D1049" s="206"/>
      <c r="E1049" s="205"/>
      <c r="F1049" s="206" t="s">
        <v>7962</v>
      </c>
      <c r="G1049" s="205" t="s">
        <v>7961</v>
      </c>
      <c r="H1049" s="205" t="s">
        <v>6789</v>
      </c>
      <c r="I1049" s="205">
        <v>100000</v>
      </c>
      <c r="J1049" s="205"/>
    </row>
    <row r="1050" spans="1:11" x14ac:dyDescent="0.3">
      <c r="B1050" s="473"/>
      <c r="C1050" s="205"/>
      <c r="D1050" s="206" t="s">
        <v>7963</v>
      </c>
      <c r="E1050" s="205" t="s">
        <v>7964</v>
      </c>
      <c r="F1050" s="206"/>
      <c r="G1050" s="205"/>
      <c r="H1050" s="205"/>
      <c r="I1050" s="205"/>
      <c r="J1050" s="205"/>
    </row>
    <row r="1051" spans="1:11" x14ac:dyDescent="0.3">
      <c r="B1051" s="205"/>
      <c r="C1051" s="205"/>
      <c r="D1051" s="205"/>
      <c r="E1051" s="205"/>
      <c r="F1051" s="206" t="s">
        <v>7965</v>
      </c>
      <c r="G1051" s="205" t="s">
        <v>7964</v>
      </c>
      <c r="H1051" s="205" t="s">
        <v>6789</v>
      </c>
      <c r="I1051" s="205">
        <v>100000</v>
      </c>
      <c r="J1051" s="205"/>
    </row>
    <row r="1052" spans="1:11" x14ac:dyDescent="0.3">
      <c r="A1052" s="62"/>
      <c r="B1052" s="473"/>
      <c r="C1052" s="205"/>
      <c r="D1052" s="205"/>
      <c r="E1052" s="205"/>
      <c r="F1052" s="205"/>
      <c r="G1052" s="205"/>
      <c r="H1052" s="205"/>
      <c r="I1052" s="205"/>
      <c r="J1052" s="205"/>
    </row>
    <row r="1053" spans="1:11" x14ac:dyDescent="0.3">
      <c r="A1053" s="62" t="s">
        <v>4400</v>
      </c>
      <c r="B1053" s="218" t="s">
        <v>7966</v>
      </c>
      <c r="C1053" s="205" t="s">
        <v>7967</v>
      </c>
      <c r="D1053" s="205"/>
      <c r="E1053" s="205"/>
      <c r="F1053" s="205"/>
      <c r="G1053" s="205"/>
      <c r="H1053" s="205"/>
      <c r="I1053" s="205"/>
      <c r="J1053" s="205" t="s">
        <v>7875</v>
      </c>
      <c r="K1053" t="s">
        <v>6774</v>
      </c>
    </row>
    <row r="1054" spans="1:11" x14ac:dyDescent="0.3">
      <c r="B1054" s="473"/>
      <c r="C1054" s="205"/>
      <c r="D1054" s="206" t="s">
        <v>7968</v>
      </c>
      <c r="E1054" s="205" t="s">
        <v>7969</v>
      </c>
      <c r="F1054" s="205"/>
      <c r="G1054" s="205"/>
      <c r="H1054" s="205"/>
      <c r="I1054" s="205"/>
      <c r="J1054" s="205"/>
    </row>
    <row r="1055" spans="1:11" x14ac:dyDescent="0.3">
      <c r="B1055" s="473"/>
      <c r="C1055" s="205"/>
      <c r="D1055" s="205"/>
      <c r="E1055" s="205"/>
      <c r="F1055" s="206" t="s">
        <v>7970</v>
      </c>
      <c r="G1055" s="205" t="s">
        <v>7969</v>
      </c>
      <c r="H1055" s="205" t="s">
        <v>6789</v>
      </c>
      <c r="I1055" s="205">
        <v>100000</v>
      </c>
      <c r="J1055" s="205"/>
    </row>
    <row r="1056" spans="1:11" x14ac:dyDescent="0.3">
      <c r="B1056" s="473"/>
      <c r="C1056" s="205"/>
      <c r="D1056" s="206" t="s">
        <v>7971</v>
      </c>
      <c r="E1056" s="205" t="s">
        <v>7972</v>
      </c>
      <c r="F1056" s="206"/>
      <c r="G1056" s="205"/>
      <c r="H1056" s="205"/>
      <c r="I1056" s="205"/>
      <c r="J1056" s="205"/>
    </row>
    <row r="1057" spans="1:14" x14ac:dyDescent="0.3">
      <c r="B1057" s="473"/>
      <c r="C1057" s="205"/>
      <c r="D1057" s="206"/>
      <c r="E1057" s="205"/>
      <c r="F1057" s="206" t="s">
        <v>7973</v>
      </c>
      <c r="G1057" s="205" t="s">
        <v>7972</v>
      </c>
      <c r="H1057" s="205" t="s">
        <v>6789</v>
      </c>
      <c r="I1057" s="205">
        <v>100000</v>
      </c>
      <c r="J1057" s="205"/>
    </row>
    <row r="1058" spans="1:14" x14ac:dyDescent="0.3">
      <c r="B1058" s="473"/>
      <c r="C1058" s="205"/>
      <c r="D1058" s="206" t="s">
        <v>7974</v>
      </c>
      <c r="E1058" s="205" t="s">
        <v>7975</v>
      </c>
      <c r="F1058" s="206"/>
      <c r="G1058" s="205"/>
      <c r="H1058" s="205"/>
      <c r="I1058" s="205"/>
      <c r="J1058" s="205"/>
      <c r="N1058" t="s">
        <v>7976</v>
      </c>
    </row>
    <row r="1059" spans="1:14" x14ac:dyDescent="0.3">
      <c r="B1059" s="473"/>
      <c r="C1059" s="205"/>
      <c r="D1059" s="478"/>
      <c r="E1059" s="205"/>
      <c r="F1059" s="206" t="s">
        <v>7977</v>
      </c>
      <c r="G1059" s="205" t="s">
        <v>7975</v>
      </c>
      <c r="H1059" s="205" t="s">
        <v>6789</v>
      </c>
      <c r="I1059" s="205">
        <v>100000</v>
      </c>
      <c r="J1059" s="205"/>
      <c r="N1059" t="s">
        <v>7978</v>
      </c>
    </row>
    <row r="1060" spans="1:14" x14ac:dyDescent="0.3">
      <c r="B1060" s="51"/>
      <c r="D1060" s="53"/>
    </row>
    <row r="1061" spans="1:14" x14ac:dyDescent="0.3">
      <c r="A1061">
        <v>16</v>
      </c>
      <c r="B1061" s="50" t="s">
        <v>7979</v>
      </c>
    </row>
    <row r="1062" spans="1:14" x14ac:dyDescent="0.3">
      <c r="B1062" s="63" t="s">
        <v>7980</v>
      </c>
      <c r="C1062" t="s">
        <v>6606</v>
      </c>
      <c r="J1062" t="s">
        <v>6634</v>
      </c>
    </row>
    <row r="1063" spans="1:14" x14ac:dyDescent="0.3">
      <c r="B1063" s="51"/>
      <c r="D1063" s="52" t="s">
        <v>7981</v>
      </c>
      <c r="E1063" t="s">
        <v>6051</v>
      </c>
    </row>
    <row r="1064" spans="1:14" x14ac:dyDescent="0.3">
      <c r="B1064" s="51"/>
      <c r="F1064" s="52" t="s">
        <v>7982</v>
      </c>
      <c r="G1064" t="s">
        <v>6606</v>
      </c>
      <c r="H1064" t="s">
        <v>6789</v>
      </c>
      <c r="I1064">
        <v>100000</v>
      </c>
    </row>
    <row r="1065" spans="1:14" x14ac:dyDescent="0.3">
      <c r="B1065" s="63" t="s">
        <v>7983</v>
      </c>
      <c r="C1065" t="s">
        <v>7984</v>
      </c>
      <c r="J1065" t="s">
        <v>6634</v>
      </c>
    </row>
    <row r="1066" spans="1:14" x14ac:dyDescent="0.3">
      <c r="B1066" s="51"/>
      <c r="D1066" s="52" t="s">
        <v>7985</v>
      </c>
      <c r="E1066" t="s">
        <v>7986</v>
      </c>
    </row>
    <row r="1067" spans="1:14" x14ac:dyDescent="0.3">
      <c r="B1067" s="51"/>
      <c r="F1067" s="52" t="s">
        <v>7987</v>
      </c>
      <c r="G1067" t="s">
        <v>7984</v>
      </c>
      <c r="H1067" t="s">
        <v>6789</v>
      </c>
      <c r="I1067">
        <v>100000</v>
      </c>
    </row>
    <row r="1068" spans="1:14" x14ac:dyDescent="0.3">
      <c r="B1068" s="63" t="s">
        <v>7988</v>
      </c>
      <c r="C1068" t="s">
        <v>7989</v>
      </c>
      <c r="J1068" t="s">
        <v>6634</v>
      </c>
    </row>
    <row r="1069" spans="1:14" x14ac:dyDescent="0.3">
      <c r="B1069" s="51"/>
      <c r="D1069" s="52" t="s">
        <v>7990</v>
      </c>
      <c r="E1069" t="s">
        <v>7991</v>
      </c>
    </row>
    <row r="1070" spans="1:14" x14ac:dyDescent="0.3">
      <c r="B1070" s="51"/>
      <c r="F1070" s="52" t="s">
        <v>7992</v>
      </c>
      <c r="G1070" t="s">
        <v>7989</v>
      </c>
      <c r="H1070" t="s">
        <v>6789</v>
      </c>
      <c r="I1070">
        <v>100000</v>
      </c>
    </row>
    <row r="1071" spans="1:14" x14ac:dyDescent="0.3">
      <c r="B1071" s="51"/>
    </row>
    <row r="1072" spans="1:14" x14ac:dyDescent="0.3">
      <c r="A1072">
        <v>17</v>
      </c>
      <c r="B1072" s="50" t="s">
        <v>7993</v>
      </c>
    </row>
    <row r="1073" spans="2:10" x14ac:dyDescent="0.3">
      <c r="B1073" s="63" t="s">
        <v>7994</v>
      </c>
      <c r="C1073" t="s">
        <v>6100</v>
      </c>
      <c r="J1073" t="s">
        <v>6634</v>
      </c>
    </row>
    <row r="1074" spans="2:10" x14ac:dyDescent="0.3">
      <c r="B1074" s="51"/>
      <c r="D1074" s="52" t="s">
        <v>7995</v>
      </c>
      <c r="E1074" t="s">
        <v>7996</v>
      </c>
    </row>
    <row r="1075" spans="2:10" x14ac:dyDescent="0.3">
      <c r="B1075" s="51"/>
      <c r="F1075" s="52" t="s">
        <v>7997</v>
      </c>
      <c r="G1075" t="s">
        <v>7998</v>
      </c>
      <c r="H1075" t="s">
        <v>6789</v>
      </c>
      <c r="I1075">
        <v>100000</v>
      </c>
    </row>
    <row r="1076" spans="2:10" x14ac:dyDescent="0.3">
      <c r="B1076" s="51"/>
      <c r="F1076" s="52" t="s">
        <v>7999</v>
      </c>
      <c r="G1076" t="s">
        <v>8000</v>
      </c>
      <c r="H1076" t="s">
        <v>6789</v>
      </c>
      <c r="I1076">
        <v>100000</v>
      </c>
    </row>
    <row r="1077" spans="2:10" x14ac:dyDescent="0.3">
      <c r="B1077" s="51"/>
      <c r="F1077" s="52" t="s">
        <v>8001</v>
      </c>
      <c r="G1077" t="s">
        <v>8002</v>
      </c>
      <c r="H1077" t="s">
        <v>6789</v>
      </c>
      <c r="I1077">
        <v>100000</v>
      </c>
    </row>
    <row r="1078" spans="2:10" x14ac:dyDescent="0.3">
      <c r="B1078" s="51"/>
      <c r="F1078" s="52" t="s">
        <v>8003</v>
      </c>
      <c r="G1078" t="s">
        <v>8004</v>
      </c>
      <c r="H1078" t="s">
        <v>6789</v>
      </c>
      <c r="I1078">
        <v>100000</v>
      </c>
    </row>
    <row r="1079" spans="2:10" x14ac:dyDescent="0.3">
      <c r="B1079" s="63" t="s">
        <v>8005</v>
      </c>
      <c r="C1079" t="s">
        <v>8006</v>
      </c>
      <c r="J1079" t="s">
        <v>6634</v>
      </c>
    </row>
    <row r="1080" spans="2:10" x14ac:dyDescent="0.3">
      <c r="B1080" s="51"/>
      <c r="D1080" s="52" t="s">
        <v>8007</v>
      </c>
      <c r="E1080" t="s">
        <v>8008</v>
      </c>
    </row>
    <row r="1081" spans="2:10" x14ac:dyDescent="0.3">
      <c r="B1081" s="51"/>
      <c r="F1081" s="52" t="s">
        <v>8009</v>
      </c>
      <c r="G1081" t="s">
        <v>8010</v>
      </c>
      <c r="H1081" t="s">
        <v>6789</v>
      </c>
      <c r="I1081">
        <v>100000</v>
      </c>
    </row>
    <row r="1082" spans="2:10" x14ac:dyDescent="0.3">
      <c r="B1082" s="63" t="s">
        <v>8011</v>
      </c>
      <c r="C1082" t="s">
        <v>8012</v>
      </c>
      <c r="J1082" t="s">
        <v>6634</v>
      </c>
    </row>
    <row r="1083" spans="2:10" x14ac:dyDescent="0.3">
      <c r="B1083" s="51"/>
      <c r="D1083" s="52" t="s">
        <v>8013</v>
      </c>
      <c r="E1083" t="s">
        <v>8014</v>
      </c>
    </row>
    <row r="1084" spans="2:10" x14ac:dyDescent="0.3">
      <c r="B1084" s="51"/>
      <c r="F1084" s="52" t="s">
        <v>8015</v>
      </c>
      <c r="G1084" t="s">
        <v>8016</v>
      </c>
      <c r="H1084" t="s">
        <v>6789</v>
      </c>
      <c r="I1084">
        <v>100000</v>
      </c>
    </row>
    <row r="1085" spans="2:10" x14ac:dyDescent="0.3">
      <c r="B1085" s="51"/>
      <c r="F1085" s="52" t="s">
        <v>8017</v>
      </c>
      <c r="G1085" t="s">
        <v>8018</v>
      </c>
      <c r="H1085" t="s">
        <v>6789</v>
      </c>
      <c r="I1085">
        <v>100000</v>
      </c>
    </row>
    <row r="1086" spans="2:10" x14ac:dyDescent="0.3">
      <c r="B1086" s="51"/>
      <c r="F1086" s="52" t="s">
        <v>8019</v>
      </c>
      <c r="G1086" t="s">
        <v>8020</v>
      </c>
      <c r="H1086" t="s">
        <v>6789</v>
      </c>
      <c r="I1086">
        <v>100000</v>
      </c>
    </row>
    <row r="1087" spans="2:10" x14ac:dyDescent="0.3">
      <c r="B1087" s="63" t="s">
        <v>8021</v>
      </c>
      <c r="C1087" t="s">
        <v>8022</v>
      </c>
      <c r="J1087" t="s">
        <v>6634</v>
      </c>
    </row>
    <row r="1088" spans="2:10" x14ac:dyDescent="0.3">
      <c r="B1088" s="51"/>
      <c r="D1088" s="52" t="s">
        <v>8023</v>
      </c>
      <c r="E1088" t="s">
        <v>8024</v>
      </c>
    </row>
    <row r="1089" spans="1:10" x14ac:dyDescent="0.3">
      <c r="B1089" s="51"/>
      <c r="F1089" s="52" t="s">
        <v>8025</v>
      </c>
      <c r="G1089" t="s">
        <v>8026</v>
      </c>
      <c r="H1089" t="s">
        <v>6789</v>
      </c>
      <c r="I1089">
        <v>100000</v>
      </c>
    </row>
    <row r="1090" spans="1:10" x14ac:dyDescent="0.3">
      <c r="B1090" s="51"/>
      <c r="F1090" s="52" t="s">
        <v>8027</v>
      </c>
      <c r="G1090" t="s">
        <v>8028</v>
      </c>
      <c r="H1090" t="s">
        <v>6789</v>
      </c>
      <c r="I1090">
        <v>100000</v>
      </c>
    </row>
    <row r="1091" spans="1:10" x14ac:dyDescent="0.3">
      <c r="B1091" s="51"/>
      <c r="F1091" s="183" t="s">
        <v>8029</v>
      </c>
      <c r="G1091" s="184" t="s">
        <v>8024</v>
      </c>
      <c r="H1091" s="184" t="s">
        <v>6789</v>
      </c>
      <c r="I1091" s="184">
        <v>50000</v>
      </c>
    </row>
    <row r="1092" spans="1:10" x14ac:dyDescent="0.3">
      <c r="A1092">
        <v>18</v>
      </c>
      <c r="B1092" s="50" t="s">
        <v>6599</v>
      </c>
    </row>
    <row r="1093" spans="1:10" x14ac:dyDescent="0.3">
      <c r="B1093" s="63" t="s">
        <v>8030</v>
      </c>
      <c r="C1093" t="s">
        <v>8031</v>
      </c>
      <c r="J1093" t="s">
        <v>6634</v>
      </c>
    </row>
    <row r="1094" spans="1:10" x14ac:dyDescent="0.3">
      <c r="B1094" s="51"/>
      <c r="D1094" s="52" t="s">
        <v>8032</v>
      </c>
      <c r="E1094" t="s">
        <v>16014</v>
      </c>
    </row>
    <row r="1095" spans="1:10" x14ac:dyDescent="0.3">
      <c r="B1095" s="51"/>
      <c r="F1095" s="52" t="s">
        <v>8034</v>
      </c>
      <c r="G1095" t="s">
        <v>8035</v>
      </c>
      <c r="H1095" t="s">
        <v>6789</v>
      </c>
      <c r="I1095">
        <v>100000</v>
      </c>
    </row>
    <row r="1096" spans="1:10" x14ac:dyDescent="0.3">
      <c r="B1096" s="51"/>
      <c r="F1096" s="52" t="s">
        <v>8036</v>
      </c>
      <c r="G1096" t="s">
        <v>8037</v>
      </c>
      <c r="H1096" t="s">
        <v>6789</v>
      </c>
      <c r="I1096">
        <v>100000</v>
      </c>
    </row>
    <row r="1097" spans="1:10" x14ac:dyDescent="0.3">
      <c r="B1097" s="51"/>
      <c r="F1097" s="52" t="s">
        <v>8038</v>
      </c>
      <c r="G1097" t="s">
        <v>8039</v>
      </c>
      <c r="H1097" t="s">
        <v>6789</v>
      </c>
      <c r="I1097">
        <v>100000</v>
      </c>
    </row>
    <row r="1098" spans="1:10" x14ac:dyDescent="0.3">
      <c r="B1098" s="51"/>
      <c r="F1098" s="52" t="s">
        <v>8040</v>
      </c>
      <c r="G1098" t="s">
        <v>8041</v>
      </c>
      <c r="H1098" t="s">
        <v>6789</v>
      </c>
      <c r="I1098">
        <v>100000</v>
      </c>
    </row>
    <row r="1099" spans="1:10" x14ac:dyDescent="0.3">
      <c r="B1099" s="51"/>
      <c r="F1099" s="52" t="s">
        <v>8042</v>
      </c>
      <c r="G1099" t="s">
        <v>8043</v>
      </c>
      <c r="H1099" t="s">
        <v>6789</v>
      </c>
      <c r="I1099">
        <v>100000</v>
      </c>
    </row>
    <row r="1100" spans="1:10" x14ac:dyDescent="0.3">
      <c r="B1100" s="63" t="s">
        <v>8044</v>
      </c>
      <c r="C1100" t="s">
        <v>8045</v>
      </c>
      <c r="J1100" t="s">
        <v>6634</v>
      </c>
    </row>
    <row r="1101" spans="1:10" x14ac:dyDescent="0.3">
      <c r="B1101" s="51"/>
      <c r="D1101" s="52" t="s">
        <v>8046</v>
      </c>
      <c r="E1101" t="s">
        <v>8047</v>
      </c>
    </row>
    <row r="1102" spans="1:10" x14ac:dyDescent="0.3">
      <c r="B1102" s="51"/>
      <c r="F1102" s="52" t="s">
        <v>8048</v>
      </c>
      <c r="G1102" t="s">
        <v>8049</v>
      </c>
      <c r="H1102" t="s">
        <v>6789</v>
      </c>
      <c r="I1102">
        <v>100000</v>
      </c>
    </row>
    <row r="1103" spans="1:10" x14ac:dyDescent="0.3">
      <c r="B1103" s="51"/>
      <c r="F1103" s="52" t="s">
        <v>8050</v>
      </c>
      <c r="G1103" t="s">
        <v>8051</v>
      </c>
      <c r="H1103" t="s">
        <v>6789</v>
      </c>
      <c r="I1103">
        <v>100000</v>
      </c>
    </row>
    <row r="1104" spans="1:10" x14ac:dyDescent="0.3">
      <c r="B1104" s="51"/>
      <c r="F1104" s="52" t="s">
        <v>8052</v>
      </c>
      <c r="G1104" t="s">
        <v>8053</v>
      </c>
      <c r="H1104" t="s">
        <v>6789</v>
      </c>
      <c r="I1104">
        <v>100000</v>
      </c>
    </row>
    <row r="1105" spans="2:10" x14ac:dyDescent="0.3">
      <c r="B1105" s="63" t="s">
        <v>8054</v>
      </c>
      <c r="C1105" t="s">
        <v>8055</v>
      </c>
      <c r="J1105" t="s">
        <v>6634</v>
      </c>
    </row>
    <row r="1106" spans="2:10" x14ac:dyDescent="0.3">
      <c r="B1106" s="51"/>
      <c r="D1106" s="52" t="s">
        <v>8056</v>
      </c>
      <c r="E1106" t="s">
        <v>8055</v>
      </c>
    </row>
    <row r="1107" spans="2:10" x14ac:dyDescent="0.3">
      <c r="B1107" s="51"/>
      <c r="F1107" s="52" t="s">
        <v>8057</v>
      </c>
      <c r="G1107" t="s">
        <v>8058</v>
      </c>
      <c r="H1107" t="s">
        <v>6789</v>
      </c>
      <c r="I1107">
        <v>100000</v>
      </c>
    </row>
    <row r="1108" spans="2:10" x14ac:dyDescent="0.3">
      <c r="B1108" s="63" t="s">
        <v>8059</v>
      </c>
      <c r="C1108" t="s">
        <v>8060</v>
      </c>
      <c r="J1108" t="s">
        <v>6634</v>
      </c>
    </row>
    <row r="1109" spans="2:10" x14ac:dyDescent="0.3">
      <c r="B1109" s="51"/>
      <c r="D1109" s="52" t="s">
        <v>8061</v>
      </c>
      <c r="E1109" t="s">
        <v>8060</v>
      </c>
    </row>
    <row r="1110" spans="2:10" x14ac:dyDescent="0.3">
      <c r="B1110" s="51"/>
      <c r="F1110" s="52" t="s">
        <v>8062</v>
      </c>
      <c r="G1110" t="s">
        <v>8063</v>
      </c>
      <c r="H1110" t="s">
        <v>6789</v>
      </c>
      <c r="I1110">
        <v>100000</v>
      </c>
    </row>
    <row r="1111" spans="2:10" x14ac:dyDescent="0.3">
      <c r="B1111" s="51"/>
      <c r="F1111" s="52" t="s">
        <v>8064</v>
      </c>
      <c r="G1111" t="s">
        <v>8065</v>
      </c>
      <c r="H1111" t="s">
        <v>6789</v>
      </c>
      <c r="I1111">
        <v>100000</v>
      </c>
    </row>
    <row r="1112" spans="2:10" x14ac:dyDescent="0.3">
      <c r="B1112" s="51"/>
      <c r="F1112" s="52" t="s">
        <v>8066</v>
      </c>
      <c r="G1112" t="s">
        <v>8067</v>
      </c>
      <c r="H1112" t="s">
        <v>6789</v>
      </c>
      <c r="I1112">
        <v>100000</v>
      </c>
    </row>
    <row r="1113" spans="2:10" x14ac:dyDescent="0.3">
      <c r="B1113" s="51"/>
      <c r="F1113" s="52" t="s">
        <v>8068</v>
      </c>
      <c r="G1113" t="s">
        <v>8069</v>
      </c>
      <c r="H1113" t="s">
        <v>6789</v>
      </c>
      <c r="I1113">
        <v>50000</v>
      </c>
    </row>
    <row r="1114" spans="2:10" x14ac:dyDescent="0.3">
      <c r="B1114" s="63" t="s">
        <v>8070</v>
      </c>
      <c r="C1114" t="s">
        <v>6622</v>
      </c>
      <c r="J1114" t="s">
        <v>6634</v>
      </c>
    </row>
    <row r="1115" spans="2:10" x14ac:dyDescent="0.3">
      <c r="B1115" s="51"/>
      <c r="D1115" s="52" t="s">
        <v>8071</v>
      </c>
      <c r="E1115" t="s">
        <v>6622</v>
      </c>
    </row>
    <row r="1116" spans="2:10" x14ac:dyDescent="0.3">
      <c r="B1116" s="51"/>
      <c r="D1116" s="53"/>
      <c r="F1116" s="52" t="s">
        <v>8072</v>
      </c>
      <c r="G1116" t="s">
        <v>6622</v>
      </c>
      <c r="H1116" t="s">
        <v>6789</v>
      </c>
      <c r="I1116">
        <v>1000000</v>
      </c>
    </row>
    <row r="1117" spans="2:10" x14ac:dyDescent="0.3">
      <c r="B1117" s="63" t="s">
        <v>8073</v>
      </c>
      <c r="C1117" t="s">
        <v>6625</v>
      </c>
      <c r="F1117" s="53"/>
      <c r="J1117" t="s">
        <v>6634</v>
      </c>
    </row>
    <row r="1118" spans="2:10" x14ac:dyDescent="0.3">
      <c r="B1118" s="51"/>
      <c r="D1118" s="52" t="s">
        <v>8074</v>
      </c>
      <c r="E1118" t="s">
        <v>6625</v>
      </c>
    </row>
    <row r="1119" spans="2:10" x14ac:dyDescent="0.3">
      <c r="B1119" s="51"/>
      <c r="D1119" s="53"/>
      <c r="F1119" s="52" t="s">
        <v>8075</v>
      </c>
      <c r="G1119" t="s">
        <v>6625</v>
      </c>
      <c r="H1119" t="s">
        <v>6789</v>
      </c>
      <c r="I1119">
        <v>1</v>
      </c>
    </row>
    <row r="1120" spans="2:10" x14ac:dyDescent="0.3">
      <c r="B1120" s="63" t="s">
        <v>8076</v>
      </c>
      <c r="C1120" t="s">
        <v>6628</v>
      </c>
      <c r="J1120" t="s">
        <v>6634</v>
      </c>
    </row>
    <row r="1121" spans="2:10" x14ac:dyDescent="0.3">
      <c r="B1121" s="51"/>
      <c r="D1121" s="52" t="s">
        <v>8077</v>
      </c>
      <c r="E1121" t="s">
        <v>6628</v>
      </c>
    </row>
    <row r="1122" spans="2:10" x14ac:dyDescent="0.3">
      <c r="B1122" s="51"/>
      <c r="F1122" s="52" t="s">
        <v>8078</v>
      </c>
      <c r="G1122" t="s">
        <v>8079</v>
      </c>
      <c r="H1122" t="s">
        <v>6789</v>
      </c>
      <c r="I1122">
        <v>10000</v>
      </c>
    </row>
    <row r="1123" spans="2:10" x14ac:dyDescent="0.3">
      <c r="B1123" s="51"/>
      <c r="F1123" s="52" t="s">
        <v>8080</v>
      </c>
      <c r="G1123" t="s">
        <v>8081</v>
      </c>
      <c r="H1123" t="s">
        <v>6789</v>
      </c>
      <c r="I1123">
        <v>10000</v>
      </c>
    </row>
    <row r="1124" spans="2:10" x14ac:dyDescent="0.3">
      <c r="B1124" s="51"/>
      <c r="F1124" s="52" t="s">
        <v>8082</v>
      </c>
      <c r="G1124" t="s">
        <v>8083</v>
      </c>
      <c r="H1124" t="s">
        <v>6789</v>
      </c>
      <c r="I1124">
        <v>10000</v>
      </c>
    </row>
    <row r="1125" spans="2:10" x14ac:dyDescent="0.3">
      <c r="B1125" s="51"/>
      <c r="F1125" s="52" t="s">
        <v>8084</v>
      </c>
      <c r="G1125" t="s">
        <v>8085</v>
      </c>
      <c r="H1125" t="s">
        <v>6789</v>
      </c>
      <c r="I1125">
        <v>10000</v>
      </c>
    </row>
    <row r="1126" spans="2:10" x14ac:dyDescent="0.3">
      <c r="B1126" s="51"/>
      <c r="F1126" s="52" t="s">
        <v>8086</v>
      </c>
      <c r="G1126" t="s">
        <v>8087</v>
      </c>
      <c r="H1126" t="s">
        <v>6789</v>
      </c>
      <c r="I1126">
        <v>10000</v>
      </c>
    </row>
    <row r="1127" spans="2:10" x14ac:dyDescent="0.3">
      <c r="B1127" s="51"/>
      <c r="F1127" s="431" t="s">
        <v>8088</v>
      </c>
      <c r="G1127" s="184" t="s">
        <v>8089</v>
      </c>
      <c r="H1127" s="184" t="s">
        <v>6789</v>
      </c>
      <c r="I1127" s="184">
        <v>10000</v>
      </c>
    </row>
    <row r="1128" spans="2:10" x14ac:dyDescent="0.3">
      <c r="B1128" s="63" t="s">
        <v>8090</v>
      </c>
      <c r="C1128" t="s">
        <v>8091</v>
      </c>
      <c r="J1128" t="s">
        <v>6634</v>
      </c>
    </row>
    <row r="1129" spans="2:10" x14ac:dyDescent="0.3">
      <c r="B1129" s="51"/>
      <c r="D1129" s="52" t="s">
        <v>8092</v>
      </c>
      <c r="E1129" t="s">
        <v>8091</v>
      </c>
    </row>
    <row r="1130" spans="2:10" x14ac:dyDescent="0.3">
      <c r="B1130" s="51"/>
      <c r="F1130" s="52" t="s">
        <v>8093</v>
      </c>
      <c r="G1130" t="s">
        <v>8094</v>
      </c>
      <c r="H1130" t="s">
        <v>6789</v>
      </c>
      <c r="I1130">
        <v>1</v>
      </c>
    </row>
    <row r="1131" spans="2:10" x14ac:dyDescent="0.3">
      <c r="B1131" s="51"/>
      <c r="F1131" s="52" t="s">
        <v>8095</v>
      </c>
      <c r="G1131" t="s">
        <v>8096</v>
      </c>
      <c r="H1131" t="s">
        <v>6789</v>
      </c>
      <c r="I1131">
        <v>1</v>
      </c>
    </row>
    <row r="1132" spans="2:10" x14ac:dyDescent="0.3">
      <c r="B1132" s="51"/>
      <c r="F1132" s="52" t="s">
        <v>8097</v>
      </c>
      <c r="G1132" t="s">
        <v>8098</v>
      </c>
      <c r="H1132" t="s">
        <v>6789</v>
      </c>
      <c r="I1132">
        <v>1</v>
      </c>
    </row>
    <row r="1133" spans="2:10" x14ac:dyDescent="0.3">
      <c r="B1133" s="51"/>
      <c r="F1133" s="52" t="s">
        <v>8099</v>
      </c>
      <c r="G1133" t="s">
        <v>8100</v>
      </c>
      <c r="H1133" t="s">
        <v>6789</v>
      </c>
      <c r="I1133">
        <v>1</v>
      </c>
    </row>
    <row r="1134" spans="2:10" x14ac:dyDescent="0.3">
      <c r="B1134" s="51"/>
      <c r="F1134" s="52" t="s">
        <v>8101</v>
      </c>
      <c r="G1134" t="s">
        <v>8102</v>
      </c>
      <c r="H1134" t="s">
        <v>6789</v>
      </c>
      <c r="I1134">
        <v>1</v>
      </c>
    </row>
    <row r="1135" spans="2:10" x14ac:dyDescent="0.3">
      <c r="B1135" s="51"/>
      <c r="F1135" s="52" t="s">
        <v>8103</v>
      </c>
      <c r="G1135" t="s">
        <v>8104</v>
      </c>
      <c r="H1135" t="s">
        <v>6789</v>
      </c>
      <c r="I1135">
        <v>1</v>
      </c>
    </row>
    <row r="1136" spans="2:10" x14ac:dyDescent="0.3">
      <c r="B1136" s="63" t="s">
        <v>8105</v>
      </c>
      <c r="C1136" t="s">
        <v>8106</v>
      </c>
      <c r="J1136" t="s">
        <v>92</v>
      </c>
    </row>
    <row r="1137" spans="2:10" x14ac:dyDescent="0.3">
      <c r="B1137" s="220"/>
      <c r="D1137" s="5" t="s">
        <v>8107</v>
      </c>
      <c r="E1137" t="s">
        <v>8106</v>
      </c>
    </row>
    <row r="1138" spans="2:10" x14ac:dyDescent="0.3">
      <c r="B1138" s="220"/>
      <c r="F1138" s="5" t="s">
        <v>8108</v>
      </c>
      <c r="G1138" t="s">
        <v>8106</v>
      </c>
      <c r="H1138" t="s">
        <v>6789</v>
      </c>
      <c r="I1138">
        <v>1</v>
      </c>
    </row>
    <row r="1139" spans="2:10" x14ac:dyDescent="0.3">
      <c r="B1139" s="63" t="s">
        <v>8109</v>
      </c>
      <c r="C1139" s="184" t="s">
        <v>6019</v>
      </c>
      <c r="D1139" s="184"/>
      <c r="E1139" s="184"/>
      <c r="F1139" s="184"/>
      <c r="G1139" s="184"/>
      <c r="H1139" s="184"/>
      <c r="I1139" s="184"/>
      <c r="J1139" s="184" t="s">
        <v>6634</v>
      </c>
    </row>
    <row r="1140" spans="2:10" x14ac:dyDescent="0.3">
      <c r="B1140" s="220"/>
      <c r="C1140" s="184"/>
      <c r="D1140" s="183" t="s">
        <v>8110</v>
      </c>
      <c r="E1140" s="184" t="s">
        <v>6019</v>
      </c>
      <c r="F1140" s="184"/>
      <c r="G1140" s="184"/>
      <c r="H1140" s="184"/>
      <c r="I1140" s="184"/>
      <c r="J1140" s="184"/>
    </row>
    <row r="1141" spans="2:10" x14ac:dyDescent="0.3">
      <c r="B1141" s="220"/>
      <c r="C1141" s="184"/>
      <c r="D1141" s="184"/>
      <c r="E1141" s="184"/>
      <c r="F1141" s="183" t="s">
        <v>8111</v>
      </c>
      <c r="G1141" s="184" t="s">
        <v>6019</v>
      </c>
      <c r="H1141" s="184" t="s">
        <v>6789</v>
      </c>
      <c r="I1141" s="184">
        <v>50000</v>
      </c>
      <c r="J1141" s="184"/>
    </row>
    <row r="1142" spans="2:10" x14ac:dyDescent="0.3">
      <c r="B1142" s="63" t="s">
        <v>8112</v>
      </c>
      <c r="C1142" s="184" t="s">
        <v>6023</v>
      </c>
      <c r="D1142" s="184"/>
      <c r="E1142" s="184"/>
      <c r="F1142" s="184"/>
      <c r="G1142" s="184"/>
      <c r="H1142" s="184"/>
      <c r="I1142" s="184"/>
      <c r="J1142" s="184" t="s">
        <v>6634</v>
      </c>
    </row>
    <row r="1143" spans="2:10" x14ac:dyDescent="0.3">
      <c r="B1143" s="220"/>
      <c r="C1143" s="184"/>
      <c r="D1143" s="183" t="s">
        <v>8113</v>
      </c>
      <c r="E1143" s="184" t="s">
        <v>6023</v>
      </c>
      <c r="F1143" s="184"/>
      <c r="G1143" s="184"/>
      <c r="H1143" s="184"/>
      <c r="I1143" s="184"/>
      <c r="J1143" s="184"/>
    </row>
    <row r="1144" spans="2:10" x14ac:dyDescent="0.3">
      <c r="B1144" s="220"/>
      <c r="C1144" s="184"/>
      <c r="D1144" s="184"/>
      <c r="E1144" s="184"/>
      <c r="F1144" s="183" t="s">
        <v>8114</v>
      </c>
      <c r="G1144" s="184" t="s">
        <v>6023</v>
      </c>
      <c r="H1144" s="184" t="s">
        <v>6789</v>
      </c>
      <c r="I1144" s="184">
        <v>50000</v>
      </c>
      <c r="J1144" s="184"/>
    </row>
    <row r="1145" spans="2:10" x14ac:dyDescent="0.3">
      <c r="B1145" s="63" t="s">
        <v>8115</v>
      </c>
      <c r="C1145" s="432" t="s">
        <v>16098</v>
      </c>
      <c r="D1145" s="432"/>
      <c r="E1145" s="432"/>
      <c r="F1145" s="432"/>
      <c r="G1145" s="432"/>
      <c r="H1145" s="432"/>
      <c r="I1145" s="432"/>
      <c r="J1145" s="432" t="s">
        <v>6634</v>
      </c>
    </row>
    <row r="1146" spans="2:10" x14ac:dyDescent="0.3">
      <c r="C1146" s="432"/>
      <c r="D1146" s="270" t="s">
        <v>8117</v>
      </c>
      <c r="E1146" s="432" t="s">
        <v>8116</v>
      </c>
      <c r="F1146" s="432"/>
      <c r="G1146" s="432"/>
      <c r="H1146" s="432"/>
      <c r="I1146" s="432"/>
      <c r="J1146" s="432"/>
    </row>
    <row r="1147" spans="2:10" x14ac:dyDescent="0.3">
      <c r="C1147" s="432"/>
      <c r="D1147" s="432"/>
      <c r="E1147" s="432"/>
      <c r="F1147" s="270" t="s">
        <v>8118</v>
      </c>
      <c r="G1147" s="432" t="s">
        <v>8119</v>
      </c>
      <c r="H1147" s="432" t="s">
        <v>6789</v>
      </c>
      <c r="I1147" s="432">
        <v>100000</v>
      </c>
      <c r="J1147" s="432"/>
    </row>
    <row r="1148" spans="2:10" x14ac:dyDescent="0.3">
      <c r="F1148" s="270" t="s">
        <v>8120</v>
      </c>
      <c r="G1148" s="184" t="s">
        <v>8121</v>
      </c>
      <c r="H1148" s="432" t="s">
        <v>6789</v>
      </c>
      <c r="I1148" s="432">
        <v>100000</v>
      </c>
    </row>
    <row r="1149" spans="2:10" x14ac:dyDescent="0.3">
      <c r="F1149" s="471" t="s">
        <v>8122</v>
      </c>
      <c r="G1149" s="472" t="s">
        <v>8123</v>
      </c>
      <c r="H1149" s="472" t="s">
        <v>6789</v>
      </c>
      <c r="I1149" s="472">
        <v>100000</v>
      </c>
      <c r="J1149" s="472" t="s">
        <v>8124</v>
      </c>
    </row>
    <row r="1150" spans="2:10" x14ac:dyDescent="0.3">
      <c r="F1150" s="471" t="s">
        <v>8125</v>
      </c>
      <c r="G1150" s="472" t="s">
        <v>8126</v>
      </c>
      <c r="H1150" s="472" t="s">
        <v>6789</v>
      </c>
      <c r="I1150" s="472">
        <v>100000</v>
      </c>
      <c r="J1150" s="472" t="s">
        <v>8124</v>
      </c>
    </row>
    <row r="1151" spans="2:10" x14ac:dyDescent="0.3">
      <c r="F1151" s="270" t="s">
        <v>8127</v>
      </c>
      <c r="G1151" s="432" t="s">
        <v>8128</v>
      </c>
      <c r="H1151" s="432" t="s">
        <v>6789</v>
      </c>
      <c r="I1151" s="432">
        <v>100000</v>
      </c>
    </row>
    <row r="1152" spans="2:10" x14ac:dyDescent="0.3">
      <c r="F1152" s="270" t="s">
        <v>8129</v>
      </c>
      <c r="G1152" s="184" t="s">
        <v>6638</v>
      </c>
      <c r="H1152" s="432" t="s">
        <v>6789</v>
      </c>
      <c r="I1152" s="432">
        <v>500000</v>
      </c>
    </row>
    <row r="1153" spans="2:10" x14ac:dyDescent="0.3">
      <c r="F1153" s="270" t="s">
        <v>8130</v>
      </c>
      <c r="G1153" s="432" t="s">
        <v>8131</v>
      </c>
      <c r="H1153" s="432" t="s">
        <v>6789</v>
      </c>
      <c r="I1153" s="432">
        <v>100000</v>
      </c>
    </row>
    <row r="1154" spans="2:10" x14ac:dyDescent="0.3">
      <c r="F1154" s="270" t="s">
        <v>8132</v>
      </c>
      <c r="G1154" s="184" t="s">
        <v>7316</v>
      </c>
      <c r="H1154" s="432" t="s">
        <v>6789</v>
      </c>
      <c r="I1154" s="432">
        <v>100000</v>
      </c>
    </row>
    <row r="1155" spans="2:10" x14ac:dyDescent="0.3">
      <c r="F1155" s="270" t="s">
        <v>8133</v>
      </c>
      <c r="G1155" s="184" t="s">
        <v>8134</v>
      </c>
      <c r="H1155" s="432" t="s">
        <v>6789</v>
      </c>
      <c r="I1155" s="432">
        <v>50000</v>
      </c>
    </row>
    <row r="1156" spans="2:10" x14ac:dyDescent="0.3">
      <c r="F1156" s="270" t="s">
        <v>8135</v>
      </c>
      <c r="G1156" s="184" t="s">
        <v>8136</v>
      </c>
      <c r="H1156" s="432" t="s">
        <v>6789</v>
      </c>
      <c r="I1156" s="432">
        <v>100000</v>
      </c>
    </row>
    <row r="1157" spans="2:10" x14ac:dyDescent="0.3">
      <c r="F1157" s="270" t="s">
        <v>8137</v>
      </c>
      <c r="G1157" s="184" t="s">
        <v>8138</v>
      </c>
      <c r="H1157" s="432" t="s">
        <v>6789</v>
      </c>
      <c r="I1157" s="432">
        <v>100000</v>
      </c>
    </row>
    <row r="1158" spans="2:10" x14ac:dyDescent="0.3">
      <c r="F1158" s="270" t="s">
        <v>8139</v>
      </c>
      <c r="G1158" s="184" t="s">
        <v>8140</v>
      </c>
      <c r="H1158" s="432" t="s">
        <v>6789</v>
      </c>
      <c r="I1158" s="432">
        <v>100000</v>
      </c>
    </row>
    <row r="1159" spans="2:10" x14ac:dyDescent="0.3">
      <c r="F1159" s="270" t="s">
        <v>8141</v>
      </c>
      <c r="G1159" s="184" t="s">
        <v>8142</v>
      </c>
      <c r="H1159" s="432" t="s">
        <v>6789</v>
      </c>
      <c r="I1159" s="432">
        <v>50000</v>
      </c>
    </row>
    <row r="1160" spans="2:10" x14ac:dyDescent="0.3">
      <c r="F1160" s="270" t="s">
        <v>16096</v>
      </c>
      <c r="G1160" s="184" t="s">
        <v>16097</v>
      </c>
      <c r="H1160" s="432" t="s">
        <v>6789</v>
      </c>
      <c r="I1160" s="432">
        <v>100000</v>
      </c>
    </row>
    <row r="1161" spans="2:10" x14ac:dyDescent="0.3">
      <c r="B1161" s="470" t="s">
        <v>8143</v>
      </c>
      <c r="C1161" s="432" t="s">
        <v>8144</v>
      </c>
      <c r="D1161" s="432"/>
      <c r="E1161" s="432"/>
      <c r="F1161" s="432"/>
      <c r="G1161" s="432"/>
      <c r="H1161" s="432"/>
      <c r="I1161" s="432"/>
      <c r="J1161" s="432" t="s">
        <v>6634</v>
      </c>
    </row>
    <row r="1162" spans="2:10" x14ac:dyDescent="0.3">
      <c r="C1162" s="432"/>
      <c r="D1162" s="270" t="s">
        <v>8145</v>
      </c>
      <c r="E1162" s="432" t="s">
        <v>8144</v>
      </c>
      <c r="F1162" s="432"/>
      <c r="G1162" s="432"/>
      <c r="H1162" s="432"/>
      <c r="I1162" s="432"/>
      <c r="J1162" s="432"/>
    </row>
    <row r="1163" spans="2:10" x14ac:dyDescent="0.3">
      <c r="C1163" s="432"/>
      <c r="D1163" s="432"/>
      <c r="E1163" s="432"/>
      <c r="F1163" s="270" t="s">
        <v>8146</v>
      </c>
      <c r="G1163" s="432" t="s">
        <v>8144</v>
      </c>
      <c r="H1163" s="432" t="s">
        <v>6789</v>
      </c>
      <c r="I1163" s="432">
        <v>100000</v>
      </c>
      <c r="J1163" s="432"/>
    </row>
    <row r="1166" spans="2:10" x14ac:dyDescent="0.3">
      <c r="B1166" s="5" t="s">
        <v>16175</v>
      </c>
      <c r="C1166" t="s">
        <v>6764</v>
      </c>
      <c r="J1166" t="s">
        <v>92</v>
      </c>
    </row>
    <row r="1167" spans="2:10" x14ac:dyDescent="0.3">
      <c r="D1167" s="5" t="s">
        <v>16176</v>
      </c>
      <c r="E1167" t="s">
        <v>6764</v>
      </c>
    </row>
    <row r="1168" spans="2:10" x14ac:dyDescent="0.3">
      <c r="F1168" s="5" t="s">
        <v>16177</v>
      </c>
      <c r="G1168" t="s">
        <v>6764</v>
      </c>
      <c r="H1168" t="s">
        <v>6789</v>
      </c>
      <c r="I1168">
        <v>100000</v>
      </c>
    </row>
  </sheetData>
  <mergeCells count="1">
    <mergeCell ref="A2:G2"/>
  </mergeCells>
  <phoneticPr fontId="13"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B9D04-6A29-4A2D-9269-2FB2E6F554AE}">
  <sheetPr codeName="Sheet7"/>
  <dimension ref="A2:N1101"/>
  <sheetViews>
    <sheetView topLeftCell="A681" zoomScaleNormal="100" workbookViewId="0">
      <selection activeCell="J691" sqref="J691"/>
    </sheetView>
  </sheetViews>
  <sheetFormatPr defaultColWidth="8.6640625" defaultRowHeight="14.4" x14ac:dyDescent="0.3"/>
  <cols>
    <col min="4" max="4" width="20.109375" customWidth="1"/>
    <col min="6" max="6" width="16.5546875" bestFit="1" customWidth="1"/>
    <col min="7" max="7" width="76.44140625" customWidth="1"/>
    <col min="8" max="9" width="12.44140625" customWidth="1"/>
    <col min="10" max="10" width="9.44140625" bestFit="1" customWidth="1"/>
    <col min="11" max="11" width="10" customWidth="1"/>
  </cols>
  <sheetData>
    <row r="2" spans="1:13" ht="21.9" customHeight="1" x14ac:dyDescent="0.3">
      <c r="A2" s="505" t="s">
        <v>5973</v>
      </c>
      <c r="B2" s="505"/>
      <c r="C2" s="505"/>
      <c r="D2" s="505"/>
      <c r="E2" s="505"/>
      <c r="F2" s="505"/>
      <c r="G2" s="505"/>
      <c r="H2" s="115" t="s">
        <v>6631</v>
      </c>
      <c r="I2" s="115" t="s">
        <v>6632</v>
      </c>
      <c r="J2" s="115" t="s">
        <v>83</v>
      </c>
    </row>
    <row r="3" spans="1:13" x14ac:dyDescent="0.3">
      <c r="A3" s="5" t="s">
        <v>5</v>
      </c>
      <c r="B3" s="50" t="s">
        <v>5974</v>
      </c>
    </row>
    <row r="4" spans="1:13" x14ac:dyDescent="0.3">
      <c r="B4" s="63" t="s">
        <v>90</v>
      </c>
      <c r="C4" s="8" t="s">
        <v>6633</v>
      </c>
      <c r="J4" t="s">
        <v>6634</v>
      </c>
      <c r="L4" s="5" t="s">
        <v>85</v>
      </c>
      <c r="M4" t="s">
        <v>86</v>
      </c>
    </row>
    <row r="5" spans="1:13" x14ac:dyDescent="0.3">
      <c r="B5" s="51"/>
      <c r="C5" s="8"/>
      <c r="D5" s="52" t="s">
        <v>94</v>
      </c>
      <c r="E5" t="s">
        <v>5976</v>
      </c>
      <c r="L5" t="s">
        <v>87</v>
      </c>
      <c r="M5" t="s">
        <v>88</v>
      </c>
    </row>
    <row r="6" spans="1:13" x14ac:dyDescent="0.3">
      <c r="B6" s="51"/>
      <c r="C6" s="8"/>
      <c r="F6" s="5" t="s">
        <v>6635</v>
      </c>
      <c r="G6" t="s">
        <v>5978</v>
      </c>
      <c r="H6" t="s">
        <v>6636</v>
      </c>
      <c r="I6">
        <v>25000</v>
      </c>
      <c r="L6" t="s">
        <v>85</v>
      </c>
      <c r="M6" t="s">
        <v>93</v>
      </c>
    </row>
    <row r="7" spans="1:13" x14ac:dyDescent="0.3">
      <c r="B7" s="51"/>
      <c r="C7" s="8"/>
      <c r="F7" s="206" t="s">
        <v>6637</v>
      </c>
      <c r="G7" s="205" t="s">
        <v>6638</v>
      </c>
      <c r="H7" s="205" t="s">
        <v>6636</v>
      </c>
      <c r="I7" s="205">
        <v>500000</v>
      </c>
      <c r="K7" s="205" t="s">
        <v>6639</v>
      </c>
    </row>
    <row r="8" spans="1:13" x14ac:dyDescent="0.3">
      <c r="B8" s="51"/>
      <c r="C8" s="8"/>
      <c r="F8" s="183" t="s">
        <v>6640</v>
      </c>
      <c r="G8" s="184" t="s">
        <v>6641</v>
      </c>
      <c r="H8" s="184" t="s">
        <v>6636</v>
      </c>
      <c r="I8" s="184">
        <v>100000</v>
      </c>
    </row>
    <row r="9" spans="1:13" x14ac:dyDescent="0.3">
      <c r="B9" s="51"/>
      <c r="C9" s="8"/>
      <c r="F9" s="183" t="s">
        <v>6642</v>
      </c>
      <c r="G9" s="184" t="s">
        <v>6643</v>
      </c>
      <c r="H9" s="184" t="s">
        <v>6636</v>
      </c>
      <c r="I9" s="184">
        <v>100000</v>
      </c>
    </row>
    <row r="10" spans="1:13" x14ac:dyDescent="0.3">
      <c r="B10" s="63" t="s">
        <v>131</v>
      </c>
      <c r="C10" s="8" t="s">
        <v>6644</v>
      </c>
      <c r="J10" t="s">
        <v>6634</v>
      </c>
      <c r="L10" t="s">
        <v>100</v>
      </c>
      <c r="M10" t="s">
        <v>97</v>
      </c>
    </row>
    <row r="11" spans="1:13" x14ac:dyDescent="0.3">
      <c r="B11" s="51"/>
      <c r="C11" s="8"/>
      <c r="D11" s="52" t="s">
        <v>132</v>
      </c>
      <c r="E11" t="s">
        <v>6645</v>
      </c>
    </row>
    <row r="12" spans="1:13" x14ac:dyDescent="0.3">
      <c r="B12" s="51"/>
      <c r="C12" s="8"/>
      <c r="D12" s="52"/>
      <c r="F12" s="52" t="s">
        <v>6646</v>
      </c>
      <c r="G12" t="s">
        <v>5982</v>
      </c>
      <c r="H12" t="s">
        <v>6636</v>
      </c>
      <c r="I12">
        <v>20000</v>
      </c>
    </row>
    <row r="13" spans="1:13" x14ac:dyDescent="0.3">
      <c r="B13" s="63" t="s">
        <v>5983</v>
      </c>
      <c r="C13" s="8" t="s">
        <v>6647</v>
      </c>
      <c r="J13" t="s">
        <v>6634</v>
      </c>
    </row>
    <row r="14" spans="1:13" x14ac:dyDescent="0.3">
      <c r="B14" s="51"/>
      <c r="C14" s="8"/>
      <c r="D14" s="52" t="s">
        <v>5985</v>
      </c>
      <c r="E14" s="53" t="s">
        <v>6648</v>
      </c>
    </row>
    <row r="15" spans="1:13" x14ac:dyDescent="0.3">
      <c r="B15" s="51"/>
      <c r="C15" s="8"/>
      <c r="D15" s="52"/>
      <c r="E15" s="53"/>
      <c r="F15" s="52" t="s">
        <v>6649</v>
      </c>
      <c r="G15" s="53" t="s">
        <v>6650</v>
      </c>
      <c r="H15" t="s">
        <v>6636</v>
      </c>
      <c r="I15" s="53">
        <v>10000</v>
      </c>
    </row>
    <row r="16" spans="1:13" x14ac:dyDescent="0.3">
      <c r="B16" s="63" t="s">
        <v>5989</v>
      </c>
      <c r="C16" s="8" t="s">
        <v>6651</v>
      </c>
      <c r="D16" s="8"/>
      <c r="J16" t="s">
        <v>6634</v>
      </c>
    </row>
    <row r="17" spans="2:10" x14ac:dyDescent="0.3">
      <c r="B17" s="51"/>
      <c r="C17" s="8"/>
      <c r="D17" s="52" t="s">
        <v>5991</v>
      </c>
      <c r="E17" s="53" t="s">
        <v>6652</v>
      </c>
    </row>
    <row r="18" spans="2:10" x14ac:dyDescent="0.3">
      <c r="B18" s="51"/>
      <c r="C18" s="8"/>
      <c r="D18" s="52"/>
      <c r="F18" s="52" t="s">
        <v>6653</v>
      </c>
      <c r="G18" t="s">
        <v>6654</v>
      </c>
      <c r="H18" t="s">
        <v>6636</v>
      </c>
      <c r="I18">
        <v>50000</v>
      </c>
    </row>
    <row r="19" spans="2:10" x14ac:dyDescent="0.3">
      <c r="B19" s="51"/>
      <c r="C19" s="8"/>
      <c r="D19" s="52"/>
      <c r="F19" s="52" t="s">
        <v>6655</v>
      </c>
      <c r="G19" t="s">
        <v>6656</v>
      </c>
      <c r="H19" t="s">
        <v>6636</v>
      </c>
      <c r="I19">
        <v>50000</v>
      </c>
    </row>
    <row r="20" spans="2:10" x14ac:dyDescent="0.3">
      <c r="B20" s="63" t="s">
        <v>144</v>
      </c>
      <c r="C20" s="8" t="s">
        <v>6657</v>
      </c>
      <c r="J20" t="s">
        <v>6634</v>
      </c>
    </row>
    <row r="21" spans="2:10" x14ac:dyDescent="0.3">
      <c r="B21" s="51"/>
      <c r="C21" s="8"/>
      <c r="D21" s="52" t="s">
        <v>146</v>
      </c>
      <c r="E21" s="53" t="s">
        <v>6658</v>
      </c>
    </row>
    <row r="22" spans="2:10" x14ac:dyDescent="0.3">
      <c r="B22" s="51"/>
      <c r="C22" s="8"/>
      <c r="D22" s="52"/>
      <c r="F22" s="52" t="s">
        <v>6659</v>
      </c>
      <c r="G22" t="s">
        <v>6660</v>
      </c>
      <c r="H22" t="s">
        <v>6636</v>
      </c>
      <c r="I22">
        <v>10000</v>
      </c>
    </row>
    <row r="23" spans="2:10" x14ac:dyDescent="0.3">
      <c r="B23" s="63" t="s">
        <v>153</v>
      </c>
      <c r="C23" s="8" t="s">
        <v>6661</v>
      </c>
      <c r="D23" s="52"/>
      <c r="J23" t="s">
        <v>6634</v>
      </c>
    </row>
    <row r="24" spans="2:10" x14ac:dyDescent="0.3">
      <c r="B24" s="51"/>
      <c r="C24" s="8"/>
      <c r="D24" s="52" t="s">
        <v>154</v>
      </c>
      <c r="E24" t="s">
        <v>6004</v>
      </c>
    </row>
    <row r="25" spans="2:10" x14ac:dyDescent="0.3">
      <c r="B25" s="51"/>
      <c r="C25" s="8"/>
      <c r="D25" s="52"/>
      <c r="F25" s="52" t="s">
        <v>6662</v>
      </c>
      <c r="G25" t="s">
        <v>6661</v>
      </c>
      <c r="H25" t="s">
        <v>6636</v>
      </c>
      <c r="I25">
        <v>100000</v>
      </c>
    </row>
    <row r="26" spans="2:10" x14ac:dyDescent="0.3">
      <c r="B26" s="51"/>
      <c r="C26" s="8"/>
      <c r="D26" s="52"/>
      <c r="F26" s="52" t="s">
        <v>6663</v>
      </c>
      <c r="G26" t="s">
        <v>6664</v>
      </c>
      <c r="H26" t="s">
        <v>6636</v>
      </c>
      <c r="I26">
        <v>50000</v>
      </c>
    </row>
    <row r="27" spans="2:10" x14ac:dyDescent="0.3">
      <c r="B27" s="51"/>
      <c r="C27" s="8"/>
      <c r="D27" s="52"/>
      <c r="F27" s="52" t="s">
        <v>6665</v>
      </c>
      <c r="G27" s="4" t="s">
        <v>6666</v>
      </c>
      <c r="H27" t="s">
        <v>6636</v>
      </c>
      <c r="I27">
        <v>50000</v>
      </c>
    </row>
    <row r="28" spans="2:10" x14ac:dyDescent="0.3">
      <c r="B28" s="63" t="s">
        <v>157</v>
      </c>
      <c r="C28" s="8" t="s">
        <v>6667</v>
      </c>
      <c r="D28" s="52"/>
      <c r="J28" t="s">
        <v>6634</v>
      </c>
    </row>
    <row r="29" spans="2:10" x14ac:dyDescent="0.3">
      <c r="B29" s="51"/>
      <c r="C29" s="8"/>
      <c r="D29" s="52" t="s">
        <v>159</v>
      </c>
      <c r="E29" t="s">
        <v>6668</v>
      </c>
    </row>
    <row r="30" spans="2:10" x14ac:dyDescent="0.3">
      <c r="B30" s="51"/>
      <c r="C30" s="8"/>
      <c r="D30" s="52"/>
      <c r="F30" s="52" t="s">
        <v>6669</v>
      </c>
      <c r="G30" t="s">
        <v>6668</v>
      </c>
      <c r="H30" t="s">
        <v>6636</v>
      </c>
      <c r="I30">
        <v>20000</v>
      </c>
    </row>
    <row r="31" spans="2:10" x14ac:dyDescent="0.3">
      <c r="B31" s="51"/>
      <c r="C31" s="8"/>
      <c r="D31" s="52" t="s">
        <v>163</v>
      </c>
      <c r="E31" t="s">
        <v>6670</v>
      </c>
    </row>
    <row r="32" spans="2:10" x14ac:dyDescent="0.3">
      <c r="B32" s="51"/>
      <c r="C32" s="8"/>
      <c r="D32" s="52"/>
      <c r="F32" s="52" t="s">
        <v>6671</v>
      </c>
      <c r="G32" t="s">
        <v>6670</v>
      </c>
      <c r="H32" t="s">
        <v>6636</v>
      </c>
      <c r="I32">
        <v>20000</v>
      </c>
    </row>
    <row r="33" spans="1:10" x14ac:dyDescent="0.3">
      <c r="B33" s="51"/>
      <c r="C33" s="8"/>
      <c r="D33" s="52" t="s">
        <v>171</v>
      </c>
      <c r="E33" t="s">
        <v>6345</v>
      </c>
    </row>
    <row r="34" spans="1:10" x14ac:dyDescent="0.3">
      <c r="B34" s="51"/>
      <c r="C34" s="8"/>
      <c r="D34" s="52"/>
      <c r="F34" s="52" t="s">
        <v>6672</v>
      </c>
      <c r="G34" t="s">
        <v>6345</v>
      </c>
      <c r="H34" t="s">
        <v>6636</v>
      </c>
      <c r="I34">
        <v>500000</v>
      </c>
    </row>
    <row r="35" spans="1:10" x14ac:dyDescent="0.3">
      <c r="B35" s="63" t="s">
        <v>6673</v>
      </c>
      <c r="C35" s="54" t="s">
        <v>6674</v>
      </c>
      <c r="J35" t="s">
        <v>6634</v>
      </c>
    </row>
    <row r="36" spans="1:10" x14ac:dyDescent="0.3">
      <c r="B36" s="51"/>
      <c r="C36" s="54"/>
      <c r="D36" s="5" t="s">
        <v>6675</v>
      </c>
      <c r="E36" s="54" t="s">
        <v>6674</v>
      </c>
    </row>
    <row r="37" spans="1:10" x14ac:dyDescent="0.3">
      <c r="B37" s="51"/>
      <c r="C37" s="54"/>
      <c r="F37" s="5" t="s">
        <v>6676</v>
      </c>
      <c r="G37" s="54" t="s">
        <v>6674</v>
      </c>
      <c r="H37" s="54" t="s">
        <v>6636</v>
      </c>
      <c r="I37" s="54">
        <v>100000</v>
      </c>
    </row>
    <row r="38" spans="1:10" x14ac:dyDescent="0.3">
      <c r="B38" s="475" t="s">
        <v>6677</v>
      </c>
      <c r="C38" s="4" t="s">
        <v>6678</v>
      </c>
      <c r="D38" s="4"/>
      <c r="E38" s="4"/>
      <c r="F38" s="4"/>
      <c r="G38" s="4"/>
      <c r="H38" s="4"/>
      <c r="I38" s="4"/>
      <c r="J38" s="4"/>
    </row>
    <row r="39" spans="1:10" x14ac:dyDescent="0.3">
      <c r="B39" s="224"/>
      <c r="C39" s="4"/>
      <c r="D39" s="72" t="s">
        <v>6679</v>
      </c>
      <c r="E39" s="4" t="s">
        <v>6678</v>
      </c>
      <c r="F39" s="4"/>
      <c r="G39" s="4"/>
      <c r="H39" s="4"/>
      <c r="I39" s="4"/>
      <c r="J39" s="4"/>
    </row>
    <row r="40" spans="1:10" x14ac:dyDescent="0.3">
      <c r="B40" s="224"/>
      <c r="C40" s="4"/>
      <c r="D40" s="72"/>
      <c r="E40" s="4"/>
      <c r="F40" s="72" t="s">
        <v>6680</v>
      </c>
      <c r="G40" s="4" t="s">
        <v>6681</v>
      </c>
      <c r="H40" s="4" t="s">
        <v>6636</v>
      </c>
      <c r="I40" s="4">
        <v>10000</v>
      </c>
      <c r="J40" s="4"/>
    </row>
    <row r="41" spans="1:10" x14ac:dyDescent="0.3">
      <c r="B41" s="224"/>
      <c r="C41" s="4"/>
      <c r="D41" s="72"/>
      <c r="E41" s="4"/>
      <c r="F41" s="72" t="s">
        <v>6682</v>
      </c>
      <c r="G41" s="4" t="s">
        <v>6683</v>
      </c>
      <c r="H41" s="4" t="s">
        <v>6636</v>
      </c>
      <c r="I41" s="4">
        <v>10000</v>
      </c>
      <c r="J41" s="4"/>
    </row>
    <row r="42" spans="1:10" x14ac:dyDescent="0.3">
      <c r="B42" s="55"/>
    </row>
    <row r="43" spans="1:10" x14ac:dyDescent="0.3">
      <c r="A43" s="5" t="s">
        <v>7</v>
      </c>
      <c r="B43" s="50" t="s">
        <v>6684</v>
      </c>
      <c r="C43" s="56"/>
    </row>
    <row r="44" spans="1:10" x14ac:dyDescent="0.3">
      <c r="B44" s="64" t="s">
        <v>186</v>
      </c>
      <c r="C44" s="65" t="s">
        <v>6685</v>
      </c>
      <c r="J44" t="s">
        <v>6634</v>
      </c>
    </row>
    <row r="45" spans="1:10" x14ac:dyDescent="0.3">
      <c r="B45" s="57"/>
      <c r="C45" s="65"/>
      <c r="D45" s="58" t="s">
        <v>187</v>
      </c>
      <c r="E45" s="65" t="s">
        <v>6686</v>
      </c>
      <c r="F45" s="65"/>
    </row>
    <row r="46" spans="1:10" x14ac:dyDescent="0.3">
      <c r="B46" s="57"/>
      <c r="C46" s="65"/>
      <c r="D46" s="58"/>
      <c r="E46" s="65"/>
      <c r="F46" s="58" t="s">
        <v>6687</v>
      </c>
      <c r="G46" t="s">
        <v>6686</v>
      </c>
      <c r="H46" t="s">
        <v>6636</v>
      </c>
      <c r="I46">
        <v>100000</v>
      </c>
    </row>
    <row r="47" spans="1:10" x14ac:dyDescent="0.3">
      <c r="B47" s="57"/>
      <c r="C47" s="65"/>
      <c r="D47" s="58" t="s">
        <v>190</v>
      </c>
      <c r="E47" s="65" t="s">
        <v>6688</v>
      </c>
      <c r="F47" s="65"/>
    </row>
    <row r="48" spans="1:10" x14ac:dyDescent="0.3">
      <c r="B48" s="57"/>
      <c r="C48" s="65"/>
      <c r="D48" s="58"/>
      <c r="E48" s="65"/>
      <c r="F48" s="58" t="s">
        <v>6689</v>
      </c>
      <c r="G48" t="s">
        <v>6688</v>
      </c>
      <c r="H48" t="s">
        <v>6636</v>
      </c>
      <c r="I48">
        <v>100000</v>
      </c>
    </row>
    <row r="49" spans="2:10" x14ac:dyDescent="0.3">
      <c r="B49" s="57"/>
      <c r="C49" s="65"/>
      <c r="D49" s="58" t="s">
        <v>6690</v>
      </c>
      <c r="E49" s="65" t="s">
        <v>6691</v>
      </c>
      <c r="F49" s="65"/>
    </row>
    <row r="50" spans="2:10" x14ac:dyDescent="0.3">
      <c r="B50" s="57"/>
      <c r="C50" s="65"/>
      <c r="D50" s="58"/>
      <c r="E50" s="65"/>
      <c r="F50" s="58" t="s">
        <v>6692</v>
      </c>
      <c r="G50" t="s">
        <v>6691</v>
      </c>
      <c r="H50" t="s">
        <v>6636</v>
      </c>
      <c r="I50">
        <v>100000</v>
      </c>
    </row>
    <row r="51" spans="2:10" x14ac:dyDescent="0.3">
      <c r="B51" s="64" t="s">
        <v>193</v>
      </c>
      <c r="C51" s="65" t="s">
        <v>6693</v>
      </c>
      <c r="J51" t="s">
        <v>6634</v>
      </c>
    </row>
    <row r="52" spans="2:10" x14ac:dyDescent="0.3">
      <c r="B52" s="57"/>
      <c r="C52" s="65"/>
      <c r="D52" s="58" t="s">
        <v>194</v>
      </c>
      <c r="E52" s="65" t="s">
        <v>6693</v>
      </c>
    </row>
    <row r="53" spans="2:10" x14ac:dyDescent="0.3">
      <c r="B53" s="57"/>
      <c r="C53" s="65"/>
      <c r="D53" s="58"/>
      <c r="E53" s="65"/>
      <c r="F53" s="5" t="s">
        <v>6694</v>
      </c>
      <c r="G53" t="s">
        <v>6693</v>
      </c>
      <c r="H53" t="s">
        <v>6636</v>
      </c>
      <c r="I53">
        <v>100000</v>
      </c>
    </row>
    <row r="54" spans="2:10" x14ac:dyDescent="0.3">
      <c r="B54" s="57"/>
      <c r="C54" s="65"/>
      <c r="D54" s="58"/>
      <c r="E54" s="65"/>
      <c r="F54" s="183" t="s">
        <v>6695</v>
      </c>
      <c r="G54" s="184" t="s">
        <v>6696</v>
      </c>
      <c r="H54" s="184" t="s">
        <v>6636</v>
      </c>
      <c r="I54" s="184">
        <v>100000</v>
      </c>
    </row>
    <row r="55" spans="2:10" x14ac:dyDescent="0.3">
      <c r="B55" s="64" t="s">
        <v>210</v>
      </c>
      <c r="C55" s="65" t="s">
        <v>6697</v>
      </c>
      <c r="J55" t="s">
        <v>6634</v>
      </c>
    </row>
    <row r="56" spans="2:10" x14ac:dyDescent="0.3">
      <c r="B56" s="64"/>
      <c r="C56" s="65"/>
      <c r="D56" s="5" t="s">
        <v>211</v>
      </c>
      <c r="E56" t="s">
        <v>6697</v>
      </c>
    </row>
    <row r="57" spans="2:10" x14ac:dyDescent="0.3">
      <c r="B57" s="64"/>
      <c r="C57" s="65"/>
      <c r="D57" s="5"/>
      <c r="F57" s="5" t="s">
        <v>6698</v>
      </c>
      <c r="G57" t="s">
        <v>6697</v>
      </c>
      <c r="H57" t="s">
        <v>6636</v>
      </c>
      <c r="I57">
        <v>100000</v>
      </c>
    </row>
    <row r="58" spans="2:10" x14ac:dyDescent="0.3">
      <c r="B58" s="64" t="s">
        <v>239</v>
      </c>
      <c r="C58" s="65" t="s">
        <v>6699</v>
      </c>
      <c r="J58" t="s">
        <v>6634</v>
      </c>
    </row>
    <row r="59" spans="2:10" x14ac:dyDescent="0.3">
      <c r="B59" s="64"/>
      <c r="C59" s="65"/>
      <c r="D59" s="5" t="s">
        <v>241</v>
      </c>
      <c r="E59" t="s">
        <v>6699</v>
      </c>
    </row>
    <row r="60" spans="2:10" x14ac:dyDescent="0.3">
      <c r="B60" s="64"/>
      <c r="C60" s="65"/>
      <c r="F60" s="5" t="s">
        <v>6700</v>
      </c>
      <c r="G60" t="s">
        <v>6699</v>
      </c>
      <c r="H60" t="s">
        <v>6636</v>
      </c>
      <c r="I60">
        <v>50000</v>
      </c>
    </row>
    <row r="61" spans="2:10" x14ac:dyDescent="0.3">
      <c r="B61" s="64" t="s">
        <v>246</v>
      </c>
      <c r="C61" s="65" t="s">
        <v>6701</v>
      </c>
      <c r="J61" t="s">
        <v>6634</v>
      </c>
    </row>
    <row r="62" spans="2:10" x14ac:dyDescent="0.3">
      <c r="B62" s="64"/>
      <c r="C62" s="65"/>
      <c r="D62" s="5" t="s">
        <v>248</v>
      </c>
      <c r="E62" t="s">
        <v>6701</v>
      </c>
    </row>
    <row r="63" spans="2:10" x14ac:dyDescent="0.3">
      <c r="B63" s="64"/>
      <c r="C63" s="65"/>
      <c r="F63" s="5" t="s">
        <v>6702</v>
      </c>
      <c r="G63" t="s">
        <v>6701</v>
      </c>
      <c r="H63" t="s">
        <v>6636</v>
      </c>
      <c r="I63">
        <v>50000</v>
      </c>
    </row>
    <row r="64" spans="2:10" x14ac:dyDescent="0.3">
      <c r="B64" s="64" t="s">
        <v>264</v>
      </c>
      <c r="C64" s="65" t="s">
        <v>6703</v>
      </c>
      <c r="J64" t="s">
        <v>6634</v>
      </c>
    </row>
    <row r="65" spans="2:10" x14ac:dyDescent="0.3">
      <c r="B65" s="64"/>
      <c r="C65" s="65"/>
      <c r="D65" s="5" t="s">
        <v>266</v>
      </c>
      <c r="E65" t="s">
        <v>6703</v>
      </c>
    </row>
    <row r="66" spans="2:10" x14ac:dyDescent="0.3">
      <c r="B66" s="64"/>
      <c r="C66" s="65"/>
      <c r="F66" s="5" t="s">
        <v>6704</v>
      </c>
      <c r="G66" t="s">
        <v>6703</v>
      </c>
      <c r="H66" t="s">
        <v>6636</v>
      </c>
      <c r="I66">
        <v>100000</v>
      </c>
    </row>
    <row r="67" spans="2:10" x14ac:dyDescent="0.3">
      <c r="B67" s="64" t="s">
        <v>303</v>
      </c>
      <c r="C67" s="65" t="s">
        <v>6705</v>
      </c>
      <c r="J67" t="s">
        <v>6634</v>
      </c>
    </row>
    <row r="68" spans="2:10" x14ac:dyDescent="0.3">
      <c r="B68" s="64"/>
      <c r="C68" s="65"/>
      <c r="D68" s="5" t="s">
        <v>305</v>
      </c>
      <c r="E68" t="s">
        <v>6705</v>
      </c>
    </row>
    <row r="69" spans="2:10" x14ac:dyDescent="0.3">
      <c r="B69" s="64"/>
      <c r="C69" s="65"/>
      <c r="F69" s="5" t="s">
        <v>6706</v>
      </c>
      <c r="G69" t="s">
        <v>6705</v>
      </c>
      <c r="H69" t="s">
        <v>6636</v>
      </c>
      <c r="I69">
        <v>100000</v>
      </c>
    </row>
    <row r="70" spans="2:10" x14ac:dyDescent="0.3">
      <c r="B70" s="64" t="s">
        <v>325</v>
      </c>
      <c r="C70" s="65" t="s">
        <v>6707</v>
      </c>
      <c r="J70" t="s">
        <v>6634</v>
      </c>
    </row>
    <row r="71" spans="2:10" x14ac:dyDescent="0.3">
      <c r="B71" s="64"/>
      <c r="C71" s="65"/>
      <c r="D71" s="5" t="s">
        <v>327</v>
      </c>
      <c r="E71" t="s">
        <v>6707</v>
      </c>
    </row>
    <row r="72" spans="2:10" x14ac:dyDescent="0.3">
      <c r="B72" s="64"/>
      <c r="C72" s="65"/>
      <c r="F72" s="5" t="s">
        <v>6708</v>
      </c>
      <c r="G72" t="s">
        <v>6707</v>
      </c>
      <c r="H72" t="s">
        <v>6636</v>
      </c>
      <c r="I72">
        <v>100000</v>
      </c>
    </row>
    <row r="73" spans="2:10" x14ac:dyDescent="0.3">
      <c r="B73" s="64" t="s">
        <v>343</v>
      </c>
      <c r="C73" s="65" t="s">
        <v>6709</v>
      </c>
      <c r="J73" t="s">
        <v>6634</v>
      </c>
    </row>
    <row r="74" spans="2:10" x14ac:dyDescent="0.3">
      <c r="B74" s="64"/>
      <c r="C74" s="65"/>
      <c r="D74" s="5" t="s">
        <v>345</v>
      </c>
      <c r="E74" t="s">
        <v>6709</v>
      </c>
    </row>
    <row r="75" spans="2:10" x14ac:dyDescent="0.3">
      <c r="B75" s="55"/>
      <c r="F75" s="5" t="s">
        <v>6710</v>
      </c>
      <c r="G75" t="s">
        <v>6709</v>
      </c>
      <c r="H75" t="s">
        <v>6636</v>
      </c>
      <c r="I75">
        <v>100000</v>
      </c>
    </row>
    <row r="76" spans="2:10" x14ac:dyDescent="0.3">
      <c r="B76" s="64" t="s">
        <v>353</v>
      </c>
      <c r="C76" s="65" t="s">
        <v>6711</v>
      </c>
      <c r="F76" s="5"/>
    </row>
    <row r="77" spans="2:10" x14ac:dyDescent="0.3">
      <c r="B77" s="64"/>
      <c r="C77" s="65"/>
      <c r="F77" s="5"/>
    </row>
    <row r="78" spans="2:10" x14ac:dyDescent="0.3">
      <c r="B78" s="64" t="s">
        <v>6712</v>
      </c>
      <c r="C78" s="65" t="s">
        <v>6713</v>
      </c>
      <c r="F78" s="5"/>
      <c r="J78" t="s">
        <v>6634</v>
      </c>
    </row>
    <row r="79" spans="2:10" x14ac:dyDescent="0.3">
      <c r="B79" s="64"/>
      <c r="C79" s="65"/>
      <c r="D79" s="5" t="s">
        <v>6714</v>
      </c>
      <c r="E79" t="s">
        <v>6713</v>
      </c>
      <c r="F79" s="5"/>
    </row>
    <row r="80" spans="2:10" x14ac:dyDescent="0.3">
      <c r="B80" s="64"/>
      <c r="C80" s="65"/>
      <c r="F80" s="5" t="s">
        <v>6715</v>
      </c>
      <c r="G80" t="s">
        <v>6713</v>
      </c>
      <c r="H80" t="s">
        <v>6636</v>
      </c>
      <c r="I80">
        <v>100000</v>
      </c>
    </row>
    <row r="81" spans="1:12" x14ac:dyDescent="0.3">
      <c r="A81" s="5" t="s">
        <v>9</v>
      </c>
      <c r="B81" s="50" t="s">
        <v>6716</v>
      </c>
    </row>
    <row r="82" spans="1:12" x14ac:dyDescent="0.3">
      <c r="B82" s="63" t="s">
        <v>389</v>
      </c>
      <c r="C82" s="4" t="s">
        <v>6717</v>
      </c>
      <c r="J82" t="s">
        <v>6634</v>
      </c>
    </row>
    <row r="83" spans="1:12" x14ac:dyDescent="0.3">
      <c r="B83" s="51"/>
      <c r="D83" s="5" t="s">
        <v>391</v>
      </c>
      <c r="E83" t="s">
        <v>6718</v>
      </c>
    </row>
    <row r="84" spans="1:12" x14ac:dyDescent="0.3">
      <c r="B84" s="51"/>
      <c r="D84" s="5"/>
      <c r="F84" s="5" t="s">
        <v>6719</v>
      </c>
      <c r="G84" t="s">
        <v>6718</v>
      </c>
      <c r="H84" t="s">
        <v>6636</v>
      </c>
      <c r="I84">
        <v>500000</v>
      </c>
    </row>
    <row r="85" spans="1:12" x14ac:dyDescent="0.3">
      <c r="B85" s="63" t="s">
        <v>404</v>
      </c>
      <c r="C85" t="s">
        <v>6720</v>
      </c>
      <c r="E85" t="s">
        <v>6721</v>
      </c>
      <c r="J85" t="s">
        <v>6634</v>
      </c>
      <c r="K85" t="s">
        <v>6722</v>
      </c>
    </row>
    <row r="86" spans="1:12" x14ac:dyDescent="0.3">
      <c r="B86" s="51"/>
      <c r="D86" s="5" t="s">
        <v>406</v>
      </c>
      <c r="E86" t="s">
        <v>6723</v>
      </c>
    </row>
    <row r="87" spans="1:12" x14ac:dyDescent="0.3">
      <c r="B87" s="51"/>
      <c r="D87" s="5"/>
      <c r="F87" s="5" t="s">
        <v>6724</v>
      </c>
      <c r="G87" t="s">
        <v>6723</v>
      </c>
      <c r="H87" t="s">
        <v>6636</v>
      </c>
      <c r="I87">
        <v>100000</v>
      </c>
    </row>
    <row r="88" spans="1:12" x14ac:dyDescent="0.3">
      <c r="B88" s="63" t="s">
        <v>415</v>
      </c>
      <c r="C88" s="4"/>
    </row>
    <row r="89" spans="1:12" x14ac:dyDescent="0.3">
      <c r="B89" s="218" t="s">
        <v>6725</v>
      </c>
      <c r="C89" s="205" t="s">
        <v>6726</v>
      </c>
      <c r="J89" t="s">
        <v>6634</v>
      </c>
      <c r="L89" t="s">
        <v>6639</v>
      </c>
    </row>
    <row r="90" spans="1:12" x14ac:dyDescent="0.3">
      <c r="B90" s="63"/>
      <c r="D90" s="5" t="s">
        <v>6727</v>
      </c>
      <c r="E90" t="s">
        <v>6728</v>
      </c>
    </row>
    <row r="91" spans="1:12" x14ac:dyDescent="0.3">
      <c r="B91" s="63"/>
      <c r="D91" s="5"/>
      <c r="F91" s="5" t="s">
        <v>6729</v>
      </c>
      <c r="G91" t="s">
        <v>6728</v>
      </c>
      <c r="H91" t="s">
        <v>6636</v>
      </c>
      <c r="I91">
        <v>10000</v>
      </c>
    </row>
    <row r="92" spans="1:12" x14ac:dyDescent="0.3">
      <c r="B92" s="218" t="s">
        <v>427</v>
      </c>
      <c r="C92" s="205" t="s">
        <v>6019</v>
      </c>
      <c r="J92" t="s">
        <v>6634</v>
      </c>
    </row>
    <row r="93" spans="1:12" x14ac:dyDescent="0.3">
      <c r="B93" s="63"/>
      <c r="D93" s="5" t="s">
        <v>429</v>
      </c>
      <c r="E93" t="s">
        <v>6019</v>
      </c>
    </row>
    <row r="94" spans="1:12" x14ac:dyDescent="0.3">
      <c r="B94" s="63"/>
      <c r="D94" s="5"/>
      <c r="F94" s="5" t="s">
        <v>6730</v>
      </c>
      <c r="G94" t="s">
        <v>6731</v>
      </c>
      <c r="H94" t="s">
        <v>6636</v>
      </c>
      <c r="I94">
        <v>50000</v>
      </c>
    </row>
    <row r="95" spans="1:12" x14ac:dyDescent="0.3">
      <c r="B95" s="218" t="s">
        <v>467</v>
      </c>
      <c r="C95" s="205" t="s">
        <v>6023</v>
      </c>
      <c r="J95" t="s">
        <v>6634</v>
      </c>
    </row>
    <row r="96" spans="1:12" x14ac:dyDescent="0.3">
      <c r="B96" s="63"/>
      <c r="D96" s="5" t="s">
        <v>469</v>
      </c>
      <c r="E96" t="s">
        <v>6023</v>
      </c>
    </row>
    <row r="97" spans="1:10" x14ac:dyDescent="0.3">
      <c r="B97" s="51"/>
      <c r="F97" s="5" t="s">
        <v>6732</v>
      </c>
      <c r="G97" t="s">
        <v>6023</v>
      </c>
      <c r="H97" t="s">
        <v>6636</v>
      </c>
      <c r="I97">
        <v>100000</v>
      </c>
    </row>
    <row r="98" spans="1:10" x14ac:dyDescent="0.3">
      <c r="A98" s="5" t="s">
        <v>11</v>
      </c>
      <c r="B98" s="50" t="s">
        <v>6733</v>
      </c>
    </row>
    <row r="99" spans="1:10" x14ac:dyDescent="0.3">
      <c r="B99" s="63" t="s">
        <v>498</v>
      </c>
      <c r="C99" s="4" t="s">
        <v>6734</v>
      </c>
      <c r="J99" t="s">
        <v>6634</v>
      </c>
    </row>
    <row r="100" spans="1:10" x14ac:dyDescent="0.3">
      <c r="B100" s="51"/>
      <c r="D100" s="5" t="s">
        <v>500</v>
      </c>
      <c r="E100" t="s">
        <v>6735</v>
      </c>
    </row>
    <row r="101" spans="1:10" x14ac:dyDescent="0.3">
      <c r="B101" s="51"/>
      <c r="D101" s="5"/>
      <c r="F101" s="5" t="s">
        <v>6736</v>
      </c>
      <c r="G101" t="s">
        <v>6735</v>
      </c>
      <c r="H101" t="s">
        <v>6636</v>
      </c>
      <c r="I101">
        <v>1000000</v>
      </c>
    </row>
    <row r="102" spans="1:10" x14ac:dyDescent="0.3">
      <c r="B102" s="63" t="s">
        <v>2497</v>
      </c>
      <c r="C102" t="s">
        <v>6737</v>
      </c>
      <c r="E102" t="s">
        <v>6721</v>
      </c>
      <c r="J102" t="s">
        <v>6634</v>
      </c>
    </row>
    <row r="103" spans="1:10" x14ac:dyDescent="0.3">
      <c r="B103" s="51"/>
      <c r="D103" s="5" t="s">
        <v>2499</v>
      </c>
      <c r="E103" t="s">
        <v>6737</v>
      </c>
    </row>
    <row r="104" spans="1:10" x14ac:dyDescent="0.3">
      <c r="B104" s="51"/>
      <c r="F104" s="5" t="s">
        <v>6738</v>
      </c>
      <c r="G104" t="s">
        <v>6737</v>
      </c>
      <c r="H104" t="s">
        <v>6636</v>
      </c>
      <c r="I104">
        <v>100000</v>
      </c>
    </row>
    <row r="105" spans="1:10" x14ac:dyDescent="0.3">
      <c r="B105" s="63" t="s">
        <v>2541</v>
      </c>
      <c r="C105" s="4"/>
    </row>
    <row r="106" spans="1:10" x14ac:dyDescent="0.3">
      <c r="B106" s="63" t="s">
        <v>2556</v>
      </c>
      <c r="C106" t="s">
        <v>6739</v>
      </c>
      <c r="J106" t="s">
        <v>6634</v>
      </c>
    </row>
    <row r="107" spans="1:10" x14ac:dyDescent="0.3">
      <c r="B107" s="63"/>
      <c r="D107" s="5" t="s">
        <v>2558</v>
      </c>
      <c r="E107" t="s">
        <v>6740</v>
      </c>
    </row>
    <row r="108" spans="1:10" x14ac:dyDescent="0.3">
      <c r="B108" s="63"/>
      <c r="D108" s="5"/>
      <c r="F108" s="5" t="s">
        <v>6741</v>
      </c>
      <c r="G108" t="s">
        <v>6728</v>
      </c>
      <c r="H108" t="s">
        <v>6636</v>
      </c>
      <c r="I108">
        <v>10000</v>
      </c>
    </row>
    <row r="109" spans="1:10" x14ac:dyDescent="0.3">
      <c r="B109" s="63" t="s">
        <v>2560</v>
      </c>
      <c r="C109" t="s">
        <v>6742</v>
      </c>
      <c r="J109" t="s">
        <v>6634</v>
      </c>
    </row>
    <row r="110" spans="1:10" x14ac:dyDescent="0.3">
      <c r="B110" s="63"/>
      <c r="D110" s="5" t="s">
        <v>2562</v>
      </c>
      <c r="E110" t="s">
        <v>6742</v>
      </c>
    </row>
    <row r="111" spans="1:10" x14ac:dyDescent="0.3">
      <c r="B111" s="51"/>
      <c r="F111" s="5" t="s">
        <v>6743</v>
      </c>
      <c r="G111" t="s">
        <v>6742</v>
      </c>
      <c r="H111" t="s">
        <v>6636</v>
      </c>
      <c r="I111">
        <v>100000</v>
      </c>
    </row>
    <row r="112" spans="1:10" x14ac:dyDescent="0.3">
      <c r="A112" s="5" t="s">
        <v>13</v>
      </c>
      <c r="B112" s="50" t="s">
        <v>6744</v>
      </c>
    </row>
    <row r="113" spans="1:10" x14ac:dyDescent="0.3">
      <c r="B113" s="63" t="s">
        <v>2598</v>
      </c>
      <c r="C113" t="s">
        <v>6745</v>
      </c>
      <c r="J113" t="s">
        <v>6634</v>
      </c>
    </row>
    <row r="114" spans="1:10" x14ac:dyDescent="0.3">
      <c r="B114" s="51"/>
      <c r="D114" s="52" t="s">
        <v>2600</v>
      </c>
      <c r="E114" t="s">
        <v>6746</v>
      </c>
    </row>
    <row r="115" spans="1:10" x14ac:dyDescent="0.3">
      <c r="B115" s="51"/>
      <c r="D115" s="59"/>
      <c r="F115" s="52" t="s">
        <v>6747</v>
      </c>
      <c r="G115" t="s">
        <v>6748</v>
      </c>
      <c r="H115" t="s">
        <v>6636</v>
      </c>
      <c r="I115">
        <v>10000</v>
      </c>
    </row>
    <row r="116" spans="1:10" x14ac:dyDescent="0.3">
      <c r="B116" s="51"/>
      <c r="D116" s="59"/>
      <c r="F116" s="5" t="s">
        <v>6749</v>
      </c>
      <c r="G116" t="s">
        <v>6750</v>
      </c>
      <c r="H116" t="s">
        <v>6636</v>
      </c>
      <c r="I116">
        <v>10000</v>
      </c>
    </row>
    <row r="117" spans="1:10" x14ac:dyDescent="0.3">
      <c r="B117" s="51"/>
      <c r="D117" s="52" t="s">
        <v>2670</v>
      </c>
      <c r="E117" t="s">
        <v>6751</v>
      </c>
    </row>
    <row r="118" spans="1:10" x14ac:dyDescent="0.3">
      <c r="B118" s="51"/>
      <c r="F118" s="52" t="s">
        <v>6752</v>
      </c>
      <c r="G118" t="s">
        <v>6036</v>
      </c>
      <c r="H118" t="s">
        <v>6636</v>
      </c>
      <c r="I118">
        <v>10000</v>
      </c>
    </row>
    <row r="119" spans="1:10" x14ac:dyDescent="0.3">
      <c r="B119" s="51"/>
      <c r="F119" s="52"/>
    </row>
    <row r="120" spans="1:10" x14ac:dyDescent="0.3">
      <c r="A120" s="5" t="s">
        <v>15</v>
      </c>
      <c r="B120" s="50" t="s">
        <v>6037</v>
      </c>
    </row>
    <row r="121" spans="1:10" x14ac:dyDescent="0.3">
      <c r="B121" s="63" t="s">
        <v>6115</v>
      </c>
      <c r="C121" t="s">
        <v>6753</v>
      </c>
      <c r="J121" t="s">
        <v>6634</v>
      </c>
    </row>
    <row r="122" spans="1:10" x14ac:dyDescent="0.3">
      <c r="B122" s="51"/>
      <c r="D122" s="5" t="s">
        <v>6117</v>
      </c>
      <c r="E122" t="s">
        <v>6039</v>
      </c>
    </row>
    <row r="123" spans="1:10" x14ac:dyDescent="0.3">
      <c r="B123" s="51"/>
      <c r="F123" s="5" t="s">
        <v>6754</v>
      </c>
      <c r="G123" t="s">
        <v>6041</v>
      </c>
      <c r="H123" t="s">
        <v>6636</v>
      </c>
      <c r="I123">
        <v>500000</v>
      </c>
    </row>
    <row r="124" spans="1:10" x14ac:dyDescent="0.3">
      <c r="B124" s="51"/>
      <c r="F124" s="5" t="s">
        <v>6755</v>
      </c>
      <c r="G124" t="s">
        <v>6043</v>
      </c>
      <c r="H124" t="s">
        <v>6636</v>
      </c>
      <c r="I124">
        <v>200000</v>
      </c>
    </row>
    <row r="125" spans="1:10" x14ac:dyDescent="0.3">
      <c r="B125" s="51"/>
      <c r="F125" s="5" t="s">
        <v>6756</v>
      </c>
      <c r="G125" t="s">
        <v>6045</v>
      </c>
      <c r="H125" t="s">
        <v>6636</v>
      </c>
      <c r="I125">
        <v>1000</v>
      </c>
    </row>
    <row r="126" spans="1:10" x14ac:dyDescent="0.3">
      <c r="B126" s="51"/>
      <c r="F126" s="5" t="s">
        <v>6757</v>
      </c>
      <c r="G126" t="s">
        <v>6047</v>
      </c>
      <c r="H126" t="s">
        <v>6636</v>
      </c>
      <c r="I126">
        <v>100000</v>
      </c>
    </row>
    <row r="127" spans="1:10" ht="15.6" x14ac:dyDescent="0.3">
      <c r="B127" s="51"/>
      <c r="F127" s="5" t="s">
        <v>6758</v>
      </c>
      <c r="G127" s="60" t="s">
        <v>6049</v>
      </c>
      <c r="H127" t="s">
        <v>6636</v>
      </c>
      <c r="I127">
        <v>100000</v>
      </c>
    </row>
    <row r="128" spans="1:10" ht="15.6" x14ac:dyDescent="0.3">
      <c r="B128" s="51"/>
      <c r="F128" s="5" t="s">
        <v>6759</v>
      </c>
      <c r="G128" s="60" t="s">
        <v>6760</v>
      </c>
      <c r="H128" t="s">
        <v>6636</v>
      </c>
      <c r="I128">
        <v>100000</v>
      </c>
    </row>
    <row r="129" spans="2:11" ht="15.6" x14ac:dyDescent="0.3">
      <c r="B129" s="51"/>
      <c r="F129" s="270" t="s">
        <v>6761</v>
      </c>
      <c r="G129" s="468" t="s">
        <v>6762</v>
      </c>
      <c r="H129" s="432" t="s">
        <v>6636</v>
      </c>
      <c r="I129" s="432">
        <v>100000</v>
      </c>
    </row>
    <row r="130" spans="2:11" ht="15.6" x14ac:dyDescent="0.3">
      <c r="B130" s="51"/>
      <c r="F130" s="270" t="s">
        <v>6763</v>
      </c>
      <c r="G130" s="468" t="s">
        <v>6764</v>
      </c>
      <c r="H130" s="432" t="s">
        <v>6636</v>
      </c>
      <c r="I130" s="432">
        <v>50000</v>
      </c>
    </row>
    <row r="131" spans="2:11" x14ac:dyDescent="0.3">
      <c r="B131" s="51"/>
      <c r="D131" s="5" t="s">
        <v>6122</v>
      </c>
      <c r="E131" t="s">
        <v>6052</v>
      </c>
      <c r="F131" s="5"/>
    </row>
    <row r="132" spans="2:11" x14ac:dyDescent="0.3">
      <c r="B132" s="51"/>
      <c r="D132" s="5"/>
      <c r="F132" s="5" t="s">
        <v>6765</v>
      </c>
      <c r="G132" t="s">
        <v>6054</v>
      </c>
      <c r="H132" t="s">
        <v>6636</v>
      </c>
      <c r="I132">
        <v>500000</v>
      </c>
    </row>
    <row r="133" spans="2:11" x14ac:dyDescent="0.3">
      <c r="B133" s="51"/>
      <c r="D133" s="5"/>
      <c r="F133" s="183" t="s">
        <v>6766</v>
      </c>
      <c r="G133" s="184" t="s">
        <v>6767</v>
      </c>
      <c r="H133" s="184" t="s">
        <v>6636</v>
      </c>
      <c r="I133" s="184">
        <v>100000</v>
      </c>
    </row>
    <row r="134" spans="2:11" x14ac:dyDescent="0.3">
      <c r="B134" s="51"/>
      <c r="D134" s="5"/>
      <c r="F134" s="5"/>
    </row>
    <row r="135" spans="2:11" x14ac:dyDescent="0.3">
      <c r="B135" s="63" t="s">
        <v>6132</v>
      </c>
      <c r="C135" t="s">
        <v>6768</v>
      </c>
      <c r="J135" t="s">
        <v>6634</v>
      </c>
    </row>
    <row r="136" spans="2:11" x14ac:dyDescent="0.3">
      <c r="B136" s="51"/>
      <c r="D136" s="52" t="s">
        <v>6134</v>
      </c>
      <c r="E136" t="s">
        <v>6056</v>
      </c>
    </row>
    <row r="137" spans="2:11" x14ac:dyDescent="0.3">
      <c r="B137" s="51"/>
      <c r="F137" s="5" t="s">
        <v>6769</v>
      </c>
      <c r="G137" t="s">
        <v>6058</v>
      </c>
      <c r="H137" t="s">
        <v>6636</v>
      </c>
      <c r="I137">
        <v>500000</v>
      </c>
    </row>
    <row r="138" spans="2:11" x14ac:dyDescent="0.3">
      <c r="B138" s="51"/>
      <c r="F138" s="5" t="s">
        <v>6770</v>
      </c>
      <c r="G138" t="s">
        <v>6060</v>
      </c>
      <c r="H138" t="s">
        <v>6636</v>
      </c>
      <c r="I138">
        <v>1000000</v>
      </c>
    </row>
    <row r="139" spans="2:11" x14ac:dyDescent="0.3">
      <c r="B139" s="51"/>
      <c r="F139" s="5" t="s">
        <v>6771</v>
      </c>
      <c r="G139" t="s">
        <v>6062</v>
      </c>
      <c r="H139" t="s">
        <v>6636</v>
      </c>
      <c r="I139">
        <v>200000</v>
      </c>
    </row>
    <row r="140" spans="2:11" x14ac:dyDescent="0.3">
      <c r="B140" s="51"/>
      <c r="F140" s="5" t="s">
        <v>6772</v>
      </c>
      <c r="G140" t="s">
        <v>6064</v>
      </c>
      <c r="H140" t="s">
        <v>6636</v>
      </c>
      <c r="I140">
        <v>1000</v>
      </c>
    </row>
    <row r="141" spans="2:11" x14ac:dyDescent="0.3">
      <c r="B141" s="51"/>
      <c r="F141" s="206" t="s">
        <v>6773</v>
      </c>
      <c r="G141" s="205" t="s">
        <v>6072</v>
      </c>
      <c r="H141" s="205" t="s">
        <v>6636</v>
      </c>
      <c r="I141" s="205">
        <v>1000</v>
      </c>
      <c r="K141" s="205" t="s">
        <v>6774</v>
      </c>
    </row>
    <row r="142" spans="2:11" x14ac:dyDescent="0.3">
      <c r="B142" s="51"/>
      <c r="F142" s="206" t="s">
        <v>6775</v>
      </c>
      <c r="G142" s="205" t="s">
        <v>6076</v>
      </c>
      <c r="H142" s="205" t="s">
        <v>6636</v>
      </c>
      <c r="I142" s="205">
        <v>1000</v>
      </c>
      <c r="K142" s="205" t="s">
        <v>6774</v>
      </c>
    </row>
    <row r="143" spans="2:11" x14ac:dyDescent="0.3">
      <c r="B143" s="51"/>
      <c r="F143" s="183" t="s">
        <v>6776</v>
      </c>
      <c r="G143" s="184" t="s">
        <v>6086</v>
      </c>
      <c r="H143" s="184" t="s">
        <v>6636</v>
      </c>
      <c r="I143" s="184">
        <v>1000</v>
      </c>
    </row>
    <row r="144" spans="2:11" x14ac:dyDescent="0.3">
      <c r="B144" s="51"/>
      <c r="F144" s="183" t="s">
        <v>6777</v>
      </c>
      <c r="G144" s="184" t="s">
        <v>6778</v>
      </c>
      <c r="H144" s="184" t="s">
        <v>6636</v>
      </c>
      <c r="I144" s="184">
        <v>100000</v>
      </c>
    </row>
    <row r="145" spans="2:10" x14ac:dyDescent="0.3">
      <c r="B145" s="51"/>
      <c r="F145" s="183" t="s">
        <v>6779</v>
      </c>
      <c r="G145" s="184" t="s">
        <v>6780</v>
      </c>
      <c r="H145" s="184" t="s">
        <v>6636</v>
      </c>
      <c r="I145" s="184">
        <v>100000</v>
      </c>
    </row>
    <row r="146" spans="2:10" x14ac:dyDescent="0.3">
      <c r="B146" s="51"/>
      <c r="F146" s="183" t="s">
        <v>6781</v>
      </c>
      <c r="G146" s="184" t="s">
        <v>6782</v>
      </c>
      <c r="H146" s="184" t="s">
        <v>6636</v>
      </c>
      <c r="I146" s="184">
        <v>100000</v>
      </c>
    </row>
    <row r="147" spans="2:10" x14ac:dyDescent="0.3">
      <c r="B147" s="51"/>
      <c r="F147" s="183" t="s">
        <v>6783</v>
      </c>
      <c r="G147" s="184" t="s">
        <v>6784</v>
      </c>
      <c r="H147" s="184" t="s">
        <v>6636</v>
      </c>
      <c r="I147" s="184">
        <v>100000</v>
      </c>
    </row>
    <row r="148" spans="2:10" x14ac:dyDescent="0.3">
      <c r="B148" s="51"/>
      <c r="F148" s="183" t="s">
        <v>6785</v>
      </c>
      <c r="G148" s="184" t="s">
        <v>6786</v>
      </c>
      <c r="H148" s="184" t="s">
        <v>6636</v>
      </c>
      <c r="I148" s="184">
        <v>50000</v>
      </c>
    </row>
    <row r="149" spans="2:10" x14ac:dyDescent="0.3">
      <c r="B149" s="51"/>
      <c r="F149" s="183" t="s">
        <v>15820</v>
      </c>
      <c r="G149" s="184" t="s">
        <v>15822</v>
      </c>
      <c r="H149" s="184" t="s">
        <v>6636</v>
      </c>
      <c r="I149" s="184">
        <v>50000</v>
      </c>
    </row>
    <row r="150" spans="2:10" x14ac:dyDescent="0.3">
      <c r="B150" s="51"/>
      <c r="F150" s="183" t="s">
        <v>15821</v>
      </c>
      <c r="G150" s="184" t="s">
        <v>15823</v>
      </c>
      <c r="H150" s="184" t="s">
        <v>6636</v>
      </c>
      <c r="I150" s="184">
        <v>100000</v>
      </c>
    </row>
    <row r="151" spans="2:10" x14ac:dyDescent="0.3">
      <c r="B151" s="51"/>
      <c r="F151" s="183" t="s">
        <v>6787</v>
      </c>
      <c r="G151" s="184" t="s">
        <v>6788</v>
      </c>
      <c r="H151" s="184" t="s">
        <v>6789</v>
      </c>
      <c r="I151" s="184">
        <v>100000</v>
      </c>
    </row>
    <row r="152" spans="2:10" x14ac:dyDescent="0.3">
      <c r="B152" s="51"/>
      <c r="F152" s="183" t="s">
        <v>15654</v>
      </c>
      <c r="G152" s="184" t="s">
        <v>15655</v>
      </c>
      <c r="H152" s="184" t="s">
        <v>6636</v>
      </c>
      <c r="I152" s="184">
        <v>50000</v>
      </c>
    </row>
    <row r="153" spans="2:10" x14ac:dyDescent="0.3">
      <c r="B153" s="51"/>
      <c r="F153" s="183" t="s">
        <v>15829</v>
      </c>
      <c r="G153" s="184" t="s">
        <v>15830</v>
      </c>
      <c r="H153" s="184" t="s">
        <v>6636</v>
      </c>
      <c r="I153" s="184">
        <v>100000</v>
      </c>
    </row>
    <row r="154" spans="2:10" x14ac:dyDescent="0.3">
      <c r="B154" s="51"/>
      <c r="F154" s="183" t="s">
        <v>15828</v>
      </c>
      <c r="G154" s="184" t="s">
        <v>15827</v>
      </c>
      <c r="H154" s="184" t="s">
        <v>6636</v>
      </c>
      <c r="I154" s="184">
        <v>50000</v>
      </c>
    </row>
    <row r="155" spans="2:10" x14ac:dyDescent="0.3">
      <c r="B155" s="63" t="s">
        <v>6790</v>
      </c>
      <c r="C155" t="s">
        <v>6089</v>
      </c>
      <c r="J155" t="s">
        <v>6634</v>
      </c>
    </row>
    <row r="156" spans="2:10" x14ac:dyDescent="0.3">
      <c r="B156" s="51"/>
      <c r="D156" s="52" t="s">
        <v>6791</v>
      </c>
      <c r="E156" t="s">
        <v>6792</v>
      </c>
    </row>
    <row r="157" spans="2:10" x14ac:dyDescent="0.3">
      <c r="B157" s="51"/>
      <c r="F157" s="52" t="s">
        <v>6793</v>
      </c>
      <c r="G157" t="s">
        <v>6794</v>
      </c>
      <c r="H157" t="s">
        <v>6636</v>
      </c>
      <c r="I157">
        <v>100000</v>
      </c>
    </row>
    <row r="158" spans="2:10" x14ac:dyDescent="0.3">
      <c r="B158" s="51"/>
      <c r="F158" s="52" t="s">
        <v>6795</v>
      </c>
      <c r="G158" t="s">
        <v>6796</v>
      </c>
      <c r="H158" t="s">
        <v>6636</v>
      </c>
      <c r="I158">
        <v>100000</v>
      </c>
    </row>
    <row r="159" spans="2:10" x14ac:dyDescent="0.3">
      <c r="B159" s="51"/>
      <c r="D159" s="52" t="s">
        <v>6797</v>
      </c>
      <c r="E159" t="s">
        <v>6798</v>
      </c>
    </row>
    <row r="160" spans="2:10" x14ac:dyDescent="0.3">
      <c r="B160" s="51"/>
      <c r="F160" s="52" t="s">
        <v>6799</v>
      </c>
      <c r="G160" t="s">
        <v>6800</v>
      </c>
      <c r="H160" t="s">
        <v>6636</v>
      </c>
      <c r="I160">
        <v>100000</v>
      </c>
    </row>
    <row r="161" spans="2:10" x14ac:dyDescent="0.3">
      <c r="B161" s="51"/>
      <c r="F161" s="52" t="s">
        <v>6801</v>
      </c>
      <c r="G161" t="s">
        <v>6802</v>
      </c>
      <c r="H161" t="s">
        <v>6636</v>
      </c>
      <c r="I161">
        <v>100000</v>
      </c>
    </row>
    <row r="162" spans="2:10" x14ac:dyDescent="0.3">
      <c r="B162" s="63" t="s">
        <v>6803</v>
      </c>
      <c r="C162" t="s">
        <v>6617</v>
      </c>
      <c r="F162" s="52"/>
      <c r="J162" t="s">
        <v>6634</v>
      </c>
    </row>
    <row r="163" spans="2:10" x14ac:dyDescent="0.3">
      <c r="B163" s="51"/>
      <c r="D163" s="52" t="s">
        <v>6804</v>
      </c>
      <c r="E163" t="s">
        <v>6805</v>
      </c>
      <c r="F163" s="52"/>
    </row>
    <row r="164" spans="2:10" x14ac:dyDescent="0.3">
      <c r="B164" s="51"/>
      <c r="F164" s="52" t="s">
        <v>6806</v>
      </c>
      <c r="G164" t="s">
        <v>6807</v>
      </c>
      <c r="H164" t="s">
        <v>6636</v>
      </c>
      <c r="I164">
        <v>1000000</v>
      </c>
    </row>
    <row r="165" spans="2:10" x14ac:dyDescent="0.3">
      <c r="B165" s="51"/>
      <c r="F165" s="52" t="s">
        <v>6808</v>
      </c>
      <c r="G165" t="s">
        <v>6809</v>
      </c>
      <c r="H165" t="s">
        <v>6636</v>
      </c>
      <c r="I165">
        <v>1000000</v>
      </c>
    </row>
    <row r="166" spans="2:10" x14ac:dyDescent="0.3">
      <c r="B166" s="51"/>
      <c r="F166" s="52" t="s">
        <v>6810</v>
      </c>
      <c r="G166" t="s">
        <v>6811</v>
      </c>
      <c r="H166" t="s">
        <v>6636</v>
      </c>
      <c r="I166">
        <v>1000000</v>
      </c>
    </row>
    <row r="167" spans="2:10" x14ac:dyDescent="0.3">
      <c r="B167" s="51"/>
      <c r="F167" s="52" t="s">
        <v>6812</v>
      </c>
      <c r="G167" t="s">
        <v>6813</v>
      </c>
      <c r="H167" t="s">
        <v>6636</v>
      </c>
      <c r="I167">
        <v>1000000</v>
      </c>
    </row>
    <row r="168" spans="2:10" x14ac:dyDescent="0.3">
      <c r="B168" s="63" t="s">
        <v>6814</v>
      </c>
      <c r="C168" t="s">
        <v>6815</v>
      </c>
      <c r="F168" s="52"/>
      <c r="J168" t="s">
        <v>6634</v>
      </c>
    </row>
    <row r="169" spans="2:10" x14ac:dyDescent="0.3">
      <c r="B169" s="51"/>
      <c r="D169" s="52" t="s">
        <v>6816</v>
      </c>
      <c r="E169" t="s">
        <v>6815</v>
      </c>
      <c r="F169" s="52"/>
    </row>
    <row r="170" spans="2:10" x14ac:dyDescent="0.3">
      <c r="B170" s="51"/>
      <c r="F170" s="52" t="s">
        <v>6817</v>
      </c>
      <c r="G170" t="s">
        <v>6818</v>
      </c>
      <c r="H170" t="s">
        <v>6636</v>
      </c>
      <c r="I170">
        <v>100000</v>
      </c>
    </row>
    <row r="171" spans="2:10" x14ac:dyDescent="0.3">
      <c r="B171" s="51"/>
      <c r="F171" s="52" t="s">
        <v>6819</v>
      </c>
      <c r="G171" t="s">
        <v>6820</v>
      </c>
      <c r="H171" t="s">
        <v>6636</v>
      </c>
      <c r="I171">
        <v>100000</v>
      </c>
    </row>
    <row r="172" spans="2:10" x14ac:dyDescent="0.3">
      <c r="B172" s="51"/>
      <c r="F172" s="431" t="s">
        <v>6821</v>
      </c>
      <c r="G172" s="184" t="s">
        <v>6822</v>
      </c>
      <c r="H172" s="184" t="s">
        <v>6789</v>
      </c>
      <c r="I172" s="184">
        <v>100000</v>
      </c>
    </row>
    <row r="173" spans="2:10" x14ac:dyDescent="0.3">
      <c r="B173" s="51"/>
      <c r="F173" s="431" t="s">
        <v>6823</v>
      </c>
      <c r="G173" s="184" t="s">
        <v>6824</v>
      </c>
      <c r="H173" s="184" t="s">
        <v>6789</v>
      </c>
      <c r="I173" s="184">
        <v>100000</v>
      </c>
    </row>
    <row r="174" spans="2:10" x14ac:dyDescent="0.3">
      <c r="B174" s="51"/>
      <c r="F174" s="431" t="s">
        <v>6825</v>
      </c>
      <c r="G174" s="184" t="s">
        <v>6826</v>
      </c>
      <c r="H174" s="184" t="s">
        <v>6789</v>
      </c>
      <c r="I174" s="184">
        <v>100000</v>
      </c>
    </row>
    <row r="175" spans="2:10" x14ac:dyDescent="0.3">
      <c r="B175" s="51"/>
      <c r="F175" s="431" t="s">
        <v>6827</v>
      </c>
      <c r="G175" s="184" t="s">
        <v>6828</v>
      </c>
      <c r="H175" s="184" t="s">
        <v>6636</v>
      </c>
      <c r="I175" s="184">
        <v>100000</v>
      </c>
    </row>
    <row r="176" spans="2:10" x14ac:dyDescent="0.3">
      <c r="B176" s="51"/>
      <c r="F176" s="431" t="s">
        <v>6829</v>
      </c>
      <c r="G176" s="184" t="s">
        <v>6830</v>
      </c>
      <c r="H176" s="184" t="s">
        <v>6636</v>
      </c>
      <c r="I176" s="184">
        <v>100000</v>
      </c>
    </row>
    <row r="177" spans="1:10" x14ac:dyDescent="0.3">
      <c r="B177" s="51"/>
      <c r="F177" s="431" t="s">
        <v>6831</v>
      </c>
      <c r="G177" s="184" t="s">
        <v>6832</v>
      </c>
      <c r="H177" s="184" t="s">
        <v>6636</v>
      </c>
      <c r="I177" s="184">
        <v>100000</v>
      </c>
    </row>
    <row r="178" spans="1:10" x14ac:dyDescent="0.3">
      <c r="B178" s="51"/>
      <c r="F178" s="431"/>
      <c r="G178" s="184"/>
      <c r="H178" s="184"/>
      <c r="I178" s="184"/>
    </row>
    <row r="179" spans="1:10" x14ac:dyDescent="0.3">
      <c r="B179" s="51"/>
      <c r="F179" s="431"/>
      <c r="G179" s="184"/>
      <c r="H179" s="184"/>
      <c r="I179" s="184"/>
    </row>
    <row r="180" spans="1:10" x14ac:dyDescent="0.3">
      <c r="B180" s="51"/>
      <c r="F180" s="431"/>
      <c r="G180" s="184"/>
      <c r="H180" s="184"/>
      <c r="I180" s="184"/>
    </row>
    <row r="181" spans="1:10" x14ac:dyDescent="0.3">
      <c r="B181" s="51"/>
      <c r="F181" s="431"/>
      <c r="G181" s="184"/>
      <c r="H181" s="184"/>
      <c r="I181" s="184"/>
    </row>
    <row r="182" spans="1:10" x14ac:dyDescent="0.3">
      <c r="A182" s="5" t="s">
        <v>5867</v>
      </c>
      <c r="B182" s="50" t="s">
        <v>6833</v>
      </c>
      <c r="F182" s="52"/>
    </row>
    <row r="183" spans="1:10" x14ac:dyDescent="0.3">
      <c r="B183" s="63" t="s">
        <v>6207</v>
      </c>
      <c r="C183" t="s">
        <v>6834</v>
      </c>
      <c r="F183" s="52"/>
      <c r="J183" t="s">
        <v>6634</v>
      </c>
    </row>
    <row r="184" spans="1:10" x14ac:dyDescent="0.3">
      <c r="B184" s="51"/>
      <c r="D184" s="52" t="s">
        <v>6209</v>
      </c>
      <c r="E184" t="s">
        <v>6835</v>
      </c>
      <c r="F184" s="52"/>
    </row>
    <row r="185" spans="1:10" x14ac:dyDescent="0.3">
      <c r="B185" s="51"/>
      <c r="D185" s="52"/>
      <c r="F185" s="52" t="s">
        <v>6836</v>
      </c>
      <c r="G185" t="s">
        <v>6835</v>
      </c>
      <c r="H185" t="s">
        <v>6636</v>
      </c>
      <c r="I185">
        <v>100000</v>
      </c>
    </row>
    <row r="186" spans="1:10" x14ac:dyDescent="0.3">
      <c r="B186" s="51"/>
      <c r="D186" s="52" t="s">
        <v>6213</v>
      </c>
      <c r="E186" t="s">
        <v>6837</v>
      </c>
      <c r="F186" s="52"/>
    </row>
    <row r="187" spans="1:10" x14ac:dyDescent="0.3">
      <c r="B187" s="51"/>
      <c r="D187" s="52"/>
      <c r="F187" s="52" t="s">
        <v>6838</v>
      </c>
      <c r="G187" t="s">
        <v>6837</v>
      </c>
      <c r="H187" t="s">
        <v>6636</v>
      </c>
      <c r="I187">
        <v>100000</v>
      </c>
    </row>
    <row r="188" spans="1:10" x14ac:dyDescent="0.3">
      <c r="B188" s="51"/>
      <c r="D188" s="52" t="s">
        <v>6839</v>
      </c>
      <c r="E188" t="s">
        <v>6840</v>
      </c>
      <c r="F188" s="52"/>
    </row>
    <row r="189" spans="1:10" x14ac:dyDescent="0.3">
      <c r="B189" s="51"/>
      <c r="D189" s="52"/>
      <c r="F189" s="52" t="s">
        <v>6841</v>
      </c>
      <c r="G189" t="s">
        <v>6840</v>
      </c>
      <c r="H189" t="s">
        <v>6636</v>
      </c>
      <c r="I189">
        <v>100000</v>
      </c>
    </row>
    <row r="190" spans="1:10" x14ac:dyDescent="0.3">
      <c r="B190" s="63" t="s">
        <v>6842</v>
      </c>
      <c r="C190" t="s">
        <v>6078</v>
      </c>
      <c r="F190" s="52"/>
      <c r="J190" t="s">
        <v>6634</v>
      </c>
    </row>
    <row r="191" spans="1:10" x14ac:dyDescent="0.3">
      <c r="B191" s="51"/>
      <c r="D191" s="52" t="s">
        <v>6843</v>
      </c>
      <c r="E191" t="s">
        <v>6844</v>
      </c>
      <c r="F191" s="52"/>
    </row>
    <row r="192" spans="1:10" x14ac:dyDescent="0.3">
      <c r="B192" s="51"/>
      <c r="D192" s="52"/>
      <c r="F192" s="52" t="s">
        <v>6845</v>
      </c>
      <c r="G192" t="s">
        <v>6844</v>
      </c>
      <c r="H192" t="s">
        <v>6636</v>
      </c>
      <c r="I192">
        <v>100000</v>
      </c>
    </row>
    <row r="193" spans="2:10" x14ac:dyDescent="0.3">
      <c r="B193" s="51"/>
      <c r="D193" s="52" t="s">
        <v>6846</v>
      </c>
      <c r="E193" t="s">
        <v>6847</v>
      </c>
      <c r="F193" s="52"/>
    </row>
    <row r="194" spans="2:10" x14ac:dyDescent="0.3">
      <c r="B194" s="51"/>
      <c r="D194" s="52"/>
      <c r="F194" s="52" t="s">
        <v>6848</v>
      </c>
      <c r="G194" t="s">
        <v>6847</v>
      </c>
      <c r="H194" t="s">
        <v>6636</v>
      </c>
      <c r="I194">
        <v>100000</v>
      </c>
    </row>
    <row r="195" spans="2:10" x14ac:dyDescent="0.3">
      <c r="B195" s="51"/>
      <c r="D195" s="52" t="s">
        <v>6849</v>
      </c>
      <c r="E195" t="s">
        <v>6084</v>
      </c>
      <c r="F195" s="52"/>
    </row>
    <row r="196" spans="2:10" x14ac:dyDescent="0.3">
      <c r="B196" s="51"/>
      <c r="D196" s="52"/>
      <c r="F196" s="52" t="s">
        <v>6850</v>
      </c>
      <c r="G196" t="s">
        <v>6084</v>
      </c>
      <c r="H196" t="s">
        <v>6636</v>
      </c>
      <c r="I196">
        <v>100000</v>
      </c>
    </row>
    <row r="197" spans="2:10" x14ac:dyDescent="0.3">
      <c r="B197" s="51"/>
      <c r="D197" s="431" t="s">
        <v>6851</v>
      </c>
      <c r="E197" s="184" t="s">
        <v>6852</v>
      </c>
      <c r="F197" s="52"/>
    </row>
    <row r="198" spans="2:10" x14ac:dyDescent="0.3">
      <c r="B198" s="51"/>
      <c r="D198" s="52"/>
      <c r="F198" s="431" t="s">
        <v>6853</v>
      </c>
      <c r="G198" s="184" t="s">
        <v>6852</v>
      </c>
      <c r="H198" s="184" t="s">
        <v>6636</v>
      </c>
      <c r="I198" s="184">
        <v>100000</v>
      </c>
    </row>
    <row r="199" spans="2:10" x14ac:dyDescent="0.3">
      <c r="B199" s="63" t="s">
        <v>6854</v>
      </c>
      <c r="C199" t="s">
        <v>6855</v>
      </c>
      <c r="F199" s="52"/>
      <c r="J199" t="s">
        <v>6634</v>
      </c>
    </row>
    <row r="200" spans="2:10" x14ac:dyDescent="0.3">
      <c r="B200" s="51"/>
      <c r="D200" s="52" t="s">
        <v>6856</v>
      </c>
      <c r="E200" t="s">
        <v>6857</v>
      </c>
      <c r="F200" s="52"/>
    </row>
    <row r="201" spans="2:10" x14ac:dyDescent="0.3">
      <c r="B201" s="51"/>
      <c r="D201" s="52"/>
      <c r="F201" s="52" t="s">
        <v>6858</v>
      </c>
      <c r="G201" t="s">
        <v>6857</v>
      </c>
      <c r="H201" t="s">
        <v>6636</v>
      </c>
      <c r="I201">
        <v>100000</v>
      </c>
    </row>
    <row r="202" spans="2:10" x14ac:dyDescent="0.3">
      <c r="B202" s="51"/>
      <c r="D202" s="52" t="s">
        <v>6859</v>
      </c>
      <c r="E202" t="s">
        <v>6860</v>
      </c>
      <c r="F202" s="52"/>
    </row>
    <row r="203" spans="2:10" x14ac:dyDescent="0.3">
      <c r="B203" s="51"/>
      <c r="D203" s="52"/>
      <c r="F203" s="52" t="s">
        <v>6861</v>
      </c>
      <c r="G203" t="s">
        <v>6860</v>
      </c>
      <c r="H203" t="s">
        <v>6636</v>
      </c>
      <c r="I203">
        <v>100000</v>
      </c>
    </row>
    <row r="204" spans="2:10" x14ac:dyDescent="0.3">
      <c r="B204" s="51"/>
      <c r="D204" s="52" t="s">
        <v>6862</v>
      </c>
      <c r="E204" t="s">
        <v>6863</v>
      </c>
      <c r="F204" s="52"/>
    </row>
    <row r="205" spans="2:10" x14ac:dyDescent="0.3">
      <c r="B205" s="51"/>
      <c r="F205" s="52" t="s">
        <v>6864</v>
      </c>
      <c r="G205" t="s">
        <v>6863</v>
      </c>
      <c r="H205" t="s">
        <v>6636</v>
      </c>
      <c r="I205">
        <v>100000</v>
      </c>
    </row>
    <row r="206" spans="2:10" x14ac:dyDescent="0.3">
      <c r="B206" s="51"/>
      <c r="C206" s="4" t="s">
        <v>6865</v>
      </c>
      <c r="F206" s="52"/>
    </row>
    <row r="207" spans="2:10" x14ac:dyDescent="0.3">
      <c r="B207" s="51"/>
      <c r="F207" s="52"/>
    </row>
    <row r="208" spans="2:10" x14ac:dyDescent="0.3">
      <c r="B208" s="63" t="s">
        <v>15690</v>
      </c>
      <c r="C208" t="s">
        <v>15691</v>
      </c>
      <c r="F208" s="52"/>
    </row>
    <row r="209" spans="2:6" x14ac:dyDescent="0.3">
      <c r="B209" s="51"/>
      <c r="D209" s="5" t="s">
        <v>15692</v>
      </c>
      <c r="E209" t="s">
        <v>15693</v>
      </c>
      <c r="F209" s="52"/>
    </row>
    <row r="210" spans="2:6" x14ac:dyDescent="0.3">
      <c r="B210" s="51"/>
      <c r="D210" s="5" t="s">
        <v>15694</v>
      </c>
      <c r="E210" t="s">
        <v>15696</v>
      </c>
      <c r="F210" s="52"/>
    </row>
    <row r="211" spans="2:6" x14ac:dyDescent="0.3">
      <c r="B211" s="51"/>
      <c r="D211" s="5" t="s">
        <v>15695</v>
      </c>
      <c r="E211" t="s">
        <v>15696</v>
      </c>
      <c r="F211" s="52"/>
    </row>
    <row r="212" spans="2:6" x14ac:dyDescent="0.3">
      <c r="B212" s="51"/>
      <c r="D212" s="5" t="s">
        <v>15697</v>
      </c>
      <c r="E212" t="s">
        <v>15691</v>
      </c>
      <c r="F212" s="52"/>
    </row>
    <row r="213" spans="2:6" x14ac:dyDescent="0.3">
      <c r="B213" s="63" t="s">
        <v>15702</v>
      </c>
      <c r="C213" t="s">
        <v>15698</v>
      </c>
      <c r="D213" s="5"/>
      <c r="F213" s="52"/>
    </row>
    <row r="214" spans="2:6" x14ac:dyDescent="0.3">
      <c r="B214" s="63"/>
      <c r="D214" s="5" t="s">
        <v>15706</v>
      </c>
      <c r="E214" t="s">
        <v>15698</v>
      </c>
      <c r="F214" s="52"/>
    </row>
    <row r="215" spans="2:6" x14ac:dyDescent="0.3">
      <c r="B215" s="63"/>
      <c r="D215" s="5" t="s">
        <v>15710</v>
      </c>
      <c r="E215" t="s">
        <v>15698</v>
      </c>
      <c r="F215" s="52"/>
    </row>
    <row r="216" spans="2:6" x14ac:dyDescent="0.3">
      <c r="B216" s="63"/>
      <c r="D216" s="5" t="s">
        <v>15711</v>
      </c>
      <c r="E216" t="s">
        <v>15698</v>
      </c>
      <c r="F216" s="52"/>
    </row>
    <row r="217" spans="2:6" x14ac:dyDescent="0.3">
      <c r="B217" s="63"/>
      <c r="D217" s="5" t="s">
        <v>15712</v>
      </c>
      <c r="E217" t="s">
        <v>15698</v>
      </c>
      <c r="F217" s="52"/>
    </row>
    <row r="218" spans="2:6" x14ac:dyDescent="0.3">
      <c r="B218" s="63" t="s">
        <v>15703</v>
      </c>
      <c r="C218" t="s">
        <v>15699</v>
      </c>
      <c r="D218" s="5"/>
      <c r="F218" s="52"/>
    </row>
    <row r="219" spans="2:6" x14ac:dyDescent="0.3">
      <c r="B219" s="63"/>
      <c r="D219" s="5" t="s">
        <v>15707</v>
      </c>
      <c r="E219" t="s">
        <v>15722</v>
      </c>
      <c r="F219" s="52"/>
    </row>
    <row r="220" spans="2:6" x14ac:dyDescent="0.3">
      <c r="B220" s="63"/>
      <c r="D220" s="5" t="s">
        <v>15713</v>
      </c>
      <c r="E220" t="s">
        <v>15723</v>
      </c>
      <c r="F220" s="52"/>
    </row>
    <row r="221" spans="2:6" x14ac:dyDescent="0.3">
      <c r="B221" s="63"/>
      <c r="D221" s="5" t="s">
        <v>15714</v>
      </c>
      <c r="E221" t="s">
        <v>15724</v>
      </c>
      <c r="F221" s="52"/>
    </row>
    <row r="222" spans="2:6" x14ac:dyDescent="0.3">
      <c r="B222" s="63"/>
      <c r="D222" s="5" t="s">
        <v>15715</v>
      </c>
      <c r="E222" t="s">
        <v>15699</v>
      </c>
      <c r="F222" s="52"/>
    </row>
    <row r="223" spans="2:6" x14ac:dyDescent="0.3">
      <c r="B223" s="63" t="s">
        <v>15704</v>
      </c>
      <c r="C223" t="s">
        <v>15700</v>
      </c>
      <c r="D223" s="5"/>
      <c r="F223" s="52"/>
    </row>
    <row r="224" spans="2:6" x14ac:dyDescent="0.3">
      <c r="B224" s="63"/>
      <c r="D224" s="5" t="s">
        <v>15708</v>
      </c>
      <c r="E224" t="s">
        <v>15725</v>
      </c>
      <c r="F224" s="52"/>
    </row>
    <row r="225" spans="1:10" x14ac:dyDescent="0.3">
      <c r="B225" s="63"/>
      <c r="D225" s="5" t="s">
        <v>15716</v>
      </c>
      <c r="E225" t="s">
        <v>15726</v>
      </c>
      <c r="F225" s="52"/>
    </row>
    <row r="226" spans="1:10" x14ac:dyDescent="0.3">
      <c r="B226" s="63"/>
      <c r="D226" s="5" t="s">
        <v>15717</v>
      </c>
      <c r="E226" t="s">
        <v>15727</v>
      </c>
      <c r="F226" s="52"/>
    </row>
    <row r="227" spans="1:10" x14ac:dyDescent="0.3">
      <c r="B227" s="63"/>
      <c r="D227" s="5" t="s">
        <v>15718</v>
      </c>
      <c r="E227" t="s">
        <v>15700</v>
      </c>
      <c r="F227" s="52"/>
    </row>
    <row r="228" spans="1:10" x14ac:dyDescent="0.3">
      <c r="B228" s="63" t="s">
        <v>15705</v>
      </c>
      <c r="C228" t="s">
        <v>15701</v>
      </c>
      <c r="D228" s="5"/>
      <c r="F228" s="52"/>
    </row>
    <row r="229" spans="1:10" x14ac:dyDescent="0.3">
      <c r="B229" s="63"/>
      <c r="D229" s="5" t="s">
        <v>15709</v>
      </c>
      <c r="E229" t="s">
        <v>15728</v>
      </c>
      <c r="F229" s="52"/>
    </row>
    <row r="230" spans="1:10" x14ac:dyDescent="0.3">
      <c r="B230" s="63"/>
      <c r="D230" s="5" t="s">
        <v>15719</v>
      </c>
      <c r="E230" t="s">
        <v>15729</v>
      </c>
      <c r="F230" s="52"/>
    </row>
    <row r="231" spans="1:10" x14ac:dyDescent="0.3">
      <c r="B231" s="63"/>
      <c r="D231" s="5" t="s">
        <v>15720</v>
      </c>
      <c r="E231" t="s">
        <v>15730</v>
      </c>
      <c r="F231" s="52"/>
    </row>
    <row r="232" spans="1:10" x14ac:dyDescent="0.3">
      <c r="B232" s="63"/>
      <c r="D232" s="5" t="s">
        <v>15721</v>
      </c>
      <c r="E232" t="s">
        <v>15701</v>
      </c>
      <c r="F232" s="52"/>
    </row>
    <row r="233" spans="1:10" x14ac:dyDescent="0.3">
      <c r="B233" s="63"/>
      <c r="D233" s="5"/>
      <c r="F233" s="52"/>
    </row>
    <row r="234" spans="1:10" x14ac:dyDescent="0.3">
      <c r="B234" s="63"/>
      <c r="D234" s="5"/>
      <c r="F234" s="52"/>
    </row>
    <row r="235" spans="1:10" x14ac:dyDescent="0.3">
      <c r="B235" s="51"/>
      <c r="F235" s="52"/>
    </row>
    <row r="236" spans="1:10" x14ac:dyDescent="0.3">
      <c r="A236" s="5" t="s">
        <v>5881</v>
      </c>
      <c r="B236" s="50" t="s">
        <v>6101</v>
      </c>
      <c r="F236" s="52"/>
    </row>
    <row r="237" spans="1:10" x14ac:dyDescent="0.3">
      <c r="B237" s="63" t="s">
        <v>6250</v>
      </c>
      <c r="C237" t="s">
        <v>6866</v>
      </c>
      <c r="F237" s="52"/>
      <c r="J237" t="s">
        <v>6634</v>
      </c>
    </row>
    <row r="238" spans="1:10" x14ac:dyDescent="0.3">
      <c r="B238" s="51"/>
      <c r="D238" s="52" t="s">
        <v>6252</v>
      </c>
      <c r="E238" t="s">
        <v>6867</v>
      </c>
    </row>
    <row r="239" spans="1:10" x14ac:dyDescent="0.3">
      <c r="B239" s="51"/>
      <c r="D239" s="52"/>
      <c r="F239" s="52" t="s">
        <v>6868</v>
      </c>
      <c r="G239" t="s">
        <v>6867</v>
      </c>
      <c r="H239" t="s">
        <v>6636</v>
      </c>
      <c r="I239">
        <v>1000000</v>
      </c>
    </row>
    <row r="240" spans="1:10" x14ac:dyDescent="0.3">
      <c r="B240" s="51"/>
      <c r="D240" s="52" t="s">
        <v>6258</v>
      </c>
      <c r="E240" t="s">
        <v>6869</v>
      </c>
    </row>
    <row r="241" spans="2:10" x14ac:dyDescent="0.3">
      <c r="B241" s="51"/>
      <c r="D241" s="52"/>
      <c r="F241" s="52" t="s">
        <v>6870</v>
      </c>
      <c r="G241" t="s">
        <v>6869</v>
      </c>
      <c r="H241" t="s">
        <v>6636</v>
      </c>
      <c r="I241">
        <v>1000000</v>
      </c>
    </row>
    <row r="242" spans="2:10" ht="15.6" x14ac:dyDescent="0.3">
      <c r="B242" s="51"/>
      <c r="C242" s="60"/>
      <c r="D242" s="52" t="s">
        <v>6871</v>
      </c>
      <c r="E242" t="s">
        <v>6872</v>
      </c>
    </row>
    <row r="243" spans="2:10" ht="15.6" x14ac:dyDescent="0.3">
      <c r="B243" s="51"/>
      <c r="C243" s="60"/>
      <c r="D243" s="52"/>
      <c r="F243" s="52" t="s">
        <v>6873</v>
      </c>
      <c r="G243" t="s">
        <v>6872</v>
      </c>
      <c r="H243" t="s">
        <v>6636</v>
      </c>
      <c r="I243">
        <v>1000000</v>
      </c>
    </row>
    <row r="244" spans="2:10" x14ac:dyDescent="0.3">
      <c r="B244" s="51"/>
      <c r="D244" s="52" t="s">
        <v>6874</v>
      </c>
      <c r="E244" t="s">
        <v>6875</v>
      </c>
    </row>
    <row r="245" spans="2:10" x14ac:dyDescent="0.3">
      <c r="B245" s="51"/>
      <c r="D245" s="52"/>
      <c r="F245" s="52" t="s">
        <v>6876</v>
      </c>
      <c r="G245" t="s">
        <v>6875</v>
      </c>
      <c r="H245" t="s">
        <v>6636</v>
      </c>
      <c r="I245">
        <v>10000</v>
      </c>
    </row>
    <row r="246" spans="2:10" x14ac:dyDescent="0.3">
      <c r="B246" s="51"/>
      <c r="D246" s="52" t="s">
        <v>6877</v>
      </c>
      <c r="E246" t="s">
        <v>6335</v>
      </c>
      <c r="F246" s="52"/>
    </row>
    <row r="247" spans="2:10" x14ac:dyDescent="0.3">
      <c r="B247" s="51"/>
      <c r="D247" s="52"/>
      <c r="F247" s="52" t="s">
        <v>6878</v>
      </c>
      <c r="G247" t="s">
        <v>6337</v>
      </c>
      <c r="H247" t="s">
        <v>6636</v>
      </c>
      <c r="I247">
        <v>1000000</v>
      </c>
    </row>
    <row r="248" spans="2:10" x14ac:dyDescent="0.3">
      <c r="B248" s="51"/>
      <c r="D248" s="52"/>
      <c r="F248" s="52" t="s">
        <v>6879</v>
      </c>
      <c r="G248" t="s">
        <v>6341</v>
      </c>
      <c r="H248" t="s">
        <v>6636</v>
      </c>
      <c r="I248">
        <v>100000</v>
      </c>
    </row>
    <row r="249" spans="2:10" x14ac:dyDescent="0.3">
      <c r="B249" s="51"/>
      <c r="D249" s="52" t="s">
        <v>6880</v>
      </c>
      <c r="E249" t="s">
        <v>6351</v>
      </c>
      <c r="F249" s="52"/>
    </row>
    <row r="250" spans="2:10" x14ac:dyDescent="0.3">
      <c r="B250" s="51"/>
      <c r="F250" s="52" t="s">
        <v>6881</v>
      </c>
      <c r="G250" t="s">
        <v>6355</v>
      </c>
      <c r="H250" t="s">
        <v>6636</v>
      </c>
      <c r="I250">
        <v>10000</v>
      </c>
    </row>
    <row r="251" spans="2:10" x14ac:dyDescent="0.3">
      <c r="B251" s="51"/>
      <c r="F251" s="52" t="s">
        <v>6882</v>
      </c>
      <c r="G251" t="s">
        <v>6357</v>
      </c>
      <c r="H251" t="s">
        <v>6636</v>
      </c>
      <c r="I251">
        <v>10000</v>
      </c>
    </row>
    <row r="252" spans="2:10" x14ac:dyDescent="0.3">
      <c r="B252" s="63" t="s">
        <v>6266</v>
      </c>
      <c r="C252" t="s">
        <v>6883</v>
      </c>
      <c r="D252" s="52"/>
      <c r="J252" t="s">
        <v>6634</v>
      </c>
    </row>
    <row r="253" spans="2:10" x14ac:dyDescent="0.3">
      <c r="B253" s="51"/>
      <c r="D253" s="52" t="s">
        <v>6268</v>
      </c>
      <c r="E253" t="s">
        <v>6111</v>
      </c>
    </row>
    <row r="254" spans="2:10" x14ac:dyDescent="0.3">
      <c r="B254" s="51"/>
      <c r="D254" s="52"/>
      <c r="F254" s="52" t="s">
        <v>6884</v>
      </c>
      <c r="G254" t="s">
        <v>6111</v>
      </c>
      <c r="H254" t="s">
        <v>6636</v>
      </c>
      <c r="I254">
        <v>1000000</v>
      </c>
    </row>
    <row r="255" spans="2:10" x14ac:dyDescent="0.3">
      <c r="B255" s="63" t="s">
        <v>6885</v>
      </c>
      <c r="C255" t="s">
        <v>6886</v>
      </c>
      <c r="D255" s="52"/>
      <c r="J255" t="s">
        <v>6447</v>
      </c>
    </row>
    <row r="256" spans="2:10" x14ac:dyDescent="0.3">
      <c r="B256" s="51"/>
      <c r="D256" s="5" t="s">
        <v>6887</v>
      </c>
      <c r="E256" t="s">
        <v>6888</v>
      </c>
    </row>
    <row r="257" spans="1:10" x14ac:dyDescent="0.3">
      <c r="B257" s="51"/>
      <c r="D257" s="52"/>
      <c r="F257" s="5" t="s">
        <v>6889</v>
      </c>
      <c r="G257" t="s">
        <v>6886</v>
      </c>
      <c r="H257" t="s">
        <v>6636</v>
      </c>
      <c r="I257">
        <v>1000000</v>
      </c>
    </row>
    <row r="258" spans="1:10" x14ac:dyDescent="0.3">
      <c r="B258" s="63" t="s">
        <v>6290</v>
      </c>
      <c r="C258" t="s">
        <v>6890</v>
      </c>
      <c r="J258" t="s">
        <v>6634</v>
      </c>
    </row>
    <row r="259" spans="1:10" x14ac:dyDescent="0.3">
      <c r="B259" s="51"/>
      <c r="D259" s="52" t="s">
        <v>6292</v>
      </c>
      <c r="E259" t="s">
        <v>6890</v>
      </c>
    </row>
    <row r="260" spans="1:10" x14ac:dyDescent="0.3">
      <c r="B260" s="51"/>
      <c r="D260" s="52"/>
      <c r="F260" s="52" t="s">
        <v>6891</v>
      </c>
      <c r="G260" t="s">
        <v>6890</v>
      </c>
      <c r="H260" t="s">
        <v>6636</v>
      </c>
      <c r="I260">
        <v>1000000</v>
      </c>
    </row>
    <row r="261" spans="1:10" x14ac:dyDescent="0.3">
      <c r="B261" s="51"/>
    </row>
    <row r="262" spans="1:10" x14ac:dyDescent="0.3">
      <c r="A262" s="5" t="s">
        <v>5902</v>
      </c>
      <c r="B262" s="50" t="s">
        <v>6892</v>
      </c>
    </row>
    <row r="263" spans="1:10" x14ac:dyDescent="0.3">
      <c r="B263" s="63" t="s">
        <v>6359</v>
      </c>
      <c r="C263" t="s">
        <v>6120</v>
      </c>
      <c r="J263" t="s">
        <v>6634</v>
      </c>
    </row>
    <row r="264" spans="1:10" x14ac:dyDescent="0.3">
      <c r="B264" s="51"/>
      <c r="D264" s="52" t="s">
        <v>6361</v>
      </c>
      <c r="E264" t="s">
        <v>6118</v>
      </c>
    </row>
    <row r="265" spans="1:10" x14ac:dyDescent="0.3">
      <c r="B265" s="51"/>
      <c r="F265" s="52" t="s">
        <v>6893</v>
      </c>
      <c r="G265" t="s">
        <v>6894</v>
      </c>
      <c r="H265" t="s">
        <v>6636</v>
      </c>
      <c r="I265">
        <v>100000</v>
      </c>
    </row>
    <row r="266" spans="1:10" x14ac:dyDescent="0.3">
      <c r="B266" s="51"/>
      <c r="F266" s="52" t="s">
        <v>6895</v>
      </c>
      <c r="G266" t="s">
        <v>6118</v>
      </c>
      <c r="H266" t="s">
        <v>6636</v>
      </c>
      <c r="I266">
        <v>100000</v>
      </c>
    </row>
    <row r="267" spans="1:10" x14ac:dyDescent="0.3">
      <c r="B267" s="51"/>
      <c r="D267" s="52" t="s">
        <v>6371</v>
      </c>
      <c r="E267" t="s">
        <v>6123</v>
      </c>
    </row>
    <row r="268" spans="1:10" x14ac:dyDescent="0.3">
      <c r="B268" s="51"/>
      <c r="F268" s="52" t="s">
        <v>6896</v>
      </c>
      <c r="G268" t="s">
        <v>6125</v>
      </c>
      <c r="H268" t="s">
        <v>6897</v>
      </c>
      <c r="I268">
        <v>3603000</v>
      </c>
    </row>
    <row r="269" spans="1:10" x14ac:dyDescent="0.3">
      <c r="B269" s="51"/>
      <c r="F269" s="52" t="s">
        <v>6898</v>
      </c>
      <c r="G269" t="s">
        <v>6127</v>
      </c>
      <c r="H269" t="s">
        <v>6897</v>
      </c>
      <c r="I269">
        <v>6800000</v>
      </c>
    </row>
    <row r="270" spans="1:10" x14ac:dyDescent="0.3">
      <c r="B270" s="51"/>
      <c r="F270" s="52" t="s">
        <v>6899</v>
      </c>
      <c r="G270" t="s">
        <v>6129</v>
      </c>
      <c r="H270" t="s">
        <v>6900</v>
      </c>
      <c r="I270">
        <v>50000</v>
      </c>
    </row>
    <row r="271" spans="1:10" x14ac:dyDescent="0.3">
      <c r="B271" s="51"/>
      <c r="F271" s="52" t="s">
        <v>6901</v>
      </c>
      <c r="G271" t="s">
        <v>6131</v>
      </c>
      <c r="H271" t="s">
        <v>6897</v>
      </c>
      <c r="I271">
        <v>3212000</v>
      </c>
    </row>
    <row r="272" spans="1:10" x14ac:dyDescent="0.3">
      <c r="B272" s="63" t="s">
        <v>6393</v>
      </c>
      <c r="C272" t="s">
        <v>6135</v>
      </c>
      <c r="J272" t="s">
        <v>6634</v>
      </c>
    </row>
    <row r="273" spans="2:9" x14ac:dyDescent="0.3">
      <c r="B273" s="51"/>
      <c r="D273" s="52" t="s">
        <v>6395</v>
      </c>
      <c r="E273" t="s">
        <v>6135</v>
      </c>
    </row>
    <row r="274" spans="2:9" x14ac:dyDescent="0.3">
      <c r="B274" s="51"/>
      <c r="F274" s="52" t="s">
        <v>6902</v>
      </c>
      <c r="G274" t="s">
        <v>6137</v>
      </c>
      <c r="H274" t="s">
        <v>6636</v>
      </c>
      <c r="I274">
        <v>50000</v>
      </c>
    </row>
    <row r="275" spans="2:9" x14ac:dyDescent="0.3">
      <c r="B275" s="51"/>
      <c r="F275" s="52" t="s">
        <v>6903</v>
      </c>
      <c r="G275" t="s">
        <v>6139</v>
      </c>
      <c r="H275" t="s">
        <v>6636</v>
      </c>
      <c r="I275">
        <v>5000</v>
      </c>
    </row>
    <row r="276" spans="2:9" x14ac:dyDescent="0.3">
      <c r="B276" s="51"/>
      <c r="F276" s="52" t="s">
        <v>6904</v>
      </c>
      <c r="G276" s="4" t="s">
        <v>6905</v>
      </c>
      <c r="H276" t="s">
        <v>6636</v>
      </c>
      <c r="I276" s="4">
        <v>10000</v>
      </c>
    </row>
    <row r="277" spans="2:9" x14ac:dyDescent="0.3">
      <c r="B277" s="51"/>
      <c r="F277" s="431" t="s">
        <v>6906</v>
      </c>
      <c r="G277" s="184" t="s">
        <v>6907</v>
      </c>
      <c r="H277" s="184" t="s">
        <v>6636</v>
      </c>
      <c r="I277" s="184">
        <v>10000</v>
      </c>
    </row>
    <row r="278" spans="2:9" x14ac:dyDescent="0.3">
      <c r="B278" s="51"/>
      <c r="D278" s="52" t="s">
        <v>6399</v>
      </c>
      <c r="E278" t="s">
        <v>6141</v>
      </c>
    </row>
    <row r="279" spans="2:9" x14ac:dyDescent="0.3">
      <c r="B279" s="51"/>
      <c r="F279" s="52" t="s">
        <v>6908</v>
      </c>
      <c r="G279" t="s">
        <v>6143</v>
      </c>
      <c r="H279" t="s">
        <v>6636</v>
      </c>
      <c r="I279">
        <v>100000</v>
      </c>
    </row>
    <row r="280" spans="2:9" x14ac:dyDescent="0.3">
      <c r="B280" s="51"/>
      <c r="F280" s="52" t="s">
        <v>6909</v>
      </c>
      <c r="G280" t="s">
        <v>6145</v>
      </c>
      <c r="H280" t="s">
        <v>6636</v>
      </c>
      <c r="I280">
        <v>100000</v>
      </c>
    </row>
    <row r="281" spans="2:9" x14ac:dyDescent="0.3">
      <c r="B281" s="51"/>
      <c r="F281" s="52" t="s">
        <v>6910</v>
      </c>
      <c r="G281" t="s">
        <v>6147</v>
      </c>
      <c r="H281" t="s">
        <v>6636</v>
      </c>
      <c r="I281">
        <v>100000</v>
      </c>
    </row>
    <row r="282" spans="2:9" x14ac:dyDescent="0.3">
      <c r="B282" s="51"/>
      <c r="D282" s="52" t="s">
        <v>6911</v>
      </c>
      <c r="E282" t="s">
        <v>6149</v>
      </c>
    </row>
    <row r="283" spans="2:9" x14ac:dyDescent="0.3">
      <c r="B283" s="51"/>
      <c r="F283" s="52" t="s">
        <v>6912</v>
      </c>
      <c r="G283" t="s">
        <v>6151</v>
      </c>
      <c r="H283" t="s">
        <v>6897</v>
      </c>
      <c r="I283">
        <v>3237000</v>
      </c>
    </row>
    <row r="284" spans="2:9" x14ac:dyDescent="0.3">
      <c r="B284" s="51"/>
      <c r="F284" s="52" t="s">
        <v>6913</v>
      </c>
      <c r="G284" t="s">
        <v>6153</v>
      </c>
      <c r="H284" t="s">
        <v>6897</v>
      </c>
      <c r="I284">
        <v>3436300</v>
      </c>
    </row>
    <row r="285" spans="2:9" x14ac:dyDescent="0.3">
      <c r="B285" s="51"/>
      <c r="F285" s="52" t="s">
        <v>6914</v>
      </c>
      <c r="G285" t="s">
        <v>6155</v>
      </c>
      <c r="H285" t="s">
        <v>6897</v>
      </c>
      <c r="I285">
        <v>3486800</v>
      </c>
    </row>
    <row r="286" spans="2:9" x14ac:dyDescent="0.3">
      <c r="B286" s="51"/>
      <c r="F286" s="52" t="s">
        <v>6915</v>
      </c>
      <c r="G286" t="s">
        <v>6157</v>
      </c>
      <c r="H286" t="s">
        <v>6897</v>
      </c>
      <c r="I286">
        <v>3605000</v>
      </c>
    </row>
    <row r="287" spans="2:9" x14ac:dyDescent="0.3">
      <c r="B287" s="51"/>
      <c r="F287" s="52" t="s">
        <v>6916</v>
      </c>
      <c r="G287" t="s">
        <v>6159</v>
      </c>
      <c r="H287" t="s">
        <v>6897</v>
      </c>
      <c r="I287">
        <v>3284200</v>
      </c>
    </row>
    <row r="288" spans="2:9" x14ac:dyDescent="0.3">
      <c r="B288" s="51"/>
      <c r="F288" s="52" t="s">
        <v>6917</v>
      </c>
      <c r="G288" t="s">
        <v>6161</v>
      </c>
      <c r="H288" t="s">
        <v>6897</v>
      </c>
      <c r="I288">
        <v>3495400</v>
      </c>
    </row>
    <row r="289" spans="2:9" x14ac:dyDescent="0.3">
      <c r="B289" s="51"/>
      <c r="F289" s="52" t="s">
        <v>6918</v>
      </c>
      <c r="G289" t="s">
        <v>6163</v>
      </c>
      <c r="H289" t="s">
        <v>6897</v>
      </c>
      <c r="I289">
        <v>3833700</v>
      </c>
    </row>
    <row r="290" spans="2:9" x14ac:dyDescent="0.3">
      <c r="B290" s="51"/>
      <c r="F290" s="52" t="s">
        <v>6919</v>
      </c>
      <c r="G290" t="s">
        <v>6165</v>
      </c>
      <c r="H290" t="s">
        <v>6897</v>
      </c>
      <c r="I290">
        <v>3366800</v>
      </c>
    </row>
    <row r="291" spans="2:9" x14ac:dyDescent="0.3">
      <c r="B291" s="51"/>
      <c r="F291" s="52" t="s">
        <v>6920</v>
      </c>
      <c r="G291" t="s">
        <v>6167</v>
      </c>
      <c r="H291" t="s">
        <v>6897</v>
      </c>
      <c r="I291">
        <v>3094100</v>
      </c>
    </row>
    <row r="292" spans="2:9" x14ac:dyDescent="0.3">
      <c r="B292" s="51"/>
      <c r="F292" s="52" t="s">
        <v>6921</v>
      </c>
      <c r="G292" t="s">
        <v>6169</v>
      </c>
      <c r="H292" t="s">
        <v>6897</v>
      </c>
      <c r="I292">
        <v>3332400</v>
      </c>
    </row>
    <row r="293" spans="2:9" x14ac:dyDescent="0.3">
      <c r="B293" s="51"/>
      <c r="F293" s="52" t="s">
        <v>6922</v>
      </c>
      <c r="G293" t="s">
        <v>6171</v>
      </c>
      <c r="H293" t="s">
        <v>6923</v>
      </c>
      <c r="I293">
        <v>8000</v>
      </c>
    </row>
    <row r="294" spans="2:9" x14ac:dyDescent="0.3">
      <c r="B294" s="51"/>
      <c r="F294" s="52" t="s">
        <v>6924</v>
      </c>
      <c r="G294" t="s">
        <v>6173</v>
      </c>
      <c r="H294" t="s">
        <v>6923</v>
      </c>
      <c r="I294">
        <v>24000</v>
      </c>
    </row>
    <row r="295" spans="2:9" x14ac:dyDescent="0.3">
      <c r="B295" s="51"/>
      <c r="F295" s="52" t="s">
        <v>6925</v>
      </c>
      <c r="G295" t="s">
        <v>6175</v>
      </c>
      <c r="H295" t="s">
        <v>6923</v>
      </c>
      <c r="I295">
        <v>11500</v>
      </c>
    </row>
    <row r="296" spans="2:9" x14ac:dyDescent="0.3">
      <c r="B296" s="51"/>
      <c r="F296" s="52" t="s">
        <v>6926</v>
      </c>
      <c r="G296" t="s">
        <v>6177</v>
      </c>
      <c r="H296" t="s">
        <v>6923</v>
      </c>
      <c r="I296">
        <v>7500</v>
      </c>
    </row>
    <row r="297" spans="2:9" x14ac:dyDescent="0.3">
      <c r="B297" s="51"/>
      <c r="F297" s="52" t="s">
        <v>6927</v>
      </c>
      <c r="G297" t="s">
        <v>6179</v>
      </c>
      <c r="H297" t="s">
        <v>6897</v>
      </c>
      <c r="I297">
        <v>3262700</v>
      </c>
    </row>
    <row r="298" spans="2:9" x14ac:dyDescent="0.3">
      <c r="B298" s="51"/>
      <c r="F298" s="52" t="s">
        <v>6928</v>
      </c>
      <c r="G298" t="s">
        <v>6181</v>
      </c>
      <c r="H298" t="s">
        <v>6897</v>
      </c>
      <c r="I298">
        <v>3199700</v>
      </c>
    </row>
    <row r="299" spans="2:9" x14ac:dyDescent="0.3">
      <c r="B299" s="51"/>
      <c r="F299" s="52" t="s">
        <v>6929</v>
      </c>
      <c r="G299" t="s">
        <v>6183</v>
      </c>
      <c r="H299" t="s">
        <v>6897</v>
      </c>
      <c r="I299">
        <v>3262700</v>
      </c>
    </row>
    <row r="300" spans="2:9" x14ac:dyDescent="0.3">
      <c r="B300" s="51"/>
      <c r="F300" s="52" t="s">
        <v>6930</v>
      </c>
      <c r="G300" s="4" t="s">
        <v>6931</v>
      </c>
      <c r="H300" s="4" t="s">
        <v>6897</v>
      </c>
      <c r="I300" s="4">
        <v>3833700</v>
      </c>
    </row>
    <row r="301" spans="2:9" x14ac:dyDescent="0.3">
      <c r="B301" s="51"/>
      <c r="F301" s="52" t="s">
        <v>6932</v>
      </c>
      <c r="G301" s="4" t="s">
        <v>6933</v>
      </c>
      <c r="H301" s="4" t="s">
        <v>6897</v>
      </c>
      <c r="I301" s="4">
        <v>3833700</v>
      </c>
    </row>
    <row r="302" spans="2:9" x14ac:dyDescent="0.3">
      <c r="B302" s="51"/>
      <c r="D302" s="52" t="s">
        <v>6934</v>
      </c>
      <c r="E302" t="s">
        <v>6185</v>
      </c>
    </row>
    <row r="303" spans="2:9" x14ac:dyDescent="0.3">
      <c r="B303" s="51"/>
      <c r="F303" s="52" t="s">
        <v>6935</v>
      </c>
      <c r="G303" t="s">
        <v>6187</v>
      </c>
      <c r="H303" t="s">
        <v>6936</v>
      </c>
      <c r="I303">
        <v>1057</v>
      </c>
    </row>
    <row r="304" spans="2:9" x14ac:dyDescent="0.3">
      <c r="B304" s="51"/>
      <c r="F304" s="52" t="s">
        <v>6937</v>
      </c>
      <c r="G304" t="s">
        <v>6189</v>
      </c>
      <c r="H304" t="s">
        <v>6936</v>
      </c>
      <c r="I304">
        <v>1358</v>
      </c>
    </row>
    <row r="305" spans="2:11" x14ac:dyDescent="0.3">
      <c r="B305" s="51"/>
      <c r="F305" s="52" t="s">
        <v>6938</v>
      </c>
      <c r="G305" t="s">
        <v>6191</v>
      </c>
      <c r="H305" t="s">
        <v>6936</v>
      </c>
      <c r="I305">
        <v>713</v>
      </c>
    </row>
    <row r="306" spans="2:11" x14ac:dyDescent="0.3">
      <c r="B306" s="51"/>
      <c r="F306" s="211" t="s">
        <v>6939</v>
      </c>
      <c r="G306" s="205" t="s">
        <v>6193</v>
      </c>
      <c r="H306" s="205" t="s">
        <v>6897</v>
      </c>
      <c r="I306" s="205">
        <v>3199700</v>
      </c>
      <c r="K306" s="205" t="s">
        <v>6639</v>
      </c>
    </row>
    <row r="307" spans="2:11" x14ac:dyDescent="0.3">
      <c r="B307" s="51"/>
      <c r="F307" s="52" t="s">
        <v>6940</v>
      </c>
      <c r="G307" t="s">
        <v>6195</v>
      </c>
      <c r="H307" t="s">
        <v>6936</v>
      </c>
      <c r="I307">
        <v>633</v>
      </c>
    </row>
    <row r="308" spans="2:11" x14ac:dyDescent="0.3">
      <c r="B308" s="51"/>
      <c r="F308" s="52" t="s">
        <v>6941</v>
      </c>
      <c r="G308" t="s">
        <v>6197</v>
      </c>
      <c r="H308" t="s">
        <v>6936</v>
      </c>
      <c r="I308">
        <v>829</v>
      </c>
    </row>
    <row r="309" spans="2:11" x14ac:dyDescent="0.3">
      <c r="B309" s="51"/>
      <c r="F309" s="52" t="s">
        <v>6942</v>
      </c>
      <c r="G309" t="s">
        <v>6199</v>
      </c>
      <c r="H309" t="s">
        <v>6936</v>
      </c>
      <c r="I309">
        <v>26922</v>
      </c>
    </row>
    <row r="310" spans="2:11" x14ac:dyDescent="0.3">
      <c r="B310" s="51"/>
      <c r="F310" s="52" t="s">
        <v>6943</v>
      </c>
      <c r="G310" t="s">
        <v>6201</v>
      </c>
      <c r="H310" t="s">
        <v>6936</v>
      </c>
      <c r="I310">
        <v>157</v>
      </c>
    </row>
    <row r="311" spans="2:11" x14ac:dyDescent="0.3">
      <c r="B311" s="51"/>
      <c r="F311" s="52" t="s">
        <v>6944</v>
      </c>
      <c r="G311" t="s">
        <v>6203</v>
      </c>
      <c r="H311" t="s">
        <v>6936</v>
      </c>
      <c r="I311">
        <v>687</v>
      </c>
    </row>
    <row r="312" spans="2:11" x14ac:dyDescent="0.3">
      <c r="B312" s="51"/>
      <c r="F312" s="52" t="s">
        <v>6945</v>
      </c>
      <c r="G312" t="s">
        <v>6205</v>
      </c>
      <c r="H312" t="s">
        <v>6936</v>
      </c>
      <c r="I312">
        <v>149</v>
      </c>
    </row>
    <row r="313" spans="2:11" x14ac:dyDescent="0.3">
      <c r="B313" s="51"/>
      <c r="F313" s="52" t="s">
        <v>6946</v>
      </c>
      <c r="G313" t="s">
        <v>6947</v>
      </c>
      <c r="H313" t="s">
        <v>6936</v>
      </c>
      <c r="I313" s="181">
        <v>1397</v>
      </c>
    </row>
    <row r="314" spans="2:11" x14ac:dyDescent="0.3">
      <c r="B314" s="51"/>
      <c r="F314" s="52" t="s">
        <v>6948</v>
      </c>
      <c r="G314" t="s">
        <v>6949</v>
      </c>
      <c r="H314" t="s">
        <v>6936</v>
      </c>
      <c r="I314">
        <v>732</v>
      </c>
    </row>
    <row r="315" spans="2:11" x14ac:dyDescent="0.3">
      <c r="B315" s="51"/>
      <c r="F315" s="52" t="s">
        <v>6950</v>
      </c>
      <c r="G315" t="s">
        <v>6951</v>
      </c>
      <c r="H315" t="s">
        <v>6936</v>
      </c>
      <c r="I315">
        <v>156</v>
      </c>
    </row>
    <row r="316" spans="2:11" x14ac:dyDescent="0.3">
      <c r="B316" s="51"/>
      <c r="F316" s="52" t="s">
        <v>6952</v>
      </c>
      <c r="G316" t="s">
        <v>6953</v>
      </c>
      <c r="H316" t="s">
        <v>6936</v>
      </c>
      <c r="I316">
        <v>570</v>
      </c>
    </row>
    <row r="317" spans="2:11" x14ac:dyDescent="0.3">
      <c r="B317" s="51"/>
      <c r="F317" s="52"/>
    </row>
    <row r="318" spans="2:11" x14ac:dyDescent="0.3">
      <c r="B318" s="51"/>
      <c r="F318" s="52"/>
    </row>
    <row r="319" spans="2:11" x14ac:dyDescent="0.3">
      <c r="B319" s="63" t="s">
        <v>6409</v>
      </c>
      <c r="C319" t="s">
        <v>6954</v>
      </c>
      <c r="J319" t="s">
        <v>6634</v>
      </c>
    </row>
    <row r="320" spans="2:11" x14ac:dyDescent="0.3">
      <c r="B320" s="51"/>
      <c r="D320" s="52" t="s">
        <v>6411</v>
      </c>
      <c r="E320" t="s">
        <v>6214</v>
      </c>
    </row>
    <row r="321" spans="2:9" x14ac:dyDescent="0.3">
      <c r="B321" s="51"/>
      <c r="F321" s="52" t="s">
        <v>6955</v>
      </c>
      <c r="G321" t="s">
        <v>6216</v>
      </c>
      <c r="H321" t="s">
        <v>6956</v>
      </c>
      <c r="I321">
        <v>1534700</v>
      </c>
    </row>
    <row r="322" spans="2:9" x14ac:dyDescent="0.3">
      <c r="B322" s="51"/>
      <c r="F322" s="52" t="s">
        <v>6957</v>
      </c>
      <c r="G322" t="s">
        <v>6218</v>
      </c>
      <c r="H322" t="s">
        <v>6956</v>
      </c>
      <c r="I322">
        <v>840500</v>
      </c>
    </row>
    <row r="323" spans="2:9" x14ac:dyDescent="0.3">
      <c r="B323" s="51"/>
      <c r="F323" s="52" t="s">
        <v>6958</v>
      </c>
      <c r="G323" t="s">
        <v>6220</v>
      </c>
      <c r="H323" t="s">
        <v>6956</v>
      </c>
      <c r="I323">
        <v>513300</v>
      </c>
    </row>
    <row r="324" spans="2:9" x14ac:dyDescent="0.3">
      <c r="B324" s="51"/>
      <c r="F324" s="52" t="s">
        <v>6959</v>
      </c>
      <c r="G324" t="s">
        <v>6222</v>
      </c>
      <c r="H324" t="s">
        <v>6956</v>
      </c>
      <c r="I324">
        <v>1346400</v>
      </c>
    </row>
    <row r="325" spans="2:9" x14ac:dyDescent="0.3">
      <c r="B325" s="51"/>
      <c r="F325" s="52" t="s">
        <v>6960</v>
      </c>
      <c r="G325" t="s">
        <v>6224</v>
      </c>
      <c r="H325" t="s">
        <v>6636</v>
      </c>
      <c r="I325">
        <v>50000</v>
      </c>
    </row>
    <row r="326" spans="2:9" x14ac:dyDescent="0.3">
      <c r="B326" s="51"/>
      <c r="F326" s="52" t="s">
        <v>6961</v>
      </c>
      <c r="G326" t="s">
        <v>6226</v>
      </c>
      <c r="H326" t="s">
        <v>6636</v>
      </c>
      <c r="I326">
        <v>100000</v>
      </c>
    </row>
    <row r="327" spans="2:9" x14ac:dyDescent="0.3">
      <c r="B327" s="51"/>
      <c r="F327" s="52" t="s">
        <v>6962</v>
      </c>
      <c r="G327" t="s">
        <v>6228</v>
      </c>
      <c r="H327" t="s">
        <v>6636</v>
      </c>
      <c r="I327">
        <v>1000</v>
      </c>
    </row>
    <row r="328" spans="2:9" x14ac:dyDescent="0.3">
      <c r="B328" s="51"/>
      <c r="F328" s="52" t="s">
        <v>6963</v>
      </c>
      <c r="G328" t="s">
        <v>6230</v>
      </c>
      <c r="H328" t="s">
        <v>6956</v>
      </c>
      <c r="I328">
        <v>3338200</v>
      </c>
    </row>
    <row r="329" spans="2:9" x14ac:dyDescent="0.3">
      <c r="B329" s="51"/>
      <c r="F329" s="52" t="s">
        <v>6964</v>
      </c>
      <c r="G329" t="s">
        <v>6232</v>
      </c>
      <c r="H329" t="s">
        <v>6956</v>
      </c>
      <c r="I329">
        <v>200000</v>
      </c>
    </row>
    <row r="330" spans="2:9" x14ac:dyDescent="0.3">
      <c r="B330" s="51"/>
      <c r="F330" s="183" t="s">
        <v>6965</v>
      </c>
      <c r="G330" s="184" t="s">
        <v>6966</v>
      </c>
      <c r="H330" s="184" t="s">
        <v>6956</v>
      </c>
      <c r="I330" s="184">
        <v>100000</v>
      </c>
    </row>
    <row r="331" spans="2:9" x14ac:dyDescent="0.3">
      <c r="B331" s="51"/>
      <c r="F331" s="183" t="s">
        <v>6967</v>
      </c>
      <c r="G331" s="184" t="s">
        <v>6968</v>
      </c>
      <c r="H331" s="184" t="s">
        <v>6789</v>
      </c>
      <c r="I331" s="184">
        <v>10000</v>
      </c>
    </row>
    <row r="332" spans="2:9" x14ac:dyDescent="0.3">
      <c r="B332" s="51"/>
      <c r="D332" s="52" t="s">
        <v>6419</v>
      </c>
      <c r="E332" t="s">
        <v>6234</v>
      </c>
    </row>
    <row r="333" spans="2:9" x14ac:dyDescent="0.3">
      <c r="B333" s="51"/>
      <c r="F333" s="52" t="s">
        <v>6969</v>
      </c>
      <c r="G333" t="s">
        <v>6236</v>
      </c>
      <c r="H333" t="s">
        <v>6636</v>
      </c>
      <c r="I333">
        <v>100000</v>
      </c>
    </row>
    <row r="334" spans="2:9" x14ac:dyDescent="0.3">
      <c r="B334" s="51"/>
      <c r="F334" s="52" t="s">
        <v>6970</v>
      </c>
      <c r="G334" t="s">
        <v>6238</v>
      </c>
      <c r="H334" t="s">
        <v>6971</v>
      </c>
      <c r="I334">
        <v>1100</v>
      </c>
    </row>
    <row r="335" spans="2:9" x14ac:dyDescent="0.3">
      <c r="B335" s="51"/>
      <c r="F335" s="52" t="s">
        <v>6972</v>
      </c>
      <c r="G335" t="s">
        <v>6240</v>
      </c>
      <c r="H335" t="s">
        <v>6971</v>
      </c>
      <c r="I335">
        <v>550</v>
      </c>
    </row>
    <row r="336" spans="2:9" x14ac:dyDescent="0.3">
      <c r="B336" s="51"/>
      <c r="D336" s="52" t="s">
        <v>6431</v>
      </c>
      <c r="E336" t="s">
        <v>6242</v>
      </c>
    </row>
    <row r="337" spans="2:10" x14ac:dyDescent="0.3">
      <c r="B337" s="51"/>
      <c r="F337" s="52" t="s">
        <v>6973</v>
      </c>
      <c r="G337" t="s">
        <v>6244</v>
      </c>
      <c r="H337" t="s">
        <v>6636</v>
      </c>
      <c r="I337">
        <v>100000</v>
      </c>
    </row>
    <row r="338" spans="2:10" x14ac:dyDescent="0.3">
      <c r="B338" s="51"/>
      <c r="F338" s="52" t="s">
        <v>6974</v>
      </c>
      <c r="G338" t="s">
        <v>6246</v>
      </c>
      <c r="H338" t="s">
        <v>6636</v>
      </c>
      <c r="I338">
        <v>100000</v>
      </c>
    </row>
    <row r="339" spans="2:10" x14ac:dyDescent="0.3">
      <c r="B339" s="51"/>
      <c r="F339" s="52" t="s">
        <v>6975</v>
      </c>
      <c r="G339" t="s">
        <v>6248</v>
      </c>
      <c r="H339" t="s">
        <v>6971</v>
      </c>
      <c r="I339">
        <v>100000</v>
      </c>
    </row>
    <row r="340" spans="2:10" x14ac:dyDescent="0.3">
      <c r="B340" s="51"/>
      <c r="F340" s="52" t="s">
        <v>6976</v>
      </c>
      <c r="G340" t="s">
        <v>6977</v>
      </c>
      <c r="H340" t="s">
        <v>6789</v>
      </c>
      <c r="I340">
        <v>100000</v>
      </c>
    </row>
    <row r="341" spans="2:10" x14ac:dyDescent="0.3">
      <c r="B341" s="51"/>
      <c r="D341" s="52" t="s">
        <v>6978</v>
      </c>
      <c r="E341" t="s">
        <v>6979</v>
      </c>
    </row>
    <row r="342" spans="2:10" x14ac:dyDescent="0.3">
      <c r="B342" s="51"/>
      <c r="F342" s="52" t="s">
        <v>6980</v>
      </c>
      <c r="G342" t="s">
        <v>6981</v>
      </c>
      <c r="H342" t="s">
        <v>6636</v>
      </c>
      <c r="I342">
        <v>100000</v>
      </c>
    </row>
    <row r="343" spans="2:10" x14ac:dyDescent="0.3">
      <c r="B343" s="51"/>
      <c r="D343" s="385" t="s">
        <v>6982</v>
      </c>
      <c r="E343" s="386" t="s">
        <v>6983</v>
      </c>
      <c r="F343" s="385"/>
      <c r="G343" s="386"/>
      <c r="H343" s="386"/>
      <c r="I343" s="386"/>
    </row>
    <row r="344" spans="2:10" x14ac:dyDescent="0.3">
      <c r="B344" s="51"/>
      <c r="D344" s="386"/>
      <c r="E344" s="386"/>
      <c r="F344" s="385" t="s">
        <v>6984</v>
      </c>
      <c r="G344" s="386" t="s">
        <v>6983</v>
      </c>
      <c r="H344" s="386" t="s">
        <v>6636</v>
      </c>
      <c r="I344" s="386">
        <v>100000</v>
      </c>
    </row>
    <row r="345" spans="2:10" x14ac:dyDescent="0.3">
      <c r="B345" s="63" t="s">
        <v>6985</v>
      </c>
      <c r="C345" s="432" t="s">
        <v>6986</v>
      </c>
      <c r="D345" s="432"/>
      <c r="E345" s="432"/>
      <c r="F345" s="270"/>
      <c r="G345" s="432"/>
      <c r="H345" s="432"/>
      <c r="I345" s="432"/>
      <c r="J345" t="s">
        <v>6634</v>
      </c>
    </row>
    <row r="346" spans="2:10" x14ac:dyDescent="0.3">
      <c r="B346" s="51"/>
      <c r="C346" s="432"/>
      <c r="D346" s="270" t="s">
        <v>6987</v>
      </c>
      <c r="E346" s="432" t="s">
        <v>6986</v>
      </c>
      <c r="F346" s="270"/>
      <c r="G346" s="432"/>
      <c r="H346" s="432"/>
      <c r="I346" s="432"/>
    </row>
    <row r="347" spans="2:10" x14ac:dyDescent="0.3">
      <c r="B347" s="51"/>
      <c r="C347" s="432"/>
      <c r="D347" s="432"/>
      <c r="E347" s="432"/>
      <c r="F347" s="270" t="s">
        <v>6988</v>
      </c>
      <c r="G347" s="432" t="s">
        <v>6986</v>
      </c>
      <c r="H347" s="432" t="s">
        <v>6636</v>
      </c>
      <c r="I347" s="432">
        <v>100000</v>
      </c>
    </row>
    <row r="348" spans="2:10" x14ac:dyDescent="0.3">
      <c r="B348" s="63" t="s">
        <v>6989</v>
      </c>
      <c r="C348" s="432" t="s">
        <v>6990</v>
      </c>
      <c r="D348" s="432"/>
      <c r="E348" s="432"/>
      <c r="F348" s="270"/>
      <c r="G348" s="432"/>
      <c r="H348" s="432"/>
      <c r="I348" s="432"/>
      <c r="J348" t="s">
        <v>6634</v>
      </c>
    </row>
    <row r="349" spans="2:10" x14ac:dyDescent="0.3">
      <c r="B349" s="51"/>
      <c r="C349" s="432"/>
      <c r="D349" s="270" t="s">
        <v>6991</v>
      </c>
      <c r="E349" s="432" t="s">
        <v>6990</v>
      </c>
      <c r="F349" s="270"/>
      <c r="G349" s="432"/>
      <c r="H349" s="432"/>
      <c r="I349" s="432"/>
    </row>
    <row r="350" spans="2:10" x14ac:dyDescent="0.3">
      <c r="B350" s="51"/>
      <c r="C350" s="432"/>
      <c r="D350" s="432"/>
      <c r="E350" s="432"/>
      <c r="F350" s="270" t="s">
        <v>6992</v>
      </c>
      <c r="G350" s="432" t="s">
        <v>6990</v>
      </c>
      <c r="H350" s="432" t="s">
        <v>6897</v>
      </c>
      <c r="I350" s="432">
        <v>4564415</v>
      </c>
    </row>
    <row r="351" spans="2:10" x14ac:dyDescent="0.3">
      <c r="B351" s="51"/>
      <c r="C351" s="432"/>
      <c r="D351" s="432"/>
      <c r="E351" s="432"/>
      <c r="F351" s="270" t="s">
        <v>6993</v>
      </c>
      <c r="G351" s="432" t="s">
        <v>6994</v>
      </c>
      <c r="H351" s="432" t="s">
        <v>6636</v>
      </c>
      <c r="I351" s="432">
        <v>10000</v>
      </c>
    </row>
    <row r="352" spans="2:10" x14ac:dyDescent="0.3">
      <c r="B352" s="63" t="s">
        <v>6995</v>
      </c>
      <c r="C352" s="432" t="s">
        <v>6996</v>
      </c>
      <c r="D352" s="432"/>
      <c r="E352" s="432"/>
      <c r="F352" s="270"/>
      <c r="G352" s="432"/>
      <c r="H352" s="432"/>
      <c r="I352" s="432"/>
      <c r="J352" t="s">
        <v>6634</v>
      </c>
    </row>
    <row r="353" spans="1:10" x14ac:dyDescent="0.3">
      <c r="B353" s="51"/>
      <c r="C353" s="432"/>
      <c r="D353" s="270" t="s">
        <v>6997</v>
      </c>
      <c r="E353" s="432" t="s">
        <v>6996</v>
      </c>
      <c r="F353" s="270"/>
      <c r="G353" s="432"/>
      <c r="H353" s="432"/>
      <c r="I353" s="432"/>
    </row>
    <row r="354" spans="1:10" x14ac:dyDescent="0.3">
      <c r="B354" s="51"/>
      <c r="C354" s="432"/>
      <c r="D354" s="270"/>
      <c r="E354" s="432"/>
      <c r="F354" s="270" t="s">
        <v>6998</v>
      </c>
      <c r="G354" s="432" t="s">
        <v>6999</v>
      </c>
      <c r="H354" s="432" t="s">
        <v>6897</v>
      </c>
      <c r="I354" s="432">
        <v>4529315</v>
      </c>
    </row>
    <row r="355" spans="1:10" x14ac:dyDescent="0.3">
      <c r="B355" s="51"/>
      <c r="C355" s="432"/>
      <c r="D355" s="270"/>
      <c r="E355" s="432"/>
      <c r="F355" s="270" t="s">
        <v>7000</v>
      </c>
      <c r="G355" s="432" t="s">
        <v>7001</v>
      </c>
      <c r="H355" s="432" t="s">
        <v>6636</v>
      </c>
      <c r="I355" s="432">
        <v>10000</v>
      </c>
    </row>
    <row r="356" spans="1:10" x14ac:dyDescent="0.3">
      <c r="B356" s="51"/>
      <c r="C356" s="432"/>
      <c r="D356" s="270"/>
      <c r="E356" s="432"/>
      <c r="F356" s="270" t="s">
        <v>15825</v>
      </c>
      <c r="G356" s="432" t="s">
        <v>15826</v>
      </c>
      <c r="H356" s="432" t="s">
        <v>6636</v>
      </c>
      <c r="I356" s="432">
        <v>100000</v>
      </c>
    </row>
    <row r="357" spans="1:10" x14ac:dyDescent="0.3">
      <c r="B357" s="63" t="s">
        <v>7002</v>
      </c>
      <c r="C357" s="432" t="s">
        <v>7003</v>
      </c>
      <c r="D357" s="270"/>
      <c r="E357" s="432"/>
      <c r="F357" s="270"/>
      <c r="G357" s="432"/>
      <c r="H357" s="432"/>
      <c r="I357" s="432"/>
      <c r="J357" t="s">
        <v>6634</v>
      </c>
    </row>
    <row r="358" spans="1:10" x14ac:dyDescent="0.3">
      <c r="B358" s="51"/>
      <c r="C358" s="432"/>
      <c r="D358" s="270" t="s">
        <v>7004</v>
      </c>
      <c r="E358" s="432" t="s">
        <v>7003</v>
      </c>
      <c r="F358" s="270"/>
      <c r="G358" s="432"/>
      <c r="H358" s="432"/>
      <c r="I358" s="432"/>
    </row>
    <row r="359" spans="1:10" x14ac:dyDescent="0.3">
      <c r="B359" s="51"/>
      <c r="C359" s="432"/>
      <c r="D359" s="270"/>
      <c r="E359" s="432"/>
      <c r="F359" s="270" t="s">
        <v>7005</v>
      </c>
      <c r="G359" s="432" t="s">
        <v>7006</v>
      </c>
      <c r="H359" s="432" t="s">
        <v>6636</v>
      </c>
      <c r="I359" s="432">
        <v>50000</v>
      </c>
    </row>
    <row r="360" spans="1:10" x14ac:dyDescent="0.3">
      <c r="B360" s="51"/>
      <c r="C360" s="432"/>
      <c r="D360" s="270"/>
      <c r="E360" s="432"/>
      <c r="F360" s="270" t="s">
        <v>7007</v>
      </c>
      <c r="G360" s="432" t="s">
        <v>7008</v>
      </c>
      <c r="H360" s="432" t="s">
        <v>6636</v>
      </c>
      <c r="I360" s="432">
        <v>50000</v>
      </c>
    </row>
    <row r="361" spans="1:10" x14ac:dyDescent="0.3">
      <c r="B361" s="51"/>
      <c r="C361" s="432"/>
      <c r="D361" s="270"/>
      <c r="E361" s="432"/>
      <c r="F361" s="270"/>
      <c r="G361" s="432"/>
      <c r="H361" s="432"/>
      <c r="I361" s="432"/>
    </row>
    <row r="362" spans="1:10" x14ac:dyDescent="0.3">
      <c r="B362" s="51"/>
      <c r="C362" s="432"/>
      <c r="D362" s="270"/>
      <c r="E362" s="432"/>
      <c r="F362" s="270"/>
      <c r="G362" s="432"/>
      <c r="H362" s="432"/>
      <c r="I362" s="432"/>
    </row>
    <row r="363" spans="1:10" x14ac:dyDescent="0.3">
      <c r="B363" s="51"/>
      <c r="C363" s="432"/>
      <c r="D363" s="270"/>
      <c r="E363" s="432"/>
      <c r="F363" s="270"/>
      <c r="G363" s="432"/>
      <c r="H363" s="432"/>
      <c r="I363" s="432"/>
    </row>
    <row r="364" spans="1:10" x14ac:dyDescent="0.3">
      <c r="B364" s="51"/>
      <c r="F364" s="52"/>
    </row>
    <row r="365" spans="1:10" x14ac:dyDescent="0.3">
      <c r="A365">
        <v>10</v>
      </c>
      <c r="B365" s="50" t="s">
        <v>6249</v>
      </c>
      <c r="F365" s="52"/>
    </row>
    <row r="366" spans="1:10" x14ac:dyDescent="0.3">
      <c r="B366" s="63" t="s">
        <v>7009</v>
      </c>
      <c r="C366" t="s">
        <v>7010</v>
      </c>
      <c r="F366" s="52"/>
      <c r="J366" t="s">
        <v>6634</v>
      </c>
    </row>
    <row r="367" spans="1:10" x14ac:dyDescent="0.3">
      <c r="B367" s="51"/>
      <c r="D367" s="52" t="s">
        <v>7011</v>
      </c>
      <c r="E367" t="s">
        <v>6253</v>
      </c>
      <c r="F367" s="52"/>
    </row>
    <row r="368" spans="1:10" x14ac:dyDescent="0.3">
      <c r="B368" s="51"/>
      <c r="F368" s="52" t="s">
        <v>7012</v>
      </c>
      <c r="G368" t="s">
        <v>6255</v>
      </c>
      <c r="H368" t="s">
        <v>6636</v>
      </c>
      <c r="I368">
        <v>100000</v>
      </c>
    </row>
    <row r="369" spans="2:10" x14ac:dyDescent="0.3">
      <c r="B369" s="51"/>
      <c r="F369" s="52" t="s">
        <v>7013</v>
      </c>
      <c r="G369" t="s">
        <v>6257</v>
      </c>
      <c r="H369" t="s">
        <v>6636</v>
      </c>
      <c r="I369">
        <v>200000</v>
      </c>
    </row>
    <row r="370" spans="2:10" x14ac:dyDescent="0.3">
      <c r="B370" s="51"/>
      <c r="F370" s="52" t="s">
        <v>7014</v>
      </c>
      <c r="G370" t="s">
        <v>7015</v>
      </c>
      <c r="H370" t="s">
        <v>6636</v>
      </c>
      <c r="I370">
        <v>100000</v>
      </c>
    </row>
    <row r="371" spans="2:10" x14ac:dyDescent="0.3">
      <c r="B371" s="51"/>
      <c r="F371" s="431" t="s">
        <v>15767</v>
      </c>
      <c r="G371" s="184" t="s">
        <v>15768</v>
      </c>
      <c r="H371" s="184" t="s">
        <v>6636</v>
      </c>
      <c r="I371" s="184">
        <v>50000</v>
      </c>
    </row>
    <row r="372" spans="2:10" x14ac:dyDescent="0.3">
      <c r="B372" s="51"/>
      <c r="D372" s="52" t="s">
        <v>7016</v>
      </c>
      <c r="E372" t="s">
        <v>6259</v>
      </c>
      <c r="F372" s="52"/>
    </row>
    <row r="373" spans="2:10" x14ac:dyDescent="0.3">
      <c r="B373" s="51"/>
      <c r="F373" s="52" t="s">
        <v>7017</v>
      </c>
      <c r="G373" t="s">
        <v>6261</v>
      </c>
      <c r="H373" t="s">
        <v>6636</v>
      </c>
      <c r="I373">
        <v>250000</v>
      </c>
    </row>
    <row r="374" spans="2:10" x14ac:dyDescent="0.3">
      <c r="B374" s="51"/>
      <c r="F374" s="52" t="s">
        <v>7018</v>
      </c>
      <c r="G374" t="s">
        <v>7019</v>
      </c>
      <c r="H374" t="s">
        <v>6636</v>
      </c>
      <c r="I374">
        <v>200000</v>
      </c>
    </row>
    <row r="375" spans="2:10" x14ac:dyDescent="0.3">
      <c r="B375" s="51"/>
      <c r="F375" s="52" t="s">
        <v>7020</v>
      </c>
      <c r="G375" t="s">
        <v>7021</v>
      </c>
      <c r="H375" t="s">
        <v>7022</v>
      </c>
      <c r="I375">
        <v>90000</v>
      </c>
    </row>
    <row r="376" spans="2:10" x14ac:dyDescent="0.3">
      <c r="B376" s="63" t="s">
        <v>7023</v>
      </c>
      <c r="C376" t="s">
        <v>7024</v>
      </c>
      <c r="F376" s="52"/>
      <c r="J376" t="s">
        <v>6634</v>
      </c>
    </row>
    <row r="377" spans="2:10" x14ac:dyDescent="0.3">
      <c r="B377" s="51"/>
      <c r="D377" s="52" t="s">
        <v>7025</v>
      </c>
      <c r="E377" t="s">
        <v>6269</v>
      </c>
      <c r="F377" s="52"/>
    </row>
    <row r="378" spans="2:10" x14ac:dyDescent="0.3">
      <c r="B378" s="51"/>
      <c r="F378" s="52" t="s">
        <v>7026</v>
      </c>
      <c r="G378" t="s">
        <v>6271</v>
      </c>
      <c r="H378" t="s">
        <v>7027</v>
      </c>
      <c r="I378">
        <v>40000</v>
      </c>
    </row>
    <row r="379" spans="2:10" x14ac:dyDescent="0.3">
      <c r="B379" s="51"/>
      <c r="F379" s="52" t="s">
        <v>7028</v>
      </c>
      <c r="G379" t="s">
        <v>6273</v>
      </c>
      <c r="H379" t="s">
        <v>6636</v>
      </c>
      <c r="I379">
        <v>75000</v>
      </c>
    </row>
    <row r="380" spans="2:10" x14ac:dyDescent="0.3">
      <c r="B380" s="51"/>
      <c r="F380" s="52" t="s">
        <v>7029</v>
      </c>
      <c r="G380" t="s">
        <v>6275</v>
      </c>
      <c r="H380" t="s">
        <v>6636</v>
      </c>
      <c r="I380">
        <v>100000</v>
      </c>
    </row>
    <row r="381" spans="2:10" x14ac:dyDescent="0.3">
      <c r="B381" s="51"/>
      <c r="F381" s="52" t="s">
        <v>7030</v>
      </c>
      <c r="G381" t="s">
        <v>6277</v>
      </c>
      <c r="H381" t="s">
        <v>6636</v>
      </c>
      <c r="I381">
        <v>500000</v>
      </c>
    </row>
    <row r="382" spans="2:10" x14ac:dyDescent="0.3">
      <c r="B382" s="51"/>
      <c r="F382" s="52" t="s">
        <v>7031</v>
      </c>
      <c r="G382" t="s">
        <v>6279</v>
      </c>
      <c r="H382" t="s">
        <v>6636</v>
      </c>
      <c r="I382">
        <v>50000</v>
      </c>
    </row>
    <row r="383" spans="2:10" x14ac:dyDescent="0.3">
      <c r="B383" s="51"/>
      <c r="F383" s="52" t="s">
        <v>7032</v>
      </c>
      <c r="G383" t="s">
        <v>6281</v>
      </c>
      <c r="H383" t="s">
        <v>6636</v>
      </c>
      <c r="I383">
        <v>50000</v>
      </c>
    </row>
    <row r="384" spans="2:10" x14ac:dyDescent="0.3">
      <c r="B384" s="63" t="s">
        <v>7033</v>
      </c>
      <c r="C384" t="s">
        <v>7034</v>
      </c>
      <c r="F384" s="52"/>
      <c r="J384" t="s">
        <v>6634</v>
      </c>
    </row>
    <row r="385" spans="2:10" x14ac:dyDescent="0.3">
      <c r="B385" s="51"/>
      <c r="D385" s="52" t="s">
        <v>7035</v>
      </c>
      <c r="E385" t="s">
        <v>6285</v>
      </c>
      <c r="F385" s="52"/>
    </row>
    <row r="386" spans="2:10" x14ac:dyDescent="0.3">
      <c r="B386" s="51"/>
      <c r="F386" s="52" t="s">
        <v>7036</v>
      </c>
      <c r="G386" t="s">
        <v>6287</v>
      </c>
      <c r="H386" t="s">
        <v>6636</v>
      </c>
      <c r="I386">
        <v>500000</v>
      </c>
    </row>
    <row r="387" spans="2:10" x14ac:dyDescent="0.3">
      <c r="B387" s="51"/>
      <c r="F387" s="52" t="s">
        <v>7037</v>
      </c>
      <c r="G387" t="s">
        <v>6289</v>
      </c>
      <c r="H387" t="s">
        <v>6636</v>
      </c>
      <c r="I387">
        <v>100000</v>
      </c>
    </row>
    <row r="388" spans="2:10" x14ac:dyDescent="0.3">
      <c r="B388" s="63" t="s">
        <v>7038</v>
      </c>
      <c r="C388" t="s">
        <v>6293</v>
      </c>
      <c r="F388" s="52"/>
    </row>
    <row r="389" spans="2:10" x14ac:dyDescent="0.3">
      <c r="B389" s="51"/>
      <c r="D389" s="52" t="s">
        <v>7039</v>
      </c>
      <c r="E389" t="s">
        <v>6293</v>
      </c>
      <c r="J389" t="s">
        <v>6634</v>
      </c>
    </row>
    <row r="390" spans="2:10" x14ac:dyDescent="0.3">
      <c r="B390" s="51"/>
      <c r="F390" s="52" t="s">
        <v>7040</v>
      </c>
      <c r="G390" t="s">
        <v>7041</v>
      </c>
      <c r="H390" t="s">
        <v>6636</v>
      </c>
      <c r="I390">
        <v>1000</v>
      </c>
    </row>
    <row r="391" spans="2:10" x14ac:dyDescent="0.3">
      <c r="B391" s="51"/>
      <c r="F391" s="52" t="s">
        <v>7042</v>
      </c>
      <c r="G391" t="s">
        <v>6297</v>
      </c>
      <c r="H391" t="s">
        <v>6636</v>
      </c>
      <c r="I391">
        <v>1000</v>
      </c>
    </row>
    <row r="392" spans="2:10" x14ac:dyDescent="0.3">
      <c r="B392" s="51"/>
      <c r="F392" s="52" t="s">
        <v>7043</v>
      </c>
      <c r="G392" t="s">
        <v>7044</v>
      </c>
      <c r="H392" t="s">
        <v>6636</v>
      </c>
      <c r="I392">
        <v>1000</v>
      </c>
    </row>
    <row r="393" spans="2:10" x14ac:dyDescent="0.3">
      <c r="B393" s="51"/>
      <c r="F393" s="52" t="s">
        <v>7045</v>
      </c>
      <c r="G393" t="s">
        <v>7046</v>
      </c>
      <c r="H393" t="s">
        <v>6636</v>
      </c>
      <c r="I393">
        <v>1000</v>
      </c>
    </row>
    <row r="394" spans="2:10" x14ac:dyDescent="0.3">
      <c r="B394" s="51"/>
      <c r="F394" s="52" t="s">
        <v>7047</v>
      </c>
      <c r="G394" t="s">
        <v>7048</v>
      </c>
      <c r="H394" t="s">
        <v>6636</v>
      </c>
      <c r="I394">
        <v>1000</v>
      </c>
    </row>
    <row r="395" spans="2:10" x14ac:dyDescent="0.3">
      <c r="B395" s="51"/>
      <c r="F395" s="431" t="s">
        <v>7049</v>
      </c>
      <c r="G395" s="184" t="s">
        <v>7050</v>
      </c>
      <c r="H395" s="184" t="s">
        <v>6636</v>
      </c>
      <c r="I395" s="184">
        <v>100000</v>
      </c>
    </row>
    <row r="396" spans="2:10" x14ac:dyDescent="0.3">
      <c r="B396" s="51"/>
      <c r="F396" s="431" t="s">
        <v>7051</v>
      </c>
      <c r="G396" s="184" t="s">
        <v>7052</v>
      </c>
      <c r="H396" s="184" t="s">
        <v>6636</v>
      </c>
      <c r="I396" s="184">
        <v>100000</v>
      </c>
    </row>
    <row r="397" spans="2:10" x14ac:dyDescent="0.3">
      <c r="B397" s="51"/>
      <c r="F397" s="431" t="s">
        <v>7053</v>
      </c>
      <c r="G397" s="184" t="s">
        <v>7054</v>
      </c>
      <c r="H397" s="184" t="s">
        <v>6789</v>
      </c>
      <c r="I397" s="184">
        <v>100000</v>
      </c>
    </row>
    <row r="398" spans="2:10" x14ac:dyDescent="0.3">
      <c r="B398" s="51"/>
      <c r="F398" s="431" t="s">
        <v>7055</v>
      </c>
      <c r="G398" s="184" t="s">
        <v>7056</v>
      </c>
      <c r="H398" s="184" t="s">
        <v>6636</v>
      </c>
      <c r="I398" s="184">
        <v>100000</v>
      </c>
    </row>
    <row r="399" spans="2:10" x14ac:dyDescent="0.3">
      <c r="B399" s="51"/>
      <c r="F399" s="431" t="s">
        <v>7057</v>
      </c>
      <c r="G399" s="184" t="s">
        <v>7058</v>
      </c>
      <c r="H399" s="184" t="s">
        <v>6636</v>
      </c>
      <c r="I399" s="184">
        <v>100000</v>
      </c>
    </row>
    <row r="400" spans="2:10" x14ac:dyDescent="0.3">
      <c r="B400" s="51"/>
      <c r="F400" s="431" t="s">
        <v>7059</v>
      </c>
      <c r="G400" s="184" t="s">
        <v>7060</v>
      </c>
      <c r="H400" s="184" t="s">
        <v>6636</v>
      </c>
      <c r="I400" s="184">
        <v>100000</v>
      </c>
    </row>
    <row r="401" spans="2:9" x14ac:dyDescent="0.3">
      <c r="B401" s="51"/>
      <c r="F401" s="431"/>
      <c r="G401" s="184"/>
      <c r="H401" s="184"/>
      <c r="I401" s="184"/>
    </row>
    <row r="402" spans="2:9" x14ac:dyDescent="0.3">
      <c r="B402" s="51"/>
      <c r="D402" s="52" t="s">
        <v>7061</v>
      </c>
      <c r="E402" t="s">
        <v>6299</v>
      </c>
    </row>
    <row r="403" spans="2:9" x14ac:dyDescent="0.3">
      <c r="B403" s="51"/>
      <c r="F403" s="52" t="s">
        <v>7062</v>
      </c>
      <c r="G403" t="s">
        <v>6301</v>
      </c>
      <c r="H403" t="s">
        <v>7063</v>
      </c>
      <c r="I403">
        <v>40000</v>
      </c>
    </row>
    <row r="404" spans="2:9" x14ac:dyDescent="0.3">
      <c r="B404" s="51"/>
      <c r="F404" s="52" t="s">
        <v>7064</v>
      </c>
      <c r="G404" t="s">
        <v>6303</v>
      </c>
      <c r="H404" t="s">
        <v>7063</v>
      </c>
      <c r="I404">
        <v>40000</v>
      </c>
    </row>
    <row r="405" spans="2:9" x14ac:dyDescent="0.3">
      <c r="B405" s="51"/>
      <c r="F405" s="52" t="s">
        <v>7065</v>
      </c>
      <c r="G405" t="s">
        <v>6305</v>
      </c>
      <c r="H405" t="s">
        <v>7063</v>
      </c>
      <c r="I405">
        <v>40000</v>
      </c>
    </row>
    <row r="406" spans="2:9" x14ac:dyDescent="0.3">
      <c r="B406" s="51"/>
      <c r="F406" s="52" t="s">
        <v>7066</v>
      </c>
      <c r="G406" t="s">
        <v>6307</v>
      </c>
      <c r="H406" t="s">
        <v>7063</v>
      </c>
      <c r="I406">
        <v>40000</v>
      </c>
    </row>
    <row r="407" spans="2:9" x14ac:dyDescent="0.3">
      <c r="B407" s="51"/>
      <c r="F407" s="52" t="s">
        <v>7067</v>
      </c>
      <c r="G407" t="s">
        <v>6309</v>
      </c>
      <c r="H407" t="s">
        <v>7063</v>
      </c>
      <c r="I407">
        <v>40000</v>
      </c>
    </row>
    <row r="408" spans="2:9" x14ac:dyDescent="0.3">
      <c r="B408" s="51"/>
      <c r="F408" s="52" t="s">
        <v>7068</v>
      </c>
      <c r="G408" t="s">
        <v>6311</v>
      </c>
      <c r="H408" t="s">
        <v>7069</v>
      </c>
      <c r="I408">
        <v>7500</v>
      </c>
    </row>
    <row r="409" spans="2:9" x14ac:dyDescent="0.3">
      <c r="B409" s="51"/>
      <c r="F409" s="52" t="s">
        <v>7070</v>
      </c>
      <c r="G409" t="s">
        <v>6313</v>
      </c>
      <c r="H409" t="s">
        <v>7071</v>
      </c>
      <c r="I409">
        <v>6600</v>
      </c>
    </row>
    <row r="410" spans="2:9" x14ac:dyDescent="0.3">
      <c r="B410" s="51"/>
      <c r="F410" s="52" t="s">
        <v>7072</v>
      </c>
      <c r="G410" t="s">
        <v>6315</v>
      </c>
      <c r="H410" t="s">
        <v>7071</v>
      </c>
      <c r="I410">
        <v>4400</v>
      </c>
    </row>
    <row r="411" spans="2:9" x14ac:dyDescent="0.3">
      <c r="B411" s="51"/>
      <c r="F411" s="52" t="s">
        <v>7073</v>
      </c>
      <c r="G411" t="s">
        <v>6317</v>
      </c>
      <c r="H411" t="s">
        <v>7071</v>
      </c>
      <c r="I411">
        <v>2200</v>
      </c>
    </row>
    <row r="412" spans="2:9" x14ac:dyDescent="0.3">
      <c r="B412" s="51"/>
      <c r="F412" s="52" t="s">
        <v>7074</v>
      </c>
      <c r="G412" t="s">
        <v>6319</v>
      </c>
      <c r="H412" t="s">
        <v>7075</v>
      </c>
      <c r="I412">
        <v>2200</v>
      </c>
    </row>
    <row r="413" spans="2:9" x14ac:dyDescent="0.3">
      <c r="B413" s="51"/>
      <c r="F413" s="52" t="s">
        <v>7076</v>
      </c>
      <c r="G413" t="s">
        <v>6321</v>
      </c>
      <c r="H413" t="s">
        <v>7077</v>
      </c>
      <c r="I413">
        <v>40000000</v>
      </c>
    </row>
    <row r="414" spans="2:9" x14ac:dyDescent="0.3">
      <c r="B414" s="51"/>
      <c r="F414" s="52" t="s">
        <v>7078</v>
      </c>
      <c r="G414" t="s">
        <v>6323</v>
      </c>
      <c r="H414" t="s">
        <v>6636</v>
      </c>
      <c r="I414">
        <v>10000</v>
      </c>
    </row>
    <row r="415" spans="2:9" x14ac:dyDescent="0.3">
      <c r="B415" s="51"/>
      <c r="F415" s="52" t="s">
        <v>7079</v>
      </c>
      <c r="G415" t="s">
        <v>6325</v>
      </c>
      <c r="H415" t="s">
        <v>6636</v>
      </c>
      <c r="I415">
        <v>100000</v>
      </c>
    </row>
    <row r="416" spans="2:9" x14ac:dyDescent="0.3">
      <c r="B416" s="51"/>
      <c r="D416" s="52" t="s">
        <v>7080</v>
      </c>
      <c r="E416" t="s">
        <v>6327</v>
      </c>
    </row>
    <row r="417" spans="1:10" x14ac:dyDescent="0.3">
      <c r="B417" s="51"/>
      <c r="F417" s="52" t="s">
        <v>7081</v>
      </c>
      <c r="G417" t="s">
        <v>6329</v>
      </c>
      <c r="H417" t="s">
        <v>7082</v>
      </c>
      <c r="I417">
        <v>25000</v>
      </c>
    </row>
    <row r="418" spans="1:10" x14ac:dyDescent="0.3">
      <c r="B418" s="51"/>
      <c r="F418" s="52" t="s">
        <v>7083</v>
      </c>
      <c r="G418" t="s">
        <v>6331</v>
      </c>
      <c r="H418" t="s">
        <v>7082</v>
      </c>
      <c r="I418">
        <v>23000</v>
      </c>
    </row>
    <row r="419" spans="1:10" x14ac:dyDescent="0.3">
      <c r="B419" s="466" t="s">
        <v>7084</v>
      </c>
      <c r="C419" s="184" t="s">
        <v>15777</v>
      </c>
      <c r="D419" s="184"/>
      <c r="E419" s="184"/>
      <c r="F419" s="431"/>
      <c r="G419" s="184"/>
      <c r="J419" t="s">
        <v>6634</v>
      </c>
    </row>
    <row r="420" spans="1:10" x14ac:dyDescent="0.3">
      <c r="B420" s="467"/>
      <c r="C420" s="184"/>
      <c r="D420" s="183" t="s">
        <v>7086</v>
      </c>
      <c r="E420" s="184" t="s">
        <v>15777</v>
      </c>
      <c r="F420" s="431"/>
      <c r="G420" s="184"/>
    </row>
    <row r="421" spans="1:10" x14ac:dyDescent="0.3">
      <c r="B421" s="467"/>
      <c r="C421" s="184"/>
      <c r="D421" s="184"/>
      <c r="E421" s="184"/>
      <c r="F421" s="431" t="s">
        <v>15778</v>
      </c>
      <c r="G421" s="184" t="s">
        <v>7085</v>
      </c>
      <c r="H421" t="s">
        <v>6636</v>
      </c>
      <c r="I421">
        <v>100000</v>
      </c>
    </row>
    <row r="422" spans="1:10" x14ac:dyDescent="0.3">
      <c r="B422" s="467"/>
      <c r="C422" s="184"/>
      <c r="D422" s="184"/>
      <c r="E422" s="184"/>
      <c r="F422" s="431" t="s">
        <v>15782</v>
      </c>
      <c r="G422" s="184" t="s">
        <v>15785</v>
      </c>
      <c r="H422" t="s">
        <v>6636</v>
      </c>
      <c r="I422">
        <v>100000</v>
      </c>
    </row>
    <row r="423" spans="1:10" x14ac:dyDescent="0.3">
      <c r="B423" s="467"/>
      <c r="C423" s="184"/>
      <c r="D423" s="184"/>
      <c r="E423" s="184"/>
      <c r="F423" s="431" t="s">
        <v>15783</v>
      </c>
      <c r="G423" s="184" t="s">
        <v>15786</v>
      </c>
      <c r="H423" t="s">
        <v>6636</v>
      </c>
      <c r="I423">
        <v>50000</v>
      </c>
    </row>
    <row r="424" spans="1:10" x14ac:dyDescent="0.3">
      <c r="B424" s="467"/>
      <c r="C424" s="184"/>
      <c r="D424" s="184"/>
      <c r="E424" s="184"/>
      <c r="F424" s="431" t="s">
        <v>15784</v>
      </c>
      <c r="G424" s="184" t="s">
        <v>15787</v>
      </c>
      <c r="H424" t="s">
        <v>6636</v>
      </c>
      <c r="I424">
        <v>100000</v>
      </c>
    </row>
    <row r="425" spans="1:10" x14ac:dyDescent="0.3">
      <c r="B425" s="466" t="s">
        <v>7087</v>
      </c>
      <c r="C425" s="184" t="s">
        <v>7088</v>
      </c>
      <c r="D425" s="184"/>
      <c r="E425" s="184"/>
      <c r="F425" s="431"/>
      <c r="G425" s="184"/>
      <c r="J425" t="s">
        <v>6634</v>
      </c>
    </row>
    <row r="426" spans="1:10" x14ac:dyDescent="0.3">
      <c r="B426" s="467"/>
      <c r="C426" s="184"/>
      <c r="D426" s="183" t="s">
        <v>7089</v>
      </c>
      <c r="E426" s="184" t="s">
        <v>7088</v>
      </c>
      <c r="F426" s="431"/>
      <c r="G426" s="184"/>
    </row>
    <row r="427" spans="1:10" x14ac:dyDescent="0.3">
      <c r="B427" s="467"/>
      <c r="C427" s="184"/>
      <c r="D427" s="183"/>
      <c r="E427" s="184"/>
      <c r="F427" s="431" t="s">
        <v>15779</v>
      </c>
      <c r="G427" s="184" t="s">
        <v>7088</v>
      </c>
      <c r="H427" t="s">
        <v>6636</v>
      </c>
      <c r="I427">
        <v>100000</v>
      </c>
    </row>
    <row r="428" spans="1:10" x14ac:dyDescent="0.3">
      <c r="B428" s="51"/>
      <c r="F428" s="431" t="s">
        <v>15803</v>
      </c>
      <c r="G428" s="184" t="s">
        <v>15802</v>
      </c>
      <c r="H428" t="s">
        <v>6789</v>
      </c>
      <c r="I428">
        <v>100000</v>
      </c>
    </row>
    <row r="429" spans="1:10" x14ac:dyDescent="0.3">
      <c r="A429">
        <v>11</v>
      </c>
      <c r="B429" s="50" t="s">
        <v>7090</v>
      </c>
    </row>
    <row r="430" spans="1:10" x14ac:dyDescent="0.3">
      <c r="B430" s="63" t="s">
        <v>7091</v>
      </c>
      <c r="C430" t="s">
        <v>7092</v>
      </c>
      <c r="J430" t="s">
        <v>6634</v>
      </c>
    </row>
    <row r="431" spans="1:10" x14ac:dyDescent="0.3">
      <c r="B431" s="51"/>
      <c r="D431" s="66" t="s">
        <v>7093</v>
      </c>
      <c r="E431" t="s">
        <v>7094</v>
      </c>
    </row>
    <row r="432" spans="1:10" x14ac:dyDescent="0.3">
      <c r="B432" s="51"/>
      <c r="D432" s="66"/>
      <c r="F432" s="66" t="s">
        <v>7095</v>
      </c>
      <c r="G432" t="s">
        <v>7094</v>
      </c>
      <c r="H432" t="s">
        <v>6636</v>
      </c>
      <c r="I432">
        <v>500000</v>
      </c>
    </row>
    <row r="433" spans="2:10" x14ac:dyDescent="0.3">
      <c r="B433" s="51"/>
      <c r="D433" s="67">
        <v>1120102</v>
      </c>
      <c r="E433" t="s">
        <v>7096</v>
      </c>
    </row>
    <row r="434" spans="2:10" x14ac:dyDescent="0.3">
      <c r="B434" s="51"/>
      <c r="D434" s="67"/>
      <c r="F434" s="67" t="s">
        <v>7097</v>
      </c>
      <c r="G434" t="s">
        <v>7096</v>
      </c>
      <c r="H434" t="s">
        <v>6636</v>
      </c>
      <c r="I434">
        <v>500000</v>
      </c>
    </row>
    <row r="435" spans="2:10" x14ac:dyDescent="0.3">
      <c r="B435" s="51"/>
      <c r="D435" s="67">
        <v>1120103</v>
      </c>
      <c r="E435" t="s">
        <v>7098</v>
      </c>
    </row>
    <row r="436" spans="2:10" x14ac:dyDescent="0.3">
      <c r="B436" s="51"/>
      <c r="D436" s="67"/>
      <c r="F436" s="67" t="s">
        <v>7099</v>
      </c>
      <c r="G436" t="s">
        <v>7098</v>
      </c>
      <c r="H436" t="s">
        <v>6636</v>
      </c>
      <c r="I436">
        <v>500000</v>
      </c>
    </row>
    <row r="437" spans="2:10" x14ac:dyDescent="0.3">
      <c r="B437" s="51"/>
      <c r="D437" s="67">
        <v>1120104</v>
      </c>
      <c r="E437" t="s">
        <v>7100</v>
      </c>
    </row>
    <row r="438" spans="2:10" x14ac:dyDescent="0.3">
      <c r="B438" s="51"/>
      <c r="D438" s="67"/>
      <c r="F438" s="67" t="s">
        <v>7101</v>
      </c>
      <c r="G438" t="s">
        <v>7100</v>
      </c>
      <c r="H438" t="s">
        <v>6636</v>
      </c>
      <c r="I438">
        <v>500000</v>
      </c>
    </row>
    <row r="439" spans="2:10" x14ac:dyDescent="0.3">
      <c r="B439" s="51"/>
      <c r="D439" s="67">
        <v>1120105</v>
      </c>
      <c r="E439" t="s">
        <v>7102</v>
      </c>
    </row>
    <row r="440" spans="2:10" x14ac:dyDescent="0.3">
      <c r="B440" s="51"/>
      <c r="D440" s="67"/>
      <c r="F440" s="67" t="s">
        <v>7103</v>
      </c>
      <c r="G440" t="s">
        <v>7102</v>
      </c>
      <c r="H440" t="s">
        <v>6636</v>
      </c>
      <c r="I440">
        <v>500000</v>
      </c>
    </row>
    <row r="441" spans="2:10" x14ac:dyDescent="0.3">
      <c r="B441" s="63" t="s">
        <v>7104</v>
      </c>
      <c r="C441" t="s">
        <v>7105</v>
      </c>
      <c r="J441" t="s">
        <v>6634</v>
      </c>
    </row>
    <row r="442" spans="2:10" x14ac:dyDescent="0.3">
      <c r="B442" s="51"/>
      <c r="D442" s="67">
        <v>1120201</v>
      </c>
      <c r="E442" t="s">
        <v>7106</v>
      </c>
    </row>
    <row r="443" spans="2:10" x14ac:dyDescent="0.3">
      <c r="B443" s="51"/>
      <c r="D443" s="67"/>
      <c r="F443" s="67" t="s">
        <v>7107</v>
      </c>
      <c r="G443" t="s">
        <v>7106</v>
      </c>
      <c r="H443" t="s">
        <v>6636</v>
      </c>
      <c r="I443">
        <v>500000</v>
      </c>
    </row>
    <row r="444" spans="2:10" x14ac:dyDescent="0.3">
      <c r="B444" s="51"/>
      <c r="D444" s="67">
        <v>1120202</v>
      </c>
      <c r="E444" t="s">
        <v>7108</v>
      </c>
    </row>
    <row r="445" spans="2:10" x14ac:dyDescent="0.3">
      <c r="B445" s="51"/>
      <c r="D445" s="67"/>
      <c r="F445" s="67" t="s">
        <v>7109</v>
      </c>
      <c r="G445" t="s">
        <v>7108</v>
      </c>
      <c r="H445" t="s">
        <v>6636</v>
      </c>
      <c r="I445">
        <v>500000</v>
      </c>
    </row>
    <row r="446" spans="2:10" x14ac:dyDescent="0.3">
      <c r="B446" s="51"/>
      <c r="D446" s="67">
        <v>1120203</v>
      </c>
      <c r="E446" t="s">
        <v>7110</v>
      </c>
    </row>
    <row r="447" spans="2:10" x14ac:dyDescent="0.3">
      <c r="B447" s="51"/>
      <c r="D447" s="67"/>
      <c r="F447" s="67" t="s">
        <v>7111</v>
      </c>
      <c r="G447" t="s">
        <v>7110</v>
      </c>
      <c r="H447" t="s">
        <v>6636</v>
      </c>
      <c r="I447">
        <v>500000</v>
      </c>
    </row>
    <row r="448" spans="2:10" x14ac:dyDescent="0.3">
      <c r="B448" s="63" t="s">
        <v>7112</v>
      </c>
      <c r="C448" t="s">
        <v>7113</v>
      </c>
      <c r="J448" t="s">
        <v>6634</v>
      </c>
    </row>
    <row r="449" spans="2:10" x14ac:dyDescent="0.3">
      <c r="B449" s="51"/>
      <c r="D449" s="67">
        <v>1120301</v>
      </c>
      <c r="E449" t="s">
        <v>7114</v>
      </c>
    </row>
    <row r="450" spans="2:10" x14ac:dyDescent="0.3">
      <c r="B450" s="51"/>
      <c r="D450" s="67"/>
      <c r="F450" s="67" t="s">
        <v>7115</v>
      </c>
      <c r="G450" t="s">
        <v>7114</v>
      </c>
      <c r="H450" t="s">
        <v>6636</v>
      </c>
      <c r="I450">
        <v>1000000</v>
      </c>
    </row>
    <row r="451" spans="2:10" x14ac:dyDescent="0.3">
      <c r="B451" s="51"/>
      <c r="D451" s="67">
        <v>1120302</v>
      </c>
      <c r="E451" t="s">
        <v>7116</v>
      </c>
    </row>
    <row r="452" spans="2:10" x14ac:dyDescent="0.3">
      <c r="B452" s="51"/>
      <c r="D452" s="67"/>
      <c r="F452" s="67" t="s">
        <v>7117</v>
      </c>
      <c r="G452" t="s">
        <v>7116</v>
      </c>
      <c r="H452" t="s">
        <v>6636</v>
      </c>
      <c r="I452">
        <v>500000</v>
      </c>
    </row>
    <row r="453" spans="2:10" x14ac:dyDescent="0.3">
      <c r="B453" s="51"/>
      <c r="D453" s="67">
        <v>1120303</v>
      </c>
      <c r="E453" t="s">
        <v>7118</v>
      </c>
    </row>
    <row r="454" spans="2:10" x14ac:dyDescent="0.3">
      <c r="B454" s="51"/>
      <c r="D454" s="67"/>
      <c r="F454" s="67" t="s">
        <v>7119</v>
      </c>
      <c r="G454" t="s">
        <v>7118</v>
      </c>
      <c r="H454" t="s">
        <v>6636</v>
      </c>
      <c r="I454">
        <v>500000</v>
      </c>
    </row>
    <row r="455" spans="2:10" x14ac:dyDescent="0.3">
      <c r="B455" s="63" t="s">
        <v>7120</v>
      </c>
      <c r="C455" t="s">
        <v>7121</v>
      </c>
      <c r="J455" t="s">
        <v>6634</v>
      </c>
    </row>
    <row r="456" spans="2:10" x14ac:dyDescent="0.3">
      <c r="B456" s="51"/>
      <c r="D456" s="67">
        <v>1120401</v>
      </c>
      <c r="E456" t="s">
        <v>7122</v>
      </c>
    </row>
    <row r="457" spans="2:10" x14ac:dyDescent="0.3">
      <c r="B457" s="51"/>
      <c r="D457" s="67"/>
      <c r="F457" s="67" t="s">
        <v>7123</v>
      </c>
      <c r="G457" t="s">
        <v>7124</v>
      </c>
      <c r="H457" t="s">
        <v>6636</v>
      </c>
      <c r="I457">
        <v>500000</v>
      </c>
    </row>
    <row r="458" spans="2:10" x14ac:dyDescent="0.3">
      <c r="B458" s="63" t="s">
        <v>7125</v>
      </c>
      <c r="C458" t="s">
        <v>7126</v>
      </c>
      <c r="J458" t="s">
        <v>6634</v>
      </c>
    </row>
    <row r="459" spans="2:10" x14ac:dyDescent="0.3">
      <c r="B459" s="51"/>
      <c r="D459" s="52" t="s">
        <v>7127</v>
      </c>
      <c r="E459" t="s">
        <v>7128</v>
      </c>
    </row>
    <row r="460" spans="2:10" x14ac:dyDescent="0.3">
      <c r="B460" s="51"/>
      <c r="D460" s="52"/>
      <c r="F460" s="52" t="s">
        <v>7129</v>
      </c>
      <c r="G460" t="s">
        <v>7128</v>
      </c>
      <c r="H460" t="s">
        <v>6636</v>
      </c>
      <c r="I460">
        <v>500000</v>
      </c>
    </row>
    <row r="461" spans="2:10" x14ac:dyDescent="0.3">
      <c r="B461" s="63" t="s">
        <v>7130</v>
      </c>
      <c r="C461" t="s">
        <v>7131</v>
      </c>
      <c r="J461" t="s">
        <v>6634</v>
      </c>
    </row>
    <row r="462" spans="2:10" x14ac:dyDescent="0.3">
      <c r="B462" s="51"/>
      <c r="D462" s="52" t="s">
        <v>7132</v>
      </c>
      <c r="E462" t="s">
        <v>7133</v>
      </c>
    </row>
    <row r="463" spans="2:10" x14ac:dyDescent="0.3">
      <c r="B463" s="51"/>
      <c r="D463" s="52"/>
      <c r="F463" s="52" t="s">
        <v>7134</v>
      </c>
      <c r="G463" t="s">
        <v>7133</v>
      </c>
      <c r="H463" t="s">
        <v>6636</v>
      </c>
      <c r="I463">
        <v>500000</v>
      </c>
    </row>
    <row r="464" spans="2:10" x14ac:dyDescent="0.3">
      <c r="B464" s="51"/>
      <c r="D464" s="225"/>
      <c r="E464" s="182"/>
      <c r="F464" s="225" t="s">
        <v>7135</v>
      </c>
      <c r="G464" s="182" t="s">
        <v>7136</v>
      </c>
      <c r="H464" s="182" t="s">
        <v>6636</v>
      </c>
      <c r="I464" s="182">
        <v>100000</v>
      </c>
    </row>
    <row r="465" spans="2:10" x14ac:dyDescent="0.3">
      <c r="B465" s="51"/>
      <c r="D465" s="225"/>
      <c r="E465" s="182"/>
      <c r="F465" s="225" t="s">
        <v>7137</v>
      </c>
      <c r="G465" s="182" t="s">
        <v>7138</v>
      </c>
      <c r="H465" s="182" t="s">
        <v>6636</v>
      </c>
      <c r="I465" s="182">
        <v>50000</v>
      </c>
    </row>
    <row r="466" spans="2:10" x14ac:dyDescent="0.3">
      <c r="B466" s="63" t="s">
        <v>7139</v>
      </c>
      <c r="C466" t="s">
        <v>7140</v>
      </c>
      <c r="J466" t="s">
        <v>6634</v>
      </c>
    </row>
    <row r="467" spans="2:10" x14ac:dyDescent="0.3">
      <c r="B467" s="51"/>
      <c r="D467" s="52" t="s">
        <v>7141</v>
      </c>
      <c r="E467" t="s">
        <v>7142</v>
      </c>
    </row>
    <row r="468" spans="2:10" x14ac:dyDescent="0.3">
      <c r="B468" s="51"/>
      <c r="D468" s="52"/>
      <c r="F468" s="52" t="s">
        <v>7143</v>
      </c>
      <c r="G468" t="s">
        <v>7142</v>
      </c>
      <c r="H468" t="s">
        <v>6636</v>
      </c>
      <c r="I468">
        <v>500000</v>
      </c>
    </row>
    <row r="469" spans="2:10" x14ac:dyDescent="0.3">
      <c r="B469" s="51"/>
      <c r="D469" s="52"/>
      <c r="F469" s="52" t="s">
        <v>7144</v>
      </c>
      <c r="G469" t="s">
        <v>7145</v>
      </c>
      <c r="H469" t="s">
        <v>6789</v>
      </c>
      <c r="I469">
        <v>100000</v>
      </c>
    </row>
    <row r="470" spans="2:10" x14ac:dyDescent="0.3">
      <c r="B470" s="63" t="s">
        <v>7146</v>
      </c>
      <c r="C470" t="s">
        <v>7147</v>
      </c>
      <c r="J470" t="s">
        <v>6634</v>
      </c>
    </row>
    <row r="471" spans="2:10" x14ac:dyDescent="0.3">
      <c r="B471" s="51"/>
      <c r="D471" s="52" t="s">
        <v>7148</v>
      </c>
      <c r="E471" t="s">
        <v>7149</v>
      </c>
    </row>
    <row r="472" spans="2:10" x14ac:dyDescent="0.3">
      <c r="B472" s="51"/>
      <c r="D472" s="53"/>
      <c r="F472" s="52" t="s">
        <v>7150</v>
      </c>
      <c r="G472" t="s">
        <v>7149</v>
      </c>
      <c r="H472" t="s">
        <v>6636</v>
      </c>
      <c r="I472">
        <v>500000</v>
      </c>
    </row>
    <row r="473" spans="2:10" x14ac:dyDescent="0.3">
      <c r="B473" s="51"/>
      <c r="D473" s="52" t="s">
        <v>7151</v>
      </c>
      <c r="E473" t="s">
        <v>7152</v>
      </c>
    </row>
    <row r="474" spans="2:10" x14ac:dyDescent="0.3">
      <c r="B474" s="51"/>
      <c r="D474" s="53"/>
      <c r="F474" s="52" t="s">
        <v>7153</v>
      </c>
      <c r="G474" t="s">
        <v>7152</v>
      </c>
      <c r="H474" t="s">
        <v>6636</v>
      </c>
      <c r="I474">
        <v>500000</v>
      </c>
    </row>
    <row r="475" spans="2:10" x14ac:dyDescent="0.3">
      <c r="B475" s="63" t="s">
        <v>7154</v>
      </c>
      <c r="C475" t="s">
        <v>7155</v>
      </c>
      <c r="J475" t="s">
        <v>6634</v>
      </c>
    </row>
    <row r="476" spans="2:10" x14ac:dyDescent="0.3">
      <c r="B476" s="51"/>
      <c r="D476" s="5" t="s">
        <v>7156</v>
      </c>
      <c r="E476" t="s">
        <v>7157</v>
      </c>
    </row>
    <row r="477" spans="2:10" x14ac:dyDescent="0.3">
      <c r="B477" s="51"/>
      <c r="D477" s="53"/>
      <c r="F477" s="67" t="s">
        <v>7158</v>
      </c>
      <c r="G477" t="s">
        <v>7159</v>
      </c>
      <c r="H477" t="s">
        <v>6789</v>
      </c>
      <c r="I477">
        <v>100000</v>
      </c>
    </row>
    <row r="478" spans="2:10" x14ac:dyDescent="0.3">
      <c r="B478" s="51"/>
      <c r="D478" s="53"/>
      <c r="F478" s="67" t="s">
        <v>7160</v>
      </c>
      <c r="G478" t="s">
        <v>7161</v>
      </c>
      <c r="H478" t="s">
        <v>6789</v>
      </c>
      <c r="I478">
        <v>100000</v>
      </c>
    </row>
    <row r="479" spans="2:10" x14ac:dyDescent="0.3">
      <c r="B479" s="51"/>
      <c r="D479" s="53"/>
      <c r="F479" s="67" t="s">
        <v>7162</v>
      </c>
      <c r="G479" t="s">
        <v>7163</v>
      </c>
      <c r="H479" t="s">
        <v>7164</v>
      </c>
      <c r="I479" s="462">
        <v>71443.636363636368</v>
      </c>
    </row>
    <row r="480" spans="2:10" x14ac:dyDescent="0.3">
      <c r="B480" s="51"/>
      <c r="D480" s="53"/>
      <c r="F480" s="67" t="s">
        <v>7165</v>
      </c>
      <c r="G480" t="s">
        <v>7166</v>
      </c>
      <c r="H480" t="s">
        <v>7167</v>
      </c>
      <c r="I480" s="462">
        <v>13042.5</v>
      </c>
    </row>
    <row r="481" spans="2:9" x14ac:dyDescent="0.3">
      <c r="B481" s="51"/>
      <c r="D481" s="53"/>
      <c r="F481" s="67" t="s">
        <v>7168</v>
      </c>
      <c r="G481" t="s">
        <v>7169</v>
      </c>
      <c r="H481" t="s">
        <v>6789</v>
      </c>
      <c r="I481">
        <v>50000</v>
      </c>
    </row>
    <row r="482" spans="2:9" x14ac:dyDescent="0.3">
      <c r="B482" s="51"/>
      <c r="D482" s="53"/>
      <c r="F482" s="67" t="s">
        <v>7170</v>
      </c>
      <c r="G482" t="s">
        <v>7171</v>
      </c>
      <c r="H482" t="s">
        <v>6789</v>
      </c>
      <c r="I482">
        <v>50000</v>
      </c>
    </row>
    <row r="483" spans="2:9" x14ac:dyDescent="0.3">
      <c r="B483" s="51"/>
      <c r="D483" s="53"/>
      <c r="F483" s="67" t="s">
        <v>7172</v>
      </c>
      <c r="G483" t="s">
        <v>7173</v>
      </c>
      <c r="H483" t="s">
        <v>6789</v>
      </c>
      <c r="I483">
        <v>100000</v>
      </c>
    </row>
    <row r="484" spans="2:9" x14ac:dyDescent="0.3">
      <c r="B484" s="51"/>
      <c r="D484" s="53"/>
      <c r="F484" s="67" t="s">
        <v>7174</v>
      </c>
      <c r="G484" t="s">
        <v>7175</v>
      </c>
      <c r="H484" t="s">
        <v>6789</v>
      </c>
      <c r="I484">
        <v>100000</v>
      </c>
    </row>
    <row r="485" spans="2:9" x14ac:dyDescent="0.3">
      <c r="B485" s="51"/>
      <c r="D485" s="53"/>
      <c r="F485" s="67" t="s">
        <v>7176</v>
      </c>
      <c r="G485" t="s">
        <v>7177</v>
      </c>
      <c r="H485" t="s">
        <v>6789</v>
      </c>
      <c r="I485" s="461">
        <v>129870</v>
      </c>
    </row>
    <row r="486" spans="2:9" x14ac:dyDescent="0.3">
      <c r="B486" s="51"/>
      <c r="D486" s="53"/>
      <c r="F486" s="67" t="s">
        <v>7178</v>
      </c>
      <c r="G486" t="s">
        <v>7179</v>
      </c>
      <c r="H486" t="s">
        <v>6636</v>
      </c>
      <c r="I486">
        <v>149850</v>
      </c>
    </row>
    <row r="487" spans="2:9" x14ac:dyDescent="0.3">
      <c r="B487" s="51"/>
      <c r="D487" s="53"/>
      <c r="F487" s="67" t="s">
        <v>7180</v>
      </c>
      <c r="G487" t="s">
        <v>7181</v>
      </c>
      <c r="H487" t="s">
        <v>6636</v>
      </c>
      <c r="I487">
        <v>256410</v>
      </c>
    </row>
    <row r="488" spans="2:9" x14ac:dyDescent="0.3">
      <c r="B488" s="51"/>
      <c r="D488" s="53"/>
      <c r="F488" s="67" t="s">
        <v>7182</v>
      </c>
      <c r="G488" t="s">
        <v>7183</v>
      </c>
      <c r="H488" t="s">
        <v>7077</v>
      </c>
      <c r="I488" s="461">
        <v>127650</v>
      </c>
    </row>
    <row r="489" spans="2:9" x14ac:dyDescent="0.3">
      <c r="B489" s="51"/>
      <c r="D489" s="53"/>
      <c r="F489" s="67" t="s">
        <v>7184</v>
      </c>
      <c r="G489" t="s">
        <v>7185</v>
      </c>
      <c r="H489" t="s">
        <v>7077</v>
      </c>
      <c r="I489" s="461">
        <v>144300</v>
      </c>
    </row>
    <row r="490" spans="2:9" x14ac:dyDescent="0.3">
      <c r="B490" s="51"/>
      <c r="D490" s="53"/>
      <c r="F490" s="67" t="s">
        <v>7186</v>
      </c>
      <c r="G490" t="s">
        <v>7187</v>
      </c>
      <c r="H490" t="s">
        <v>7077</v>
      </c>
      <c r="I490" s="461">
        <v>194250</v>
      </c>
    </row>
    <row r="491" spans="2:9" x14ac:dyDescent="0.3">
      <c r="B491" s="51"/>
      <c r="D491" s="53"/>
      <c r="F491" s="67" t="s">
        <v>7188</v>
      </c>
      <c r="G491" t="s">
        <v>7189</v>
      </c>
      <c r="H491" t="s">
        <v>7164</v>
      </c>
      <c r="I491">
        <v>86580</v>
      </c>
    </row>
    <row r="492" spans="2:9" x14ac:dyDescent="0.3">
      <c r="B492" s="51"/>
      <c r="D492" s="53"/>
      <c r="F492" s="67" t="s">
        <v>7190</v>
      </c>
      <c r="G492" t="s">
        <v>7191</v>
      </c>
      <c r="H492" t="s">
        <v>7164</v>
      </c>
      <c r="I492">
        <v>94350</v>
      </c>
    </row>
    <row r="493" spans="2:9" x14ac:dyDescent="0.3">
      <c r="B493" s="51"/>
      <c r="D493" s="53"/>
    </row>
    <row r="494" spans="2:9" x14ac:dyDescent="0.3">
      <c r="B494" s="51"/>
      <c r="D494" s="53"/>
    </row>
    <row r="495" spans="2:9" x14ac:dyDescent="0.3">
      <c r="B495" s="51"/>
      <c r="D495" s="53"/>
      <c r="F495" s="67"/>
    </row>
    <row r="496" spans="2:9" x14ac:dyDescent="0.3">
      <c r="B496" s="51"/>
      <c r="D496" s="5" t="s">
        <v>7192</v>
      </c>
      <c r="E496" t="s">
        <v>7193</v>
      </c>
      <c r="F496" s="67"/>
    </row>
    <row r="497" spans="2:10" x14ac:dyDescent="0.3">
      <c r="B497" s="51"/>
      <c r="D497" s="53"/>
      <c r="F497" s="5" t="s">
        <v>7194</v>
      </c>
      <c r="G497" t="s">
        <v>7193</v>
      </c>
      <c r="H497" t="s">
        <v>6789</v>
      </c>
      <c r="I497">
        <v>100000</v>
      </c>
    </row>
    <row r="498" spans="2:10" x14ac:dyDescent="0.3">
      <c r="B498" s="51"/>
      <c r="D498" s="53"/>
      <c r="F498" s="5" t="s">
        <v>7195</v>
      </c>
      <c r="G498" t="s">
        <v>7196</v>
      </c>
      <c r="H498" t="s">
        <v>6789</v>
      </c>
      <c r="I498">
        <v>100000</v>
      </c>
    </row>
    <row r="499" spans="2:10" x14ac:dyDescent="0.3">
      <c r="B499" s="51"/>
      <c r="D499" s="5" t="s">
        <v>7197</v>
      </c>
      <c r="E499" t="s">
        <v>7198</v>
      </c>
      <c r="F499" s="5"/>
    </row>
    <row r="500" spans="2:10" x14ac:dyDescent="0.3">
      <c r="B500" s="51"/>
      <c r="D500" s="53"/>
      <c r="F500" s="5" t="s">
        <v>7199</v>
      </c>
      <c r="G500" t="s">
        <v>7198</v>
      </c>
      <c r="H500" t="s">
        <v>6789</v>
      </c>
      <c r="I500">
        <v>100000</v>
      </c>
    </row>
    <row r="501" spans="2:10" x14ac:dyDescent="0.3">
      <c r="B501" s="51"/>
      <c r="D501" s="5" t="s">
        <v>7200</v>
      </c>
      <c r="E501" t="s">
        <v>7201</v>
      </c>
      <c r="F501" s="5"/>
    </row>
    <row r="502" spans="2:10" x14ac:dyDescent="0.3">
      <c r="B502" s="51"/>
      <c r="D502" s="53"/>
      <c r="F502" s="5" t="s">
        <v>7202</v>
      </c>
      <c r="G502" t="s">
        <v>7201</v>
      </c>
      <c r="H502" t="s">
        <v>6789</v>
      </c>
      <c r="I502">
        <v>100000</v>
      </c>
    </row>
    <row r="503" spans="2:10" x14ac:dyDescent="0.3">
      <c r="B503" s="51"/>
      <c r="D503" s="53"/>
      <c r="F503" s="5" t="s">
        <v>7203</v>
      </c>
      <c r="G503" t="s">
        <v>7204</v>
      </c>
      <c r="H503" t="s">
        <v>6789</v>
      </c>
      <c r="I503">
        <v>100000</v>
      </c>
    </row>
    <row r="504" spans="2:10" x14ac:dyDescent="0.3">
      <c r="B504" s="51"/>
      <c r="D504" s="53"/>
      <c r="F504" s="183" t="s">
        <v>15679</v>
      </c>
      <c r="G504" s="184" t="s">
        <v>15678</v>
      </c>
      <c r="H504" s="184" t="s">
        <v>6789</v>
      </c>
      <c r="I504" s="184">
        <v>100000</v>
      </c>
    </row>
    <row r="505" spans="2:10" x14ac:dyDescent="0.3">
      <c r="B505" s="63" t="s">
        <v>7205</v>
      </c>
      <c r="C505" t="s">
        <v>7206</v>
      </c>
      <c r="J505" t="s">
        <v>6634</v>
      </c>
    </row>
    <row r="506" spans="2:10" x14ac:dyDescent="0.3">
      <c r="B506" s="51"/>
      <c r="D506" s="67" t="s">
        <v>7207</v>
      </c>
      <c r="E506" t="s">
        <v>7208</v>
      </c>
    </row>
    <row r="507" spans="2:10" x14ac:dyDescent="0.3">
      <c r="B507" s="51"/>
      <c r="F507" s="67" t="s">
        <v>7209</v>
      </c>
      <c r="G507" t="s">
        <v>7210</v>
      </c>
      <c r="H507" t="s">
        <v>6789</v>
      </c>
      <c r="I507">
        <v>100000</v>
      </c>
    </row>
    <row r="508" spans="2:10" x14ac:dyDescent="0.3">
      <c r="B508" s="51"/>
      <c r="D508" s="183" t="s">
        <v>7211</v>
      </c>
      <c r="E508" s="184" t="s">
        <v>7212</v>
      </c>
      <c r="F508" s="433"/>
      <c r="G508" s="184"/>
      <c r="H508" s="184"/>
      <c r="I508" s="184"/>
    </row>
    <row r="509" spans="2:10" x14ac:dyDescent="0.3">
      <c r="B509" s="51"/>
      <c r="D509" s="184"/>
      <c r="E509" s="184"/>
      <c r="F509" s="183" t="s">
        <v>7213</v>
      </c>
      <c r="G509" s="184" t="s">
        <v>7212</v>
      </c>
      <c r="H509" s="184" t="s">
        <v>6789</v>
      </c>
      <c r="I509" s="184">
        <v>100000</v>
      </c>
    </row>
    <row r="510" spans="2:10" x14ac:dyDescent="0.3">
      <c r="B510" s="51"/>
      <c r="F510" s="67"/>
    </row>
    <row r="511" spans="2:10" x14ac:dyDescent="0.3">
      <c r="B511" s="51"/>
      <c r="F511" s="67"/>
    </row>
    <row r="512" spans="2:10" x14ac:dyDescent="0.3">
      <c r="B512" s="51"/>
      <c r="F512" s="67"/>
    </row>
    <row r="513" spans="1:10" x14ac:dyDescent="0.3">
      <c r="B513" s="63" t="s">
        <v>7214</v>
      </c>
      <c r="C513" t="s">
        <v>7215</v>
      </c>
      <c r="J513" t="s">
        <v>6634</v>
      </c>
    </row>
    <row r="514" spans="1:10" x14ac:dyDescent="0.3">
      <c r="B514" s="63"/>
      <c r="D514" s="59" t="s">
        <v>7216</v>
      </c>
      <c r="E514" t="s">
        <v>7215</v>
      </c>
    </row>
    <row r="515" spans="1:10" x14ac:dyDescent="0.3">
      <c r="B515" s="63"/>
      <c r="D515" s="59"/>
      <c r="F515" s="5" t="s">
        <v>7217</v>
      </c>
      <c r="G515" t="s">
        <v>7218</v>
      </c>
      <c r="H515" t="s">
        <v>6789</v>
      </c>
      <c r="I515">
        <v>100000</v>
      </c>
    </row>
    <row r="516" spans="1:10" x14ac:dyDescent="0.3">
      <c r="B516" s="63"/>
      <c r="D516" s="59"/>
      <c r="F516" s="5" t="s">
        <v>7219</v>
      </c>
      <c r="G516" t="s">
        <v>7220</v>
      </c>
      <c r="H516" t="s">
        <v>6789</v>
      </c>
      <c r="I516">
        <v>100000</v>
      </c>
    </row>
    <row r="517" spans="1:10" x14ac:dyDescent="0.3">
      <c r="B517" s="63"/>
      <c r="D517" s="59"/>
      <c r="F517" s="183" t="s">
        <v>7221</v>
      </c>
      <c r="G517" s="184" t="s">
        <v>7222</v>
      </c>
      <c r="H517" s="184" t="s">
        <v>6789</v>
      </c>
      <c r="I517" s="184">
        <v>50000</v>
      </c>
    </row>
    <row r="518" spans="1:10" x14ac:dyDescent="0.3">
      <c r="B518" s="63"/>
      <c r="F518" s="183" t="s">
        <v>7223</v>
      </c>
      <c r="G518" s="184" t="s">
        <v>7224</v>
      </c>
      <c r="H518" s="184" t="s">
        <v>6789</v>
      </c>
      <c r="I518" s="184">
        <v>50000</v>
      </c>
    </row>
    <row r="519" spans="1:10" x14ac:dyDescent="0.3">
      <c r="A519" s="135"/>
      <c r="B519" s="63" t="s">
        <v>7225</v>
      </c>
      <c r="C519" t="s">
        <v>7226</v>
      </c>
      <c r="J519" t="s">
        <v>6447</v>
      </c>
    </row>
    <row r="520" spans="1:10" x14ac:dyDescent="0.3">
      <c r="B520" s="63"/>
      <c r="D520" s="59" t="s">
        <v>7227</v>
      </c>
      <c r="E520" t="s">
        <v>7226</v>
      </c>
    </row>
    <row r="521" spans="1:10" x14ac:dyDescent="0.3">
      <c r="B521" s="63"/>
      <c r="D521" s="59"/>
      <c r="F521" s="5" t="s">
        <v>7228</v>
      </c>
      <c r="G521" t="s">
        <v>7229</v>
      </c>
      <c r="H521" t="s">
        <v>6789</v>
      </c>
      <c r="I521">
        <v>100000</v>
      </c>
    </row>
    <row r="522" spans="1:10" x14ac:dyDescent="0.3">
      <c r="B522" s="63"/>
      <c r="D522" s="59"/>
      <c r="F522" s="5" t="s">
        <v>7230</v>
      </c>
      <c r="G522" t="s">
        <v>7231</v>
      </c>
      <c r="H522" t="s">
        <v>6789</v>
      </c>
      <c r="I522">
        <v>100000</v>
      </c>
    </row>
    <row r="523" spans="1:10" x14ac:dyDescent="0.3">
      <c r="B523" s="63"/>
      <c r="F523" s="5" t="s">
        <v>7232</v>
      </c>
      <c r="G523" t="s">
        <v>7233</v>
      </c>
      <c r="H523" t="s">
        <v>6789</v>
      </c>
      <c r="I523">
        <v>100000</v>
      </c>
    </row>
    <row r="524" spans="1:10" x14ac:dyDescent="0.3">
      <c r="B524" s="63"/>
      <c r="F524" s="5" t="s">
        <v>7234</v>
      </c>
      <c r="G524" t="s">
        <v>7235</v>
      </c>
      <c r="H524" t="s">
        <v>6789</v>
      </c>
      <c r="I524">
        <v>100000</v>
      </c>
    </row>
    <row r="525" spans="1:10" x14ac:dyDescent="0.3">
      <c r="B525" s="63"/>
      <c r="F525" s="5"/>
    </row>
    <row r="526" spans="1:10" x14ac:dyDescent="0.3">
      <c r="A526">
        <v>12</v>
      </c>
      <c r="B526" s="50" t="s">
        <v>6394</v>
      </c>
    </row>
    <row r="527" spans="1:10" x14ac:dyDescent="0.3">
      <c r="B527" s="63" t="s">
        <v>7236</v>
      </c>
      <c r="C527" t="s">
        <v>7237</v>
      </c>
      <c r="J527" t="s">
        <v>6634</v>
      </c>
    </row>
    <row r="528" spans="1:10" x14ac:dyDescent="0.3">
      <c r="B528" s="51"/>
      <c r="D528" s="52" t="s">
        <v>7238</v>
      </c>
      <c r="E528" t="s">
        <v>7239</v>
      </c>
    </row>
    <row r="529" spans="2:9" x14ac:dyDescent="0.3">
      <c r="B529" s="51"/>
      <c r="D529" s="53"/>
      <c r="F529" s="52" t="s">
        <v>7240</v>
      </c>
      <c r="G529" t="s">
        <v>7241</v>
      </c>
      <c r="H529" t="s">
        <v>6789</v>
      </c>
      <c r="I529">
        <v>500000</v>
      </c>
    </row>
    <row r="530" spans="2:9" x14ac:dyDescent="0.3">
      <c r="B530" s="51"/>
      <c r="D530" s="53"/>
      <c r="F530" s="52" t="s">
        <v>7242</v>
      </c>
      <c r="G530" t="s">
        <v>7243</v>
      </c>
      <c r="H530" t="s">
        <v>6789</v>
      </c>
      <c r="I530">
        <v>500000</v>
      </c>
    </row>
    <row r="531" spans="2:9" x14ac:dyDescent="0.3">
      <c r="B531" s="51"/>
      <c r="D531" s="53"/>
      <c r="F531" s="52" t="s">
        <v>7244</v>
      </c>
      <c r="G531" t="s">
        <v>7245</v>
      </c>
      <c r="H531" t="s">
        <v>6789</v>
      </c>
      <c r="I531">
        <v>500000</v>
      </c>
    </row>
    <row r="532" spans="2:9" x14ac:dyDescent="0.3">
      <c r="B532" s="51"/>
      <c r="D532" s="53"/>
      <c r="F532" s="52" t="s">
        <v>7246</v>
      </c>
      <c r="G532" t="s">
        <v>7247</v>
      </c>
      <c r="H532" t="s">
        <v>6789</v>
      </c>
      <c r="I532">
        <v>500000</v>
      </c>
    </row>
    <row r="533" spans="2:9" x14ac:dyDescent="0.3">
      <c r="B533" s="51"/>
      <c r="D533" s="52" t="s">
        <v>7248</v>
      </c>
      <c r="E533" t="s">
        <v>7249</v>
      </c>
    </row>
    <row r="534" spans="2:9" x14ac:dyDescent="0.3">
      <c r="B534" s="51"/>
      <c r="D534" s="53"/>
      <c r="F534" s="52" t="s">
        <v>7250</v>
      </c>
      <c r="G534" t="s">
        <v>7251</v>
      </c>
      <c r="H534" t="s">
        <v>6789</v>
      </c>
      <c r="I534">
        <v>500000</v>
      </c>
    </row>
    <row r="535" spans="2:9" x14ac:dyDescent="0.3">
      <c r="B535" s="51"/>
      <c r="D535" s="52" t="s">
        <v>7252</v>
      </c>
      <c r="E535" t="s">
        <v>7253</v>
      </c>
    </row>
    <row r="536" spans="2:9" x14ac:dyDescent="0.3">
      <c r="B536" s="51"/>
      <c r="D536" s="53"/>
      <c r="F536" s="52" t="s">
        <v>7254</v>
      </c>
      <c r="G536" t="s">
        <v>7255</v>
      </c>
      <c r="H536" t="s">
        <v>6789</v>
      </c>
      <c r="I536">
        <v>500000</v>
      </c>
    </row>
    <row r="537" spans="2:9" ht="15.6" x14ac:dyDescent="0.3">
      <c r="B537" s="51"/>
      <c r="D537" s="52" t="s">
        <v>7256</v>
      </c>
      <c r="E537" s="61" t="s">
        <v>7257</v>
      </c>
    </row>
    <row r="538" spans="2:9" ht="15.6" x14ac:dyDescent="0.3">
      <c r="B538" s="51"/>
      <c r="D538" s="52"/>
      <c r="E538" s="61"/>
      <c r="F538" s="52" t="s">
        <v>7258</v>
      </c>
      <c r="G538" s="61" t="s">
        <v>7259</v>
      </c>
      <c r="H538" s="61" t="s">
        <v>6789</v>
      </c>
      <c r="I538" s="61">
        <v>500000</v>
      </c>
    </row>
    <row r="539" spans="2:9" x14ac:dyDescent="0.3">
      <c r="B539" s="51"/>
      <c r="D539" s="52" t="s">
        <v>7260</v>
      </c>
      <c r="E539" t="s">
        <v>7261</v>
      </c>
    </row>
    <row r="540" spans="2:9" x14ac:dyDescent="0.3">
      <c r="B540" s="51"/>
      <c r="D540" s="52"/>
      <c r="F540" s="52" t="s">
        <v>7262</v>
      </c>
      <c r="G540" t="s">
        <v>7263</v>
      </c>
      <c r="H540" t="s">
        <v>6789</v>
      </c>
      <c r="I540">
        <v>500000</v>
      </c>
    </row>
    <row r="541" spans="2:9" x14ac:dyDescent="0.3">
      <c r="B541" s="51"/>
      <c r="D541" s="52" t="s">
        <v>7264</v>
      </c>
      <c r="E541" t="s">
        <v>7265</v>
      </c>
    </row>
    <row r="542" spans="2:9" x14ac:dyDescent="0.3">
      <c r="B542" s="51"/>
      <c r="D542" s="52"/>
      <c r="F542" s="52" t="s">
        <v>7266</v>
      </c>
      <c r="G542" t="s">
        <v>7267</v>
      </c>
      <c r="H542" t="s">
        <v>6789</v>
      </c>
      <c r="I542">
        <v>500000</v>
      </c>
    </row>
    <row r="543" spans="2:9" x14ac:dyDescent="0.3">
      <c r="B543" s="51"/>
      <c r="D543" s="52" t="s">
        <v>7268</v>
      </c>
      <c r="E543" t="s">
        <v>7269</v>
      </c>
    </row>
    <row r="544" spans="2:9" x14ac:dyDescent="0.3">
      <c r="B544" s="51"/>
      <c r="D544" s="52"/>
      <c r="F544" s="52" t="s">
        <v>7270</v>
      </c>
      <c r="G544" t="s">
        <v>7271</v>
      </c>
      <c r="H544" t="s">
        <v>6789</v>
      </c>
      <c r="I544">
        <v>500000</v>
      </c>
    </row>
    <row r="545" spans="2:9" x14ac:dyDescent="0.3">
      <c r="B545" s="51"/>
      <c r="D545" s="52" t="s">
        <v>7272</v>
      </c>
      <c r="E545" t="s">
        <v>7273</v>
      </c>
    </row>
    <row r="546" spans="2:9" x14ac:dyDescent="0.3">
      <c r="B546" s="51"/>
      <c r="D546" s="52"/>
      <c r="F546" s="52" t="s">
        <v>7274</v>
      </c>
      <c r="G546" t="s">
        <v>7275</v>
      </c>
      <c r="H546" t="s">
        <v>6789</v>
      </c>
      <c r="I546">
        <v>500000</v>
      </c>
    </row>
    <row r="547" spans="2:9" x14ac:dyDescent="0.3">
      <c r="B547" s="51"/>
      <c r="D547" s="52" t="s">
        <v>7276</v>
      </c>
      <c r="E547" t="s">
        <v>7277</v>
      </c>
    </row>
    <row r="548" spans="2:9" x14ac:dyDescent="0.3">
      <c r="B548" s="51"/>
      <c r="D548" s="52"/>
      <c r="F548" s="52" t="s">
        <v>7278</v>
      </c>
      <c r="G548" t="s">
        <v>7277</v>
      </c>
      <c r="H548" t="s">
        <v>6789</v>
      </c>
      <c r="I548">
        <v>500000</v>
      </c>
    </row>
    <row r="549" spans="2:9" x14ac:dyDescent="0.3">
      <c r="B549" s="51"/>
      <c r="D549" s="52" t="s">
        <v>7279</v>
      </c>
      <c r="E549" t="s">
        <v>7280</v>
      </c>
    </row>
    <row r="550" spans="2:9" x14ac:dyDescent="0.3">
      <c r="B550" s="51"/>
      <c r="D550" s="52"/>
      <c r="F550" s="52" t="s">
        <v>7281</v>
      </c>
      <c r="G550" t="s">
        <v>7280</v>
      </c>
      <c r="H550" t="s">
        <v>6789</v>
      </c>
      <c r="I550">
        <v>500000</v>
      </c>
    </row>
    <row r="551" spans="2:9" x14ac:dyDescent="0.3">
      <c r="B551" s="51"/>
      <c r="D551" s="52"/>
      <c r="F551" s="431" t="s">
        <v>7282</v>
      </c>
      <c r="G551" s="184" t="s">
        <v>7283</v>
      </c>
      <c r="H551" s="184" t="s">
        <v>6789</v>
      </c>
      <c r="I551" s="184">
        <v>50000</v>
      </c>
    </row>
    <row r="552" spans="2:9" x14ac:dyDescent="0.3">
      <c r="B552" s="51"/>
      <c r="D552" s="52"/>
      <c r="F552" s="431" t="s">
        <v>7284</v>
      </c>
      <c r="G552" s="184" t="s">
        <v>7285</v>
      </c>
      <c r="H552" s="184" t="s">
        <v>6789</v>
      </c>
      <c r="I552" s="184">
        <v>50000</v>
      </c>
    </row>
    <row r="553" spans="2:9" x14ac:dyDescent="0.3">
      <c r="B553" s="51"/>
      <c r="D553" s="52" t="s">
        <v>7286</v>
      </c>
      <c r="E553" t="s">
        <v>7287</v>
      </c>
    </row>
    <row r="554" spans="2:9" x14ac:dyDescent="0.3">
      <c r="B554" s="51"/>
      <c r="D554" s="52"/>
      <c r="F554" s="52" t="s">
        <v>7288</v>
      </c>
      <c r="G554" t="s">
        <v>7287</v>
      </c>
      <c r="H554" t="s">
        <v>6789</v>
      </c>
      <c r="I554">
        <v>500000</v>
      </c>
    </row>
    <row r="555" spans="2:9" x14ac:dyDescent="0.3">
      <c r="B555" s="51"/>
      <c r="D555" s="52" t="s">
        <v>7289</v>
      </c>
      <c r="E555" t="s">
        <v>7290</v>
      </c>
    </row>
    <row r="556" spans="2:9" x14ac:dyDescent="0.3">
      <c r="B556" s="51"/>
      <c r="D556" s="52"/>
      <c r="F556" s="52" t="s">
        <v>7291</v>
      </c>
      <c r="G556" t="s">
        <v>7290</v>
      </c>
      <c r="H556" t="s">
        <v>6789</v>
      </c>
      <c r="I556">
        <v>500000</v>
      </c>
    </row>
    <row r="557" spans="2:9" x14ac:dyDescent="0.3">
      <c r="B557" s="51"/>
      <c r="D557" s="52" t="s">
        <v>7292</v>
      </c>
      <c r="E557" t="s">
        <v>7293</v>
      </c>
    </row>
    <row r="558" spans="2:9" x14ac:dyDescent="0.3">
      <c r="B558" s="51"/>
      <c r="D558" s="52"/>
      <c r="F558" s="52" t="s">
        <v>7294</v>
      </c>
      <c r="G558" t="s">
        <v>7293</v>
      </c>
      <c r="H558" t="s">
        <v>6789</v>
      </c>
      <c r="I558">
        <v>500000</v>
      </c>
    </row>
    <row r="559" spans="2:9" x14ac:dyDescent="0.3">
      <c r="B559" s="51"/>
      <c r="D559" s="52"/>
      <c r="F559" s="52"/>
    </row>
    <row r="560" spans="2:9" x14ac:dyDescent="0.3">
      <c r="B560" s="51"/>
      <c r="D560" s="52"/>
      <c r="F560" s="52"/>
    </row>
    <row r="561" spans="2:10" x14ac:dyDescent="0.3">
      <c r="B561" s="51"/>
      <c r="D561" s="52"/>
      <c r="F561" s="52"/>
    </row>
    <row r="562" spans="2:10" x14ac:dyDescent="0.3">
      <c r="B562" s="218" t="s">
        <v>7295</v>
      </c>
      <c r="C562" s="205" t="s">
        <v>7296</v>
      </c>
      <c r="D562" s="211"/>
      <c r="E562" s="205"/>
      <c r="F562" s="211"/>
      <c r="G562" s="205"/>
      <c r="H562" s="205"/>
      <c r="I562" s="205"/>
      <c r="J562" s="205" t="s">
        <v>6634</v>
      </c>
    </row>
    <row r="563" spans="2:10" x14ac:dyDescent="0.3">
      <c r="B563" s="473"/>
      <c r="C563" s="205"/>
      <c r="D563" s="211" t="s">
        <v>7297</v>
      </c>
      <c r="E563" s="205" t="s">
        <v>7298</v>
      </c>
      <c r="F563" s="211"/>
      <c r="G563" s="205"/>
      <c r="H563" s="205"/>
      <c r="I563" s="205"/>
      <c r="J563" s="205"/>
    </row>
    <row r="564" spans="2:10" x14ac:dyDescent="0.3">
      <c r="B564" s="473"/>
      <c r="C564" s="205"/>
      <c r="D564" s="211"/>
      <c r="E564" s="205"/>
      <c r="F564" s="206" t="s">
        <v>7299</v>
      </c>
      <c r="G564" s="205" t="s">
        <v>6408</v>
      </c>
      <c r="H564" s="205" t="s">
        <v>6789</v>
      </c>
      <c r="I564" s="205">
        <v>100000</v>
      </c>
      <c r="J564" s="205" t="s">
        <v>7300</v>
      </c>
    </row>
    <row r="565" spans="2:10" x14ac:dyDescent="0.3">
      <c r="B565" s="51"/>
      <c r="D565" s="52"/>
      <c r="F565" s="5"/>
    </row>
    <row r="566" spans="2:10" x14ac:dyDescent="0.3">
      <c r="B566" s="63" t="s">
        <v>7301</v>
      </c>
      <c r="C566" t="s">
        <v>7302</v>
      </c>
      <c r="J566" t="s">
        <v>6634</v>
      </c>
    </row>
    <row r="567" spans="2:10" x14ac:dyDescent="0.3">
      <c r="B567" s="51"/>
      <c r="D567" s="52" t="s">
        <v>7303</v>
      </c>
      <c r="E567" t="s">
        <v>7304</v>
      </c>
    </row>
    <row r="568" spans="2:10" x14ac:dyDescent="0.3">
      <c r="B568" s="51"/>
      <c r="D568" s="52"/>
      <c r="F568" s="52" t="s">
        <v>7305</v>
      </c>
      <c r="G568" t="s">
        <v>7306</v>
      </c>
      <c r="H568" t="s">
        <v>6789</v>
      </c>
      <c r="I568">
        <v>100000</v>
      </c>
    </row>
    <row r="569" spans="2:10" x14ac:dyDescent="0.3">
      <c r="B569" s="51"/>
      <c r="D569" s="52" t="s">
        <v>7307</v>
      </c>
      <c r="E569" t="s">
        <v>7308</v>
      </c>
    </row>
    <row r="570" spans="2:10" x14ac:dyDescent="0.3">
      <c r="B570" s="51"/>
      <c r="F570" s="52" t="s">
        <v>7309</v>
      </c>
      <c r="G570" t="s">
        <v>7310</v>
      </c>
      <c r="H570" t="s">
        <v>6789</v>
      </c>
      <c r="I570">
        <v>100000</v>
      </c>
    </row>
    <row r="571" spans="2:10" x14ac:dyDescent="0.3">
      <c r="B571" s="51"/>
      <c r="D571" s="180" t="s">
        <v>7311</v>
      </c>
      <c r="E571" s="182" t="s">
        <v>7312</v>
      </c>
      <c r="F571" s="52"/>
    </row>
    <row r="572" spans="2:10" x14ac:dyDescent="0.3">
      <c r="B572" s="51"/>
      <c r="D572" s="52"/>
      <c r="F572" s="180" t="s">
        <v>7313</v>
      </c>
      <c r="G572" s="182" t="s">
        <v>7314</v>
      </c>
      <c r="H572" s="182" t="s">
        <v>6789</v>
      </c>
      <c r="I572" s="182">
        <v>100000</v>
      </c>
    </row>
    <row r="573" spans="2:10" x14ac:dyDescent="0.3">
      <c r="B573" s="51"/>
      <c r="D573" s="52"/>
      <c r="F573" s="180" t="s">
        <v>7315</v>
      </c>
      <c r="G573" s="182" t="s">
        <v>7316</v>
      </c>
      <c r="H573" s="182" t="s">
        <v>6789</v>
      </c>
      <c r="I573" s="182">
        <v>100000</v>
      </c>
    </row>
    <row r="574" spans="2:10" x14ac:dyDescent="0.3">
      <c r="B574" s="51"/>
      <c r="D574" s="52"/>
      <c r="F574" s="180"/>
      <c r="G574" s="182"/>
      <c r="H574" s="182"/>
      <c r="I574" s="182"/>
    </row>
    <row r="575" spans="2:10" x14ac:dyDescent="0.3">
      <c r="B575" s="218" t="s">
        <v>7317</v>
      </c>
      <c r="C575" s="205" t="s">
        <v>7318</v>
      </c>
      <c r="D575" s="211"/>
      <c r="E575" s="205"/>
      <c r="F575" s="206"/>
      <c r="G575" s="205"/>
      <c r="H575" s="205"/>
      <c r="I575" s="205"/>
      <c r="J575" s="205" t="s">
        <v>6634</v>
      </c>
    </row>
    <row r="576" spans="2:10" x14ac:dyDescent="0.3">
      <c r="B576" s="473"/>
      <c r="C576" s="205"/>
      <c r="D576" s="218" t="s">
        <v>7319</v>
      </c>
      <c r="E576" s="205" t="s">
        <v>7318</v>
      </c>
      <c r="F576" s="206"/>
      <c r="G576" s="205"/>
      <c r="H576" s="205"/>
      <c r="I576" s="205"/>
      <c r="J576" s="205"/>
    </row>
    <row r="577" spans="1:10" x14ac:dyDescent="0.3">
      <c r="B577" s="473"/>
      <c r="C577" s="205"/>
      <c r="D577" s="211"/>
      <c r="E577" s="205"/>
      <c r="F577" s="218" t="s">
        <v>7320</v>
      </c>
      <c r="G577" s="205" t="s">
        <v>7318</v>
      </c>
      <c r="H577" s="205" t="s">
        <v>6789</v>
      </c>
      <c r="I577" s="205">
        <v>100000</v>
      </c>
      <c r="J577" s="205" t="s">
        <v>7300</v>
      </c>
    </row>
    <row r="578" spans="1:10" x14ac:dyDescent="0.3">
      <c r="A578">
        <v>13</v>
      </c>
      <c r="B578" s="50" t="s">
        <v>7321</v>
      </c>
    </row>
    <row r="579" spans="1:10" x14ac:dyDescent="0.3">
      <c r="B579" s="63" t="s">
        <v>6600</v>
      </c>
      <c r="C579" t="s">
        <v>7322</v>
      </c>
      <c r="J579" t="s">
        <v>6634</v>
      </c>
    </row>
    <row r="580" spans="1:10" x14ac:dyDescent="0.3">
      <c r="B580" s="51"/>
      <c r="D580" s="52" t="s">
        <v>7323</v>
      </c>
      <c r="E580" t="s">
        <v>7324</v>
      </c>
    </row>
    <row r="581" spans="1:10" x14ac:dyDescent="0.3">
      <c r="B581" s="51"/>
      <c r="D581" s="53"/>
      <c r="F581" s="52" t="s">
        <v>7325</v>
      </c>
      <c r="G581" t="s">
        <v>7326</v>
      </c>
      <c r="H581" t="s">
        <v>6789</v>
      </c>
      <c r="I581">
        <v>10000</v>
      </c>
    </row>
    <row r="582" spans="1:10" x14ac:dyDescent="0.3">
      <c r="B582" s="51"/>
      <c r="D582" s="53"/>
      <c r="F582" s="52" t="s">
        <v>7327</v>
      </c>
      <c r="G582" t="s">
        <v>7328</v>
      </c>
      <c r="H582" t="s">
        <v>6789</v>
      </c>
      <c r="I582">
        <v>100000</v>
      </c>
    </row>
    <row r="583" spans="1:10" x14ac:dyDescent="0.3">
      <c r="B583" s="51"/>
      <c r="D583" s="52" t="s">
        <v>7329</v>
      </c>
      <c r="E583" t="s">
        <v>7330</v>
      </c>
    </row>
    <row r="584" spans="1:10" x14ac:dyDescent="0.3">
      <c r="B584" s="51"/>
      <c r="D584" s="53"/>
      <c r="F584" s="52" t="s">
        <v>7331</v>
      </c>
      <c r="G584" t="s">
        <v>7332</v>
      </c>
      <c r="H584" t="s">
        <v>6789</v>
      </c>
      <c r="I584">
        <v>10000</v>
      </c>
    </row>
    <row r="585" spans="1:10" x14ac:dyDescent="0.3">
      <c r="B585" s="51"/>
      <c r="D585" s="52" t="s">
        <v>7333</v>
      </c>
      <c r="E585" t="s">
        <v>7334</v>
      </c>
    </row>
    <row r="586" spans="1:10" x14ac:dyDescent="0.3">
      <c r="B586" s="51"/>
      <c r="F586" s="52" t="s">
        <v>7335</v>
      </c>
      <c r="G586" t="s">
        <v>6465</v>
      </c>
      <c r="H586" t="s">
        <v>6789</v>
      </c>
      <c r="I586">
        <v>100000</v>
      </c>
    </row>
    <row r="587" spans="1:10" x14ac:dyDescent="0.3">
      <c r="B587" s="51"/>
      <c r="F587" s="53"/>
    </row>
    <row r="588" spans="1:10" x14ac:dyDescent="0.3">
      <c r="A588">
        <v>14</v>
      </c>
      <c r="B588" s="50" t="s">
        <v>7336</v>
      </c>
    </row>
    <row r="589" spans="1:10" x14ac:dyDescent="0.3">
      <c r="B589" s="63" t="s">
        <v>7337</v>
      </c>
      <c r="C589" t="s">
        <v>7338</v>
      </c>
      <c r="J589" t="s">
        <v>6634</v>
      </c>
    </row>
    <row r="590" spans="1:10" x14ac:dyDescent="0.3">
      <c r="B590" s="51"/>
      <c r="D590" s="52" t="s">
        <v>7339</v>
      </c>
      <c r="E590" t="s">
        <v>7340</v>
      </c>
    </row>
    <row r="591" spans="1:10" x14ac:dyDescent="0.3">
      <c r="B591" s="51"/>
      <c r="F591" s="5" t="s">
        <v>7341</v>
      </c>
      <c r="G591" t="s">
        <v>7342</v>
      </c>
      <c r="H591" t="s">
        <v>6789</v>
      </c>
      <c r="I591">
        <v>100000</v>
      </c>
    </row>
    <row r="592" spans="1:10" x14ac:dyDescent="0.3">
      <c r="B592" s="51"/>
      <c r="F592" s="52" t="s">
        <v>7343</v>
      </c>
      <c r="G592" t="s">
        <v>7344</v>
      </c>
      <c r="H592" t="s">
        <v>6789</v>
      </c>
      <c r="I592">
        <v>100000</v>
      </c>
    </row>
    <row r="593" spans="2:10" x14ac:dyDescent="0.3">
      <c r="B593" s="51"/>
      <c r="F593" s="52" t="s">
        <v>7345</v>
      </c>
      <c r="G593" t="s">
        <v>7346</v>
      </c>
      <c r="H593" t="s">
        <v>6789</v>
      </c>
      <c r="I593">
        <v>100000</v>
      </c>
    </row>
    <row r="594" spans="2:10" x14ac:dyDescent="0.3">
      <c r="B594" s="51"/>
      <c r="F594" s="52" t="s">
        <v>7347</v>
      </c>
      <c r="G594" t="s">
        <v>7348</v>
      </c>
      <c r="H594" t="s">
        <v>6789</v>
      </c>
      <c r="I594">
        <v>100000</v>
      </c>
    </row>
    <row r="595" spans="2:10" x14ac:dyDescent="0.3">
      <c r="B595" s="51"/>
      <c r="F595" s="431" t="s">
        <v>7349</v>
      </c>
      <c r="G595" s="184" t="s">
        <v>7350</v>
      </c>
      <c r="H595" s="184" t="s">
        <v>6789</v>
      </c>
      <c r="I595" s="184">
        <v>50000</v>
      </c>
    </row>
    <row r="596" spans="2:10" x14ac:dyDescent="0.3">
      <c r="B596" s="51"/>
      <c r="F596" s="431" t="s">
        <v>15764</v>
      </c>
      <c r="G596" s="184" t="s">
        <v>15765</v>
      </c>
      <c r="H596" s="184" t="s">
        <v>6789</v>
      </c>
      <c r="I596" s="184">
        <v>50000</v>
      </c>
    </row>
    <row r="597" spans="2:10" x14ac:dyDescent="0.3">
      <c r="B597" s="63" t="s">
        <v>7351</v>
      </c>
      <c r="C597" t="s">
        <v>7352</v>
      </c>
      <c r="J597" t="s">
        <v>6634</v>
      </c>
    </row>
    <row r="598" spans="2:10" x14ac:dyDescent="0.3">
      <c r="B598" s="51"/>
      <c r="D598" s="52" t="s">
        <v>7353</v>
      </c>
      <c r="E598" t="s">
        <v>7352</v>
      </c>
    </row>
    <row r="599" spans="2:10" x14ac:dyDescent="0.3">
      <c r="B599" s="51"/>
      <c r="F599" s="52" t="s">
        <v>7354</v>
      </c>
      <c r="G599" t="s">
        <v>7355</v>
      </c>
      <c r="H599" t="s">
        <v>6789</v>
      </c>
      <c r="I599">
        <v>50000</v>
      </c>
    </row>
    <row r="600" spans="2:10" x14ac:dyDescent="0.3">
      <c r="B600" s="51"/>
      <c r="F600" s="52" t="s">
        <v>7356</v>
      </c>
      <c r="G600" t="s">
        <v>7357</v>
      </c>
      <c r="H600" t="s">
        <v>6789</v>
      </c>
      <c r="I600">
        <v>50000</v>
      </c>
    </row>
    <row r="601" spans="2:10" x14ac:dyDescent="0.3">
      <c r="B601" s="51"/>
      <c r="F601" s="52" t="s">
        <v>7358</v>
      </c>
      <c r="G601" t="s">
        <v>7359</v>
      </c>
      <c r="H601" t="s">
        <v>6789</v>
      </c>
      <c r="I601">
        <v>100000</v>
      </c>
    </row>
    <row r="602" spans="2:10" x14ac:dyDescent="0.3">
      <c r="B602" s="51"/>
      <c r="F602" s="52" t="s">
        <v>7360</v>
      </c>
      <c r="G602" t="s">
        <v>7361</v>
      </c>
      <c r="H602" t="s">
        <v>6789</v>
      </c>
      <c r="I602">
        <v>50000</v>
      </c>
    </row>
    <row r="603" spans="2:10" x14ac:dyDescent="0.3">
      <c r="B603" s="51"/>
      <c r="F603" s="52" t="s">
        <v>7362</v>
      </c>
      <c r="G603" t="s">
        <v>7363</v>
      </c>
      <c r="H603" t="s">
        <v>6789</v>
      </c>
      <c r="I603">
        <v>50000</v>
      </c>
    </row>
    <row r="604" spans="2:10" x14ac:dyDescent="0.3">
      <c r="B604" s="51"/>
      <c r="F604" s="52" t="s">
        <v>7364</v>
      </c>
      <c r="G604" s="4" t="s">
        <v>7365</v>
      </c>
      <c r="H604" t="s">
        <v>6789</v>
      </c>
      <c r="I604">
        <v>50000</v>
      </c>
    </row>
    <row r="605" spans="2:10" x14ac:dyDescent="0.3">
      <c r="B605" s="51"/>
      <c r="F605" s="52" t="s">
        <v>7366</v>
      </c>
      <c r="G605" s="4" t="s">
        <v>7367</v>
      </c>
      <c r="H605" t="s">
        <v>6789</v>
      </c>
      <c r="I605">
        <v>50000</v>
      </c>
    </row>
    <row r="606" spans="2:10" x14ac:dyDescent="0.3">
      <c r="B606" s="51"/>
      <c r="F606" s="52" t="s">
        <v>7368</v>
      </c>
      <c r="G606" s="4" t="s">
        <v>7369</v>
      </c>
      <c r="H606" t="s">
        <v>6789</v>
      </c>
      <c r="I606">
        <v>50000</v>
      </c>
    </row>
    <row r="607" spans="2:10" x14ac:dyDescent="0.3">
      <c r="B607" s="51"/>
      <c r="F607" s="52" t="s">
        <v>7370</v>
      </c>
      <c r="G607" s="4" t="s">
        <v>7371</v>
      </c>
      <c r="H607" t="s">
        <v>6789</v>
      </c>
      <c r="I607">
        <v>50000</v>
      </c>
    </row>
    <row r="608" spans="2:10" x14ac:dyDescent="0.3">
      <c r="B608" s="51"/>
      <c r="F608" s="183" t="s">
        <v>7372</v>
      </c>
      <c r="G608" s="184" t="s">
        <v>7373</v>
      </c>
      <c r="H608" t="s">
        <v>6789</v>
      </c>
      <c r="I608">
        <v>50000</v>
      </c>
    </row>
    <row r="609" spans="2:9" x14ac:dyDescent="0.3">
      <c r="B609" s="51"/>
      <c r="F609" s="183" t="s">
        <v>7374</v>
      </c>
      <c r="G609" s="184" t="s">
        <v>7375</v>
      </c>
      <c r="H609" t="s">
        <v>6789</v>
      </c>
      <c r="I609">
        <v>50000</v>
      </c>
    </row>
    <row r="610" spans="2:9" x14ac:dyDescent="0.3">
      <c r="B610" s="51"/>
      <c r="F610" s="183" t="s">
        <v>7376</v>
      </c>
      <c r="G610" s="184" t="s">
        <v>7377</v>
      </c>
      <c r="H610" t="s">
        <v>6789</v>
      </c>
      <c r="I610">
        <v>50000</v>
      </c>
    </row>
    <row r="611" spans="2:9" x14ac:dyDescent="0.3">
      <c r="B611" s="51"/>
      <c r="F611" s="183" t="s">
        <v>7378</v>
      </c>
      <c r="G611" s="184" t="s">
        <v>7379</v>
      </c>
      <c r="H611" t="s">
        <v>6789</v>
      </c>
      <c r="I611">
        <v>50000</v>
      </c>
    </row>
    <row r="612" spans="2:9" x14ac:dyDescent="0.3">
      <c r="B612" s="51"/>
      <c r="F612" s="183" t="s">
        <v>7380</v>
      </c>
      <c r="G612" s="184" t="s">
        <v>7381</v>
      </c>
      <c r="H612" t="s">
        <v>7382</v>
      </c>
      <c r="I612">
        <v>50000</v>
      </c>
    </row>
    <row r="613" spans="2:9" x14ac:dyDescent="0.3">
      <c r="B613" s="51"/>
      <c r="F613" s="183" t="s">
        <v>7383</v>
      </c>
      <c r="G613" s="184" t="s">
        <v>7384</v>
      </c>
      <c r="H613" t="s">
        <v>6789</v>
      </c>
      <c r="I613">
        <v>50000</v>
      </c>
    </row>
    <row r="614" spans="2:9" x14ac:dyDescent="0.3">
      <c r="B614" s="51"/>
      <c r="F614" s="183" t="s">
        <v>7385</v>
      </c>
      <c r="G614" s="184" t="s">
        <v>7386</v>
      </c>
      <c r="H614" t="s">
        <v>6789</v>
      </c>
      <c r="I614">
        <v>50000</v>
      </c>
    </row>
    <row r="615" spans="2:9" x14ac:dyDescent="0.3">
      <c r="B615" s="51"/>
      <c r="F615" s="183" t="s">
        <v>7387</v>
      </c>
      <c r="G615" s="184" t="s">
        <v>7388</v>
      </c>
      <c r="H615" t="s">
        <v>6789</v>
      </c>
      <c r="I615">
        <v>100000</v>
      </c>
    </row>
    <row r="616" spans="2:9" x14ac:dyDescent="0.3">
      <c r="B616" s="51"/>
      <c r="F616" s="183" t="s">
        <v>7389</v>
      </c>
      <c r="G616" s="184" t="s">
        <v>7390</v>
      </c>
      <c r="H616" t="s">
        <v>6789</v>
      </c>
      <c r="I616">
        <v>100000</v>
      </c>
    </row>
    <row r="617" spans="2:9" x14ac:dyDescent="0.3">
      <c r="B617" s="51"/>
      <c r="F617" s="183" t="s">
        <v>15763</v>
      </c>
      <c r="G617" s="184" t="s">
        <v>15766</v>
      </c>
      <c r="H617" t="s">
        <v>6789</v>
      </c>
      <c r="I617">
        <v>50000</v>
      </c>
    </row>
    <row r="618" spans="2:9" x14ac:dyDescent="0.3">
      <c r="B618" s="51"/>
      <c r="D618" s="52" t="s">
        <v>7391</v>
      </c>
      <c r="E618" t="s">
        <v>7392</v>
      </c>
    </row>
    <row r="619" spans="2:9" x14ac:dyDescent="0.3">
      <c r="B619" s="51"/>
      <c r="F619" s="52" t="s">
        <v>7393</v>
      </c>
      <c r="G619" t="s">
        <v>7394</v>
      </c>
      <c r="H619" t="s">
        <v>6789</v>
      </c>
      <c r="I619">
        <v>50000</v>
      </c>
    </row>
    <row r="620" spans="2:9" x14ac:dyDescent="0.3">
      <c r="B620" s="51"/>
      <c r="F620" s="52" t="s">
        <v>7395</v>
      </c>
      <c r="G620" t="s">
        <v>7396</v>
      </c>
      <c r="H620" t="s">
        <v>6789</v>
      </c>
      <c r="I620">
        <v>50000</v>
      </c>
    </row>
    <row r="621" spans="2:9" x14ac:dyDescent="0.3">
      <c r="B621" s="51"/>
      <c r="F621" s="52" t="s">
        <v>7397</v>
      </c>
      <c r="G621" t="s">
        <v>7398</v>
      </c>
      <c r="H621" t="s">
        <v>6789</v>
      </c>
      <c r="I621">
        <v>50000</v>
      </c>
    </row>
    <row r="622" spans="2:9" x14ac:dyDescent="0.3">
      <c r="B622" s="51"/>
      <c r="F622" s="52" t="s">
        <v>7399</v>
      </c>
      <c r="G622" t="s">
        <v>7400</v>
      </c>
      <c r="H622" t="s">
        <v>6789</v>
      </c>
      <c r="I622">
        <v>50000</v>
      </c>
    </row>
    <row r="623" spans="2:9" x14ac:dyDescent="0.3">
      <c r="B623" s="51"/>
      <c r="F623" s="52" t="s">
        <v>7401</v>
      </c>
      <c r="G623" t="s">
        <v>6484</v>
      </c>
      <c r="H623" t="s">
        <v>6789</v>
      </c>
      <c r="I623">
        <v>50000</v>
      </c>
    </row>
    <row r="624" spans="2:9" x14ac:dyDescent="0.3">
      <c r="B624" s="51"/>
      <c r="F624" s="52" t="s">
        <v>7402</v>
      </c>
      <c r="G624" t="s">
        <v>7403</v>
      </c>
      <c r="H624" t="s">
        <v>6789</v>
      </c>
      <c r="I624">
        <v>50000</v>
      </c>
    </row>
    <row r="625" spans="2:11" x14ac:dyDescent="0.3">
      <c r="B625" s="51"/>
      <c r="D625" s="52" t="s">
        <v>7404</v>
      </c>
      <c r="E625" t="s">
        <v>7405</v>
      </c>
    </row>
    <row r="626" spans="2:11" x14ac:dyDescent="0.3">
      <c r="B626" s="51"/>
      <c r="F626" s="67" t="s">
        <v>7406</v>
      </c>
      <c r="G626" t="s">
        <v>6486</v>
      </c>
      <c r="H626" t="s">
        <v>7407</v>
      </c>
      <c r="I626" s="462">
        <v>4490454.5454545449</v>
      </c>
    </row>
    <row r="627" spans="2:11" x14ac:dyDescent="0.3">
      <c r="B627" s="51"/>
      <c r="F627" s="67" t="s">
        <v>7408</v>
      </c>
      <c r="G627" t="s">
        <v>6487</v>
      </c>
      <c r="H627" t="s">
        <v>7407</v>
      </c>
      <c r="I627" s="462">
        <v>2436954.5454545454</v>
      </c>
    </row>
    <row r="628" spans="2:11" x14ac:dyDescent="0.3">
      <c r="B628" s="51"/>
      <c r="F628" s="67" t="s">
        <v>7409</v>
      </c>
      <c r="G628" t="s">
        <v>6488</v>
      </c>
      <c r="H628" t="s">
        <v>7407</v>
      </c>
      <c r="I628" s="462">
        <v>3072681.8181818184</v>
      </c>
    </row>
    <row r="629" spans="2:11" x14ac:dyDescent="0.3">
      <c r="B629" s="51"/>
      <c r="F629" s="67" t="s">
        <v>7410</v>
      </c>
      <c r="G629" t="s">
        <v>6489</v>
      </c>
      <c r="H629" t="s">
        <v>7407</v>
      </c>
      <c r="I629" s="462">
        <v>3873500.4</v>
      </c>
      <c r="K629" s="463"/>
    </row>
    <row r="630" spans="2:11" x14ac:dyDescent="0.3">
      <c r="B630" s="51"/>
      <c r="F630" s="67" t="s">
        <v>7411</v>
      </c>
      <c r="G630" t="s">
        <v>6490</v>
      </c>
      <c r="H630" t="s">
        <v>7407</v>
      </c>
      <c r="I630" s="462">
        <v>3764886.9</v>
      </c>
      <c r="K630" s="463"/>
    </row>
    <row r="631" spans="2:11" x14ac:dyDescent="0.3">
      <c r="B631" s="51"/>
      <c r="F631" s="67" t="s">
        <v>7412</v>
      </c>
      <c r="G631" t="s">
        <v>6491</v>
      </c>
      <c r="H631" t="s">
        <v>7407</v>
      </c>
      <c r="I631" s="462">
        <v>1668784.0909090911</v>
      </c>
      <c r="K631" s="463"/>
    </row>
    <row r="632" spans="2:11" x14ac:dyDescent="0.3">
      <c r="B632" s="51"/>
      <c r="F632" s="67" t="s">
        <v>7413</v>
      </c>
      <c r="G632" t="s">
        <v>6492</v>
      </c>
      <c r="H632" t="s">
        <v>7407</v>
      </c>
      <c r="I632" s="462">
        <v>2969150.1</v>
      </c>
      <c r="K632" s="463"/>
    </row>
    <row r="633" spans="2:11" x14ac:dyDescent="0.3">
      <c r="B633" s="51"/>
      <c r="F633" s="67" t="s">
        <v>7414</v>
      </c>
      <c r="G633" t="s">
        <v>6493</v>
      </c>
      <c r="H633" t="s">
        <v>7407</v>
      </c>
      <c r="I633" s="462">
        <v>2009921.4</v>
      </c>
      <c r="K633" s="463"/>
    </row>
    <row r="634" spans="2:11" x14ac:dyDescent="0.3">
      <c r="B634" s="51"/>
      <c r="F634" s="67" t="s">
        <v>7415</v>
      </c>
      <c r="G634" t="s">
        <v>6494</v>
      </c>
      <c r="H634" t="s">
        <v>7407</v>
      </c>
      <c r="I634" s="464">
        <v>5347525.9000000004</v>
      </c>
      <c r="K634" s="463"/>
    </row>
    <row r="635" spans="2:11" x14ac:dyDescent="0.3">
      <c r="B635" s="51"/>
      <c r="F635" s="67" t="s">
        <v>7416</v>
      </c>
      <c r="G635" t="s">
        <v>6495</v>
      </c>
      <c r="H635" t="s">
        <v>6900</v>
      </c>
      <c r="I635">
        <v>250000</v>
      </c>
    </row>
    <row r="636" spans="2:11" x14ac:dyDescent="0.3">
      <c r="B636" s="51"/>
      <c r="F636" s="67" t="s">
        <v>7417</v>
      </c>
      <c r="G636" t="s">
        <v>6496</v>
      </c>
      <c r="H636" t="s">
        <v>7407</v>
      </c>
      <c r="I636" s="462">
        <v>3764886.9</v>
      </c>
      <c r="K636" s="463"/>
    </row>
    <row r="637" spans="2:11" x14ac:dyDescent="0.3">
      <c r="B637" s="51"/>
      <c r="F637" s="67" t="s">
        <v>7418</v>
      </c>
      <c r="G637" t="s">
        <v>6497</v>
      </c>
      <c r="H637" t="s">
        <v>7407</v>
      </c>
      <c r="I637" s="462">
        <v>3764886.9</v>
      </c>
      <c r="K637" s="463"/>
    </row>
    <row r="638" spans="2:11" x14ac:dyDescent="0.3">
      <c r="B638" s="51"/>
      <c r="D638" s="5"/>
      <c r="F638" s="67" t="s">
        <v>7419</v>
      </c>
      <c r="G638" t="s">
        <v>7420</v>
      </c>
      <c r="H638" t="s">
        <v>7407</v>
      </c>
      <c r="I638" s="462">
        <v>2775000.0000000005</v>
      </c>
      <c r="K638" s="463"/>
    </row>
    <row r="639" spans="2:11" x14ac:dyDescent="0.3">
      <c r="B639" s="51"/>
      <c r="D639" s="5"/>
      <c r="F639" s="67" t="s">
        <v>7421</v>
      </c>
      <c r="G639" t="s">
        <v>7422</v>
      </c>
      <c r="H639" t="s">
        <v>7407</v>
      </c>
      <c r="I639">
        <v>1846430</v>
      </c>
      <c r="K639" s="463"/>
    </row>
    <row r="640" spans="2:11" x14ac:dyDescent="0.3">
      <c r="B640" s="51"/>
      <c r="D640" s="5"/>
      <c r="F640" s="469" t="s">
        <v>7423</v>
      </c>
      <c r="G640" s="184" t="s">
        <v>7424</v>
      </c>
      <c r="H640" s="184" t="s">
        <v>7407</v>
      </c>
      <c r="I640" s="184">
        <v>3442375</v>
      </c>
      <c r="K640" s="463"/>
    </row>
    <row r="641" spans="2:11" x14ac:dyDescent="0.3">
      <c r="B641" s="51"/>
      <c r="D641" s="5"/>
      <c r="F641" s="469" t="s">
        <v>7425</v>
      </c>
      <c r="G641" s="184" t="s">
        <v>7426</v>
      </c>
      <c r="H641" s="184" t="s">
        <v>7407</v>
      </c>
      <c r="I641" s="184">
        <v>3182025</v>
      </c>
      <c r="K641" s="463"/>
    </row>
    <row r="642" spans="2:11" x14ac:dyDescent="0.3">
      <c r="B642" s="51"/>
      <c r="D642" s="5"/>
      <c r="F642" s="433"/>
      <c r="G642" s="184"/>
      <c r="H642" s="184"/>
      <c r="I642" s="184"/>
      <c r="K642" s="463"/>
    </row>
    <row r="643" spans="2:11" x14ac:dyDescent="0.3">
      <c r="B643" s="51"/>
      <c r="D643" s="5"/>
      <c r="F643" s="73"/>
    </row>
    <row r="644" spans="2:11" x14ac:dyDescent="0.3">
      <c r="B644" s="63" t="s">
        <v>7427</v>
      </c>
      <c r="C644" t="s">
        <v>7428</v>
      </c>
      <c r="J644" t="s">
        <v>6634</v>
      </c>
    </row>
    <row r="645" spans="2:11" x14ac:dyDescent="0.3">
      <c r="B645" s="51"/>
      <c r="D645" s="52" t="s">
        <v>7429</v>
      </c>
      <c r="E645" t="s">
        <v>7430</v>
      </c>
    </row>
    <row r="646" spans="2:11" x14ac:dyDescent="0.3">
      <c r="B646" s="51"/>
      <c r="F646" s="52" t="s">
        <v>7431</v>
      </c>
      <c r="G646" t="s">
        <v>7432</v>
      </c>
      <c r="H646" t="s">
        <v>6789</v>
      </c>
      <c r="I646">
        <v>50000</v>
      </c>
    </row>
    <row r="647" spans="2:11" x14ac:dyDescent="0.3">
      <c r="B647" s="51"/>
      <c r="F647" s="52" t="s">
        <v>7433</v>
      </c>
      <c r="G647" t="s">
        <v>7434</v>
      </c>
      <c r="H647" t="s">
        <v>6789</v>
      </c>
      <c r="I647">
        <v>50000</v>
      </c>
    </row>
    <row r="648" spans="2:11" x14ac:dyDescent="0.3">
      <c r="B648" s="51"/>
      <c r="F648" s="52" t="s">
        <v>7435</v>
      </c>
      <c r="G648" t="s">
        <v>6502</v>
      </c>
      <c r="H648" t="s">
        <v>6789</v>
      </c>
      <c r="I648">
        <v>50000</v>
      </c>
    </row>
    <row r="649" spans="2:11" x14ac:dyDescent="0.3">
      <c r="B649" s="51"/>
      <c r="F649" s="52" t="s">
        <v>7436</v>
      </c>
      <c r="G649" t="s">
        <v>6503</v>
      </c>
      <c r="H649" t="s">
        <v>6789</v>
      </c>
      <c r="I649">
        <v>50000</v>
      </c>
    </row>
    <row r="650" spans="2:11" x14ac:dyDescent="0.3">
      <c r="B650" s="51"/>
      <c r="F650" s="431" t="s">
        <v>7437</v>
      </c>
      <c r="G650" s="184" t="s">
        <v>7438</v>
      </c>
      <c r="H650" s="184" t="s">
        <v>6789</v>
      </c>
      <c r="I650" s="184">
        <v>100000</v>
      </c>
    </row>
    <row r="651" spans="2:11" x14ac:dyDescent="0.3">
      <c r="B651" s="51"/>
      <c r="F651" s="431" t="s">
        <v>7439</v>
      </c>
      <c r="G651" s="184" t="s">
        <v>7440</v>
      </c>
      <c r="H651" s="184" t="s">
        <v>6789</v>
      </c>
      <c r="I651" s="184">
        <v>50000</v>
      </c>
    </row>
    <row r="652" spans="2:11" x14ac:dyDescent="0.3">
      <c r="B652" s="63" t="s">
        <v>7441</v>
      </c>
      <c r="C652" t="s">
        <v>7442</v>
      </c>
      <c r="J652" t="s">
        <v>6634</v>
      </c>
    </row>
    <row r="653" spans="2:11" x14ac:dyDescent="0.3">
      <c r="B653" s="51"/>
      <c r="D653" s="52" t="s">
        <v>7443</v>
      </c>
      <c r="E653" t="s">
        <v>7442</v>
      </c>
    </row>
    <row r="654" spans="2:11" x14ac:dyDescent="0.3">
      <c r="B654" s="51"/>
      <c r="F654" s="52" t="s">
        <v>7444</v>
      </c>
      <c r="G654" t="s">
        <v>7445</v>
      </c>
      <c r="H654" t="s">
        <v>6789</v>
      </c>
      <c r="I654">
        <v>50000</v>
      </c>
    </row>
    <row r="655" spans="2:11" x14ac:dyDescent="0.3">
      <c r="B655" s="51"/>
      <c r="F655" s="52" t="s">
        <v>7446</v>
      </c>
      <c r="G655" t="s">
        <v>7447</v>
      </c>
      <c r="H655" t="s">
        <v>6789</v>
      </c>
      <c r="I655">
        <v>50000</v>
      </c>
    </row>
    <row r="656" spans="2:11" x14ac:dyDescent="0.3">
      <c r="B656" s="51"/>
      <c r="F656" s="52" t="s">
        <v>7448</v>
      </c>
      <c r="G656" t="s">
        <v>7449</v>
      </c>
      <c r="H656" t="s">
        <v>6789</v>
      </c>
      <c r="I656">
        <v>50000</v>
      </c>
    </row>
    <row r="657" spans="2:10" x14ac:dyDescent="0.3">
      <c r="B657" s="51"/>
      <c r="F657" s="431" t="s">
        <v>7450</v>
      </c>
      <c r="G657" s="184" t="s">
        <v>7451</v>
      </c>
      <c r="H657" s="184" t="s">
        <v>6789</v>
      </c>
      <c r="I657" s="184">
        <v>50000</v>
      </c>
    </row>
    <row r="658" spans="2:10" x14ac:dyDescent="0.3">
      <c r="B658" s="51"/>
      <c r="F658" s="431" t="s">
        <v>7452</v>
      </c>
      <c r="G658" s="184" t="s">
        <v>7453</v>
      </c>
      <c r="H658" s="184" t="s">
        <v>6789</v>
      </c>
      <c r="I658" s="184">
        <v>50000</v>
      </c>
    </row>
    <row r="659" spans="2:10" x14ac:dyDescent="0.3">
      <c r="B659" s="51"/>
      <c r="F659" s="52"/>
    </row>
    <row r="660" spans="2:10" x14ac:dyDescent="0.3">
      <c r="B660" s="63" t="s">
        <v>7454</v>
      </c>
      <c r="C660" t="s">
        <v>7455</v>
      </c>
      <c r="J660" t="s">
        <v>6634</v>
      </c>
    </row>
    <row r="661" spans="2:10" x14ac:dyDescent="0.3">
      <c r="B661" s="51"/>
      <c r="D661" s="52" t="s">
        <v>7456</v>
      </c>
      <c r="E661" t="s">
        <v>6505</v>
      </c>
    </row>
    <row r="662" spans="2:10" x14ac:dyDescent="0.3">
      <c r="B662" s="51"/>
      <c r="F662" s="52" t="s">
        <v>7457</v>
      </c>
      <c r="G662" t="s">
        <v>6506</v>
      </c>
      <c r="H662" t="s">
        <v>6789</v>
      </c>
      <c r="I662">
        <v>100000</v>
      </c>
    </row>
    <row r="663" spans="2:10" x14ac:dyDescent="0.3">
      <c r="B663" s="51"/>
      <c r="F663" s="52" t="s">
        <v>7458</v>
      </c>
      <c r="G663" t="s">
        <v>6507</v>
      </c>
      <c r="H663" t="s">
        <v>6789</v>
      </c>
      <c r="I663">
        <v>100000</v>
      </c>
    </row>
    <row r="664" spans="2:10" x14ac:dyDescent="0.3">
      <c r="B664" s="51"/>
      <c r="F664" s="52" t="s">
        <v>7459</v>
      </c>
      <c r="G664" t="s">
        <v>6508</v>
      </c>
      <c r="H664" t="s">
        <v>6789</v>
      </c>
      <c r="I664">
        <v>100000</v>
      </c>
    </row>
    <row r="665" spans="2:10" x14ac:dyDescent="0.3">
      <c r="B665" s="51"/>
      <c r="F665" s="52" t="s">
        <v>7460</v>
      </c>
      <c r="G665" t="s">
        <v>7461</v>
      </c>
      <c r="H665" t="s">
        <v>6789</v>
      </c>
      <c r="I665">
        <v>50000</v>
      </c>
    </row>
    <row r="666" spans="2:10" x14ac:dyDescent="0.3">
      <c r="B666" s="51"/>
      <c r="F666" s="52" t="s">
        <v>7462</v>
      </c>
      <c r="G666" t="s">
        <v>7463</v>
      </c>
      <c r="H666" t="s">
        <v>6789</v>
      </c>
      <c r="I666">
        <v>50000</v>
      </c>
    </row>
    <row r="667" spans="2:10" x14ac:dyDescent="0.3">
      <c r="B667" s="51"/>
      <c r="F667" s="52" t="s">
        <v>7464</v>
      </c>
      <c r="G667" t="s">
        <v>7465</v>
      </c>
      <c r="H667" t="s">
        <v>6789</v>
      </c>
      <c r="I667">
        <v>100000</v>
      </c>
    </row>
    <row r="668" spans="2:10" x14ac:dyDescent="0.3">
      <c r="B668" s="51"/>
      <c r="F668" s="52" t="s">
        <v>7466</v>
      </c>
      <c r="G668" t="s">
        <v>7467</v>
      </c>
      <c r="H668" t="s">
        <v>6789</v>
      </c>
      <c r="I668">
        <v>100000</v>
      </c>
    </row>
    <row r="669" spans="2:10" x14ac:dyDescent="0.3">
      <c r="B669" s="51"/>
      <c r="F669" s="52" t="s">
        <v>7468</v>
      </c>
      <c r="G669" t="s">
        <v>7469</v>
      </c>
      <c r="H669" t="s">
        <v>6789</v>
      </c>
      <c r="I669">
        <v>100000</v>
      </c>
    </row>
    <row r="670" spans="2:10" x14ac:dyDescent="0.3">
      <c r="B670" s="51"/>
      <c r="F670" s="52" t="s">
        <v>7470</v>
      </c>
      <c r="G670" t="s">
        <v>7471</v>
      </c>
      <c r="H670" t="s">
        <v>6789</v>
      </c>
      <c r="I670">
        <v>100000</v>
      </c>
    </row>
    <row r="671" spans="2:10" x14ac:dyDescent="0.3">
      <c r="B671" s="51"/>
      <c r="F671" s="52" t="s">
        <v>7472</v>
      </c>
      <c r="G671" s="4" t="s">
        <v>7473</v>
      </c>
      <c r="H671" t="s">
        <v>6789</v>
      </c>
      <c r="I671">
        <v>100000</v>
      </c>
    </row>
    <row r="672" spans="2:10" x14ac:dyDescent="0.3">
      <c r="B672" s="51"/>
      <c r="F672" s="52" t="s">
        <v>7474</v>
      </c>
      <c r="G672" s="4" t="s">
        <v>7475</v>
      </c>
      <c r="H672" t="s">
        <v>6789</v>
      </c>
      <c r="I672">
        <v>100000</v>
      </c>
    </row>
    <row r="673" spans="1:9" x14ac:dyDescent="0.3">
      <c r="B673" s="51"/>
      <c r="F673" s="52" t="s">
        <v>7476</v>
      </c>
      <c r="G673" s="4" t="s">
        <v>7477</v>
      </c>
      <c r="H673" t="s">
        <v>7407</v>
      </c>
      <c r="I673">
        <v>529773</v>
      </c>
    </row>
    <row r="674" spans="1:9" x14ac:dyDescent="0.3">
      <c r="B674" s="51"/>
      <c r="F674" s="52" t="s">
        <v>7478</v>
      </c>
      <c r="G674" s="4" t="s">
        <v>7479</v>
      </c>
      <c r="H674" t="s">
        <v>7407</v>
      </c>
      <c r="I674">
        <v>973773</v>
      </c>
    </row>
    <row r="675" spans="1:9" x14ac:dyDescent="0.3">
      <c r="B675" s="51"/>
      <c r="F675" s="52" t="s">
        <v>7480</v>
      </c>
      <c r="G675" s="4" t="s">
        <v>7481</v>
      </c>
      <c r="H675" t="s">
        <v>7407</v>
      </c>
      <c r="I675">
        <v>1362273</v>
      </c>
    </row>
    <row r="676" spans="1:9" x14ac:dyDescent="0.3">
      <c r="B676" s="51"/>
      <c r="F676" s="52" t="s">
        <v>7482</v>
      </c>
      <c r="G676" s="4" t="s">
        <v>7483</v>
      </c>
      <c r="H676" t="s">
        <v>7407</v>
      </c>
      <c r="I676">
        <v>807273</v>
      </c>
    </row>
    <row r="677" spans="1:9" x14ac:dyDescent="0.3">
      <c r="B677" s="51"/>
      <c r="F677" s="52" t="s">
        <v>7484</v>
      </c>
      <c r="G677" s="4" t="s">
        <v>7485</v>
      </c>
      <c r="H677" t="s">
        <v>7407</v>
      </c>
      <c r="I677">
        <v>1448045</v>
      </c>
    </row>
    <row r="678" spans="1:9" x14ac:dyDescent="0.3">
      <c r="B678" s="51"/>
      <c r="F678" s="52" t="s">
        <v>7486</v>
      </c>
      <c r="G678" s="4" t="s">
        <v>7487</v>
      </c>
      <c r="H678" t="s">
        <v>7407</v>
      </c>
      <c r="I678">
        <v>1725545</v>
      </c>
    </row>
    <row r="679" spans="1:9" x14ac:dyDescent="0.3">
      <c r="B679" s="51"/>
      <c r="F679" s="52" t="s">
        <v>7488</v>
      </c>
      <c r="G679" s="4" t="s">
        <v>7489</v>
      </c>
      <c r="H679" t="s">
        <v>7407</v>
      </c>
      <c r="I679">
        <v>721500</v>
      </c>
    </row>
    <row r="680" spans="1:9" x14ac:dyDescent="0.3">
      <c r="B680" s="51"/>
      <c r="F680" s="52" t="s">
        <v>7490</v>
      </c>
      <c r="G680" s="4" t="s">
        <v>7491</v>
      </c>
      <c r="H680" t="s">
        <v>7407</v>
      </c>
      <c r="I680">
        <v>1352182</v>
      </c>
    </row>
    <row r="681" spans="1:9" x14ac:dyDescent="0.3">
      <c r="B681" s="51"/>
      <c r="F681" s="52" t="s">
        <v>7492</v>
      </c>
      <c r="G681" s="4" t="s">
        <v>7493</v>
      </c>
      <c r="H681" t="s">
        <v>7407</v>
      </c>
      <c r="I681">
        <v>1629682</v>
      </c>
    </row>
    <row r="682" spans="1:9" x14ac:dyDescent="0.3">
      <c r="B682" s="51"/>
      <c r="F682" s="431" t="s">
        <v>7494</v>
      </c>
      <c r="G682" s="184" t="s">
        <v>7495</v>
      </c>
      <c r="H682" s="184" t="s">
        <v>6789</v>
      </c>
      <c r="I682" s="184">
        <v>100000</v>
      </c>
    </row>
    <row r="683" spans="1:9" x14ac:dyDescent="0.3">
      <c r="B683" s="51"/>
      <c r="F683" s="431" t="s">
        <v>15638</v>
      </c>
      <c r="G683" s="184" t="s">
        <v>15639</v>
      </c>
      <c r="H683" s="184" t="s">
        <v>6789</v>
      </c>
      <c r="I683" s="184">
        <v>50000</v>
      </c>
    </row>
    <row r="684" spans="1:9" x14ac:dyDescent="0.3">
      <c r="B684" s="51"/>
      <c r="F684" s="431" t="s">
        <v>15640</v>
      </c>
      <c r="G684" s="184" t="s">
        <v>15642</v>
      </c>
      <c r="H684" s="184" t="s">
        <v>6789</v>
      </c>
      <c r="I684" s="184">
        <v>50000</v>
      </c>
    </row>
    <row r="685" spans="1:9" x14ac:dyDescent="0.3">
      <c r="B685" s="51"/>
      <c r="F685" s="431" t="s">
        <v>15641</v>
      </c>
      <c r="G685" s="184" t="s">
        <v>15643</v>
      </c>
      <c r="H685" s="184" t="s">
        <v>6789</v>
      </c>
      <c r="I685" s="184">
        <v>50000</v>
      </c>
    </row>
    <row r="686" spans="1:9" s="4" customFormat="1" x14ac:dyDescent="0.3">
      <c r="B686" s="68"/>
      <c r="D686" s="72" t="s">
        <v>7496</v>
      </c>
      <c r="E686" s="4" t="s">
        <v>7497</v>
      </c>
    </row>
    <row r="687" spans="1:9" s="4" customFormat="1" x14ac:dyDescent="0.3">
      <c r="B687" s="68"/>
      <c r="D687" s="69"/>
      <c r="F687" s="72" t="s">
        <v>7498</v>
      </c>
      <c r="G687" s="4" t="s">
        <v>7499</v>
      </c>
      <c r="H687" t="s">
        <v>6789</v>
      </c>
      <c r="I687">
        <v>50000</v>
      </c>
    </row>
    <row r="688" spans="1:9" x14ac:dyDescent="0.3">
      <c r="A688">
        <v>15</v>
      </c>
      <c r="B688" s="50" t="s">
        <v>7500</v>
      </c>
      <c r="D688" s="53"/>
    </row>
    <row r="689" spans="2:10" x14ac:dyDescent="0.3">
      <c r="B689" s="63" t="s">
        <v>7501</v>
      </c>
      <c r="C689" t="s">
        <v>7502</v>
      </c>
      <c r="J689" t="s">
        <v>6447</v>
      </c>
    </row>
    <row r="690" spans="2:10" x14ac:dyDescent="0.3">
      <c r="B690" s="51"/>
      <c r="D690" s="211" t="s">
        <v>7503</v>
      </c>
      <c r="E690" s="205" t="s">
        <v>7504</v>
      </c>
      <c r="F690" s="478"/>
      <c r="G690" s="205"/>
      <c r="H690" s="205"/>
      <c r="I690" s="205"/>
      <c r="J690" t="s">
        <v>6774</v>
      </c>
    </row>
    <row r="691" spans="2:10" x14ac:dyDescent="0.3">
      <c r="B691" s="51"/>
      <c r="D691" s="205"/>
      <c r="E691" s="205"/>
      <c r="F691" s="211" t="s">
        <v>7505</v>
      </c>
      <c r="G691" s="205" t="s">
        <v>7506</v>
      </c>
      <c r="H691" s="205" t="s">
        <v>6789</v>
      </c>
      <c r="I691" s="205">
        <v>100000</v>
      </c>
    </row>
    <row r="692" spans="2:10" x14ac:dyDescent="0.3">
      <c r="B692" s="51"/>
      <c r="D692" s="211" t="s">
        <v>7507</v>
      </c>
      <c r="E692" s="205" t="s">
        <v>7508</v>
      </c>
      <c r="F692" s="478"/>
      <c r="G692" s="205"/>
      <c r="H692" s="205"/>
      <c r="I692" s="205"/>
    </row>
    <row r="693" spans="2:10" x14ac:dyDescent="0.3">
      <c r="B693" s="51"/>
      <c r="D693" s="205"/>
      <c r="E693" s="205"/>
      <c r="F693" s="211" t="s">
        <v>7509</v>
      </c>
      <c r="G693" s="205" t="s">
        <v>7510</v>
      </c>
      <c r="H693" s="205" t="s">
        <v>6789</v>
      </c>
      <c r="I693" s="205">
        <v>100000</v>
      </c>
    </row>
    <row r="694" spans="2:10" x14ac:dyDescent="0.3">
      <c r="B694" s="51"/>
      <c r="D694" s="211" t="s">
        <v>7511</v>
      </c>
      <c r="E694" s="205" t="s">
        <v>7512</v>
      </c>
      <c r="F694" s="478"/>
      <c r="G694" s="205"/>
      <c r="H694" s="205"/>
      <c r="I694" s="205"/>
    </row>
    <row r="695" spans="2:10" x14ac:dyDescent="0.3">
      <c r="B695" s="51"/>
      <c r="D695" s="205"/>
      <c r="E695" s="205"/>
      <c r="F695" s="211" t="s">
        <v>7513</v>
      </c>
      <c r="G695" s="205" t="s">
        <v>7514</v>
      </c>
      <c r="H695" s="205" t="s">
        <v>6789</v>
      </c>
      <c r="I695" s="205">
        <v>100000</v>
      </c>
    </row>
    <row r="696" spans="2:10" x14ac:dyDescent="0.3">
      <c r="B696" s="51"/>
      <c r="D696" s="211" t="s">
        <v>7515</v>
      </c>
      <c r="E696" s="205" t="s">
        <v>7516</v>
      </c>
      <c r="F696" s="478"/>
      <c r="G696" s="205"/>
      <c r="H696" s="205"/>
      <c r="I696" s="205"/>
    </row>
    <row r="697" spans="2:10" x14ac:dyDescent="0.3">
      <c r="B697" s="51"/>
      <c r="D697" s="205"/>
      <c r="E697" s="205"/>
      <c r="F697" s="211" t="s">
        <v>7517</v>
      </c>
      <c r="G697" s="205" t="s">
        <v>7518</v>
      </c>
      <c r="H697" s="205" t="s">
        <v>6789</v>
      </c>
      <c r="I697" s="205">
        <v>100000</v>
      </c>
    </row>
    <row r="698" spans="2:10" x14ac:dyDescent="0.3">
      <c r="B698" s="51"/>
      <c r="D698" s="206" t="s">
        <v>7519</v>
      </c>
      <c r="E698" s="205" t="s">
        <v>7520</v>
      </c>
      <c r="F698" s="478"/>
      <c r="G698" s="205"/>
      <c r="H698" s="205"/>
      <c r="I698" s="205"/>
    </row>
    <row r="699" spans="2:10" x14ac:dyDescent="0.3">
      <c r="B699" s="51"/>
      <c r="D699" s="205"/>
      <c r="E699" s="205"/>
      <c r="F699" s="211" t="s">
        <v>7521</v>
      </c>
      <c r="G699" s="205" t="s">
        <v>7522</v>
      </c>
      <c r="H699" s="205" t="s">
        <v>6789</v>
      </c>
      <c r="I699" s="205">
        <v>100000</v>
      </c>
    </row>
    <row r="700" spans="2:10" x14ac:dyDescent="0.3">
      <c r="B700" s="51"/>
      <c r="D700" s="206" t="s">
        <v>7523</v>
      </c>
      <c r="E700" s="205" t="s">
        <v>7524</v>
      </c>
      <c r="F700" s="205"/>
      <c r="G700" s="205"/>
      <c r="H700" s="205"/>
      <c r="I700" s="205"/>
    </row>
    <row r="701" spans="2:10" x14ac:dyDescent="0.3">
      <c r="B701" s="51"/>
      <c r="D701" s="206"/>
      <c r="E701" s="205"/>
      <c r="F701" s="206" t="s">
        <v>7525</v>
      </c>
      <c r="G701" s="205" t="s">
        <v>7524</v>
      </c>
      <c r="H701" s="205" t="s">
        <v>6789</v>
      </c>
      <c r="I701" s="205">
        <v>100000</v>
      </c>
    </row>
    <row r="702" spans="2:10" x14ac:dyDescent="0.3">
      <c r="B702" s="51"/>
      <c r="D702" s="206" t="s">
        <v>7526</v>
      </c>
      <c r="E702" s="205" t="s">
        <v>7527</v>
      </c>
      <c r="F702" s="205"/>
      <c r="G702" s="205"/>
      <c r="H702" s="205"/>
      <c r="I702" s="205"/>
    </row>
    <row r="703" spans="2:10" x14ac:dyDescent="0.3">
      <c r="B703" s="51"/>
      <c r="D703" s="206"/>
      <c r="E703" s="205"/>
      <c r="F703" s="206" t="s">
        <v>7528</v>
      </c>
      <c r="G703" s="205" t="s">
        <v>7527</v>
      </c>
      <c r="H703" s="205" t="s">
        <v>6789</v>
      </c>
      <c r="I703" s="205">
        <v>100000</v>
      </c>
    </row>
    <row r="704" spans="2:10" x14ac:dyDescent="0.3">
      <c r="B704" s="51"/>
      <c r="D704" s="206" t="s">
        <v>7529</v>
      </c>
      <c r="E704" s="205" t="s">
        <v>7530</v>
      </c>
      <c r="F704" s="205"/>
      <c r="G704" s="205"/>
      <c r="H704" s="205"/>
      <c r="I704" s="205"/>
    </row>
    <row r="705" spans="2:9" x14ac:dyDescent="0.3">
      <c r="B705" s="51"/>
      <c r="D705" s="206"/>
      <c r="E705" s="205"/>
      <c r="F705" s="206" t="s">
        <v>7531</v>
      </c>
      <c r="G705" s="205" t="s">
        <v>7530</v>
      </c>
      <c r="H705" s="205" t="s">
        <v>6789</v>
      </c>
      <c r="I705" s="205">
        <v>100000</v>
      </c>
    </row>
    <row r="706" spans="2:9" x14ac:dyDescent="0.3">
      <c r="B706" s="51"/>
      <c r="D706" s="206" t="s">
        <v>7532</v>
      </c>
      <c r="E706" s="205" t="s">
        <v>7533</v>
      </c>
      <c r="F706" s="205"/>
      <c r="G706" s="205"/>
      <c r="H706" s="205"/>
      <c r="I706" s="205"/>
    </row>
    <row r="707" spans="2:9" x14ac:dyDescent="0.3">
      <c r="B707" s="51"/>
      <c r="D707" s="206"/>
      <c r="E707" s="205"/>
      <c r="F707" s="206" t="s">
        <v>7534</v>
      </c>
      <c r="G707" s="205" t="s">
        <v>7533</v>
      </c>
      <c r="H707" s="205" t="s">
        <v>6789</v>
      </c>
      <c r="I707" s="205">
        <v>100000</v>
      </c>
    </row>
    <row r="708" spans="2:9" x14ac:dyDescent="0.3">
      <c r="B708" s="51"/>
      <c r="D708" s="206" t="s">
        <v>7535</v>
      </c>
      <c r="E708" s="205" t="s">
        <v>7536</v>
      </c>
      <c r="F708" s="205"/>
      <c r="G708" s="205"/>
      <c r="H708" s="205"/>
      <c r="I708" s="205"/>
    </row>
    <row r="709" spans="2:9" x14ac:dyDescent="0.3">
      <c r="B709" s="51"/>
      <c r="D709" s="206"/>
      <c r="E709" s="205"/>
      <c r="F709" s="206" t="s">
        <v>7537</v>
      </c>
      <c r="G709" s="205" t="s">
        <v>7536</v>
      </c>
      <c r="H709" s="205" t="s">
        <v>6789</v>
      </c>
      <c r="I709" s="205">
        <v>100000</v>
      </c>
    </row>
    <row r="710" spans="2:9" x14ac:dyDescent="0.3">
      <c r="B710" s="51"/>
      <c r="D710" s="206" t="s">
        <v>7538</v>
      </c>
      <c r="E710" s="205" t="s">
        <v>7539</v>
      </c>
      <c r="F710" s="205"/>
      <c r="G710" s="205"/>
      <c r="H710" s="205"/>
      <c r="I710" s="205"/>
    </row>
    <row r="711" spans="2:9" x14ac:dyDescent="0.3">
      <c r="B711" s="51"/>
      <c r="D711" s="206"/>
      <c r="E711" s="205"/>
      <c r="F711" s="206" t="s">
        <v>7540</v>
      </c>
      <c r="G711" s="205" t="s">
        <v>7539</v>
      </c>
      <c r="H711" s="205" t="s">
        <v>6789</v>
      </c>
      <c r="I711" s="205">
        <v>100000</v>
      </c>
    </row>
    <row r="712" spans="2:9" x14ac:dyDescent="0.3">
      <c r="B712" s="51"/>
      <c r="D712" s="206" t="s">
        <v>7541</v>
      </c>
      <c r="E712" s="205" t="s">
        <v>7542</v>
      </c>
      <c r="F712" s="205"/>
      <c r="G712" s="205"/>
      <c r="H712" s="205"/>
      <c r="I712" s="205"/>
    </row>
    <row r="713" spans="2:9" x14ac:dyDescent="0.3">
      <c r="B713" s="51"/>
      <c r="D713" s="206"/>
      <c r="E713" s="205"/>
      <c r="F713" s="206" t="s">
        <v>7543</v>
      </c>
      <c r="G713" s="205" t="s">
        <v>7542</v>
      </c>
      <c r="H713" s="205" t="s">
        <v>6789</v>
      </c>
      <c r="I713" s="205">
        <v>100000</v>
      </c>
    </row>
    <row r="714" spans="2:9" x14ac:dyDescent="0.3">
      <c r="B714" s="51"/>
      <c r="D714" s="206" t="s">
        <v>7544</v>
      </c>
      <c r="E714" s="205" t="s">
        <v>7545</v>
      </c>
      <c r="F714" s="205"/>
      <c r="G714" s="205"/>
      <c r="H714" s="205"/>
      <c r="I714" s="205"/>
    </row>
    <row r="715" spans="2:9" x14ac:dyDescent="0.3">
      <c r="B715" s="51"/>
      <c r="D715" s="206"/>
      <c r="E715" s="205"/>
      <c r="F715" s="206" t="s">
        <v>7546</v>
      </c>
      <c r="G715" s="205" t="s">
        <v>7545</v>
      </c>
      <c r="H715" s="205" t="s">
        <v>6789</v>
      </c>
      <c r="I715" s="205">
        <v>100000</v>
      </c>
    </row>
    <row r="716" spans="2:9" x14ac:dyDescent="0.3">
      <c r="B716" s="51"/>
      <c r="D716" s="206" t="s">
        <v>7547</v>
      </c>
      <c r="E716" s="205" t="s">
        <v>7548</v>
      </c>
      <c r="F716" s="205"/>
      <c r="G716" s="205"/>
      <c r="H716" s="205"/>
      <c r="I716" s="205"/>
    </row>
    <row r="717" spans="2:9" x14ac:dyDescent="0.3">
      <c r="B717" s="51"/>
      <c r="D717" s="206"/>
      <c r="E717" s="205"/>
      <c r="F717" s="206" t="s">
        <v>7549</v>
      </c>
      <c r="G717" s="205" t="s">
        <v>7548</v>
      </c>
      <c r="H717" s="205" t="s">
        <v>6789</v>
      </c>
      <c r="I717" s="205">
        <v>100000</v>
      </c>
    </row>
    <row r="718" spans="2:9" x14ac:dyDescent="0.3">
      <c r="B718" s="51"/>
      <c r="D718" s="206" t="s">
        <v>7550</v>
      </c>
      <c r="E718" s="205" t="s">
        <v>7551</v>
      </c>
      <c r="F718" s="205"/>
      <c r="G718" s="205"/>
      <c r="H718" s="205"/>
      <c r="I718" s="205"/>
    </row>
    <row r="719" spans="2:9" x14ac:dyDescent="0.3">
      <c r="B719" s="51"/>
      <c r="D719" s="206"/>
      <c r="E719" s="205"/>
      <c r="F719" s="206" t="s">
        <v>7552</v>
      </c>
      <c r="G719" s="205" t="s">
        <v>7551</v>
      </c>
      <c r="H719" s="205" t="s">
        <v>6789</v>
      </c>
      <c r="I719" s="205">
        <v>100000</v>
      </c>
    </row>
    <row r="720" spans="2:9" x14ac:dyDescent="0.3">
      <c r="B720" s="51"/>
      <c r="D720" s="206" t="s">
        <v>7553</v>
      </c>
      <c r="E720" s="205" t="s">
        <v>7554</v>
      </c>
      <c r="F720" s="205"/>
      <c r="G720" s="205"/>
      <c r="H720" s="205"/>
      <c r="I720" s="205"/>
    </row>
    <row r="721" spans="2:9" x14ac:dyDescent="0.3">
      <c r="B721" s="51"/>
      <c r="D721" s="206"/>
      <c r="E721" s="205"/>
      <c r="F721" s="206" t="s">
        <v>7555</v>
      </c>
      <c r="G721" s="205" t="s">
        <v>7554</v>
      </c>
      <c r="H721" s="205" t="s">
        <v>6789</v>
      </c>
      <c r="I721" s="205">
        <v>100000</v>
      </c>
    </row>
    <row r="722" spans="2:9" x14ac:dyDescent="0.3">
      <c r="B722" s="51"/>
      <c r="D722" s="206" t="s">
        <v>7556</v>
      </c>
      <c r="E722" s="205" t="s">
        <v>7557</v>
      </c>
      <c r="F722" s="205"/>
      <c r="G722" s="205"/>
      <c r="H722" s="205"/>
      <c r="I722" s="205"/>
    </row>
    <row r="723" spans="2:9" x14ac:dyDescent="0.3">
      <c r="B723" s="51"/>
      <c r="D723" s="206"/>
      <c r="E723" s="205"/>
      <c r="F723" s="206" t="s">
        <v>7558</v>
      </c>
      <c r="G723" s="205" t="s">
        <v>7557</v>
      </c>
      <c r="H723" s="205" t="s">
        <v>6789</v>
      </c>
      <c r="I723" s="205">
        <v>100000</v>
      </c>
    </row>
    <row r="724" spans="2:9" x14ac:dyDescent="0.3">
      <c r="B724" s="51"/>
      <c r="D724" s="206" t="s">
        <v>7559</v>
      </c>
      <c r="E724" s="205" t="s">
        <v>7560</v>
      </c>
      <c r="F724" s="205"/>
      <c r="G724" s="205"/>
      <c r="H724" s="205"/>
      <c r="I724" s="205"/>
    </row>
    <row r="725" spans="2:9" x14ac:dyDescent="0.3">
      <c r="B725" s="51"/>
      <c r="D725" s="206"/>
      <c r="E725" s="205"/>
      <c r="F725" s="206" t="s">
        <v>7561</v>
      </c>
      <c r="G725" s="205" t="s">
        <v>7560</v>
      </c>
      <c r="H725" s="205" t="s">
        <v>6789</v>
      </c>
      <c r="I725" s="205">
        <v>100000</v>
      </c>
    </row>
    <row r="726" spans="2:9" x14ac:dyDescent="0.3">
      <c r="B726" s="51"/>
      <c r="D726" s="206" t="s">
        <v>7562</v>
      </c>
      <c r="E726" s="205" t="s">
        <v>7563</v>
      </c>
      <c r="F726" s="205"/>
      <c r="G726" s="205"/>
      <c r="H726" s="205"/>
      <c r="I726" s="205"/>
    </row>
    <row r="727" spans="2:9" x14ac:dyDescent="0.3">
      <c r="B727" s="51"/>
      <c r="D727" s="206"/>
      <c r="E727" s="205"/>
      <c r="F727" s="206" t="s">
        <v>7564</v>
      </c>
      <c r="G727" s="205" t="s">
        <v>7563</v>
      </c>
      <c r="H727" s="205" t="s">
        <v>6789</v>
      </c>
      <c r="I727" s="205">
        <v>100000</v>
      </c>
    </row>
    <row r="728" spans="2:9" x14ac:dyDescent="0.3">
      <c r="B728" s="51"/>
      <c r="D728" s="206" t="s">
        <v>7565</v>
      </c>
      <c r="E728" s="205" t="s">
        <v>7566</v>
      </c>
      <c r="F728" s="205"/>
      <c r="G728" s="205"/>
      <c r="H728" s="205"/>
      <c r="I728" s="205"/>
    </row>
    <row r="729" spans="2:9" x14ac:dyDescent="0.3">
      <c r="B729" s="51"/>
      <c r="D729" s="206"/>
      <c r="E729" s="205"/>
      <c r="F729" s="206" t="s">
        <v>7567</v>
      </c>
      <c r="G729" s="205" t="s">
        <v>7566</v>
      </c>
      <c r="H729" s="205" t="s">
        <v>6789</v>
      </c>
      <c r="I729" s="205">
        <v>100000</v>
      </c>
    </row>
    <row r="730" spans="2:9" x14ac:dyDescent="0.3">
      <c r="B730" s="51"/>
      <c r="D730" s="206" t="s">
        <v>7568</v>
      </c>
      <c r="E730" s="205" t="s">
        <v>7569</v>
      </c>
      <c r="F730" s="205"/>
      <c r="G730" s="205"/>
      <c r="H730" s="205"/>
      <c r="I730" s="205"/>
    </row>
    <row r="731" spans="2:9" x14ac:dyDescent="0.3">
      <c r="B731" s="51"/>
      <c r="D731" s="206"/>
      <c r="E731" s="205"/>
      <c r="F731" s="206" t="s">
        <v>7570</v>
      </c>
      <c r="G731" s="205" t="s">
        <v>7569</v>
      </c>
      <c r="H731" s="205" t="s">
        <v>6789</v>
      </c>
      <c r="I731" s="205">
        <v>100000</v>
      </c>
    </row>
    <row r="732" spans="2:9" x14ac:dyDescent="0.3">
      <c r="B732" s="51"/>
      <c r="D732" s="183" t="s">
        <v>7571</v>
      </c>
      <c r="E732" s="184" t="s">
        <v>7572</v>
      </c>
      <c r="F732" s="221"/>
      <c r="G732" s="184"/>
      <c r="H732" s="184"/>
      <c r="I732" s="184"/>
    </row>
    <row r="733" spans="2:9" x14ac:dyDescent="0.3">
      <c r="B733" s="51"/>
      <c r="D733" s="184"/>
      <c r="E733" s="184"/>
      <c r="F733" s="183" t="s">
        <v>7573</v>
      </c>
      <c r="G733" s="184" t="s">
        <v>7574</v>
      </c>
      <c r="H733" s="184" t="s">
        <v>6789</v>
      </c>
      <c r="I733" s="184">
        <v>100000</v>
      </c>
    </row>
    <row r="734" spans="2:9" x14ac:dyDescent="0.3">
      <c r="B734" s="51"/>
      <c r="D734" s="183" t="s">
        <v>7575</v>
      </c>
      <c r="E734" s="184" t="s">
        <v>7576</v>
      </c>
      <c r="F734" s="221"/>
      <c r="G734" s="184"/>
      <c r="H734" s="184"/>
      <c r="I734" s="184"/>
    </row>
    <row r="735" spans="2:9" x14ac:dyDescent="0.3">
      <c r="B735" s="51"/>
      <c r="D735" s="184"/>
      <c r="E735" s="184"/>
      <c r="F735" s="183" t="s">
        <v>7577</v>
      </c>
      <c r="G735" s="184" t="s">
        <v>7578</v>
      </c>
      <c r="H735" s="184" t="s">
        <v>6789</v>
      </c>
      <c r="I735" s="184">
        <v>100000</v>
      </c>
    </row>
    <row r="736" spans="2:9" x14ac:dyDescent="0.3">
      <c r="B736" s="51"/>
      <c r="D736" s="183" t="s">
        <v>7579</v>
      </c>
      <c r="E736" s="184" t="s">
        <v>7580</v>
      </c>
      <c r="F736" s="221"/>
      <c r="G736" s="184"/>
      <c r="H736" s="184"/>
      <c r="I736" s="184"/>
    </row>
    <row r="737" spans="2:9" x14ac:dyDescent="0.3">
      <c r="B737" s="51"/>
      <c r="D737" s="184"/>
      <c r="E737" s="184"/>
      <c r="F737" s="183" t="s">
        <v>7581</v>
      </c>
      <c r="G737" s="184" t="s">
        <v>7582</v>
      </c>
      <c r="H737" s="184" t="s">
        <v>6789</v>
      </c>
      <c r="I737" s="184">
        <v>100000</v>
      </c>
    </row>
    <row r="738" spans="2:9" x14ac:dyDescent="0.3">
      <c r="B738" s="51"/>
      <c r="D738" s="183" t="s">
        <v>7583</v>
      </c>
      <c r="E738" s="184" t="s">
        <v>7584</v>
      </c>
      <c r="F738" s="221"/>
      <c r="G738" s="184"/>
      <c r="H738" s="184"/>
      <c r="I738" s="184"/>
    </row>
    <row r="739" spans="2:9" x14ac:dyDescent="0.3">
      <c r="B739" s="51"/>
      <c r="D739" s="184"/>
      <c r="E739" s="184"/>
      <c r="F739" s="183" t="s">
        <v>7585</v>
      </c>
      <c r="G739" s="184" t="s">
        <v>7586</v>
      </c>
      <c r="H739" s="184" t="s">
        <v>6789</v>
      </c>
      <c r="I739" s="184">
        <v>100000</v>
      </c>
    </row>
    <row r="740" spans="2:9" x14ac:dyDescent="0.3">
      <c r="B740" s="51"/>
      <c r="D740" s="183" t="s">
        <v>7587</v>
      </c>
      <c r="E740" s="184" t="s">
        <v>7588</v>
      </c>
      <c r="F740" s="221"/>
      <c r="G740" s="184"/>
      <c r="H740" s="184"/>
      <c r="I740" s="184"/>
    </row>
    <row r="741" spans="2:9" x14ac:dyDescent="0.3">
      <c r="B741" s="51"/>
      <c r="D741" s="184"/>
      <c r="E741" s="184"/>
      <c r="F741" s="183" t="s">
        <v>7589</v>
      </c>
      <c r="G741" s="184" t="s">
        <v>7590</v>
      </c>
      <c r="H741" s="184" t="s">
        <v>6789</v>
      </c>
      <c r="I741" s="184">
        <v>100000</v>
      </c>
    </row>
    <row r="742" spans="2:9" x14ac:dyDescent="0.3">
      <c r="B742" s="51"/>
      <c r="D742" s="183" t="s">
        <v>7591</v>
      </c>
      <c r="E742" s="184" t="s">
        <v>7592</v>
      </c>
      <c r="F742" s="184"/>
      <c r="G742" s="184"/>
      <c r="H742" s="184"/>
      <c r="I742" s="184"/>
    </row>
    <row r="743" spans="2:9" x14ac:dyDescent="0.3">
      <c r="B743" s="51"/>
      <c r="D743" s="183"/>
      <c r="E743" s="184"/>
      <c r="F743" s="183" t="s">
        <v>7593</v>
      </c>
      <c r="G743" s="184" t="s">
        <v>7592</v>
      </c>
      <c r="H743" s="184" t="s">
        <v>6789</v>
      </c>
      <c r="I743" s="184">
        <v>100000</v>
      </c>
    </row>
    <row r="744" spans="2:9" x14ac:dyDescent="0.3">
      <c r="B744" s="51"/>
      <c r="D744" s="183" t="s">
        <v>7594</v>
      </c>
      <c r="E744" s="184" t="s">
        <v>7595</v>
      </c>
      <c r="F744" s="184"/>
      <c r="G744" s="184"/>
      <c r="H744" s="184"/>
      <c r="I744" s="184"/>
    </row>
    <row r="745" spans="2:9" x14ac:dyDescent="0.3">
      <c r="B745" s="51"/>
      <c r="D745" s="183"/>
      <c r="E745" s="184"/>
      <c r="F745" s="183" t="s">
        <v>7596</v>
      </c>
      <c r="G745" s="184" t="s">
        <v>7595</v>
      </c>
      <c r="H745" s="184" t="s">
        <v>6789</v>
      </c>
      <c r="I745" s="184">
        <v>100000</v>
      </c>
    </row>
    <row r="746" spans="2:9" x14ac:dyDescent="0.3">
      <c r="B746" s="51"/>
      <c r="D746" s="183" t="s">
        <v>7597</v>
      </c>
      <c r="E746" s="184" t="s">
        <v>7598</v>
      </c>
      <c r="F746" s="184"/>
      <c r="G746" s="184"/>
      <c r="H746" s="184"/>
      <c r="I746" s="184"/>
    </row>
    <row r="747" spans="2:9" x14ac:dyDescent="0.3">
      <c r="B747" s="51"/>
      <c r="D747" s="183"/>
      <c r="E747" s="184"/>
      <c r="F747" s="183" t="s">
        <v>7599</v>
      </c>
      <c r="G747" s="184" t="s">
        <v>7598</v>
      </c>
      <c r="H747" s="184" t="s">
        <v>6789</v>
      </c>
      <c r="I747" s="184">
        <v>100000</v>
      </c>
    </row>
    <row r="748" spans="2:9" x14ac:dyDescent="0.3">
      <c r="B748" s="51"/>
      <c r="D748" s="183" t="s">
        <v>7600</v>
      </c>
      <c r="E748" s="184" t="s">
        <v>7601</v>
      </c>
      <c r="F748" s="184"/>
      <c r="G748" s="184"/>
      <c r="H748" s="184"/>
      <c r="I748" s="184"/>
    </row>
    <row r="749" spans="2:9" x14ac:dyDescent="0.3">
      <c r="B749" s="51"/>
      <c r="D749" s="183"/>
      <c r="E749" s="184"/>
      <c r="F749" s="183" t="s">
        <v>7602</v>
      </c>
      <c r="G749" s="184" t="s">
        <v>7601</v>
      </c>
      <c r="H749" s="184" t="s">
        <v>6789</v>
      </c>
      <c r="I749" s="184">
        <v>100000</v>
      </c>
    </row>
    <row r="750" spans="2:9" x14ac:dyDescent="0.3">
      <c r="B750" s="51"/>
      <c r="D750" s="183" t="s">
        <v>7603</v>
      </c>
      <c r="E750" s="184" t="s">
        <v>7604</v>
      </c>
      <c r="F750" s="184"/>
      <c r="G750" s="184"/>
      <c r="H750" s="184"/>
      <c r="I750" s="184"/>
    </row>
    <row r="751" spans="2:9" x14ac:dyDescent="0.3">
      <c r="B751" s="51"/>
      <c r="D751" s="183"/>
      <c r="E751" s="184"/>
      <c r="F751" s="183" t="s">
        <v>7605</v>
      </c>
      <c r="G751" s="184" t="s">
        <v>7604</v>
      </c>
      <c r="H751" s="184" t="s">
        <v>6789</v>
      </c>
      <c r="I751" s="184">
        <v>100000</v>
      </c>
    </row>
    <row r="752" spans="2:9" x14ac:dyDescent="0.3">
      <c r="B752" s="51"/>
      <c r="D752" s="183" t="s">
        <v>7606</v>
      </c>
      <c r="E752" s="184" t="s">
        <v>7607</v>
      </c>
      <c r="F752" s="184"/>
      <c r="G752" s="184"/>
      <c r="H752" s="184"/>
      <c r="I752" s="184"/>
    </row>
    <row r="753" spans="2:9" x14ac:dyDescent="0.3">
      <c r="B753" s="51"/>
      <c r="D753" s="183"/>
      <c r="E753" s="184"/>
      <c r="F753" s="183" t="s">
        <v>7608</v>
      </c>
      <c r="G753" s="184" t="s">
        <v>7607</v>
      </c>
      <c r="H753" s="184" t="s">
        <v>6789</v>
      </c>
      <c r="I753" s="184">
        <v>100000</v>
      </c>
    </row>
    <row r="754" spans="2:9" x14ac:dyDescent="0.3">
      <c r="B754" s="51"/>
      <c r="D754" s="183" t="s">
        <v>7609</v>
      </c>
      <c r="E754" s="184" t="s">
        <v>7610</v>
      </c>
      <c r="F754" s="184"/>
      <c r="G754" s="184"/>
      <c r="H754" s="184"/>
      <c r="I754" s="184"/>
    </row>
    <row r="755" spans="2:9" x14ac:dyDescent="0.3">
      <c r="B755" s="51"/>
      <c r="D755" s="183"/>
      <c r="E755" s="184"/>
      <c r="F755" s="183" t="s">
        <v>7611</v>
      </c>
      <c r="G755" s="184" t="s">
        <v>7610</v>
      </c>
      <c r="H755" s="184" t="s">
        <v>6789</v>
      </c>
      <c r="I755" s="184">
        <v>100000</v>
      </c>
    </row>
    <row r="756" spans="2:9" x14ac:dyDescent="0.3">
      <c r="B756" s="51"/>
      <c r="D756" s="183" t="s">
        <v>7612</v>
      </c>
      <c r="E756" s="184" t="s">
        <v>7613</v>
      </c>
      <c r="F756" s="184"/>
      <c r="G756" s="184"/>
      <c r="H756" s="184"/>
      <c r="I756" s="184"/>
    </row>
    <row r="757" spans="2:9" x14ac:dyDescent="0.3">
      <c r="B757" s="51"/>
      <c r="D757" s="183"/>
      <c r="E757" s="184"/>
      <c r="F757" s="183" t="s">
        <v>7614</v>
      </c>
      <c r="G757" s="184" t="s">
        <v>7613</v>
      </c>
      <c r="H757" s="184" t="s">
        <v>6789</v>
      </c>
      <c r="I757" s="184">
        <v>100000</v>
      </c>
    </row>
    <row r="758" spans="2:9" x14ac:dyDescent="0.3">
      <c r="B758" s="51"/>
      <c r="D758" s="183" t="s">
        <v>7615</v>
      </c>
      <c r="E758" s="184" t="s">
        <v>7616</v>
      </c>
      <c r="F758" s="184"/>
      <c r="G758" s="184"/>
      <c r="H758" s="184"/>
      <c r="I758" s="184"/>
    </row>
    <row r="759" spans="2:9" x14ac:dyDescent="0.3">
      <c r="B759" s="51"/>
      <c r="D759" s="183"/>
      <c r="E759" s="184"/>
      <c r="F759" s="183" t="s">
        <v>7617</v>
      </c>
      <c r="G759" s="184" t="s">
        <v>7616</v>
      </c>
      <c r="H759" s="184" t="s">
        <v>6789</v>
      </c>
      <c r="I759" s="184">
        <v>100000</v>
      </c>
    </row>
    <row r="760" spans="2:9" x14ac:dyDescent="0.3">
      <c r="B760" s="51"/>
      <c r="D760" s="183" t="s">
        <v>7618</v>
      </c>
      <c r="E760" s="184" t="s">
        <v>7619</v>
      </c>
      <c r="F760" s="184"/>
      <c r="G760" s="184"/>
      <c r="H760" s="184"/>
      <c r="I760" s="184"/>
    </row>
    <row r="761" spans="2:9" x14ac:dyDescent="0.3">
      <c r="B761" s="51"/>
      <c r="D761" s="183"/>
      <c r="E761" s="184"/>
      <c r="F761" s="183" t="s">
        <v>7620</v>
      </c>
      <c r="G761" s="184" t="s">
        <v>7619</v>
      </c>
      <c r="H761" s="184" t="s">
        <v>6789</v>
      </c>
      <c r="I761" s="184">
        <v>100000</v>
      </c>
    </row>
    <row r="762" spans="2:9" x14ac:dyDescent="0.3">
      <c r="B762" s="51"/>
      <c r="D762" s="183" t="s">
        <v>7621</v>
      </c>
      <c r="E762" s="184" t="s">
        <v>7622</v>
      </c>
      <c r="F762" s="184"/>
      <c r="G762" s="184"/>
      <c r="H762" s="184"/>
      <c r="I762" s="184"/>
    </row>
    <row r="763" spans="2:9" x14ac:dyDescent="0.3">
      <c r="B763" s="51"/>
      <c r="D763" s="183"/>
      <c r="E763" s="184"/>
      <c r="F763" s="183" t="s">
        <v>7623</v>
      </c>
      <c r="G763" s="184" t="s">
        <v>7622</v>
      </c>
      <c r="H763" s="184" t="s">
        <v>6789</v>
      </c>
      <c r="I763" s="184">
        <v>100000</v>
      </c>
    </row>
    <row r="764" spans="2:9" x14ac:dyDescent="0.3">
      <c r="B764" s="51"/>
      <c r="D764" s="183" t="s">
        <v>7624</v>
      </c>
      <c r="E764" s="184" t="s">
        <v>7625</v>
      </c>
      <c r="F764" s="184"/>
      <c r="G764" s="184"/>
      <c r="H764" s="184"/>
      <c r="I764" s="184"/>
    </row>
    <row r="765" spans="2:9" x14ac:dyDescent="0.3">
      <c r="B765" s="51"/>
      <c r="D765" s="183"/>
      <c r="E765" s="184"/>
      <c r="F765" s="183" t="s">
        <v>7626</v>
      </c>
      <c r="G765" s="184" t="s">
        <v>7625</v>
      </c>
      <c r="H765" s="184" t="s">
        <v>6789</v>
      </c>
      <c r="I765" s="184">
        <v>100000</v>
      </c>
    </row>
    <row r="766" spans="2:9" x14ac:dyDescent="0.3">
      <c r="B766" s="51"/>
      <c r="D766" s="183" t="s">
        <v>7627</v>
      </c>
      <c r="E766" s="184" t="s">
        <v>7628</v>
      </c>
      <c r="F766" s="184"/>
      <c r="G766" s="184"/>
      <c r="H766" s="184"/>
      <c r="I766" s="184"/>
    </row>
    <row r="767" spans="2:9" x14ac:dyDescent="0.3">
      <c r="B767" s="51"/>
      <c r="D767" s="183"/>
      <c r="E767" s="184"/>
      <c r="F767" s="183" t="s">
        <v>7629</v>
      </c>
      <c r="G767" s="184" t="s">
        <v>7628</v>
      </c>
      <c r="H767" s="184" t="s">
        <v>6789</v>
      </c>
      <c r="I767" s="184">
        <v>100000</v>
      </c>
    </row>
    <row r="768" spans="2:9" x14ac:dyDescent="0.3">
      <c r="B768" s="51"/>
      <c r="D768" s="183" t="s">
        <v>7630</v>
      </c>
      <c r="E768" s="184" t="s">
        <v>7631</v>
      </c>
      <c r="F768" s="184"/>
      <c r="G768" s="184"/>
      <c r="H768" s="184"/>
      <c r="I768" s="184"/>
    </row>
    <row r="769" spans="2:9" x14ac:dyDescent="0.3">
      <c r="B769" s="51"/>
      <c r="D769" s="183"/>
      <c r="E769" s="184"/>
      <c r="F769" s="183" t="s">
        <v>7632</v>
      </c>
      <c r="G769" s="184" t="s">
        <v>7631</v>
      </c>
      <c r="H769" s="184" t="s">
        <v>6789</v>
      </c>
      <c r="I769" s="184">
        <v>100000</v>
      </c>
    </row>
    <row r="770" spans="2:9" x14ac:dyDescent="0.3">
      <c r="B770" s="51"/>
      <c r="D770" s="183" t="s">
        <v>7633</v>
      </c>
      <c r="E770" s="184" t="s">
        <v>7634</v>
      </c>
      <c r="F770" s="184"/>
      <c r="G770" s="184"/>
      <c r="H770" s="184"/>
      <c r="I770" s="184"/>
    </row>
    <row r="771" spans="2:9" x14ac:dyDescent="0.3">
      <c r="B771" s="51"/>
      <c r="D771" s="183"/>
      <c r="E771" s="184"/>
      <c r="F771" s="183" t="s">
        <v>7635</v>
      </c>
      <c r="G771" s="184" t="s">
        <v>7634</v>
      </c>
      <c r="H771" s="184" t="s">
        <v>6789</v>
      </c>
      <c r="I771" s="184">
        <v>100000</v>
      </c>
    </row>
    <row r="772" spans="2:9" x14ac:dyDescent="0.3">
      <c r="B772" s="51"/>
      <c r="D772" s="183" t="s">
        <v>7636</v>
      </c>
      <c r="E772" s="184" t="s">
        <v>7637</v>
      </c>
      <c r="F772" s="184"/>
      <c r="G772" s="184"/>
      <c r="H772" s="184"/>
      <c r="I772" s="184"/>
    </row>
    <row r="773" spans="2:9" x14ac:dyDescent="0.3">
      <c r="B773" s="51"/>
      <c r="D773" s="183"/>
      <c r="E773" s="184"/>
      <c r="F773" s="183" t="s">
        <v>7638</v>
      </c>
      <c r="G773" s="184" t="s">
        <v>7637</v>
      </c>
      <c r="H773" s="184" t="s">
        <v>6789</v>
      </c>
      <c r="I773" s="184">
        <v>100000</v>
      </c>
    </row>
    <row r="774" spans="2:9" x14ac:dyDescent="0.3">
      <c r="B774" s="51"/>
      <c r="D774" s="183" t="s">
        <v>7639</v>
      </c>
      <c r="E774" s="184" t="s">
        <v>7640</v>
      </c>
      <c r="F774" s="221"/>
      <c r="G774" s="184"/>
      <c r="H774" s="184"/>
      <c r="I774" s="184"/>
    </row>
    <row r="775" spans="2:9" x14ac:dyDescent="0.3">
      <c r="B775" s="51"/>
      <c r="D775" s="184"/>
      <c r="E775" s="184"/>
      <c r="F775" s="183" t="s">
        <v>7641</v>
      </c>
      <c r="G775" s="184" t="s">
        <v>7642</v>
      </c>
      <c r="H775" s="184" t="s">
        <v>6789</v>
      </c>
      <c r="I775" s="184">
        <v>100000</v>
      </c>
    </row>
    <row r="776" spans="2:9" x14ac:dyDescent="0.3">
      <c r="B776" s="51"/>
      <c r="D776" s="183" t="s">
        <v>7643</v>
      </c>
      <c r="E776" s="184" t="s">
        <v>7644</v>
      </c>
      <c r="F776" s="221"/>
      <c r="G776" s="184"/>
      <c r="H776" s="184"/>
      <c r="I776" s="184"/>
    </row>
    <row r="777" spans="2:9" x14ac:dyDescent="0.3">
      <c r="B777" s="51"/>
      <c r="D777" s="184"/>
      <c r="E777" s="184"/>
      <c r="F777" s="183" t="s">
        <v>7645</v>
      </c>
      <c r="G777" s="184" t="s">
        <v>7646</v>
      </c>
      <c r="H777" s="184" t="s">
        <v>6789</v>
      </c>
      <c r="I777" s="184">
        <v>100000</v>
      </c>
    </row>
    <row r="778" spans="2:9" x14ac:dyDescent="0.3">
      <c r="B778" s="51"/>
      <c r="D778" s="183" t="s">
        <v>7647</v>
      </c>
      <c r="E778" s="184" t="s">
        <v>7648</v>
      </c>
      <c r="F778" s="221"/>
      <c r="G778" s="184"/>
      <c r="H778" s="184"/>
      <c r="I778" s="184"/>
    </row>
    <row r="779" spans="2:9" x14ac:dyDescent="0.3">
      <c r="B779" s="51"/>
      <c r="D779" s="184"/>
      <c r="E779" s="184"/>
      <c r="F779" s="183" t="s">
        <v>7649</v>
      </c>
      <c r="G779" s="184" t="s">
        <v>7650</v>
      </c>
      <c r="H779" s="184" t="s">
        <v>6789</v>
      </c>
      <c r="I779" s="184">
        <v>100000</v>
      </c>
    </row>
    <row r="780" spans="2:9" x14ac:dyDescent="0.3">
      <c r="B780" s="51"/>
      <c r="D780" s="183" t="s">
        <v>7651</v>
      </c>
      <c r="E780" s="184" t="s">
        <v>7652</v>
      </c>
      <c r="F780" s="221"/>
      <c r="G780" s="184"/>
      <c r="H780" s="184"/>
      <c r="I780" s="184"/>
    </row>
    <row r="781" spans="2:9" x14ac:dyDescent="0.3">
      <c r="B781" s="51"/>
      <c r="D781" s="184"/>
      <c r="E781" s="184"/>
      <c r="F781" s="183" t="s">
        <v>7653</v>
      </c>
      <c r="G781" s="184" t="s">
        <v>7654</v>
      </c>
      <c r="H781" s="184" t="s">
        <v>6789</v>
      </c>
      <c r="I781" s="184">
        <v>100000</v>
      </c>
    </row>
    <row r="782" spans="2:9" x14ac:dyDescent="0.3">
      <c r="B782" s="51"/>
      <c r="D782" s="183" t="s">
        <v>7655</v>
      </c>
      <c r="E782" s="184" t="s">
        <v>7656</v>
      </c>
      <c r="F782" s="221"/>
      <c r="G782" s="184"/>
      <c r="H782" s="184"/>
      <c r="I782" s="184"/>
    </row>
    <row r="783" spans="2:9" x14ac:dyDescent="0.3">
      <c r="B783" s="51"/>
      <c r="D783" s="184"/>
      <c r="E783" s="184"/>
      <c r="F783" s="183" t="s">
        <v>7657</v>
      </c>
      <c r="G783" s="184" t="s">
        <v>7658</v>
      </c>
      <c r="H783" s="184" t="s">
        <v>6789</v>
      </c>
      <c r="I783" s="184">
        <v>100000</v>
      </c>
    </row>
    <row r="784" spans="2:9" x14ac:dyDescent="0.3">
      <c r="B784" s="51"/>
      <c r="D784" s="183" t="s">
        <v>7659</v>
      </c>
      <c r="E784" s="184" t="s">
        <v>7660</v>
      </c>
      <c r="F784" s="184"/>
      <c r="G784" s="184"/>
      <c r="H784" s="184"/>
      <c r="I784" s="184"/>
    </row>
    <row r="785" spans="2:9" x14ac:dyDescent="0.3">
      <c r="B785" s="51"/>
      <c r="D785" s="183"/>
      <c r="E785" s="184"/>
      <c r="F785" s="183" t="s">
        <v>7661</v>
      </c>
      <c r="G785" s="184" t="s">
        <v>7660</v>
      </c>
      <c r="H785" s="184" t="s">
        <v>6789</v>
      </c>
      <c r="I785" s="184">
        <v>100000</v>
      </c>
    </row>
    <row r="786" spans="2:9" x14ac:dyDescent="0.3">
      <c r="B786" s="51"/>
      <c r="D786" s="183" t="s">
        <v>7662</v>
      </c>
      <c r="E786" s="184" t="s">
        <v>7663</v>
      </c>
      <c r="F786" s="184"/>
      <c r="G786" s="184"/>
      <c r="H786" s="184"/>
      <c r="I786" s="184"/>
    </row>
    <row r="787" spans="2:9" x14ac:dyDescent="0.3">
      <c r="B787" s="51"/>
      <c r="D787" s="183"/>
      <c r="E787" s="184"/>
      <c r="F787" s="183" t="s">
        <v>7664</v>
      </c>
      <c r="G787" s="184" t="s">
        <v>7663</v>
      </c>
      <c r="H787" s="184" t="s">
        <v>6789</v>
      </c>
      <c r="I787" s="184">
        <v>100000</v>
      </c>
    </row>
    <row r="788" spans="2:9" x14ac:dyDescent="0.3">
      <c r="B788" s="51"/>
      <c r="D788" s="183" t="s">
        <v>7665</v>
      </c>
      <c r="E788" s="184" t="s">
        <v>7666</v>
      </c>
      <c r="F788" s="184"/>
      <c r="G788" s="184"/>
      <c r="H788" s="184"/>
      <c r="I788" s="184"/>
    </row>
    <row r="789" spans="2:9" x14ac:dyDescent="0.3">
      <c r="B789" s="51"/>
      <c r="D789" s="183"/>
      <c r="E789" s="184"/>
      <c r="F789" s="183" t="s">
        <v>7667</v>
      </c>
      <c r="G789" s="184" t="s">
        <v>7666</v>
      </c>
      <c r="H789" s="184" t="s">
        <v>6789</v>
      </c>
      <c r="I789" s="184">
        <v>100000</v>
      </c>
    </row>
    <row r="790" spans="2:9" x14ac:dyDescent="0.3">
      <c r="B790" s="51"/>
      <c r="D790" s="183" t="s">
        <v>7668</v>
      </c>
      <c r="E790" s="184" t="s">
        <v>7669</v>
      </c>
      <c r="F790" s="184"/>
      <c r="G790" s="184"/>
      <c r="H790" s="184"/>
      <c r="I790" s="184"/>
    </row>
    <row r="791" spans="2:9" x14ac:dyDescent="0.3">
      <c r="B791" s="51"/>
      <c r="D791" s="183"/>
      <c r="E791" s="184"/>
      <c r="F791" s="183" t="s">
        <v>7670</v>
      </c>
      <c r="G791" s="184" t="s">
        <v>7669</v>
      </c>
      <c r="H791" s="184" t="s">
        <v>6789</v>
      </c>
      <c r="I791" s="184">
        <v>100000</v>
      </c>
    </row>
    <row r="792" spans="2:9" x14ac:dyDescent="0.3">
      <c r="B792" s="51"/>
      <c r="D792" s="183" t="s">
        <v>7671</v>
      </c>
      <c r="E792" s="184" t="s">
        <v>7672</v>
      </c>
      <c r="F792" s="184"/>
      <c r="G792" s="184"/>
      <c r="H792" s="184"/>
      <c r="I792" s="184"/>
    </row>
    <row r="793" spans="2:9" x14ac:dyDescent="0.3">
      <c r="B793" s="51"/>
      <c r="D793" s="183"/>
      <c r="E793" s="184"/>
      <c r="F793" s="183" t="s">
        <v>7673</v>
      </c>
      <c r="G793" s="184" t="s">
        <v>7672</v>
      </c>
      <c r="H793" s="184" t="s">
        <v>6789</v>
      </c>
      <c r="I793" s="184">
        <v>100000</v>
      </c>
    </row>
    <row r="794" spans="2:9" x14ac:dyDescent="0.3">
      <c r="B794" s="51"/>
      <c r="D794" s="183" t="s">
        <v>7674</v>
      </c>
      <c r="E794" s="184" t="s">
        <v>7675</v>
      </c>
      <c r="F794" s="184"/>
      <c r="G794" s="184"/>
      <c r="H794" s="184"/>
      <c r="I794" s="184"/>
    </row>
    <row r="795" spans="2:9" x14ac:dyDescent="0.3">
      <c r="B795" s="51"/>
      <c r="D795" s="183"/>
      <c r="E795" s="184"/>
      <c r="F795" s="183" t="s">
        <v>7676</v>
      </c>
      <c r="G795" s="184" t="s">
        <v>7675</v>
      </c>
      <c r="H795" s="184" t="s">
        <v>6789</v>
      </c>
      <c r="I795" s="184">
        <v>100000</v>
      </c>
    </row>
    <row r="796" spans="2:9" x14ac:dyDescent="0.3">
      <c r="B796" s="51"/>
      <c r="D796" s="183" t="s">
        <v>7677</v>
      </c>
      <c r="E796" s="184" t="s">
        <v>7678</v>
      </c>
      <c r="F796" s="184"/>
      <c r="G796" s="184"/>
      <c r="H796" s="184"/>
      <c r="I796" s="184"/>
    </row>
    <row r="797" spans="2:9" x14ac:dyDescent="0.3">
      <c r="B797" s="51"/>
      <c r="D797" s="183"/>
      <c r="E797" s="184"/>
      <c r="F797" s="183" t="s">
        <v>7679</v>
      </c>
      <c r="G797" s="184" t="s">
        <v>7678</v>
      </c>
      <c r="H797" s="184" t="s">
        <v>6789</v>
      </c>
      <c r="I797" s="184">
        <v>100000</v>
      </c>
    </row>
    <row r="798" spans="2:9" x14ac:dyDescent="0.3">
      <c r="B798" s="51"/>
      <c r="D798" s="183" t="s">
        <v>7680</v>
      </c>
      <c r="E798" s="184" t="s">
        <v>7681</v>
      </c>
      <c r="F798" s="184"/>
      <c r="G798" s="184"/>
      <c r="H798" s="184"/>
      <c r="I798" s="184"/>
    </row>
    <row r="799" spans="2:9" x14ac:dyDescent="0.3">
      <c r="B799" s="51"/>
      <c r="D799" s="183"/>
      <c r="E799" s="184"/>
      <c r="F799" s="183" t="s">
        <v>7682</v>
      </c>
      <c r="G799" s="184" t="s">
        <v>7681</v>
      </c>
      <c r="H799" s="184" t="s">
        <v>6789</v>
      </c>
      <c r="I799" s="184">
        <v>100000</v>
      </c>
    </row>
    <row r="800" spans="2:9" x14ac:dyDescent="0.3">
      <c r="B800" s="51"/>
      <c r="D800" s="183" t="s">
        <v>7683</v>
      </c>
      <c r="E800" s="184" t="s">
        <v>7684</v>
      </c>
      <c r="F800" s="184"/>
      <c r="G800" s="184"/>
      <c r="H800" s="184"/>
      <c r="I800" s="184"/>
    </row>
    <row r="801" spans="2:9" x14ac:dyDescent="0.3">
      <c r="B801" s="51"/>
      <c r="D801" s="183"/>
      <c r="E801" s="184"/>
      <c r="F801" s="183" t="s">
        <v>7685</v>
      </c>
      <c r="G801" s="184" t="s">
        <v>7684</v>
      </c>
      <c r="H801" s="184" t="s">
        <v>6789</v>
      </c>
      <c r="I801" s="184">
        <v>100000</v>
      </c>
    </row>
    <row r="802" spans="2:9" x14ac:dyDescent="0.3">
      <c r="B802" s="51"/>
      <c r="D802" s="183" t="s">
        <v>7686</v>
      </c>
      <c r="E802" s="184" t="s">
        <v>7687</v>
      </c>
      <c r="F802" s="184"/>
      <c r="G802" s="184"/>
      <c r="H802" s="184"/>
      <c r="I802" s="184"/>
    </row>
    <row r="803" spans="2:9" x14ac:dyDescent="0.3">
      <c r="B803" s="51"/>
      <c r="D803" s="183"/>
      <c r="E803" s="184"/>
      <c r="F803" s="183" t="s">
        <v>7688</v>
      </c>
      <c r="G803" s="184" t="s">
        <v>7687</v>
      </c>
      <c r="H803" s="184" t="s">
        <v>6789</v>
      </c>
      <c r="I803" s="184">
        <v>100000</v>
      </c>
    </row>
    <row r="804" spans="2:9" x14ac:dyDescent="0.3">
      <c r="B804" s="51"/>
      <c r="D804" s="183" t="s">
        <v>7689</v>
      </c>
      <c r="E804" s="184" t="s">
        <v>7690</v>
      </c>
      <c r="F804" s="184"/>
      <c r="G804" s="184"/>
      <c r="H804" s="184"/>
      <c r="I804" s="184"/>
    </row>
    <row r="805" spans="2:9" x14ac:dyDescent="0.3">
      <c r="B805" s="51"/>
      <c r="D805" s="183"/>
      <c r="E805" s="184"/>
      <c r="F805" s="183" t="s">
        <v>7691</v>
      </c>
      <c r="G805" s="184" t="s">
        <v>7690</v>
      </c>
      <c r="H805" s="184" t="s">
        <v>6789</v>
      </c>
      <c r="I805" s="184">
        <v>100000</v>
      </c>
    </row>
    <row r="806" spans="2:9" x14ac:dyDescent="0.3">
      <c r="B806" s="51"/>
      <c r="D806" s="183" t="s">
        <v>7692</v>
      </c>
      <c r="E806" s="184" t="s">
        <v>7693</v>
      </c>
      <c r="F806" s="184"/>
      <c r="G806" s="184"/>
      <c r="H806" s="184"/>
      <c r="I806" s="184"/>
    </row>
    <row r="807" spans="2:9" x14ac:dyDescent="0.3">
      <c r="B807" s="51"/>
      <c r="D807" s="183"/>
      <c r="E807" s="184"/>
      <c r="F807" s="183" t="s">
        <v>7694</v>
      </c>
      <c r="G807" s="184" t="s">
        <v>7693</v>
      </c>
      <c r="H807" s="184" t="s">
        <v>6789</v>
      </c>
      <c r="I807" s="184">
        <v>100000</v>
      </c>
    </row>
    <row r="808" spans="2:9" x14ac:dyDescent="0.3">
      <c r="B808" s="51"/>
      <c r="D808" s="183" t="s">
        <v>7695</v>
      </c>
      <c r="E808" s="184" t="s">
        <v>7696</v>
      </c>
      <c r="F808" s="184"/>
      <c r="G808" s="184"/>
      <c r="H808" s="184"/>
      <c r="I808" s="184"/>
    </row>
    <row r="809" spans="2:9" x14ac:dyDescent="0.3">
      <c r="B809" s="51"/>
      <c r="D809" s="183"/>
      <c r="E809" s="184"/>
      <c r="F809" s="183" t="s">
        <v>7697</v>
      </c>
      <c r="G809" s="184" t="s">
        <v>7696</v>
      </c>
      <c r="H809" s="184" t="s">
        <v>6789</v>
      </c>
      <c r="I809" s="184">
        <v>100000</v>
      </c>
    </row>
    <row r="810" spans="2:9" x14ac:dyDescent="0.3">
      <c r="B810" s="51"/>
      <c r="D810" s="183" t="s">
        <v>7698</v>
      </c>
      <c r="E810" s="184" t="s">
        <v>7699</v>
      </c>
      <c r="F810" s="184"/>
      <c r="G810" s="184"/>
      <c r="H810" s="184"/>
      <c r="I810" s="184"/>
    </row>
    <row r="811" spans="2:9" x14ac:dyDescent="0.3">
      <c r="B811" s="51"/>
      <c r="D811" s="183"/>
      <c r="E811" s="184"/>
      <c r="F811" s="183" t="s">
        <v>7700</v>
      </c>
      <c r="G811" s="184" t="s">
        <v>7699</v>
      </c>
      <c r="H811" s="184" t="s">
        <v>6789</v>
      </c>
      <c r="I811" s="184">
        <v>100000</v>
      </c>
    </row>
    <row r="812" spans="2:9" x14ac:dyDescent="0.3">
      <c r="B812" s="51"/>
      <c r="D812" s="183" t="s">
        <v>7701</v>
      </c>
      <c r="E812" s="184" t="s">
        <v>7702</v>
      </c>
      <c r="F812" s="184"/>
      <c r="G812" s="184"/>
      <c r="H812" s="184"/>
      <c r="I812" s="184"/>
    </row>
    <row r="813" spans="2:9" x14ac:dyDescent="0.3">
      <c r="B813" s="51"/>
      <c r="D813" s="183"/>
      <c r="E813" s="184"/>
      <c r="F813" s="183" t="s">
        <v>7703</v>
      </c>
      <c r="G813" s="184" t="s">
        <v>7702</v>
      </c>
      <c r="H813" s="184" t="s">
        <v>6789</v>
      </c>
      <c r="I813" s="184">
        <v>100000</v>
      </c>
    </row>
    <row r="814" spans="2:9" x14ac:dyDescent="0.3">
      <c r="B814" s="51"/>
      <c r="D814" s="183" t="s">
        <v>7704</v>
      </c>
      <c r="E814" s="184" t="s">
        <v>7705</v>
      </c>
      <c r="F814" s="184"/>
      <c r="G814" s="184"/>
      <c r="H814" s="184"/>
      <c r="I814" s="184"/>
    </row>
    <row r="815" spans="2:9" x14ac:dyDescent="0.3">
      <c r="B815" s="51"/>
      <c r="D815" s="183"/>
      <c r="E815" s="184"/>
      <c r="F815" s="183" t="s">
        <v>7706</v>
      </c>
      <c r="G815" s="184" t="s">
        <v>7705</v>
      </c>
      <c r="H815" s="184" t="s">
        <v>6789</v>
      </c>
      <c r="I815" s="184">
        <v>100000</v>
      </c>
    </row>
    <row r="816" spans="2:9" x14ac:dyDescent="0.3">
      <c r="B816" s="51"/>
      <c r="D816" s="183" t="s">
        <v>7707</v>
      </c>
      <c r="E816" s="184" t="s">
        <v>7708</v>
      </c>
      <c r="F816" s="183"/>
      <c r="G816" s="184"/>
      <c r="H816" s="184"/>
      <c r="I816" s="184"/>
    </row>
    <row r="817" spans="2:11" x14ac:dyDescent="0.3">
      <c r="B817" s="51"/>
      <c r="D817" s="183"/>
      <c r="E817" s="184"/>
      <c r="F817" s="183" t="s">
        <v>7709</v>
      </c>
      <c r="G817" s="184"/>
      <c r="H817" s="184" t="s">
        <v>6789</v>
      </c>
      <c r="I817" s="184">
        <v>100000</v>
      </c>
    </row>
    <row r="818" spans="2:11" x14ac:dyDescent="0.3">
      <c r="B818" s="51"/>
      <c r="D818" s="183" t="s">
        <v>7710</v>
      </c>
      <c r="E818" s="184" t="s">
        <v>7711</v>
      </c>
      <c r="F818" s="183"/>
      <c r="G818" s="184"/>
      <c r="H818" s="184"/>
      <c r="I818" s="184"/>
    </row>
    <row r="819" spans="2:11" x14ac:dyDescent="0.3">
      <c r="B819" s="51"/>
      <c r="D819" s="183"/>
      <c r="E819" s="184"/>
      <c r="F819" s="183" t="s">
        <v>7712</v>
      </c>
      <c r="G819" s="184"/>
      <c r="H819" s="184" t="s">
        <v>6789</v>
      </c>
      <c r="I819" s="184">
        <v>100000</v>
      </c>
    </row>
    <row r="820" spans="2:11" x14ac:dyDescent="0.3">
      <c r="B820" s="51"/>
      <c r="D820" s="183" t="s">
        <v>7713</v>
      </c>
      <c r="E820" s="184" t="s">
        <v>7714</v>
      </c>
      <c r="F820" s="183"/>
      <c r="G820" s="184"/>
      <c r="H820" s="184"/>
      <c r="I820" s="184"/>
    </row>
    <row r="821" spans="2:11" x14ac:dyDescent="0.3">
      <c r="B821" s="51"/>
      <c r="D821" s="183"/>
      <c r="E821" s="184"/>
      <c r="F821" s="183" t="s">
        <v>7715</v>
      </c>
      <c r="G821" s="184"/>
      <c r="H821" s="184" t="s">
        <v>6789</v>
      </c>
      <c r="I821" s="184">
        <v>100000</v>
      </c>
    </row>
    <row r="822" spans="2:11" x14ac:dyDescent="0.3">
      <c r="B822" s="51"/>
      <c r="D822" s="183" t="s">
        <v>7716</v>
      </c>
      <c r="E822" s="184" t="s">
        <v>7717</v>
      </c>
      <c r="F822" s="183"/>
      <c r="G822" s="184"/>
      <c r="H822" s="184"/>
      <c r="I822" s="184"/>
    </row>
    <row r="823" spans="2:11" x14ac:dyDescent="0.3">
      <c r="B823" s="51"/>
      <c r="D823" s="183"/>
      <c r="E823" s="184"/>
      <c r="F823" s="183" t="s">
        <v>7718</v>
      </c>
      <c r="G823" s="184" t="s">
        <v>7717</v>
      </c>
      <c r="H823" s="184" t="s">
        <v>6789</v>
      </c>
      <c r="I823" s="184">
        <v>100000</v>
      </c>
    </row>
    <row r="824" spans="2:11" x14ac:dyDescent="0.3">
      <c r="B824" s="51"/>
      <c r="D824" s="183" t="s">
        <v>7719</v>
      </c>
      <c r="E824" s="184" t="s">
        <v>7720</v>
      </c>
      <c r="F824" s="183"/>
      <c r="G824" s="184"/>
      <c r="H824" s="184"/>
      <c r="I824" s="184"/>
    </row>
    <row r="825" spans="2:11" x14ac:dyDescent="0.3">
      <c r="B825" s="51"/>
      <c r="D825" s="183"/>
      <c r="E825" s="184"/>
      <c r="F825" s="183" t="s">
        <v>7721</v>
      </c>
      <c r="G825" s="184" t="s">
        <v>7720</v>
      </c>
      <c r="H825" s="184" t="s">
        <v>6789</v>
      </c>
      <c r="I825" s="184">
        <v>100000</v>
      </c>
    </row>
    <row r="826" spans="2:11" x14ac:dyDescent="0.3">
      <c r="B826" s="51"/>
      <c r="D826" s="183" t="s">
        <v>7722</v>
      </c>
      <c r="E826" s="184" t="s">
        <v>7723</v>
      </c>
      <c r="F826" s="183"/>
      <c r="G826" s="184"/>
      <c r="H826" s="184"/>
      <c r="I826" s="184"/>
    </row>
    <row r="827" spans="2:11" x14ac:dyDescent="0.3">
      <c r="B827" s="51"/>
      <c r="D827" s="183"/>
      <c r="E827" s="184"/>
      <c r="F827" s="183" t="s">
        <v>7724</v>
      </c>
      <c r="G827" s="184" t="s">
        <v>7723</v>
      </c>
      <c r="H827" s="184" t="s">
        <v>6789</v>
      </c>
      <c r="I827" s="184">
        <v>100000</v>
      </c>
    </row>
    <row r="828" spans="2:11" x14ac:dyDescent="0.3">
      <c r="B828" s="51"/>
      <c r="D828" s="183"/>
      <c r="E828" s="184"/>
      <c r="F828" s="183" t="s">
        <v>7725</v>
      </c>
      <c r="G828" s="184" t="s">
        <v>7726</v>
      </c>
      <c r="H828" s="184" t="s">
        <v>6789</v>
      </c>
      <c r="I828" s="184">
        <v>100000</v>
      </c>
    </row>
    <row r="829" spans="2:11" x14ac:dyDescent="0.3">
      <c r="B829" s="51"/>
      <c r="D829" s="183" t="s">
        <v>7727</v>
      </c>
      <c r="E829" s="184" t="s">
        <v>7728</v>
      </c>
      <c r="F829" s="183"/>
      <c r="G829" s="184"/>
      <c r="H829" s="184"/>
      <c r="I829" s="184"/>
    </row>
    <row r="830" spans="2:11" x14ac:dyDescent="0.3">
      <c r="B830" s="51"/>
      <c r="D830" s="183"/>
      <c r="E830" s="184"/>
      <c r="F830" s="183" t="s">
        <v>7729</v>
      </c>
      <c r="G830" s="184" t="s">
        <v>7730</v>
      </c>
      <c r="H830" s="184" t="s">
        <v>6789</v>
      </c>
      <c r="I830" s="184">
        <v>50000</v>
      </c>
      <c r="K830" s="465">
        <v>44761</v>
      </c>
    </row>
    <row r="831" spans="2:11" x14ac:dyDescent="0.3">
      <c r="B831" s="51"/>
      <c r="D831" s="183"/>
      <c r="E831" s="184"/>
      <c r="F831" s="183" t="s">
        <v>7731</v>
      </c>
      <c r="G831" s="184" t="s">
        <v>7732</v>
      </c>
      <c r="H831" s="184" t="s">
        <v>6789</v>
      </c>
      <c r="I831" s="184">
        <v>50000</v>
      </c>
    </row>
    <row r="832" spans="2:11" x14ac:dyDescent="0.3">
      <c r="B832" s="51"/>
      <c r="D832" s="183"/>
      <c r="E832" s="184"/>
      <c r="F832" s="183" t="s">
        <v>7733</v>
      </c>
      <c r="G832" s="184" t="s">
        <v>7734</v>
      </c>
      <c r="H832" s="184" t="s">
        <v>6789</v>
      </c>
      <c r="I832" s="184">
        <v>50000</v>
      </c>
    </row>
    <row r="833" spans="2:10" x14ac:dyDescent="0.3">
      <c r="B833" s="51"/>
      <c r="D833" s="183"/>
      <c r="E833" s="184"/>
      <c r="F833" s="183" t="s">
        <v>7735</v>
      </c>
      <c r="G833" s="184" t="s">
        <v>7736</v>
      </c>
      <c r="H833" s="184" t="s">
        <v>6789</v>
      </c>
      <c r="I833" s="184">
        <v>50000</v>
      </c>
    </row>
    <row r="834" spans="2:10" x14ac:dyDescent="0.3">
      <c r="B834" s="51"/>
      <c r="D834" s="183"/>
      <c r="E834" s="184"/>
      <c r="F834" s="183" t="s">
        <v>7737</v>
      </c>
      <c r="G834" s="184" t="s">
        <v>7738</v>
      </c>
      <c r="H834" s="184" t="s">
        <v>6789</v>
      </c>
      <c r="I834" s="184">
        <v>50000</v>
      </c>
    </row>
    <row r="835" spans="2:10" x14ac:dyDescent="0.3">
      <c r="B835" s="51"/>
      <c r="D835" s="183"/>
      <c r="E835" s="184"/>
      <c r="F835" s="183"/>
      <c r="G835" s="184"/>
      <c r="H835" s="184"/>
      <c r="I835" s="184"/>
    </row>
    <row r="836" spans="2:10" x14ac:dyDescent="0.3">
      <c r="B836" s="51"/>
      <c r="D836" s="183"/>
      <c r="E836" s="184"/>
      <c r="F836" s="183"/>
      <c r="G836" s="184"/>
      <c r="H836" s="184"/>
      <c r="I836" s="184"/>
    </row>
    <row r="837" spans="2:10" x14ac:dyDescent="0.3">
      <c r="B837" s="51"/>
      <c r="D837" s="183"/>
      <c r="E837" s="184"/>
      <c r="F837" s="183"/>
      <c r="G837" s="184"/>
      <c r="H837" s="184"/>
      <c r="I837" s="184"/>
    </row>
    <row r="838" spans="2:10" x14ac:dyDescent="0.3">
      <c r="B838" s="51"/>
      <c r="D838" s="183"/>
      <c r="E838" s="184"/>
      <c r="F838" s="183"/>
      <c r="G838" s="184"/>
      <c r="H838" s="184"/>
      <c r="I838" s="184"/>
    </row>
    <row r="839" spans="2:10" x14ac:dyDescent="0.3">
      <c r="B839" s="51"/>
      <c r="D839" s="183"/>
      <c r="E839" s="184"/>
      <c r="F839" s="183"/>
      <c r="G839" s="184"/>
      <c r="H839" s="184"/>
      <c r="I839" s="184"/>
    </row>
    <row r="840" spans="2:10" x14ac:dyDescent="0.3">
      <c r="B840" s="51"/>
      <c r="F840" s="53"/>
    </row>
    <row r="841" spans="2:10" x14ac:dyDescent="0.3">
      <c r="B841" s="63" t="s">
        <v>7739</v>
      </c>
      <c r="C841" t="s">
        <v>7740</v>
      </c>
      <c r="F841" s="53"/>
      <c r="J841" t="s">
        <v>6447</v>
      </c>
    </row>
    <row r="842" spans="2:10" x14ac:dyDescent="0.3">
      <c r="B842" s="51"/>
      <c r="D842" s="52" t="s">
        <v>7741</v>
      </c>
      <c r="E842" t="s">
        <v>7742</v>
      </c>
      <c r="F842" s="53"/>
    </row>
    <row r="843" spans="2:10" x14ac:dyDescent="0.3">
      <c r="B843" s="51"/>
      <c r="F843" s="52" t="s">
        <v>7743</v>
      </c>
      <c r="G843" t="s">
        <v>7744</v>
      </c>
      <c r="H843" t="s">
        <v>6789</v>
      </c>
      <c r="I843">
        <v>100000</v>
      </c>
    </row>
    <row r="844" spans="2:10" x14ac:dyDescent="0.3">
      <c r="B844" s="51"/>
      <c r="F844" s="52" t="s">
        <v>7745</v>
      </c>
      <c r="G844" t="s">
        <v>7746</v>
      </c>
      <c r="H844" t="s">
        <v>6789</v>
      </c>
      <c r="I844">
        <v>100000</v>
      </c>
    </row>
    <row r="845" spans="2:10" x14ac:dyDescent="0.3">
      <c r="B845" s="51"/>
      <c r="F845" s="52" t="s">
        <v>7747</v>
      </c>
      <c r="G845" t="s">
        <v>7748</v>
      </c>
      <c r="H845" t="s">
        <v>6789</v>
      </c>
      <c r="I845">
        <v>100000</v>
      </c>
    </row>
    <row r="846" spans="2:10" x14ac:dyDescent="0.3">
      <c r="B846" s="51"/>
      <c r="F846" s="52" t="s">
        <v>7749</v>
      </c>
      <c r="G846" t="s">
        <v>7750</v>
      </c>
      <c r="H846" t="s">
        <v>6789</v>
      </c>
      <c r="I846">
        <v>100000</v>
      </c>
    </row>
    <row r="847" spans="2:10" x14ac:dyDescent="0.3">
      <c r="B847" s="51"/>
      <c r="D847" s="52" t="s">
        <v>7751</v>
      </c>
      <c r="E847" t="s">
        <v>7752</v>
      </c>
      <c r="F847" s="53"/>
    </row>
    <row r="848" spans="2:10" x14ac:dyDescent="0.3">
      <c r="B848" s="51"/>
      <c r="F848" s="52" t="s">
        <v>7753</v>
      </c>
      <c r="G848" t="s">
        <v>6547</v>
      </c>
      <c r="H848" t="s">
        <v>6789</v>
      </c>
      <c r="I848">
        <v>100000</v>
      </c>
    </row>
    <row r="849" spans="2:9" x14ac:dyDescent="0.3">
      <c r="B849" s="51"/>
      <c r="F849" s="52" t="s">
        <v>7754</v>
      </c>
      <c r="G849" t="s">
        <v>6548</v>
      </c>
      <c r="H849" t="s">
        <v>6789</v>
      </c>
      <c r="I849">
        <v>100000</v>
      </c>
    </row>
    <row r="850" spans="2:9" x14ac:dyDescent="0.3">
      <c r="B850" s="51"/>
      <c r="F850" s="52" t="s">
        <v>7755</v>
      </c>
      <c r="G850" t="s">
        <v>6549</v>
      </c>
      <c r="H850" t="s">
        <v>6789</v>
      </c>
      <c r="I850">
        <v>100000</v>
      </c>
    </row>
    <row r="851" spans="2:9" x14ac:dyDescent="0.3">
      <c r="B851" s="51"/>
      <c r="F851" s="52" t="s">
        <v>7756</v>
      </c>
      <c r="G851" t="s">
        <v>6550</v>
      </c>
      <c r="H851" t="s">
        <v>6789</v>
      </c>
      <c r="I851">
        <v>100000</v>
      </c>
    </row>
    <row r="852" spans="2:9" x14ac:dyDescent="0.3">
      <c r="B852" s="51"/>
      <c r="F852" s="52" t="s">
        <v>7757</v>
      </c>
      <c r="G852" t="s">
        <v>6551</v>
      </c>
      <c r="H852" t="s">
        <v>6789</v>
      </c>
      <c r="I852">
        <v>100000</v>
      </c>
    </row>
    <row r="853" spans="2:9" x14ac:dyDescent="0.3">
      <c r="B853" s="51"/>
      <c r="F853" s="52" t="s">
        <v>7758</v>
      </c>
      <c r="G853" t="s">
        <v>6552</v>
      </c>
      <c r="H853" t="s">
        <v>6789</v>
      </c>
      <c r="I853">
        <v>100000</v>
      </c>
    </row>
    <row r="854" spans="2:9" x14ac:dyDescent="0.3">
      <c r="B854" s="51"/>
      <c r="D854" s="52" t="s">
        <v>7759</v>
      </c>
      <c r="E854" t="s">
        <v>7760</v>
      </c>
    </row>
    <row r="855" spans="2:9" x14ac:dyDescent="0.3">
      <c r="B855" s="51"/>
      <c r="D855" s="53"/>
      <c r="F855" s="5" t="s">
        <v>7761</v>
      </c>
      <c r="G855" t="s">
        <v>6565</v>
      </c>
      <c r="H855" t="s">
        <v>6789</v>
      </c>
      <c r="I855">
        <v>100000</v>
      </c>
    </row>
    <row r="856" spans="2:9" x14ac:dyDescent="0.3">
      <c r="B856" s="220"/>
      <c r="D856" s="5" t="s">
        <v>7762</v>
      </c>
      <c r="E856" t="s">
        <v>7763</v>
      </c>
    </row>
    <row r="857" spans="2:9" x14ac:dyDescent="0.3">
      <c r="B857" s="220"/>
      <c r="D857" s="53"/>
      <c r="F857" s="5" t="s">
        <v>7764</v>
      </c>
      <c r="G857" t="s">
        <v>7765</v>
      </c>
      <c r="H857" t="s">
        <v>6789</v>
      </c>
      <c r="I857">
        <v>100000</v>
      </c>
    </row>
    <row r="858" spans="2:9" x14ac:dyDescent="0.3">
      <c r="B858" s="51"/>
      <c r="D858" s="183" t="s">
        <v>7766</v>
      </c>
      <c r="E858" s="184" t="s">
        <v>7767</v>
      </c>
      <c r="F858" s="183"/>
      <c r="G858" s="184"/>
      <c r="H858" s="184"/>
      <c r="I858" s="184"/>
    </row>
    <row r="859" spans="2:9" x14ac:dyDescent="0.3">
      <c r="B859" s="51"/>
      <c r="D859" s="183"/>
      <c r="E859" s="184"/>
      <c r="F859" s="183" t="s">
        <v>7768</v>
      </c>
      <c r="G859" s="184" t="s">
        <v>7769</v>
      </c>
      <c r="H859" s="184" t="s">
        <v>6789</v>
      </c>
      <c r="I859" s="184">
        <v>100000</v>
      </c>
    </row>
    <row r="860" spans="2:9" x14ac:dyDescent="0.3">
      <c r="B860" s="51"/>
      <c r="D860" s="183" t="s">
        <v>7770</v>
      </c>
      <c r="E860" s="184" t="s">
        <v>7771</v>
      </c>
      <c r="F860" s="183"/>
      <c r="G860" s="184"/>
      <c r="H860" s="184"/>
      <c r="I860" s="184"/>
    </row>
    <row r="861" spans="2:9" x14ac:dyDescent="0.3">
      <c r="B861" s="51"/>
      <c r="D861" s="183"/>
      <c r="E861" s="184"/>
      <c r="F861" s="183" t="s">
        <v>7772</v>
      </c>
      <c r="G861" s="184" t="s">
        <v>7773</v>
      </c>
      <c r="H861" s="184" t="s">
        <v>6789</v>
      </c>
      <c r="I861" s="184">
        <v>100000</v>
      </c>
    </row>
    <row r="862" spans="2:9" x14ac:dyDescent="0.3">
      <c r="B862" s="51"/>
      <c r="D862" s="183" t="s">
        <v>7774</v>
      </c>
      <c r="E862" s="184" t="s">
        <v>7775</v>
      </c>
      <c r="F862" s="183"/>
      <c r="G862" s="184"/>
      <c r="H862" s="184"/>
      <c r="I862" s="184"/>
    </row>
    <row r="863" spans="2:9" x14ac:dyDescent="0.3">
      <c r="B863" s="220"/>
      <c r="D863" s="184"/>
      <c r="E863" s="184"/>
      <c r="F863" s="183" t="s">
        <v>7776</v>
      </c>
      <c r="G863" s="184" t="s">
        <v>7777</v>
      </c>
      <c r="H863" s="184" t="s">
        <v>6789</v>
      </c>
      <c r="I863" s="184">
        <v>100000</v>
      </c>
    </row>
    <row r="864" spans="2:9" x14ac:dyDescent="0.3">
      <c r="B864" s="220"/>
      <c r="D864" s="183" t="s">
        <v>7778</v>
      </c>
      <c r="E864" s="184" t="s">
        <v>7779</v>
      </c>
      <c r="F864" s="184"/>
      <c r="G864" s="184"/>
      <c r="H864" s="184"/>
      <c r="I864" s="184"/>
    </row>
    <row r="865" spans="2:9" x14ac:dyDescent="0.3">
      <c r="B865" s="220"/>
      <c r="D865" s="221"/>
      <c r="E865" s="184"/>
      <c r="F865" s="183" t="s">
        <v>7780</v>
      </c>
      <c r="G865" s="184" t="s">
        <v>7781</v>
      </c>
      <c r="H865" s="184" t="s">
        <v>6789</v>
      </c>
      <c r="I865" s="184">
        <v>100000</v>
      </c>
    </row>
    <row r="866" spans="2:9" x14ac:dyDescent="0.3">
      <c r="B866" s="220"/>
      <c r="D866" s="183" t="s">
        <v>7782</v>
      </c>
      <c r="E866" s="184" t="s">
        <v>7783</v>
      </c>
      <c r="F866" s="183"/>
      <c r="G866" s="184"/>
      <c r="H866" s="184"/>
      <c r="I866" s="184"/>
    </row>
    <row r="867" spans="2:9" x14ac:dyDescent="0.3">
      <c r="B867" s="220"/>
      <c r="D867" s="183"/>
      <c r="E867" s="184"/>
      <c r="F867" s="183" t="s">
        <v>7784</v>
      </c>
      <c r="G867" s="184" t="s">
        <v>7785</v>
      </c>
      <c r="H867" s="184" t="s">
        <v>6789</v>
      </c>
      <c r="I867" s="184">
        <v>100000</v>
      </c>
    </row>
    <row r="868" spans="2:9" x14ac:dyDescent="0.3">
      <c r="B868" s="220"/>
      <c r="D868" s="183" t="s">
        <v>7786</v>
      </c>
      <c r="E868" s="184" t="s">
        <v>7787</v>
      </c>
      <c r="F868" s="183"/>
      <c r="G868" s="184"/>
      <c r="H868" s="184"/>
      <c r="I868" s="184"/>
    </row>
    <row r="869" spans="2:9" x14ac:dyDescent="0.3">
      <c r="B869" s="220"/>
      <c r="D869" s="183"/>
      <c r="E869" s="184"/>
      <c r="F869" s="183" t="s">
        <v>7788</v>
      </c>
      <c r="G869" s="184" t="s">
        <v>7789</v>
      </c>
      <c r="H869" s="184" t="s">
        <v>6789</v>
      </c>
      <c r="I869" s="184">
        <v>100000</v>
      </c>
    </row>
    <row r="870" spans="2:9" x14ac:dyDescent="0.3">
      <c r="B870" s="220"/>
      <c r="D870" s="183" t="s">
        <v>7790</v>
      </c>
      <c r="E870" s="184" t="s">
        <v>7791</v>
      </c>
      <c r="F870" s="183"/>
      <c r="G870" s="184"/>
      <c r="H870" s="184"/>
      <c r="I870" s="184"/>
    </row>
    <row r="871" spans="2:9" x14ac:dyDescent="0.3">
      <c r="B871" s="220"/>
      <c r="D871" s="184"/>
      <c r="E871" s="184"/>
      <c r="F871" s="183" t="s">
        <v>7792</v>
      </c>
      <c r="G871" s="184" t="s">
        <v>7793</v>
      </c>
      <c r="H871" s="184" t="s">
        <v>6789</v>
      </c>
      <c r="I871" s="184">
        <v>100000</v>
      </c>
    </row>
    <row r="872" spans="2:9" x14ac:dyDescent="0.3">
      <c r="B872" s="220"/>
      <c r="D872" s="72" t="s">
        <v>7794</v>
      </c>
      <c r="E872" s="4" t="s">
        <v>7795</v>
      </c>
      <c r="F872" s="4"/>
      <c r="G872" s="4"/>
      <c r="H872" s="4"/>
      <c r="I872" s="4"/>
    </row>
    <row r="873" spans="2:9" x14ac:dyDescent="0.3">
      <c r="B873" s="220"/>
      <c r="D873" s="223"/>
      <c r="E873" s="4"/>
      <c r="F873" s="72" t="s">
        <v>7796</v>
      </c>
      <c r="G873" s="4" t="s">
        <v>7797</v>
      </c>
      <c r="H873" s="4" t="s">
        <v>6789</v>
      </c>
      <c r="I873" s="4">
        <v>100000</v>
      </c>
    </row>
    <row r="874" spans="2:9" x14ac:dyDescent="0.3">
      <c r="B874" s="220"/>
      <c r="D874" s="72" t="s">
        <v>7798</v>
      </c>
      <c r="E874" s="4" t="s">
        <v>7799</v>
      </c>
      <c r="F874" s="72"/>
      <c r="G874" s="4"/>
      <c r="H874" s="4"/>
      <c r="I874" s="4"/>
    </row>
    <row r="875" spans="2:9" x14ac:dyDescent="0.3">
      <c r="B875" s="220"/>
      <c r="D875" s="72"/>
      <c r="E875" s="4"/>
      <c r="F875" s="72" t="s">
        <v>7800</v>
      </c>
      <c r="G875" s="4" t="s">
        <v>7801</v>
      </c>
      <c r="H875" s="4" t="s">
        <v>6789</v>
      </c>
      <c r="I875" s="4">
        <v>100000</v>
      </c>
    </row>
    <row r="876" spans="2:9" x14ac:dyDescent="0.3">
      <c r="B876" s="220"/>
      <c r="D876" s="72" t="s">
        <v>7802</v>
      </c>
      <c r="E876" s="4" t="s">
        <v>7803</v>
      </c>
      <c r="F876" s="72"/>
      <c r="G876" s="4"/>
      <c r="H876" s="4"/>
      <c r="I876" s="4"/>
    </row>
    <row r="877" spans="2:9" x14ac:dyDescent="0.3">
      <c r="B877" s="220"/>
      <c r="D877" s="72"/>
      <c r="E877" s="4"/>
      <c r="F877" s="72" t="s">
        <v>7804</v>
      </c>
      <c r="G877" s="4" t="s">
        <v>7805</v>
      </c>
      <c r="H877" s="4" t="s">
        <v>6789</v>
      </c>
      <c r="I877" s="4">
        <v>100000</v>
      </c>
    </row>
    <row r="878" spans="2:9" x14ac:dyDescent="0.3">
      <c r="B878" s="220"/>
      <c r="D878" s="72" t="s">
        <v>7806</v>
      </c>
      <c r="E878" s="4" t="s">
        <v>7807</v>
      </c>
      <c r="F878" s="72"/>
      <c r="G878" s="4"/>
      <c r="H878" s="4"/>
      <c r="I878" s="4"/>
    </row>
    <row r="879" spans="2:9" x14ac:dyDescent="0.3">
      <c r="B879" s="220"/>
      <c r="D879" s="4"/>
      <c r="E879" s="4"/>
      <c r="F879" s="72" t="s">
        <v>7808</v>
      </c>
      <c r="G879" s="4" t="s">
        <v>7809</v>
      </c>
      <c r="H879" s="4" t="s">
        <v>6789</v>
      </c>
      <c r="I879" s="4">
        <v>100000</v>
      </c>
    </row>
    <row r="880" spans="2:9" x14ac:dyDescent="0.3">
      <c r="B880" s="51"/>
      <c r="D880" s="52" t="s">
        <v>15870</v>
      </c>
      <c r="E880" t="s">
        <v>7945</v>
      </c>
    </row>
    <row r="881" spans="2:10" x14ac:dyDescent="0.3">
      <c r="B881" s="51"/>
      <c r="D881" s="52"/>
      <c r="F881" s="5" t="s">
        <v>15874</v>
      </c>
      <c r="G881" t="s">
        <v>7945</v>
      </c>
      <c r="H881" t="s">
        <v>6789</v>
      </c>
      <c r="I881">
        <v>100000</v>
      </c>
    </row>
    <row r="882" spans="2:10" x14ac:dyDescent="0.3">
      <c r="B882" s="51"/>
      <c r="D882" s="52"/>
      <c r="F882" s="72" t="s">
        <v>15875</v>
      </c>
      <c r="G882" t="s">
        <v>7947</v>
      </c>
      <c r="H882" t="s">
        <v>6789</v>
      </c>
      <c r="I882">
        <v>100000</v>
      </c>
    </row>
    <row r="883" spans="2:10" x14ac:dyDescent="0.3">
      <c r="B883" s="51"/>
      <c r="D883" s="52"/>
      <c r="F883" s="72" t="s">
        <v>15876</v>
      </c>
      <c r="G883" t="s">
        <v>7949</v>
      </c>
      <c r="H883" t="s">
        <v>6789</v>
      </c>
      <c r="I883">
        <v>100000</v>
      </c>
    </row>
    <row r="884" spans="2:10" x14ac:dyDescent="0.3">
      <c r="B884" s="51"/>
      <c r="D884" s="52"/>
      <c r="F884" s="72" t="s">
        <v>15877</v>
      </c>
      <c r="G884" t="s">
        <v>7951</v>
      </c>
      <c r="H884" t="s">
        <v>6789</v>
      </c>
      <c r="I884">
        <v>100000</v>
      </c>
    </row>
    <row r="885" spans="2:10" x14ac:dyDescent="0.3">
      <c r="B885" s="51"/>
      <c r="D885" s="72" t="s">
        <v>15871</v>
      </c>
      <c r="E885" s="4" t="s">
        <v>15873</v>
      </c>
    </row>
    <row r="886" spans="2:10" x14ac:dyDescent="0.3">
      <c r="B886" s="51"/>
      <c r="D886" s="72"/>
      <c r="E886" s="4"/>
      <c r="F886" s="72" t="s">
        <v>15878</v>
      </c>
      <c r="G886" t="s">
        <v>7955</v>
      </c>
      <c r="H886" t="s">
        <v>6789</v>
      </c>
      <c r="I886">
        <v>100000</v>
      </c>
    </row>
    <row r="887" spans="2:10" x14ac:dyDescent="0.3">
      <c r="B887" s="51"/>
      <c r="D887" s="72"/>
      <c r="E887" s="4"/>
      <c r="F887" s="72" t="s">
        <v>15879</v>
      </c>
      <c r="G887" s="184" t="s">
        <v>7958</v>
      </c>
      <c r="H887" s="184" t="s">
        <v>6789</v>
      </c>
      <c r="I887" s="184">
        <v>100000</v>
      </c>
    </row>
    <row r="888" spans="2:10" x14ac:dyDescent="0.3">
      <c r="B888" s="51"/>
      <c r="D888" s="72"/>
      <c r="E888" s="4"/>
      <c r="F888" s="72" t="s">
        <v>15880</v>
      </c>
      <c r="G888" s="184" t="s">
        <v>7961</v>
      </c>
      <c r="H888" s="184" t="s">
        <v>6789</v>
      </c>
      <c r="I888" s="184">
        <v>100000</v>
      </c>
    </row>
    <row r="889" spans="2:10" x14ac:dyDescent="0.3">
      <c r="B889" s="51"/>
      <c r="D889" s="72"/>
      <c r="E889" s="4"/>
      <c r="F889" s="72" t="s">
        <v>15881</v>
      </c>
      <c r="G889" s="184" t="s">
        <v>7964</v>
      </c>
      <c r="H889" s="184" t="s">
        <v>6789</v>
      </c>
      <c r="I889" s="184">
        <v>100000</v>
      </c>
    </row>
    <row r="890" spans="2:10" x14ac:dyDescent="0.3">
      <c r="B890" s="51"/>
      <c r="D890" s="72" t="s">
        <v>15872</v>
      </c>
      <c r="E890" t="s">
        <v>7967</v>
      </c>
    </row>
    <row r="891" spans="2:10" x14ac:dyDescent="0.3">
      <c r="B891" s="51"/>
      <c r="D891" s="53"/>
      <c r="F891" s="72" t="s">
        <v>15882</v>
      </c>
      <c r="G891" t="s">
        <v>7969</v>
      </c>
      <c r="H891" t="s">
        <v>6789</v>
      </c>
      <c r="I891">
        <v>100000</v>
      </c>
    </row>
    <row r="892" spans="2:10" x14ac:dyDescent="0.3">
      <c r="B892" s="51"/>
      <c r="D892" s="53"/>
      <c r="F892" s="72" t="s">
        <v>15883</v>
      </c>
      <c r="G892" t="s">
        <v>7972</v>
      </c>
      <c r="H892" t="s">
        <v>6789</v>
      </c>
      <c r="I892">
        <v>100000</v>
      </c>
    </row>
    <row r="893" spans="2:10" x14ac:dyDescent="0.3">
      <c r="B893" s="51"/>
      <c r="D893" s="53"/>
      <c r="F893" s="72" t="s">
        <v>15884</v>
      </c>
      <c r="G893" t="s">
        <v>7975</v>
      </c>
      <c r="H893" t="s">
        <v>6789</v>
      </c>
      <c r="I893">
        <v>100000</v>
      </c>
    </row>
    <row r="894" spans="2:10" x14ac:dyDescent="0.3">
      <c r="B894" s="51"/>
      <c r="D894" s="53"/>
    </row>
    <row r="895" spans="2:10" x14ac:dyDescent="0.3">
      <c r="B895" s="63" t="s">
        <v>7810</v>
      </c>
      <c r="C895" t="s">
        <v>7811</v>
      </c>
      <c r="D895" s="53"/>
      <c r="J895" t="s">
        <v>6447</v>
      </c>
    </row>
    <row r="896" spans="2:10" x14ac:dyDescent="0.3">
      <c r="B896" s="51"/>
      <c r="D896" s="52" t="s">
        <v>7812</v>
      </c>
      <c r="E896" t="s">
        <v>7813</v>
      </c>
      <c r="F896" s="53"/>
    </row>
    <row r="897" spans="2:9" x14ac:dyDescent="0.3">
      <c r="B897" s="51"/>
      <c r="F897" s="52" t="s">
        <v>7814</v>
      </c>
      <c r="G897" t="s">
        <v>7815</v>
      </c>
      <c r="H897" t="s">
        <v>6789</v>
      </c>
      <c r="I897">
        <v>100000</v>
      </c>
    </row>
    <row r="898" spans="2:9" x14ac:dyDescent="0.3">
      <c r="B898" s="51"/>
      <c r="D898" s="5" t="s">
        <v>7816</v>
      </c>
      <c r="E898" t="s">
        <v>7817</v>
      </c>
      <c r="F898" s="53"/>
    </row>
    <row r="899" spans="2:9" x14ac:dyDescent="0.3">
      <c r="B899" s="51"/>
      <c r="F899" s="5" t="s">
        <v>7818</v>
      </c>
      <c r="G899" t="s">
        <v>7819</v>
      </c>
      <c r="H899" t="s">
        <v>6789</v>
      </c>
      <c r="I899">
        <v>100000</v>
      </c>
    </row>
    <row r="900" spans="2:9" x14ac:dyDescent="0.3">
      <c r="B900" s="51"/>
      <c r="D900" s="5" t="s">
        <v>7820</v>
      </c>
      <c r="E900" t="s">
        <v>7821</v>
      </c>
    </row>
    <row r="901" spans="2:9" x14ac:dyDescent="0.3">
      <c r="B901" s="51"/>
      <c r="D901" s="53"/>
      <c r="F901" s="5" t="s">
        <v>7822</v>
      </c>
      <c r="G901" t="s">
        <v>7823</v>
      </c>
      <c r="H901" t="s">
        <v>6789</v>
      </c>
      <c r="I901">
        <v>100000</v>
      </c>
    </row>
    <row r="902" spans="2:9" x14ac:dyDescent="0.3">
      <c r="B902" s="51"/>
      <c r="D902" s="5" t="s">
        <v>7824</v>
      </c>
      <c r="E902" t="s">
        <v>7825</v>
      </c>
      <c r="F902" s="53"/>
    </row>
    <row r="903" spans="2:9" x14ac:dyDescent="0.3">
      <c r="B903" s="51"/>
      <c r="F903" s="5" t="s">
        <v>7826</v>
      </c>
      <c r="G903" t="s">
        <v>7827</v>
      </c>
      <c r="H903" t="s">
        <v>6789</v>
      </c>
      <c r="I903">
        <v>100000</v>
      </c>
    </row>
    <row r="904" spans="2:9" x14ac:dyDescent="0.3">
      <c r="B904" s="51"/>
      <c r="D904" s="5" t="s">
        <v>7828</v>
      </c>
      <c r="E904" t="s">
        <v>7829</v>
      </c>
      <c r="F904" s="53"/>
    </row>
    <row r="905" spans="2:9" x14ac:dyDescent="0.3">
      <c r="B905" s="51"/>
      <c r="F905" s="5" t="s">
        <v>7830</v>
      </c>
      <c r="G905" t="s">
        <v>7819</v>
      </c>
      <c r="H905" t="s">
        <v>6789</v>
      </c>
      <c r="I905">
        <v>100000</v>
      </c>
    </row>
    <row r="906" spans="2:9" x14ac:dyDescent="0.3">
      <c r="B906" s="51"/>
      <c r="D906" s="5" t="s">
        <v>7831</v>
      </c>
      <c r="E906" t="s">
        <v>7832</v>
      </c>
    </row>
    <row r="907" spans="2:9" x14ac:dyDescent="0.3">
      <c r="B907" s="51"/>
      <c r="D907" s="53"/>
      <c r="F907" s="5" t="s">
        <v>7833</v>
      </c>
      <c r="G907" t="s">
        <v>7834</v>
      </c>
      <c r="H907" t="s">
        <v>6789</v>
      </c>
      <c r="I907">
        <v>100000</v>
      </c>
    </row>
    <row r="908" spans="2:9" x14ac:dyDescent="0.3">
      <c r="B908" s="51"/>
      <c r="D908" s="183" t="s">
        <v>7835</v>
      </c>
      <c r="E908" s="184" t="s">
        <v>7836</v>
      </c>
      <c r="F908" s="221"/>
      <c r="G908" s="184"/>
      <c r="H908" s="184"/>
      <c r="I908" s="184"/>
    </row>
    <row r="909" spans="2:9" x14ac:dyDescent="0.3">
      <c r="B909" s="51"/>
      <c r="D909" s="184"/>
      <c r="E909" s="184"/>
      <c r="F909" s="183" t="s">
        <v>7837</v>
      </c>
      <c r="G909" s="184" t="s">
        <v>7838</v>
      </c>
      <c r="H909" s="184" t="s">
        <v>6789</v>
      </c>
      <c r="I909" s="184">
        <v>100000</v>
      </c>
    </row>
    <row r="910" spans="2:9" x14ac:dyDescent="0.3">
      <c r="D910" s="183" t="s">
        <v>7839</v>
      </c>
      <c r="E910" s="184" t="s">
        <v>7840</v>
      </c>
      <c r="F910" s="221"/>
      <c r="G910" s="184"/>
      <c r="H910" s="184"/>
      <c r="I910" s="184"/>
    </row>
    <row r="911" spans="2:9" x14ac:dyDescent="0.3">
      <c r="D911" s="184"/>
      <c r="E911" s="184"/>
      <c r="F911" s="183" t="s">
        <v>7841</v>
      </c>
      <c r="G911" s="184" t="s">
        <v>7842</v>
      </c>
      <c r="H911" s="184" t="s">
        <v>6789</v>
      </c>
      <c r="I911" s="184">
        <v>100000</v>
      </c>
    </row>
    <row r="912" spans="2:9" x14ac:dyDescent="0.3">
      <c r="D912" s="183" t="s">
        <v>7843</v>
      </c>
      <c r="E912" s="184" t="s">
        <v>7844</v>
      </c>
      <c r="F912" s="184"/>
      <c r="G912" s="184"/>
      <c r="H912" s="184"/>
      <c r="I912" s="184"/>
    </row>
    <row r="913" spans="2:10" x14ac:dyDescent="0.3">
      <c r="D913" s="221"/>
      <c r="E913" s="184"/>
      <c r="F913" s="183" t="s">
        <v>7845</v>
      </c>
      <c r="G913" s="184" t="s">
        <v>7846</v>
      </c>
      <c r="H913" s="184" t="s">
        <v>6789</v>
      </c>
      <c r="I913" s="184">
        <v>100000</v>
      </c>
    </row>
    <row r="914" spans="2:10" x14ac:dyDescent="0.3">
      <c r="B914" s="63" t="s">
        <v>7847</v>
      </c>
      <c r="C914" t="s">
        <v>7848</v>
      </c>
      <c r="D914" s="53"/>
      <c r="J914" t="s">
        <v>6634</v>
      </c>
    </row>
    <row r="915" spans="2:10" x14ac:dyDescent="0.3">
      <c r="B915" s="63"/>
      <c r="D915" s="5" t="s">
        <v>7849</v>
      </c>
      <c r="E915" t="s">
        <v>7848</v>
      </c>
    </row>
    <row r="916" spans="2:10" x14ac:dyDescent="0.3">
      <c r="B916" s="63"/>
      <c r="D916" s="53"/>
      <c r="F916" s="5" t="s">
        <v>7850</v>
      </c>
      <c r="G916" t="s">
        <v>7848</v>
      </c>
      <c r="H916" t="s">
        <v>6789</v>
      </c>
      <c r="I916">
        <v>100000</v>
      </c>
    </row>
    <row r="917" spans="2:10" x14ac:dyDescent="0.3">
      <c r="B917" s="63"/>
      <c r="D917" s="53"/>
      <c r="F917" s="183" t="s">
        <v>7851</v>
      </c>
      <c r="G917" s="184" t="s">
        <v>7852</v>
      </c>
      <c r="H917" s="184" t="s">
        <v>6789</v>
      </c>
      <c r="I917" s="184">
        <v>100000</v>
      </c>
    </row>
    <row r="918" spans="2:10" x14ac:dyDescent="0.3">
      <c r="B918" s="63" t="s">
        <v>7853</v>
      </c>
      <c r="C918" t="s">
        <v>7854</v>
      </c>
      <c r="D918" s="53"/>
      <c r="F918" s="5"/>
      <c r="J918" t="s">
        <v>6634</v>
      </c>
    </row>
    <row r="919" spans="2:10" x14ac:dyDescent="0.3">
      <c r="B919" s="63"/>
      <c r="D919" s="63" t="s">
        <v>7855</v>
      </c>
      <c r="E919" t="s">
        <v>7854</v>
      </c>
      <c r="F919" s="5"/>
    </row>
    <row r="920" spans="2:10" x14ac:dyDescent="0.3">
      <c r="B920" s="51"/>
      <c r="D920" s="53"/>
      <c r="F920" s="5" t="s">
        <v>7856</v>
      </c>
      <c r="G920" t="s">
        <v>7857</v>
      </c>
      <c r="H920" t="s">
        <v>6789</v>
      </c>
      <c r="I920">
        <v>100000</v>
      </c>
    </row>
    <row r="921" spans="2:10" x14ac:dyDescent="0.3">
      <c r="B921" s="51"/>
      <c r="D921" s="53"/>
      <c r="F921" s="5" t="s">
        <v>7858</v>
      </c>
      <c r="G921" t="s">
        <v>7859</v>
      </c>
      <c r="H921" t="s">
        <v>6789</v>
      </c>
      <c r="I921">
        <v>100000</v>
      </c>
    </row>
    <row r="922" spans="2:10" x14ac:dyDescent="0.3">
      <c r="B922" s="51"/>
      <c r="D922" s="53"/>
      <c r="F922" s="5" t="s">
        <v>7860</v>
      </c>
      <c r="G922" t="s">
        <v>7861</v>
      </c>
      <c r="H922" t="s">
        <v>6789</v>
      </c>
      <c r="I922">
        <v>100000</v>
      </c>
    </row>
    <row r="923" spans="2:10" x14ac:dyDescent="0.3">
      <c r="B923" s="51"/>
      <c r="D923" s="53"/>
      <c r="F923" s="5" t="s">
        <v>7862</v>
      </c>
      <c r="G923" t="s">
        <v>7863</v>
      </c>
      <c r="H923" t="s">
        <v>6789</v>
      </c>
      <c r="I923">
        <v>100000</v>
      </c>
    </row>
    <row r="924" spans="2:10" x14ac:dyDescent="0.3">
      <c r="B924" s="51"/>
      <c r="D924" s="53"/>
      <c r="F924" s="5" t="s">
        <v>7864</v>
      </c>
      <c r="G924" t="s">
        <v>7865</v>
      </c>
      <c r="H924" t="s">
        <v>6789</v>
      </c>
      <c r="I924">
        <v>100000</v>
      </c>
    </row>
    <row r="925" spans="2:10" x14ac:dyDescent="0.3">
      <c r="B925" s="466" t="s">
        <v>7866</v>
      </c>
      <c r="C925" s="184" t="s">
        <v>7867</v>
      </c>
      <c r="D925" s="221"/>
      <c r="E925" s="184"/>
      <c r="F925" s="183"/>
      <c r="G925" s="184"/>
      <c r="H925" s="184"/>
      <c r="I925" s="184"/>
      <c r="J925" t="s">
        <v>6634</v>
      </c>
    </row>
    <row r="926" spans="2:10" x14ac:dyDescent="0.3">
      <c r="B926" s="467"/>
      <c r="C926" s="184"/>
      <c r="D926" s="431" t="s">
        <v>7868</v>
      </c>
      <c r="E926" s="184" t="s">
        <v>7867</v>
      </c>
      <c r="F926" s="183"/>
      <c r="G926" s="184"/>
      <c r="H926" s="184"/>
      <c r="I926" s="184"/>
    </row>
    <row r="927" spans="2:10" x14ac:dyDescent="0.3">
      <c r="B927" s="467"/>
      <c r="C927" s="184"/>
      <c r="D927" s="221"/>
      <c r="E927" s="184"/>
      <c r="F927" s="183" t="s">
        <v>7869</v>
      </c>
      <c r="G927" s="184" t="s">
        <v>7870</v>
      </c>
      <c r="H927" s="184" t="s">
        <v>6789</v>
      </c>
      <c r="I927" s="184">
        <v>50000</v>
      </c>
    </row>
    <row r="928" spans="2:10" x14ac:dyDescent="0.3">
      <c r="B928" s="467"/>
      <c r="C928" s="184"/>
      <c r="D928" s="221"/>
      <c r="E928" s="184"/>
      <c r="F928" s="183" t="s">
        <v>7871</v>
      </c>
      <c r="G928" s="184" t="s">
        <v>7872</v>
      </c>
      <c r="H928" s="184" t="s">
        <v>6789</v>
      </c>
      <c r="I928" s="184">
        <v>50000</v>
      </c>
    </row>
    <row r="929" spans="1:10" x14ac:dyDescent="0.3">
      <c r="B929" s="51"/>
      <c r="D929" s="53"/>
      <c r="F929" s="5"/>
    </row>
    <row r="930" spans="1:10" x14ac:dyDescent="0.3">
      <c r="B930" s="51"/>
      <c r="D930" s="53"/>
      <c r="F930" s="5"/>
    </row>
    <row r="931" spans="1:10" x14ac:dyDescent="0.3">
      <c r="A931" s="62" t="s">
        <v>4400</v>
      </c>
      <c r="B931" s="63" t="s">
        <v>7873</v>
      </c>
      <c r="C931" t="s">
        <v>7874</v>
      </c>
      <c r="F931" s="53"/>
      <c r="J931" t="s">
        <v>7875</v>
      </c>
    </row>
    <row r="932" spans="1:10" x14ac:dyDescent="0.3">
      <c r="A932" s="62"/>
      <c r="B932" s="51"/>
      <c r="D932" s="5" t="s">
        <v>7876</v>
      </c>
      <c r="E932" t="s">
        <v>7877</v>
      </c>
      <c r="F932" s="53"/>
    </row>
    <row r="933" spans="1:10" x14ac:dyDescent="0.3">
      <c r="A933" s="62"/>
      <c r="B933" s="51"/>
      <c r="F933" s="52" t="s">
        <v>7878</v>
      </c>
      <c r="G933" t="s">
        <v>7879</v>
      </c>
      <c r="H933" t="s">
        <v>6789</v>
      </c>
      <c r="I933">
        <v>100000</v>
      </c>
    </row>
    <row r="934" spans="1:10" x14ac:dyDescent="0.3">
      <c r="D934" s="183" t="s">
        <v>7880</v>
      </c>
      <c r="E934" s="184" t="s">
        <v>7881</v>
      </c>
      <c r="F934" s="184"/>
      <c r="G934" s="184"/>
      <c r="H934" s="184"/>
      <c r="I934" s="184"/>
    </row>
    <row r="935" spans="1:10" x14ac:dyDescent="0.3">
      <c r="D935" s="183"/>
      <c r="E935" s="184"/>
      <c r="F935" s="183" t="s">
        <v>7882</v>
      </c>
      <c r="G935" s="184" t="s">
        <v>7881</v>
      </c>
      <c r="H935" s="184" t="s">
        <v>6789</v>
      </c>
      <c r="I935" s="184">
        <v>100000</v>
      </c>
    </row>
    <row r="936" spans="1:10" x14ac:dyDescent="0.3">
      <c r="D936" s="183" t="s">
        <v>7883</v>
      </c>
      <c r="E936" s="184" t="s">
        <v>7884</v>
      </c>
      <c r="F936" s="184"/>
      <c r="G936" s="184"/>
      <c r="H936" s="184"/>
      <c r="I936" s="184"/>
    </row>
    <row r="937" spans="1:10" x14ac:dyDescent="0.3">
      <c r="D937" s="183"/>
      <c r="E937" s="184"/>
      <c r="F937" s="183" t="s">
        <v>7885</v>
      </c>
      <c r="G937" s="184" t="s">
        <v>7884</v>
      </c>
      <c r="H937" s="184" t="s">
        <v>6789</v>
      </c>
      <c r="I937" s="184">
        <v>100000</v>
      </c>
    </row>
    <row r="938" spans="1:10" x14ac:dyDescent="0.3">
      <c r="D938" s="183" t="s">
        <v>7886</v>
      </c>
      <c r="E938" s="184" t="s">
        <v>7887</v>
      </c>
      <c r="F938" s="184"/>
      <c r="G938" s="184"/>
      <c r="H938" s="184"/>
      <c r="I938" s="184"/>
    </row>
    <row r="939" spans="1:10" x14ac:dyDescent="0.3">
      <c r="D939" s="183"/>
      <c r="E939" s="184"/>
      <c r="F939" s="183" t="s">
        <v>7888</v>
      </c>
      <c r="G939" s="184" t="s">
        <v>7887</v>
      </c>
      <c r="H939" s="184" t="s">
        <v>6789</v>
      </c>
      <c r="I939" s="184">
        <v>100000</v>
      </c>
    </row>
    <row r="940" spans="1:10" x14ac:dyDescent="0.3">
      <c r="D940" s="183" t="s">
        <v>7889</v>
      </c>
      <c r="E940" s="184" t="s">
        <v>7890</v>
      </c>
      <c r="F940" s="184"/>
      <c r="G940" s="184"/>
      <c r="H940" s="184"/>
      <c r="I940" s="184"/>
    </row>
    <row r="941" spans="1:10" x14ac:dyDescent="0.3">
      <c r="D941" s="183"/>
      <c r="E941" s="184"/>
      <c r="F941" s="183" t="s">
        <v>7891</v>
      </c>
      <c r="G941" s="184" t="s">
        <v>7890</v>
      </c>
      <c r="H941" s="184" t="s">
        <v>6789</v>
      </c>
      <c r="I941" s="184">
        <v>100000</v>
      </c>
    </row>
    <row r="942" spans="1:10" x14ac:dyDescent="0.3">
      <c r="D942" s="183" t="s">
        <v>7892</v>
      </c>
      <c r="E942" s="184" t="s">
        <v>7893</v>
      </c>
      <c r="F942" s="184"/>
      <c r="G942" s="184"/>
      <c r="H942" s="184"/>
      <c r="I942" s="184"/>
    </row>
    <row r="943" spans="1:10" x14ac:dyDescent="0.3">
      <c r="D943" s="183"/>
      <c r="E943" s="184"/>
      <c r="F943" s="183" t="s">
        <v>7894</v>
      </c>
      <c r="G943" s="184" t="s">
        <v>7893</v>
      </c>
      <c r="H943" s="184" t="s">
        <v>6789</v>
      </c>
      <c r="I943" s="184">
        <v>100000</v>
      </c>
    </row>
    <row r="944" spans="1:10" x14ac:dyDescent="0.3">
      <c r="D944" s="183" t="s">
        <v>7895</v>
      </c>
      <c r="E944" s="184" t="s">
        <v>7896</v>
      </c>
      <c r="F944" s="184"/>
      <c r="G944" s="184"/>
      <c r="H944" s="184"/>
      <c r="I944" s="184"/>
    </row>
    <row r="945" spans="4:9" x14ac:dyDescent="0.3">
      <c r="D945" s="183"/>
      <c r="E945" s="184"/>
      <c r="F945" s="183" t="s">
        <v>7897</v>
      </c>
      <c r="G945" s="184" t="s">
        <v>7896</v>
      </c>
      <c r="H945" s="184" t="s">
        <v>6789</v>
      </c>
      <c r="I945" s="184">
        <v>100000</v>
      </c>
    </row>
    <row r="946" spans="4:9" x14ac:dyDescent="0.3">
      <c r="D946" s="183" t="s">
        <v>7898</v>
      </c>
      <c r="E946" s="184" t="s">
        <v>7899</v>
      </c>
      <c r="F946" s="184"/>
      <c r="G946" s="184"/>
      <c r="H946" s="184"/>
      <c r="I946" s="184"/>
    </row>
    <row r="947" spans="4:9" x14ac:dyDescent="0.3">
      <c r="D947" s="183"/>
      <c r="E947" s="184"/>
      <c r="F947" s="183" t="s">
        <v>7900</v>
      </c>
      <c r="G947" s="184" t="s">
        <v>7899</v>
      </c>
      <c r="H947" s="184" t="s">
        <v>6789</v>
      </c>
      <c r="I947" s="184">
        <v>100000</v>
      </c>
    </row>
    <row r="948" spans="4:9" x14ac:dyDescent="0.3">
      <c r="D948" s="183" t="s">
        <v>7901</v>
      </c>
      <c r="E948" s="184" t="s">
        <v>7902</v>
      </c>
      <c r="F948" s="184"/>
      <c r="G948" s="184"/>
      <c r="H948" s="184"/>
      <c r="I948" s="184"/>
    </row>
    <row r="949" spans="4:9" x14ac:dyDescent="0.3">
      <c r="D949" s="183"/>
      <c r="E949" s="184"/>
      <c r="F949" s="183" t="s">
        <v>7903</v>
      </c>
      <c r="G949" s="184" t="s">
        <v>7902</v>
      </c>
      <c r="H949" s="184" t="s">
        <v>6789</v>
      </c>
      <c r="I949" s="184">
        <v>100000</v>
      </c>
    </row>
    <row r="950" spans="4:9" x14ac:dyDescent="0.3">
      <c r="D950" s="183" t="s">
        <v>7904</v>
      </c>
      <c r="E950" s="184" t="s">
        <v>7905</v>
      </c>
      <c r="F950" s="184"/>
      <c r="G950" s="184"/>
      <c r="H950" s="184"/>
      <c r="I950" s="184"/>
    </row>
    <row r="951" spans="4:9" x14ac:dyDescent="0.3">
      <c r="D951" s="183"/>
      <c r="E951" s="184"/>
      <c r="F951" s="183" t="s">
        <v>7906</v>
      </c>
      <c r="G951" s="184" t="s">
        <v>7905</v>
      </c>
      <c r="H951" s="184" t="s">
        <v>6789</v>
      </c>
      <c r="I951" s="184">
        <v>100000</v>
      </c>
    </row>
    <row r="952" spans="4:9" x14ac:dyDescent="0.3">
      <c r="D952" s="183" t="s">
        <v>7907</v>
      </c>
      <c r="E952" s="184" t="s">
        <v>7908</v>
      </c>
      <c r="F952" s="184"/>
      <c r="G952" s="184"/>
      <c r="H952" s="184"/>
      <c r="I952" s="184"/>
    </row>
    <row r="953" spans="4:9" x14ac:dyDescent="0.3">
      <c r="D953" s="183"/>
      <c r="E953" s="184"/>
      <c r="F953" s="183" t="s">
        <v>7909</v>
      </c>
      <c r="G953" s="184" t="s">
        <v>7908</v>
      </c>
      <c r="H953" s="184" t="s">
        <v>6789</v>
      </c>
      <c r="I953" s="184">
        <v>100000</v>
      </c>
    </row>
    <row r="954" spans="4:9" x14ac:dyDescent="0.3">
      <c r="D954" s="183" t="s">
        <v>7910</v>
      </c>
      <c r="E954" s="184" t="s">
        <v>7911</v>
      </c>
      <c r="F954" s="184"/>
      <c r="G954" s="184"/>
      <c r="H954" s="184"/>
      <c r="I954" s="184"/>
    </row>
    <row r="955" spans="4:9" x14ac:dyDescent="0.3">
      <c r="D955" s="183"/>
      <c r="E955" s="184"/>
      <c r="F955" s="183" t="s">
        <v>7912</v>
      </c>
      <c r="G955" s="184" t="s">
        <v>7911</v>
      </c>
      <c r="H955" s="184" t="s">
        <v>6789</v>
      </c>
      <c r="I955" s="184">
        <v>100000</v>
      </c>
    </row>
    <row r="956" spans="4:9" x14ac:dyDescent="0.3">
      <c r="D956" s="183" t="s">
        <v>7913</v>
      </c>
      <c r="E956" s="184" t="s">
        <v>7914</v>
      </c>
      <c r="F956" s="184"/>
      <c r="G956" s="184"/>
      <c r="H956" s="184"/>
      <c r="I956" s="184"/>
    </row>
    <row r="957" spans="4:9" x14ac:dyDescent="0.3">
      <c r="D957" s="183"/>
      <c r="E957" s="184"/>
      <c r="F957" s="183" t="s">
        <v>7915</v>
      </c>
      <c r="G957" s="184" t="s">
        <v>7914</v>
      </c>
      <c r="H957" s="184" t="s">
        <v>6789</v>
      </c>
      <c r="I957" s="184">
        <v>100000</v>
      </c>
    </row>
    <row r="958" spans="4:9" x14ac:dyDescent="0.3">
      <c r="D958" s="183" t="s">
        <v>7916</v>
      </c>
      <c r="E958" s="184" t="s">
        <v>7917</v>
      </c>
      <c r="F958" s="184"/>
      <c r="G958" s="184"/>
      <c r="H958" s="184"/>
      <c r="I958" s="184"/>
    </row>
    <row r="959" spans="4:9" x14ac:dyDescent="0.3">
      <c r="D959" s="183"/>
      <c r="E959" s="184"/>
      <c r="F959" s="183" t="s">
        <v>7918</v>
      </c>
      <c r="G959" s="184" t="s">
        <v>7917</v>
      </c>
      <c r="H959" s="184" t="s">
        <v>6789</v>
      </c>
      <c r="I959" s="184">
        <v>100000</v>
      </c>
    </row>
    <row r="960" spans="4:9" x14ac:dyDescent="0.3">
      <c r="D960" s="183" t="s">
        <v>7919</v>
      </c>
      <c r="E960" s="184" t="s">
        <v>7920</v>
      </c>
      <c r="F960" s="184"/>
      <c r="G960" s="184"/>
      <c r="H960" s="184"/>
      <c r="I960" s="184"/>
    </row>
    <row r="961" spans="1:10" x14ac:dyDescent="0.3">
      <c r="D961" s="183"/>
      <c r="E961" s="184"/>
      <c r="F961" s="183" t="s">
        <v>7921</v>
      </c>
      <c r="G961" s="184" t="s">
        <v>7920</v>
      </c>
      <c r="H961" s="184" t="s">
        <v>6789</v>
      </c>
      <c r="I961" s="184">
        <v>100000</v>
      </c>
    </row>
    <row r="962" spans="1:10" x14ac:dyDescent="0.3">
      <c r="D962" s="183" t="s">
        <v>7922</v>
      </c>
      <c r="E962" s="184" t="s">
        <v>7923</v>
      </c>
      <c r="F962" s="184"/>
      <c r="G962" s="184"/>
      <c r="H962" s="184"/>
      <c r="I962" s="184"/>
    </row>
    <row r="963" spans="1:10" x14ac:dyDescent="0.3">
      <c r="D963" s="183"/>
      <c r="E963" s="184"/>
      <c r="F963" s="183" t="s">
        <v>7924</v>
      </c>
      <c r="G963" s="184" t="s">
        <v>7923</v>
      </c>
      <c r="H963" s="184" t="s">
        <v>6789</v>
      </c>
      <c r="I963" s="184">
        <v>100000</v>
      </c>
    </row>
    <row r="964" spans="1:10" x14ac:dyDescent="0.3">
      <c r="D964" s="183" t="s">
        <v>7925</v>
      </c>
      <c r="E964" s="184" t="s">
        <v>7926</v>
      </c>
      <c r="F964" s="184"/>
      <c r="G964" s="184"/>
      <c r="H964" s="184"/>
      <c r="I964" s="184"/>
    </row>
    <row r="965" spans="1:10" x14ac:dyDescent="0.3">
      <c r="D965" s="183"/>
      <c r="E965" s="184"/>
      <c r="F965" s="183" t="s">
        <v>7927</v>
      </c>
      <c r="G965" s="184" t="s">
        <v>7926</v>
      </c>
      <c r="H965" s="184" t="s">
        <v>6789</v>
      </c>
      <c r="I965" s="184">
        <v>100000</v>
      </c>
    </row>
    <row r="966" spans="1:10" x14ac:dyDescent="0.3">
      <c r="D966" s="183" t="s">
        <v>7928</v>
      </c>
      <c r="E966" s="184" t="s">
        <v>7929</v>
      </c>
      <c r="F966" s="184"/>
      <c r="G966" s="184"/>
      <c r="H966" s="184"/>
      <c r="I966" s="184"/>
    </row>
    <row r="967" spans="1:10" x14ac:dyDescent="0.3">
      <c r="D967" s="183"/>
      <c r="E967" s="184"/>
      <c r="F967" s="183" t="s">
        <v>7930</v>
      </c>
      <c r="G967" s="184" t="s">
        <v>7929</v>
      </c>
      <c r="H967" s="184" t="s">
        <v>6789</v>
      </c>
      <c r="I967" s="184">
        <v>100000</v>
      </c>
    </row>
    <row r="968" spans="1:10" x14ac:dyDescent="0.3">
      <c r="D968" s="183" t="s">
        <v>7931</v>
      </c>
      <c r="E968" s="184" t="s">
        <v>7932</v>
      </c>
      <c r="F968" s="184"/>
      <c r="G968" s="184"/>
      <c r="H968" s="184"/>
      <c r="I968" s="184"/>
    </row>
    <row r="969" spans="1:10" x14ac:dyDescent="0.3">
      <c r="D969" s="183"/>
      <c r="E969" s="184"/>
      <c r="F969" s="183" t="s">
        <v>7933</v>
      </c>
      <c r="G969" s="184" t="s">
        <v>7932</v>
      </c>
      <c r="H969" s="184" t="s">
        <v>6789</v>
      </c>
      <c r="I969" s="184">
        <v>100000</v>
      </c>
    </row>
    <row r="970" spans="1:10" x14ac:dyDescent="0.3">
      <c r="D970" s="183" t="s">
        <v>7934</v>
      </c>
      <c r="E970" s="184" t="s">
        <v>7935</v>
      </c>
      <c r="F970" s="184"/>
      <c r="G970" s="184"/>
      <c r="H970" s="184"/>
      <c r="I970" s="184"/>
    </row>
    <row r="971" spans="1:10" x14ac:dyDescent="0.3">
      <c r="D971" s="183"/>
      <c r="E971" s="184"/>
      <c r="F971" s="183" t="s">
        <v>7936</v>
      </c>
      <c r="G971" s="184" t="s">
        <v>7935</v>
      </c>
      <c r="H971" s="184" t="s">
        <v>6789</v>
      </c>
      <c r="I971" s="184">
        <v>100000</v>
      </c>
    </row>
    <row r="972" spans="1:10" x14ac:dyDescent="0.3">
      <c r="D972" s="183" t="s">
        <v>7937</v>
      </c>
      <c r="E972" s="184" t="s">
        <v>7938</v>
      </c>
      <c r="F972" s="184"/>
      <c r="G972" s="184"/>
      <c r="H972" s="184"/>
      <c r="I972" s="184"/>
    </row>
    <row r="973" spans="1:10" x14ac:dyDescent="0.3">
      <c r="D973" s="183"/>
      <c r="E973" s="184"/>
      <c r="F973" s="183" t="s">
        <v>7939</v>
      </c>
      <c r="G973" s="184" t="s">
        <v>7938</v>
      </c>
      <c r="H973" s="184" t="s">
        <v>6789</v>
      </c>
      <c r="I973" s="184">
        <v>100000</v>
      </c>
    </row>
    <row r="974" spans="1:10" x14ac:dyDescent="0.3">
      <c r="A974" s="62"/>
      <c r="B974" s="51"/>
      <c r="F974" s="53"/>
    </row>
    <row r="975" spans="1:10" x14ac:dyDescent="0.3">
      <c r="A975" s="62" t="s">
        <v>4400</v>
      </c>
      <c r="B975" s="63" t="s">
        <v>7940</v>
      </c>
      <c r="C975" t="s">
        <v>7941</v>
      </c>
      <c r="J975" t="s">
        <v>7875</v>
      </c>
    </row>
    <row r="976" spans="1:10" x14ac:dyDescent="0.3">
      <c r="B976" s="51"/>
      <c r="D976" s="52" t="s">
        <v>7942</v>
      </c>
      <c r="E976" t="s">
        <v>7943</v>
      </c>
    </row>
    <row r="977" spans="1:10" x14ac:dyDescent="0.3">
      <c r="B977" s="51"/>
      <c r="D977" s="53"/>
      <c r="F977" s="5" t="s">
        <v>7944</v>
      </c>
      <c r="G977" t="s">
        <v>7945</v>
      </c>
      <c r="H977" t="s">
        <v>6789</v>
      </c>
      <c r="I977">
        <v>100000</v>
      </c>
    </row>
    <row r="978" spans="1:10" x14ac:dyDescent="0.3">
      <c r="B978" s="51"/>
      <c r="D978" s="53"/>
      <c r="F978" s="5" t="s">
        <v>7946</v>
      </c>
      <c r="G978" t="s">
        <v>7947</v>
      </c>
      <c r="H978" t="s">
        <v>6789</v>
      </c>
      <c r="I978">
        <v>100000</v>
      </c>
    </row>
    <row r="979" spans="1:10" x14ac:dyDescent="0.3">
      <c r="B979" s="51"/>
      <c r="D979" s="53"/>
      <c r="F979" s="5" t="s">
        <v>7948</v>
      </c>
      <c r="G979" t="s">
        <v>7949</v>
      </c>
      <c r="H979" t="s">
        <v>6789</v>
      </c>
      <c r="I979">
        <v>100000</v>
      </c>
    </row>
    <row r="980" spans="1:10" x14ac:dyDescent="0.3">
      <c r="A980" s="62"/>
      <c r="B980" s="51"/>
      <c r="F980" s="5" t="s">
        <v>7950</v>
      </c>
      <c r="G980" t="s">
        <v>7951</v>
      </c>
      <c r="H980" t="s">
        <v>6789</v>
      </c>
      <c r="I980">
        <v>100000</v>
      </c>
    </row>
    <row r="981" spans="1:10" x14ac:dyDescent="0.3">
      <c r="A981" s="62"/>
      <c r="B981" s="51"/>
      <c r="F981" s="5"/>
    </row>
    <row r="982" spans="1:10" x14ac:dyDescent="0.3">
      <c r="A982" s="62" t="s">
        <v>4400</v>
      </c>
      <c r="B982" s="63" t="s">
        <v>7952</v>
      </c>
      <c r="C982" t="s">
        <v>7953</v>
      </c>
      <c r="J982" t="s">
        <v>7875</v>
      </c>
    </row>
    <row r="983" spans="1:10" x14ac:dyDescent="0.3">
      <c r="B983" s="51"/>
      <c r="D983" s="5" t="s">
        <v>7954</v>
      </c>
      <c r="E983" t="s">
        <v>7955</v>
      </c>
    </row>
    <row r="984" spans="1:10" x14ac:dyDescent="0.3">
      <c r="B984" s="51"/>
      <c r="D984" s="53"/>
      <c r="F984" s="5" t="s">
        <v>7956</v>
      </c>
      <c r="G984" t="s">
        <v>7955</v>
      </c>
      <c r="H984" t="s">
        <v>6789</v>
      </c>
      <c r="I984">
        <v>100000</v>
      </c>
    </row>
    <row r="985" spans="1:10" x14ac:dyDescent="0.3">
      <c r="B985" s="51"/>
      <c r="D985" s="183" t="s">
        <v>7957</v>
      </c>
      <c r="E985" s="184" t="s">
        <v>7958</v>
      </c>
      <c r="F985" s="183"/>
      <c r="G985" s="184"/>
      <c r="H985" s="184"/>
      <c r="I985" s="184"/>
    </row>
    <row r="986" spans="1:10" x14ac:dyDescent="0.3">
      <c r="B986" s="51"/>
      <c r="D986" s="183"/>
      <c r="E986" s="184"/>
      <c r="F986" s="183" t="s">
        <v>7959</v>
      </c>
      <c r="G986" s="184" t="s">
        <v>7958</v>
      </c>
      <c r="H986" s="184" t="s">
        <v>6789</v>
      </c>
      <c r="I986" s="184">
        <v>100000</v>
      </c>
    </row>
    <row r="987" spans="1:10" x14ac:dyDescent="0.3">
      <c r="B987" s="51"/>
      <c r="D987" s="183" t="s">
        <v>7960</v>
      </c>
      <c r="E987" s="184" t="s">
        <v>7961</v>
      </c>
      <c r="F987" s="183"/>
      <c r="G987" s="184"/>
      <c r="H987" s="184"/>
      <c r="I987" s="184"/>
    </row>
    <row r="988" spans="1:10" x14ac:dyDescent="0.3">
      <c r="B988" s="51"/>
      <c r="D988" s="183"/>
      <c r="E988" s="184"/>
      <c r="F988" s="183" t="s">
        <v>7962</v>
      </c>
      <c r="G988" s="184" t="s">
        <v>7961</v>
      </c>
      <c r="H988" s="184" t="s">
        <v>6789</v>
      </c>
      <c r="I988" s="184">
        <v>100000</v>
      </c>
    </row>
    <row r="989" spans="1:10" x14ac:dyDescent="0.3">
      <c r="B989" s="51"/>
      <c r="D989" s="183" t="s">
        <v>7963</v>
      </c>
      <c r="E989" s="184" t="s">
        <v>7964</v>
      </c>
      <c r="F989" s="183"/>
      <c r="G989" s="184"/>
      <c r="H989" s="184"/>
      <c r="I989" s="184"/>
    </row>
    <row r="990" spans="1:10" x14ac:dyDescent="0.3">
      <c r="D990" s="184"/>
      <c r="E990" s="184"/>
      <c r="F990" s="183" t="s">
        <v>7965</v>
      </c>
      <c r="G990" s="184" t="s">
        <v>7964</v>
      </c>
      <c r="H990" s="184" t="s">
        <v>6789</v>
      </c>
      <c r="I990" s="184">
        <v>100000</v>
      </c>
    </row>
    <row r="991" spans="1:10" x14ac:dyDescent="0.3">
      <c r="A991" s="62"/>
      <c r="B991" s="51"/>
    </row>
    <row r="992" spans="1:10" x14ac:dyDescent="0.3">
      <c r="A992" s="62" t="s">
        <v>4400</v>
      </c>
      <c r="B992" s="63" t="s">
        <v>7966</v>
      </c>
      <c r="C992" t="s">
        <v>7967</v>
      </c>
      <c r="J992" t="s">
        <v>7875</v>
      </c>
    </row>
    <row r="993" spans="1:14" x14ac:dyDescent="0.3">
      <c r="B993" s="51"/>
      <c r="D993" s="5" t="s">
        <v>7968</v>
      </c>
      <c r="E993" t="s">
        <v>7969</v>
      </c>
    </row>
    <row r="994" spans="1:14" x14ac:dyDescent="0.3">
      <c r="B994" s="51"/>
      <c r="F994" s="5" t="s">
        <v>7970</v>
      </c>
      <c r="G994" t="s">
        <v>7969</v>
      </c>
      <c r="H994" t="s">
        <v>6789</v>
      </c>
      <c r="I994">
        <v>100000</v>
      </c>
    </row>
    <row r="995" spans="1:14" x14ac:dyDescent="0.3">
      <c r="B995" s="51"/>
      <c r="D995" s="183" t="s">
        <v>7971</v>
      </c>
      <c r="E995" s="184" t="s">
        <v>7972</v>
      </c>
      <c r="F995" s="183"/>
      <c r="G995" s="184"/>
      <c r="H995" s="184"/>
      <c r="I995" s="184"/>
    </row>
    <row r="996" spans="1:14" x14ac:dyDescent="0.3">
      <c r="B996" s="51"/>
      <c r="D996" s="183"/>
      <c r="E996" s="184"/>
      <c r="F996" s="183" t="s">
        <v>7973</v>
      </c>
      <c r="G996" s="184" t="s">
        <v>7972</v>
      </c>
      <c r="H996" s="184" t="s">
        <v>6789</v>
      </c>
      <c r="I996" s="184">
        <v>100000</v>
      </c>
    </row>
    <row r="997" spans="1:14" x14ac:dyDescent="0.3">
      <c r="B997" s="51"/>
      <c r="D997" s="183" t="s">
        <v>7974</v>
      </c>
      <c r="E997" s="184" t="s">
        <v>7975</v>
      </c>
      <c r="F997" s="183"/>
      <c r="G997" s="184"/>
      <c r="H997" s="184"/>
      <c r="I997" s="184"/>
      <c r="N997" t="s">
        <v>7976</v>
      </c>
    </row>
    <row r="998" spans="1:14" x14ac:dyDescent="0.3">
      <c r="B998" s="51"/>
      <c r="D998" s="221"/>
      <c r="E998" s="184"/>
      <c r="F998" s="183" t="s">
        <v>7977</v>
      </c>
      <c r="G998" s="184" t="s">
        <v>7975</v>
      </c>
      <c r="H998" s="184" t="s">
        <v>6789</v>
      </c>
      <c r="I998" s="184">
        <v>100000</v>
      </c>
      <c r="N998" t="s">
        <v>7978</v>
      </c>
    </row>
    <row r="999" spans="1:14" x14ac:dyDescent="0.3">
      <c r="B999" s="51"/>
      <c r="D999" s="53"/>
    </row>
    <row r="1000" spans="1:14" x14ac:dyDescent="0.3">
      <c r="A1000">
        <v>16</v>
      </c>
      <c r="B1000" s="50" t="s">
        <v>7979</v>
      </c>
    </row>
    <row r="1001" spans="1:14" x14ac:dyDescent="0.3">
      <c r="B1001" s="63" t="s">
        <v>7980</v>
      </c>
      <c r="C1001" t="s">
        <v>6606</v>
      </c>
      <c r="J1001" t="s">
        <v>6634</v>
      </c>
    </row>
    <row r="1002" spans="1:14" x14ac:dyDescent="0.3">
      <c r="B1002" s="51"/>
      <c r="D1002" s="52" t="s">
        <v>7981</v>
      </c>
      <c r="E1002" t="s">
        <v>6051</v>
      </c>
    </row>
    <row r="1003" spans="1:14" x14ac:dyDescent="0.3">
      <c r="B1003" s="51"/>
      <c r="F1003" s="52" t="s">
        <v>7982</v>
      </c>
      <c r="G1003" t="s">
        <v>6606</v>
      </c>
      <c r="H1003" t="s">
        <v>6789</v>
      </c>
      <c r="I1003">
        <v>100000</v>
      </c>
    </row>
    <row r="1004" spans="1:14" x14ac:dyDescent="0.3">
      <c r="B1004" s="63" t="s">
        <v>7983</v>
      </c>
      <c r="C1004" t="s">
        <v>7984</v>
      </c>
      <c r="J1004" t="s">
        <v>6634</v>
      </c>
    </row>
    <row r="1005" spans="1:14" x14ac:dyDescent="0.3">
      <c r="B1005" s="51"/>
      <c r="D1005" s="52" t="s">
        <v>7985</v>
      </c>
      <c r="E1005" t="s">
        <v>7986</v>
      </c>
    </row>
    <row r="1006" spans="1:14" x14ac:dyDescent="0.3">
      <c r="B1006" s="51"/>
      <c r="F1006" s="52" t="s">
        <v>7987</v>
      </c>
      <c r="G1006" t="s">
        <v>7984</v>
      </c>
      <c r="H1006" t="s">
        <v>6789</v>
      </c>
      <c r="I1006">
        <v>100000</v>
      </c>
    </row>
    <row r="1007" spans="1:14" x14ac:dyDescent="0.3">
      <c r="B1007" s="63" t="s">
        <v>7988</v>
      </c>
      <c r="C1007" t="s">
        <v>7989</v>
      </c>
      <c r="J1007" t="s">
        <v>6634</v>
      </c>
    </row>
    <row r="1008" spans="1:14" x14ac:dyDescent="0.3">
      <c r="B1008" s="51"/>
      <c r="D1008" s="52" t="s">
        <v>7990</v>
      </c>
      <c r="E1008" t="s">
        <v>7991</v>
      </c>
    </row>
    <row r="1009" spans="1:10" x14ac:dyDescent="0.3">
      <c r="B1009" s="51"/>
      <c r="F1009" s="52" t="s">
        <v>7992</v>
      </c>
      <c r="G1009" t="s">
        <v>7989</v>
      </c>
      <c r="H1009" t="s">
        <v>6789</v>
      </c>
      <c r="I1009">
        <v>100000</v>
      </c>
    </row>
    <row r="1010" spans="1:10" x14ac:dyDescent="0.3">
      <c r="B1010" s="51"/>
    </row>
    <row r="1011" spans="1:10" x14ac:dyDescent="0.3">
      <c r="A1011">
        <v>17</v>
      </c>
      <c r="B1011" s="50" t="s">
        <v>7993</v>
      </c>
    </row>
    <row r="1012" spans="1:10" x14ac:dyDescent="0.3">
      <c r="B1012" s="63" t="s">
        <v>7994</v>
      </c>
      <c r="C1012" t="s">
        <v>6100</v>
      </c>
      <c r="J1012" t="s">
        <v>6634</v>
      </c>
    </row>
    <row r="1013" spans="1:10" x14ac:dyDescent="0.3">
      <c r="B1013" s="51"/>
      <c r="D1013" s="52" t="s">
        <v>7995</v>
      </c>
      <c r="E1013" t="s">
        <v>7996</v>
      </c>
    </row>
    <row r="1014" spans="1:10" x14ac:dyDescent="0.3">
      <c r="B1014" s="51"/>
      <c r="F1014" s="52" t="s">
        <v>7997</v>
      </c>
      <c r="G1014" t="s">
        <v>7998</v>
      </c>
      <c r="H1014" t="s">
        <v>6789</v>
      </c>
      <c r="I1014">
        <v>100000</v>
      </c>
    </row>
    <row r="1015" spans="1:10" x14ac:dyDescent="0.3">
      <c r="B1015" s="51"/>
      <c r="F1015" s="52" t="s">
        <v>7999</v>
      </c>
      <c r="G1015" t="s">
        <v>8000</v>
      </c>
      <c r="H1015" t="s">
        <v>6789</v>
      </c>
      <c r="I1015">
        <v>100000</v>
      </c>
    </row>
    <row r="1016" spans="1:10" x14ac:dyDescent="0.3">
      <c r="B1016" s="51"/>
      <c r="F1016" s="52" t="s">
        <v>8001</v>
      </c>
      <c r="G1016" t="s">
        <v>8002</v>
      </c>
      <c r="H1016" t="s">
        <v>6789</v>
      </c>
      <c r="I1016">
        <v>100000</v>
      </c>
    </row>
    <row r="1017" spans="1:10" x14ac:dyDescent="0.3">
      <c r="B1017" s="51"/>
      <c r="F1017" s="52" t="s">
        <v>8003</v>
      </c>
      <c r="G1017" t="s">
        <v>8004</v>
      </c>
      <c r="H1017" t="s">
        <v>6789</v>
      </c>
      <c r="I1017">
        <v>100000</v>
      </c>
    </row>
    <row r="1018" spans="1:10" x14ac:dyDescent="0.3">
      <c r="B1018" s="63" t="s">
        <v>8005</v>
      </c>
      <c r="C1018" t="s">
        <v>8006</v>
      </c>
      <c r="J1018" t="s">
        <v>6634</v>
      </c>
    </row>
    <row r="1019" spans="1:10" x14ac:dyDescent="0.3">
      <c r="B1019" s="51"/>
      <c r="D1019" s="52" t="s">
        <v>8007</v>
      </c>
      <c r="E1019" t="s">
        <v>8008</v>
      </c>
    </row>
    <row r="1020" spans="1:10" x14ac:dyDescent="0.3">
      <c r="B1020" s="51"/>
      <c r="F1020" s="52" t="s">
        <v>8009</v>
      </c>
      <c r="G1020" t="s">
        <v>8010</v>
      </c>
      <c r="H1020" t="s">
        <v>6789</v>
      </c>
      <c r="I1020">
        <v>100000</v>
      </c>
    </row>
    <row r="1021" spans="1:10" x14ac:dyDescent="0.3">
      <c r="B1021" s="63" t="s">
        <v>8011</v>
      </c>
      <c r="C1021" t="s">
        <v>8012</v>
      </c>
      <c r="J1021" t="s">
        <v>6634</v>
      </c>
    </row>
    <row r="1022" spans="1:10" x14ac:dyDescent="0.3">
      <c r="B1022" s="51"/>
      <c r="D1022" s="52" t="s">
        <v>8013</v>
      </c>
      <c r="E1022" t="s">
        <v>8014</v>
      </c>
    </row>
    <row r="1023" spans="1:10" x14ac:dyDescent="0.3">
      <c r="B1023" s="51"/>
      <c r="F1023" s="52" t="s">
        <v>8015</v>
      </c>
      <c r="G1023" t="s">
        <v>8016</v>
      </c>
      <c r="H1023" t="s">
        <v>6789</v>
      </c>
      <c r="I1023">
        <v>100000</v>
      </c>
    </row>
    <row r="1024" spans="1:10" x14ac:dyDescent="0.3">
      <c r="B1024" s="51"/>
      <c r="F1024" s="52" t="s">
        <v>8017</v>
      </c>
      <c r="G1024" t="s">
        <v>8018</v>
      </c>
      <c r="H1024" t="s">
        <v>6789</v>
      </c>
      <c r="I1024">
        <v>100000</v>
      </c>
    </row>
    <row r="1025" spans="1:10" x14ac:dyDescent="0.3">
      <c r="B1025" s="51"/>
      <c r="F1025" s="52" t="s">
        <v>8019</v>
      </c>
      <c r="G1025" t="s">
        <v>8020</v>
      </c>
      <c r="H1025" t="s">
        <v>6789</v>
      </c>
      <c r="I1025">
        <v>100000</v>
      </c>
    </row>
    <row r="1026" spans="1:10" x14ac:dyDescent="0.3">
      <c r="B1026" s="63" t="s">
        <v>8021</v>
      </c>
      <c r="C1026" t="s">
        <v>8022</v>
      </c>
      <c r="J1026" t="s">
        <v>6634</v>
      </c>
    </row>
    <row r="1027" spans="1:10" x14ac:dyDescent="0.3">
      <c r="B1027" s="51"/>
      <c r="D1027" s="52" t="s">
        <v>8023</v>
      </c>
      <c r="E1027" t="s">
        <v>8024</v>
      </c>
    </row>
    <row r="1028" spans="1:10" x14ac:dyDescent="0.3">
      <c r="B1028" s="51"/>
      <c r="F1028" s="52" t="s">
        <v>8025</v>
      </c>
      <c r="G1028" t="s">
        <v>8026</v>
      </c>
      <c r="H1028" t="s">
        <v>6789</v>
      </c>
      <c r="I1028">
        <v>100000</v>
      </c>
    </row>
    <row r="1029" spans="1:10" x14ac:dyDescent="0.3">
      <c r="B1029" s="51"/>
      <c r="F1029" s="52" t="s">
        <v>8027</v>
      </c>
      <c r="G1029" t="s">
        <v>8028</v>
      </c>
      <c r="H1029" t="s">
        <v>6789</v>
      </c>
      <c r="I1029">
        <v>100000</v>
      </c>
    </row>
    <row r="1030" spans="1:10" x14ac:dyDescent="0.3">
      <c r="B1030" s="51"/>
      <c r="F1030" s="183" t="s">
        <v>8029</v>
      </c>
      <c r="G1030" s="184" t="s">
        <v>8024</v>
      </c>
      <c r="H1030" s="184" t="s">
        <v>6789</v>
      </c>
      <c r="I1030" s="184">
        <v>50000</v>
      </c>
    </row>
    <row r="1031" spans="1:10" x14ac:dyDescent="0.3">
      <c r="A1031">
        <v>18</v>
      </c>
      <c r="B1031" s="50" t="s">
        <v>6599</v>
      </c>
    </row>
    <row r="1032" spans="1:10" x14ac:dyDescent="0.3">
      <c r="B1032" s="63" t="s">
        <v>8030</v>
      </c>
      <c r="C1032" t="s">
        <v>8031</v>
      </c>
      <c r="J1032" t="s">
        <v>6634</v>
      </c>
    </row>
    <row r="1033" spans="1:10" x14ac:dyDescent="0.3">
      <c r="B1033" s="51"/>
      <c r="D1033" s="52" t="s">
        <v>8032</v>
      </c>
      <c r="E1033" t="s">
        <v>8033</v>
      </c>
    </row>
    <row r="1034" spans="1:10" x14ac:dyDescent="0.3">
      <c r="B1034" s="51"/>
      <c r="F1034" s="52" t="s">
        <v>8034</v>
      </c>
      <c r="G1034" t="s">
        <v>8035</v>
      </c>
      <c r="H1034" t="s">
        <v>6789</v>
      </c>
      <c r="I1034">
        <v>100000</v>
      </c>
    </row>
    <row r="1035" spans="1:10" x14ac:dyDescent="0.3">
      <c r="B1035" s="51"/>
      <c r="F1035" s="52" t="s">
        <v>8036</v>
      </c>
      <c r="G1035" t="s">
        <v>8037</v>
      </c>
      <c r="H1035" t="s">
        <v>6789</v>
      </c>
      <c r="I1035">
        <v>100000</v>
      </c>
    </row>
    <row r="1036" spans="1:10" x14ac:dyDescent="0.3">
      <c r="B1036" s="51"/>
      <c r="F1036" s="52" t="s">
        <v>8038</v>
      </c>
      <c r="G1036" t="s">
        <v>8039</v>
      </c>
      <c r="H1036" t="s">
        <v>6789</v>
      </c>
      <c r="I1036">
        <v>100000</v>
      </c>
    </row>
    <row r="1037" spans="1:10" x14ac:dyDescent="0.3">
      <c r="B1037" s="51"/>
      <c r="F1037" s="52" t="s">
        <v>8040</v>
      </c>
      <c r="G1037" t="s">
        <v>8041</v>
      </c>
      <c r="H1037" t="s">
        <v>6789</v>
      </c>
      <c r="I1037">
        <v>100000</v>
      </c>
    </row>
    <row r="1038" spans="1:10" x14ac:dyDescent="0.3">
      <c r="B1038" s="51"/>
      <c r="F1038" s="52" t="s">
        <v>8042</v>
      </c>
      <c r="G1038" t="s">
        <v>8043</v>
      </c>
      <c r="H1038" t="s">
        <v>6789</v>
      </c>
      <c r="I1038">
        <v>100000</v>
      </c>
    </row>
    <row r="1039" spans="1:10" x14ac:dyDescent="0.3">
      <c r="B1039" s="63" t="s">
        <v>8044</v>
      </c>
      <c r="C1039" t="s">
        <v>8045</v>
      </c>
      <c r="J1039" t="s">
        <v>6634</v>
      </c>
    </row>
    <row r="1040" spans="1:10" x14ac:dyDescent="0.3">
      <c r="B1040" s="51"/>
      <c r="D1040" s="52" t="s">
        <v>8046</v>
      </c>
      <c r="E1040" t="s">
        <v>8047</v>
      </c>
    </row>
    <row r="1041" spans="2:10" x14ac:dyDescent="0.3">
      <c r="B1041" s="51"/>
      <c r="F1041" s="52" t="s">
        <v>8048</v>
      </c>
      <c r="G1041" t="s">
        <v>8049</v>
      </c>
      <c r="H1041" t="s">
        <v>6789</v>
      </c>
      <c r="I1041">
        <v>100000</v>
      </c>
    </row>
    <row r="1042" spans="2:10" x14ac:dyDescent="0.3">
      <c r="B1042" s="51"/>
      <c r="F1042" s="52" t="s">
        <v>8050</v>
      </c>
      <c r="G1042" t="s">
        <v>8051</v>
      </c>
      <c r="H1042" t="s">
        <v>6789</v>
      </c>
      <c r="I1042">
        <v>100000</v>
      </c>
    </row>
    <row r="1043" spans="2:10" x14ac:dyDescent="0.3">
      <c r="B1043" s="51"/>
      <c r="F1043" s="52" t="s">
        <v>8052</v>
      </c>
      <c r="G1043" t="s">
        <v>8053</v>
      </c>
      <c r="H1043" t="s">
        <v>6789</v>
      </c>
      <c r="I1043">
        <v>100000</v>
      </c>
    </row>
    <row r="1044" spans="2:10" x14ac:dyDescent="0.3">
      <c r="B1044" s="63" t="s">
        <v>8054</v>
      </c>
      <c r="C1044" t="s">
        <v>8055</v>
      </c>
      <c r="J1044" t="s">
        <v>6634</v>
      </c>
    </row>
    <row r="1045" spans="2:10" x14ac:dyDescent="0.3">
      <c r="B1045" s="51"/>
      <c r="D1045" s="52" t="s">
        <v>8056</v>
      </c>
      <c r="E1045" t="s">
        <v>8055</v>
      </c>
    </row>
    <row r="1046" spans="2:10" x14ac:dyDescent="0.3">
      <c r="B1046" s="51"/>
      <c r="F1046" s="52" t="s">
        <v>8057</v>
      </c>
      <c r="G1046" t="s">
        <v>8058</v>
      </c>
      <c r="H1046" t="s">
        <v>6789</v>
      </c>
      <c r="I1046">
        <v>100000</v>
      </c>
    </row>
    <row r="1047" spans="2:10" x14ac:dyDescent="0.3">
      <c r="B1047" s="63" t="s">
        <v>8059</v>
      </c>
      <c r="C1047" t="s">
        <v>8060</v>
      </c>
      <c r="J1047" t="s">
        <v>6634</v>
      </c>
    </row>
    <row r="1048" spans="2:10" x14ac:dyDescent="0.3">
      <c r="B1048" s="51"/>
      <c r="D1048" s="52" t="s">
        <v>8061</v>
      </c>
      <c r="E1048" t="s">
        <v>8060</v>
      </c>
    </row>
    <row r="1049" spans="2:10" x14ac:dyDescent="0.3">
      <c r="B1049" s="51"/>
      <c r="F1049" s="52" t="s">
        <v>8062</v>
      </c>
      <c r="G1049" t="s">
        <v>8063</v>
      </c>
      <c r="H1049" t="s">
        <v>6789</v>
      </c>
      <c r="I1049">
        <v>100000</v>
      </c>
    </row>
    <row r="1050" spans="2:10" x14ac:dyDescent="0.3">
      <c r="B1050" s="51"/>
      <c r="F1050" s="52" t="s">
        <v>8064</v>
      </c>
      <c r="G1050" t="s">
        <v>8065</v>
      </c>
      <c r="H1050" t="s">
        <v>6789</v>
      </c>
      <c r="I1050">
        <v>100000</v>
      </c>
    </row>
    <row r="1051" spans="2:10" x14ac:dyDescent="0.3">
      <c r="B1051" s="51"/>
      <c r="F1051" s="52" t="s">
        <v>8066</v>
      </c>
      <c r="G1051" t="s">
        <v>8067</v>
      </c>
      <c r="H1051" t="s">
        <v>6789</v>
      </c>
      <c r="I1051">
        <v>100000</v>
      </c>
    </row>
    <row r="1052" spans="2:10" x14ac:dyDescent="0.3">
      <c r="B1052" s="51"/>
      <c r="F1052" s="52" t="s">
        <v>8068</v>
      </c>
      <c r="G1052" t="s">
        <v>8069</v>
      </c>
      <c r="H1052" t="s">
        <v>6789</v>
      </c>
      <c r="I1052">
        <v>50000</v>
      </c>
    </row>
    <row r="1053" spans="2:10" x14ac:dyDescent="0.3">
      <c r="B1053" s="63" t="s">
        <v>8070</v>
      </c>
      <c r="C1053" t="s">
        <v>6622</v>
      </c>
      <c r="J1053" t="s">
        <v>6634</v>
      </c>
    </row>
    <row r="1054" spans="2:10" x14ac:dyDescent="0.3">
      <c r="B1054" s="51"/>
      <c r="D1054" s="52" t="s">
        <v>8071</v>
      </c>
      <c r="E1054" t="s">
        <v>6622</v>
      </c>
    </row>
    <row r="1055" spans="2:10" x14ac:dyDescent="0.3">
      <c r="B1055" s="51"/>
      <c r="D1055" s="53"/>
      <c r="F1055" s="52" t="s">
        <v>8072</v>
      </c>
      <c r="G1055" t="s">
        <v>6622</v>
      </c>
      <c r="H1055" t="s">
        <v>6789</v>
      </c>
      <c r="I1055">
        <v>1000000</v>
      </c>
    </row>
    <row r="1056" spans="2:10" x14ac:dyDescent="0.3">
      <c r="B1056" s="63" t="s">
        <v>8073</v>
      </c>
      <c r="C1056" t="s">
        <v>6625</v>
      </c>
      <c r="F1056" s="53"/>
      <c r="J1056" t="s">
        <v>6634</v>
      </c>
    </row>
    <row r="1057" spans="2:10" x14ac:dyDescent="0.3">
      <c r="B1057" s="51"/>
      <c r="D1057" s="52" t="s">
        <v>8074</v>
      </c>
      <c r="E1057" t="s">
        <v>6625</v>
      </c>
    </row>
    <row r="1058" spans="2:10" x14ac:dyDescent="0.3">
      <c r="B1058" s="51"/>
      <c r="D1058" s="53"/>
      <c r="F1058" s="52" t="s">
        <v>8075</v>
      </c>
      <c r="G1058" t="s">
        <v>6625</v>
      </c>
      <c r="H1058" t="s">
        <v>6789</v>
      </c>
      <c r="I1058">
        <v>1</v>
      </c>
    </row>
    <row r="1059" spans="2:10" x14ac:dyDescent="0.3">
      <c r="B1059" s="63" t="s">
        <v>8076</v>
      </c>
      <c r="C1059" t="s">
        <v>6628</v>
      </c>
      <c r="J1059" t="s">
        <v>6634</v>
      </c>
    </row>
    <row r="1060" spans="2:10" x14ac:dyDescent="0.3">
      <c r="B1060" s="51"/>
      <c r="D1060" s="52" t="s">
        <v>8077</v>
      </c>
      <c r="E1060" t="s">
        <v>6628</v>
      </c>
    </row>
    <row r="1061" spans="2:10" x14ac:dyDescent="0.3">
      <c r="B1061" s="51"/>
      <c r="F1061" s="52" t="s">
        <v>8078</v>
      </c>
      <c r="G1061" t="s">
        <v>8079</v>
      </c>
      <c r="H1061" t="s">
        <v>6789</v>
      </c>
      <c r="I1061">
        <v>10000</v>
      </c>
    </row>
    <row r="1062" spans="2:10" x14ac:dyDescent="0.3">
      <c r="B1062" s="51"/>
      <c r="F1062" s="52" t="s">
        <v>8080</v>
      </c>
      <c r="G1062" t="s">
        <v>8081</v>
      </c>
      <c r="H1062" t="s">
        <v>6789</v>
      </c>
      <c r="I1062">
        <v>10000</v>
      </c>
    </row>
    <row r="1063" spans="2:10" x14ac:dyDescent="0.3">
      <c r="B1063" s="51"/>
      <c r="F1063" s="52" t="s">
        <v>8082</v>
      </c>
      <c r="G1063" t="s">
        <v>8083</v>
      </c>
      <c r="H1063" t="s">
        <v>6789</v>
      </c>
      <c r="I1063">
        <v>10000</v>
      </c>
    </row>
    <row r="1064" spans="2:10" x14ac:dyDescent="0.3">
      <c r="B1064" s="51"/>
      <c r="F1064" s="52" t="s">
        <v>8084</v>
      </c>
      <c r="G1064" t="s">
        <v>8085</v>
      </c>
      <c r="H1064" t="s">
        <v>6789</v>
      </c>
      <c r="I1064">
        <v>10000</v>
      </c>
    </row>
    <row r="1065" spans="2:10" x14ac:dyDescent="0.3">
      <c r="B1065" s="51"/>
      <c r="F1065" s="52" t="s">
        <v>8086</v>
      </c>
      <c r="G1065" t="s">
        <v>8087</v>
      </c>
      <c r="H1065" t="s">
        <v>6789</v>
      </c>
      <c r="I1065">
        <v>10000</v>
      </c>
    </row>
    <row r="1066" spans="2:10" x14ac:dyDescent="0.3">
      <c r="B1066" s="51"/>
      <c r="F1066" s="431" t="s">
        <v>8088</v>
      </c>
      <c r="G1066" s="184" t="s">
        <v>8089</v>
      </c>
      <c r="H1066" s="184" t="s">
        <v>6789</v>
      </c>
      <c r="I1066" s="184">
        <v>10000</v>
      </c>
    </row>
    <row r="1067" spans="2:10" x14ac:dyDescent="0.3">
      <c r="B1067" s="63" t="s">
        <v>8090</v>
      </c>
      <c r="C1067" t="s">
        <v>8091</v>
      </c>
      <c r="J1067" t="s">
        <v>6634</v>
      </c>
    </row>
    <row r="1068" spans="2:10" x14ac:dyDescent="0.3">
      <c r="B1068" s="51"/>
      <c r="D1068" s="52" t="s">
        <v>8092</v>
      </c>
      <c r="E1068" t="s">
        <v>8091</v>
      </c>
    </row>
    <row r="1069" spans="2:10" x14ac:dyDescent="0.3">
      <c r="B1069" s="51"/>
      <c r="F1069" s="52" t="s">
        <v>8093</v>
      </c>
      <c r="G1069" t="s">
        <v>8094</v>
      </c>
      <c r="H1069" t="s">
        <v>6789</v>
      </c>
      <c r="I1069">
        <v>1</v>
      </c>
    </row>
    <row r="1070" spans="2:10" x14ac:dyDescent="0.3">
      <c r="B1070" s="51"/>
      <c r="F1070" s="52" t="s">
        <v>8095</v>
      </c>
      <c r="G1070" t="s">
        <v>8096</v>
      </c>
      <c r="H1070" t="s">
        <v>6789</v>
      </c>
      <c r="I1070">
        <v>1</v>
      </c>
    </row>
    <row r="1071" spans="2:10" x14ac:dyDescent="0.3">
      <c r="B1071" s="51"/>
      <c r="F1071" s="52" t="s">
        <v>8097</v>
      </c>
      <c r="G1071" t="s">
        <v>8098</v>
      </c>
      <c r="H1071" t="s">
        <v>6789</v>
      </c>
      <c r="I1071">
        <v>1</v>
      </c>
    </row>
    <row r="1072" spans="2:10" x14ac:dyDescent="0.3">
      <c r="B1072" s="51"/>
      <c r="F1072" s="52" t="s">
        <v>8099</v>
      </c>
      <c r="G1072" t="s">
        <v>8100</v>
      </c>
      <c r="H1072" t="s">
        <v>6789</v>
      </c>
      <c r="I1072">
        <v>1</v>
      </c>
    </row>
    <row r="1073" spans="2:10" x14ac:dyDescent="0.3">
      <c r="B1073" s="51"/>
      <c r="F1073" s="52" t="s">
        <v>8101</v>
      </c>
      <c r="G1073" t="s">
        <v>8102</v>
      </c>
      <c r="H1073" t="s">
        <v>6789</v>
      </c>
      <c r="I1073">
        <v>1</v>
      </c>
    </row>
    <row r="1074" spans="2:10" x14ac:dyDescent="0.3">
      <c r="B1074" s="51"/>
      <c r="F1074" s="52" t="s">
        <v>8103</v>
      </c>
      <c r="G1074" t="s">
        <v>8104</v>
      </c>
      <c r="H1074" t="s">
        <v>6789</v>
      </c>
      <c r="I1074">
        <v>1</v>
      </c>
    </row>
    <row r="1075" spans="2:10" x14ac:dyDescent="0.3">
      <c r="B1075" s="63" t="s">
        <v>8105</v>
      </c>
      <c r="C1075" t="s">
        <v>8106</v>
      </c>
      <c r="J1075" t="s">
        <v>92</v>
      </c>
    </row>
    <row r="1076" spans="2:10" x14ac:dyDescent="0.3">
      <c r="B1076" s="220"/>
      <c r="D1076" s="5" t="s">
        <v>8107</v>
      </c>
      <c r="E1076" t="s">
        <v>8106</v>
      </c>
    </row>
    <row r="1077" spans="2:10" x14ac:dyDescent="0.3">
      <c r="B1077" s="220"/>
      <c r="F1077" s="5" t="s">
        <v>8108</v>
      </c>
      <c r="G1077" t="s">
        <v>8106</v>
      </c>
      <c r="H1077" t="s">
        <v>6789</v>
      </c>
      <c r="I1077">
        <v>1</v>
      </c>
    </row>
    <row r="1078" spans="2:10" x14ac:dyDescent="0.3">
      <c r="B1078" s="63" t="s">
        <v>8109</v>
      </c>
      <c r="C1078" s="184" t="s">
        <v>6019</v>
      </c>
      <c r="D1078" s="184"/>
      <c r="E1078" s="184"/>
      <c r="F1078" s="184"/>
      <c r="G1078" s="184"/>
      <c r="H1078" s="184"/>
      <c r="I1078" s="184"/>
      <c r="J1078" s="184" t="s">
        <v>6634</v>
      </c>
    </row>
    <row r="1079" spans="2:10" x14ac:dyDescent="0.3">
      <c r="B1079" s="220"/>
      <c r="C1079" s="184"/>
      <c r="D1079" s="183" t="s">
        <v>8110</v>
      </c>
      <c r="E1079" s="184" t="s">
        <v>6019</v>
      </c>
      <c r="F1079" s="184"/>
      <c r="G1079" s="184"/>
      <c r="H1079" s="184"/>
      <c r="I1079" s="184"/>
      <c r="J1079" s="184"/>
    </row>
    <row r="1080" spans="2:10" x14ac:dyDescent="0.3">
      <c r="B1080" s="220"/>
      <c r="C1080" s="184"/>
      <c r="D1080" s="184"/>
      <c r="E1080" s="184"/>
      <c r="F1080" s="183" t="s">
        <v>8111</v>
      </c>
      <c r="G1080" s="184" t="s">
        <v>6019</v>
      </c>
      <c r="H1080" s="184" t="s">
        <v>6789</v>
      </c>
      <c r="I1080" s="184">
        <v>50000</v>
      </c>
      <c r="J1080" s="184"/>
    </row>
    <row r="1081" spans="2:10" x14ac:dyDescent="0.3">
      <c r="B1081" s="63" t="s">
        <v>8112</v>
      </c>
      <c r="C1081" s="184" t="s">
        <v>6023</v>
      </c>
      <c r="D1081" s="184"/>
      <c r="E1081" s="184"/>
      <c r="F1081" s="184"/>
      <c r="G1081" s="184"/>
      <c r="H1081" s="184"/>
      <c r="I1081" s="184"/>
      <c r="J1081" s="184" t="s">
        <v>6634</v>
      </c>
    </row>
    <row r="1082" spans="2:10" x14ac:dyDescent="0.3">
      <c r="B1082" s="220"/>
      <c r="C1082" s="184"/>
      <c r="D1082" s="183" t="s">
        <v>8113</v>
      </c>
      <c r="E1082" s="184" t="s">
        <v>6023</v>
      </c>
      <c r="F1082" s="184"/>
      <c r="G1082" s="184"/>
      <c r="H1082" s="184"/>
      <c r="I1082" s="184"/>
      <c r="J1082" s="184"/>
    </row>
    <row r="1083" spans="2:10" x14ac:dyDescent="0.3">
      <c r="B1083" s="220"/>
      <c r="C1083" s="184"/>
      <c r="D1083" s="184"/>
      <c r="E1083" s="184"/>
      <c r="F1083" s="183" t="s">
        <v>8114</v>
      </c>
      <c r="G1083" s="184" t="s">
        <v>6023</v>
      </c>
      <c r="H1083" s="184" t="s">
        <v>6789</v>
      </c>
      <c r="I1083" s="184">
        <v>50000</v>
      </c>
      <c r="J1083" s="184"/>
    </row>
    <row r="1084" spans="2:10" x14ac:dyDescent="0.3">
      <c r="B1084" s="63" t="s">
        <v>8115</v>
      </c>
      <c r="C1084" s="432" t="s">
        <v>8116</v>
      </c>
      <c r="D1084" s="432"/>
      <c r="E1084" s="432"/>
      <c r="F1084" s="432"/>
      <c r="G1084" s="432"/>
      <c r="H1084" s="432"/>
      <c r="I1084" s="432"/>
      <c r="J1084" s="432" t="s">
        <v>6634</v>
      </c>
    </row>
    <row r="1085" spans="2:10" x14ac:dyDescent="0.3">
      <c r="C1085" s="432"/>
      <c r="D1085" s="270" t="s">
        <v>8117</v>
      </c>
      <c r="E1085" s="432" t="s">
        <v>8116</v>
      </c>
      <c r="F1085" s="432"/>
      <c r="G1085" s="432"/>
      <c r="H1085" s="432"/>
      <c r="I1085" s="432"/>
      <c r="J1085" s="432"/>
    </row>
    <row r="1086" spans="2:10" x14ac:dyDescent="0.3">
      <c r="C1086" s="432"/>
      <c r="D1086" s="432"/>
      <c r="E1086" s="432"/>
      <c r="F1086" s="270" t="s">
        <v>8118</v>
      </c>
      <c r="G1086" s="432" t="s">
        <v>8119</v>
      </c>
      <c r="H1086" s="432" t="s">
        <v>6789</v>
      </c>
      <c r="I1086" s="432">
        <v>100000</v>
      </c>
      <c r="J1086" s="432"/>
    </row>
    <row r="1087" spans="2:10" x14ac:dyDescent="0.3">
      <c r="F1087" s="270" t="s">
        <v>8120</v>
      </c>
      <c r="G1087" s="184" t="s">
        <v>8121</v>
      </c>
      <c r="H1087" s="432" t="s">
        <v>6789</v>
      </c>
      <c r="I1087" s="432">
        <v>100000</v>
      </c>
    </row>
    <row r="1088" spans="2:10" x14ac:dyDescent="0.3">
      <c r="F1088" s="471" t="s">
        <v>8122</v>
      </c>
      <c r="G1088" s="472" t="s">
        <v>8123</v>
      </c>
      <c r="H1088" s="472" t="s">
        <v>6789</v>
      </c>
      <c r="I1088" s="472">
        <v>100000</v>
      </c>
      <c r="J1088" s="472" t="s">
        <v>8124</v>
      </c>
    </row>
    <row r="1089" spans="2:10" x14ac:dyDescent="0.3">
      <c r="F1089" s="471" t="s">
        <v>8125</v>
      </c>
      <c r="G1089" s="472" t="s">
        <v>8126</v>
      </c>
      <c r="H1089" s="472" t="s">
        <v>6789</v>
      </c>
      <c r="I1089" s="472">
        <v>100000</v>
      </c>
      <c r="J1089" s="472" t="s">
        <v>8124</v>
      </c>
    </row>
    <row r="1090" spans="2:10" x14ac:dyDescent="0.3">
      <c r="F1090" s="270" t="s">
        <v>8127</v>
      </c>
      <c r="G1090" s="432" t="s">
        <v>8128</v>
      </c>
      <c r="H1090" s="432" t="s">
        <v>6789</v>
      </c>
      <c r="I1090" s="432">
        <v>100000</v>
      </c>
    </row>
    <row r="1091" spans="2:10" x14ac:dyDescent="0.3">
      <c r="F1091" s="270" t="s">
        <v>8129</v>
      </c>
      <c r="G1091" s="184" t="s">
        <v>6638</v>
      </c>
      <c r="H1091" s="432" t="s">
        <v>6789</v>
      </c>
      <c r="I1091" s="432">
        <v>500000</v>
      </c>
    </row>
    <row r="1092" spans="2:10" x14ac:dyDescent="0.3">
      <c r="F1092" s="270" t="s">
        <v>8130</v>
      </c>
      <c r="G1092" s="432" t="s">
        <v>8131</v>
      </c>
      <c r="H1092" s="432" t="s">
        <v>6789</v>
      </c>
      <c r="I1092" s="432">
        <v>100000</v>
      </c>
    </row>
    <row r="1093" spans="2:10" x14ac:dyDescent="0.3">
      <c r="F1093" s="270" t="s">
        <v>8132</v>
      </c>
      <c r="G1093" s="184" t="s">
        <v>7316</v>
      </c>
      <c r="H1093" s="432" t="s">
        <v>6789</v>
      </c>
      <c r="I1093" s="432">
        <v>100000</v>
      </c>
    </row>
    <row r="1094" spans="2:10" x14ac:dyDescent="0.3">
      <c r="F1094" s="270" t="s">
        <v>8133</v>
      </c>
      <c r="G1094" s="184" t="s">
        <v>8134</v>
      </c>
      <c r="H1094" s="432" t="s">
        <v>6789</v>
      </c>
      <c r="I1094" s="432">
        <v>50000</v>
      </c>
    </row>
    <row r="1095" spans="2:10" x14ac:dyDescent="0.3">
      <c r="F1095" s="270" t="s">
        <v>8135</v>
      </c>
      <c r="G1095" s="184" t="s">
        <v>8136</v>
      </c>
      <c r="H1095" s="432" t="s">
        <v>6789</v>
      </c>
      <c r="I1095" s="432">
        <v>100000</v>
      </c>
    </row>
    <row r="1096" spans="2:10" x14ac:dyDescent="0.3">
      <c r="F1096" s="270" t="s">
        <v>8137</v>
      </c>
      <c r="G1096" s="184" t="s">
        <v>8138</v>
      </c>
      <c r="H1096" s="432" t="s">
        <v>6789</v>
      </c>
      <c r="I1096" s="432">
        <v>100000</v>
      </c>
    </row>
    <row r="1097" spans="2:10" x14ac:dyDescent="0.3">
      <c r="F1097" s="270" t="s">
        <v>8139</v>
      </c>
      <c r="G1097" s="184" t="s">
        <v>8140</v>
      </c>
      <c r="H1097" s="432" t="s">
        <v>6789</v>
      </c>
      <c r="I1097" s="432">
        <v>100000</v>
      </c>
    </row>
    <row r="1098" spans="2:10" x14ac:dyDescent="0.3">
      <c r="F1098" s="270" t="s">
        <v>8141</v>
      </c>
      <c r="G1098" s="184" t="s">
        <v>8142</v>
      </c>
      <c r="H1098" s="432" t="s">
        <v>6789</v>
      </c>
      <c r="I1098" s="432">
        <v>50000</v>
      </c>
    </row>
    <row r="1099" spans="2:10" x14ac:dyDescent="0.3">
      <c r="B1099" s="470" t="s">
        <v>8143</v>
      </c>
      <c r="C1099" s="432" t="s">
        <v>8144</v>
      </c>
      <c r="D1099" s="432"/>
      <c r="E1099" s="432"/>
      <c r="F1099" s="432"/>
      <c r="G1099" s="432"/>
      <c r="H1099" s="432"/>
      <c r="I1099" s="432"/>
      <c r="J1099" s="432" t="s">
        <v>6634</v>
      </c>
    </row>
    <row r="1100" spans="2:10" x14ac:dyDescent="0.3">
      <c r="C1100" s="432"/>
      <c r="D1100" s="270" t="s">
        <v>8145</v>
      </c>
      <c r="E1100" s="432" t="s">
        <v>8144</v>
      </c>
      <c r="F1100" s="432"/>
      <c r="G1100" s="432"/>
      <c r="H1100" s="432"/>
      <c r="I1100" s="432"/>
      <c r="J1100" s="432"/>
    </row>
    <row r="1101" spans="2:10" x14ac:dyDescent="0.3">
      <c r="C1101" s="432"/>
      <c r="D1101" s="432"/>
      <c r="E1101" s="432"/>
      <c r="F1101" s="270" t="s">
        <v>8146</v>
      </c>
      <c r="G1101" s="432" t="s">
        <v>8144</v>
      </c>
      <c r="H1101" s="432" t="s">
        <v>6789</v>
      </c>
      <c r="I1101" s="432">
        <v>100000</v>
      </c>
      <c r="J1101" s="432"/>
    </row>
  </sheetData>
  <mergeCells count="1">
    <mergeCell ref="A2: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2:N269"/>
  <sheetViews>
    <sheetView topLeftCell="A55" zoomScale="91" zoomScaleNormal="91" workbookViewId="0">
      <selection activeCell="F44" sqref="F44"/>
    </sheetView>
  </sheetViews>
  <sheetFormatPr defaultRowHeight="14.4" x14ac:dyDescent="0.3"/>
  <cols>
    <col min="6" max="6" width="16.6640625" customWidth="1"/>
    <col min="7" max="7" width="49.44140625" customWidth="1"/>
    <col min="17" max="17" width="34.44140625" customWidth="1"/>
  </cols>
  <sheetData>
    <row r="2" spans="1:10" x14ac:dyDescent="0.3">
      <c r="A2" s="62" t="s">
        <v>4400</v>
      </c>
      <c r="B2" s="63" t="s">
        <v>7873</v>
      </c>
      <c r="C2" t="s">
        <v>7874</v>
      </c>
      <c r="F2" s="53"/>
      <c r="J2" t="s">
        <v>7875</v>
      </c>
    </row>
    <row r="3" spans="1:10" x14ac:dyDescent="0.3">
      <c r="A3" s="62"/>
      <c r="B3" s="51"/>
      <c r="D3" s="5" t="s">
        <v>7876</v>
      </c>
      <c r="E3" t="s">
        <v>7877</v>
      </c>
      <c r="F3" s="53"/>
    </row>
    <row r="4" spans="1:10" x14ac:dyDescent="0.3">
      <c r="A4" s="62"/>
      <c r="B4" s="51"/>
      <c r="F4" s="52" t="s">
        <v>7878</v>
      </c>
      <c r="G4" t="s">
        <v>7879</v>
      </c>
      <c r="H4" t="s">
        <v>6789</v>
      </c>
      <c r="I4">
        <v>100000</v>
      </c>
    </row>
    <row r="5" spans="1:10" x14ac:dyDescent="0.3">
      <c r="A5" s="62"/>
      <c r="B5" s="51"/>
      <c r="F5" s="211" t="s">
        <v>8147</v>
      </c>
      <c r="G5" s="205" t="s">
        <v>8148</v>
      </c>
      <c r="H5" s="205" t="s">
        <v>6789</v>
      </c>
      <c r="I5" s="205">
        <v>100000</v>
      </c>
      <c r="J5" s="205" t="s">
        <v>6639</v>
      </c>
    </row>
    <row r="6" spans="1:10" x14ac:dyDescent="0.3">
      <c r="A6" s="62"/>
      <c r="B6" s="51"/>
      <c r="F6" s="211" t="s">
        <v>8149</v>
      </c>
      <c r="G6" s="205" t="s">
        <v>8150</v>
      </c>
      <c r="H6" s="205" t="s">
        <v>6789</v>
      </c>
      <c r="I6" s="205">
        <v>100000</v>
      </c>
      <c r="J6" s="205" t="s">
        <v>6639</v>
      </c>
    </row>
    <row r="7" spans="1:10" x14ac:dyDescent="0.3">
      <c r="D7" s="183" t="s">
        <v>7880</v>
      </c>
      <c r="E7" s="184" t="s">
        <v>7881</v>
      </c>
      <c r="F7" s="184"/>
      <c r="G7" s="184"/>
      <c r="H7" s="184"/>
      <c r="I7" s="184"/>
    </row>
    <row r="8" spans="1:10" x14ac:dyDescent="0.3">
      <c r="D8" s="183"/>
      <c r="E8" s="184"/>
      <c r="F8" s="183" t="s">
        <v>7882</v>
      </c>
      <c r="G8" s="184" t="s">
        <v>7881</v>
      </c>
      <c r="H8" s="184" t="s">
        <v>6789</v>
      </c>
      <c r="I8" s="184">
        <v>100000</v>
      </c>
    </row>
    <row r="9" spans="1:10" x14ac:dyDescent="0.3">
      <c r="D9" s="183" t="s">
        <v>7883</v>
      </c>
      <c r="E9" s="184" t="s">
        <v>7884</v>
      </c>
      <c r="F9" s="184"/>
      <c r="G9" s="184"/>
      <c r="H9" s="184"/>
      <c r="I9" s="184"/>
    </row>
    <row r="10" spans="1:10" x14ac:dyDescent="0.3">
      <c r="D10" s="183"/>
      <c r="E10" s="184"/>
      <c r="F10" s="183" t="s">
        <v>7885</v>
      </c>
      <c r="G10" s="184" t="s">
        <v>7884</v>
      </c>
      <c r="H10" s="184" t="s">
        <v>6789</v>
      </c>
      <c r="I10" s="184">
        <v>100000</v>
      </c>
    </row>
    <row r="11" spans="1:10" x14ac:dyDescent="0.3">
      <c r="D11" s="183" t="s">
        <v>7886</v>
      </c>
      <c r="E11" s="184" t="s">
        <v>7887</v>
      </c>
      <c r="F11" s="184"/>
      <c r="G11" s="184"/>
      <c r="H11" s="184"/>
      <c r="I11" s="184"/>
    </row>
    <row r="12" spans="1:10" x14ac:dyDescent="0.3">
      <c r="D12" s="183"/>
      <c r="E12" s="184"/>
      <c r="F12" s="183" t="s">
        <v>7888</v>
      </c>
      <c r="G12" s="184" t="s">
        <v>7887</v>
      </c>
      <c r="H12" s="184" t="s">
        <v>6789</v>
      </c>
      <c r="I12" s="184">
        <v>100000</v>
      </c>
    </row>
    <row r="13" spans="1:10" x14ac:dyDescent="0.3">
      <c r="D13" s="183" t="s">
        <v>7889</v>
      </c>
      <c r="E13" s="184" t="s">
        <v>7890</v>
      </c>
      <c r="F13" s="184"/>
      <c r="G13" s="184"/>
      <c r="H13" s="184"/>
      <c r="I13" s="184"/>
    </row>
    <row r="14" spans="1:10" x14ac:dyDescent="0.3">
      <c r="D14" s="183"/>
      <c r="E14" s="184"/>
      <c r="F14" s="183" t="s">
        <v>7891</v>
      </c>
      <c r="G14" s="184" t="s">
        <v>7890</v>
      </c>
      <c r="H14" s="184" t="s">
        <v>6789</v>
      </c>
      <c r="I14" s="184">
        <v>100000</v>
      </c>
    </row>
    <row r="15" spans="1:10" x14ac:dyDescent="0.3">
      <c r="D15" s="183" t="s">
        <v>7892</v>
      </c>
      <c r="E15" s="184" t="s">
        <v>7893</v>
      </c>
      <c r="F15" s="184"/>
      <c r="G15" s="184"/>
      <c r="H15" s="184"/>
      <c r="I15" s="184"/>
    </row>
    <row r="16" spans="1:10" x14ac:dyDescent="0.3">
      <c r="D16" s="183"/>
      <c r="E16" s="184"/>
      <c r="F16" s="183" t="s">
        <v>7894</v>
      </c>
      <c r="G16" s="184" t="s">
        <v>7893</v>
      </c>
      <c r="H16" s="184" t="s">
        <v>6789</v>
      </c>
      <c r="I16" s="184">
        <v>100000</v>
      </c>
    </row>
    <row r="17" spans="4:9" x14ac:dyDescent="0.3">
      <c r="D17" s="183" t="s">
        <v>7895</v>
      </c>
      <c r="E17" s="184" t="s">
        <v>7896</v>
      </c>
      <c r="F17" s="184"/>
      <c r="G17" s="184"/>
      <c r="H17" s="184"/>
      <c r="I17" s="184"/>
    </row>
    <row r="18" spans="4:9" x14ac:dyDescent="0.3">
      <c r="D18" s="183"/>
      <c r="E18" s="184"/>
      <c r="F18" s="183" t="s">
        <v>7897</v>
      </c>
      <c r="G18" s="184" t="s">
        <v>7896</v>
      </c>
      <c r="H18" s="184" t="s">
        <v>6789</v>
      </c>
      <c r="I18" s="184">
        <v>100000</v>
      </c>
    </row>
    <row r="19" spans="4:9" x14ac:dyDescent="0.3">
      <c r="D19" s="183" t="s">
        <v>7898</v>
      </c>
      <c r="E19" s="184" t="s">
        <v>7899</v>
      </c>
      <c r="F19" s="184"/>
      <c r="G19" s="184"/>
      <c r="H19" s="184"/>
      <c r="I19" s="184"/>
    </row>
    <row r="20" spans="4:9" x14ac:dyDescent="0.3">
      <c r="D20" s="183"/>
      <c r="E20" s="184"/>
      <c r="F20" s="183" t="s">
        <v>7900</v>
      </c>
      <c r="G20" s="184" t="s">
        <v>7899</v>
      </c>
      <c r="H20" s="184" t="s">
        <v>6789</v>
      </c>
      <c r="I20" s="184">
        <v>100000</v>
      </c>
    </row>
    <row r="21" spans="4:9" x14ac:dyDescent="0.3">
      <c r="D21" s="183" t="s">
        <v>7901</v>
      </c>
      <c r="E21" s="184" t="s">
        <v>7902</v>
      </c>
      <c r="F21" s="184"/>
      <c r="G21" s="184"/>
      <c r="H21" s="184"/>
      <c r="I21" s="184"/>
    </row>
    <row r="22" spans="4:9" x14ac:dyDescent="0.3">
      <c r="D22" s="183"/>
      <c r="E22" s="184"/>
      <c r="F22" s="183" t="s">
        <v>7903</v>
      </c>
      <c r="G22" s="184" t="s">
        <v>7902</v>
      </c>
      <c r="H22" s="184" t="s">
        <v>6789</v>
      </c>
      <c r="I22" s="184">
        <v>100000</v>
      </c>
    </row>
    <row r="23" spans="4:9" x14ac:dyDescent="0.3">
      <c r="D23" s="183" t="s">
        <v>7904</v>
      </c>
      <c r="E23" s="184" t="s">
        <v>7905</v>
      </c>
      <c r="F23" s="184"/>
      <c r="G23" s="184"/>
      <c r="H23" s="184"/>
      <c r="I23" s="184"/>
    </row>
    <row r="24" spans="4:9" x14ac:dyDescent="0.3">
      <c r="D24" s="183"/>
      <c r="E24" s="184"/>
      <c r="F24" s="183" t="s">
        <v>7906</v>
      </c>
      <c r="G24" s="184" t="s">
        <v>7905</v>
      </c>
      <c r="H24" s="184" t="s">
        <v>6789</v>
      </c>
      <c r="I24" s="184">
        <v>100000</v>
      </c>
    </row>
    <row r="25" spans="4:9" x14ac:dyDescent="0.3">
      <c r="D25" s="183" t="s">
        <v>7907</v>
      </c>
      <c r="E25" s="184" t="s">
        <v>7908</v>
      </c>
      <c r="F25" s="184"/>
      <c r="G25" s="184"/>
      <c r="H25" s="184"/>
      <c r="I25" s="184"/>
    </row>
    <row r="26" spans="4:9" x14ac:dyDescent="0.3">
      <c r="D26" s="183"/>
      <c r="E26" s="184"/>
      <c r="F26" s="183" t="s">
        <v>7909</v>
      </c>
      <c r="G26" s="184" t="s">
        <v>7908</v>
      </c>
      <c r="H26" s="184" t="s">
        <v>6789</v>
      </c>
      <c r="I26" s="184">
        <v>100000</v>
      </c>
    </row>
    <row r="27" spans="4:9" x14ac:dyDescent="0.3">
      <c r="D27" s="183" t="s">
        <v>7910</v>
      </c>
      <c r="E27" s="184" t="s">
        <v>7911</v>
      </c>
      <c r="F27" s="184"/>
      <c r="G27" s="184"/>
      <c r="H27" s="184"/>
      <c r="I27" s="184"/>
    </row>
    <row r="28" spans="4:9" x14ac:dyDescent="0.3">
      <c r="D28" s="183"/>
      <c r="E28" s="184"/>
      <c r="F28" s="183" t="s">
        <v>7912</v>
      </c>
      <c r="G28" s="184" t="s">
        <v>7911</v>
      </c>
      <c r="H28" s="184" t="s">
        <v>6789</v>
      </c>
      <c r="I28" s="184">
        <v>100000</v>
      </c>
    </row>
    <row r="29" spans="4:9" x14ac:dyDescent="0.3">
      <c r="D29" s="183" t="s">
        <v>7913</v>
      </c>
      <c r="E29" s="184" t="s">
        <v>7914</v>
      </c>
      <c r="F29" s="184"/>
      <c r="G29" s="184"/>
      <c r="H29" s="184"/>
      <c r="I29" s="184"/>
    </row>
    <row r="30" spans="4:9" x14ac:dyDescent="0.3">
      <c r="D30" s="183"/>
      <c r="E30" s="184"/>
      <c r="F30" s="183" t="s">
        <v>7915</v>
      </c>
      <c r="G30" s="184" t="s">
        <v>7914</v>
      </c>
      <c r="H30" s="184" t="s">
        <v>6789</v>
      </c>
      <c r="I30" s="184">
        <v>100000</v>
      </c>
    </row>
    <row r="31" spans="4:9" x14ac:dyDescent="0.3">
      <c r="D31" s="183" t="s">
        <v>7916</v>
      </c>
      <c r="E31" s="184" t="s">
        <v>7917</v>
      </c>
      <c r="F31" s="184"/>
      <c r="G31" s="184"/>
      <c r="H31" s="184"/>
      <c r="I31" s="184"/>
    </row>
    <row r="32" spans="4:9" x14ac:dyDescent="0.3">
      <c r="D32" s="183"/>
      <c r="E32" s="184"/>
      <c r="F32" s="183" t="s">
        <v>7918</v>
      </c>
      <c r="G32" s="184" t="s">
        <v>7917</v>
      </c>
      <c r="H32" s="184" t="s">
        <v>6789</v>
      </c>
      <c r="I32" s="184">
        <v>100000</v>
      </c>
    </row>
    <row r="33" spans="1:10" x14ac:dyDescent="0.3">
      <c r="D33" s="183" t="s">
        <v>7919</v>
      </c>
      <c r="E33" s="184" t="s">
        <v>7920</v>
      </c>
      <c r="F33" s="184"/>
      <c r="G33" s="184"/>
      <c r="H33" s="184"/>
      <c r="I33" s="184"/>
    </row>
    <row r="34" spans="1:10" x14ac:dyDescent="0.3">
      <c r="D34" s="183"/>
      <c r="E34" s="184"/>
      <c r="F34" s="183" t="s">
        <v>7921</v>
      </c>
      <c r="G34" s="184" t="s">
        <v>7920</v>
      </c>
      <c r="H34" s="184" t="s">
        <v>6789</v>
      </c>
      <c r="I34" s="184">
        <v>100000</v>
      </c>
    </row>
    <row r="35" spans="1:10" x14ac:dyDescent="0.3">
      <c r="D35" s="183" t="s">
        <v>7922</v>
      </c>
      <c r="E35" s="184" t="s">
        <v>7923</v>
      </c>
      <c r="F35" s="184"/>
      <c r="G35" s="184"/>
      <c r="H35" s="184"/>
      <c r="I35" s="184"/>
    </row>
    <row r="36" spans="1:10" x14ac:dyDescent="0.3">
      <c r="D36" s="183"/>
      <c r="E36" s="184"/>
      <c r="F36" s="183" t="s">
        <v>7924</v>
      </c>
      <c r="G36" s="184" t="s">
        <v>7923</v>
      </c>
      <c r="H36" s="184" t="s">
        <v>6789</v>
      </c>
      <c r="I36" s="184">
        <v>100000</v>
      </c>
    </row>
    <row r="37" spans="1:10" x14ac:dyDescent="0.3">
      <c r="D37" s="183" t="s">
        <v>7925</v>
      </c>
      <c r="E37" s="184" t="s">
        <v>7926</v>
      </c>
      <c r="F37" s="184"/>
      <c r="G37" s="184"/>
      <c r="H37" s="184"/>
      <c r="I37" s="184"/>
    </row>
    <row r="38" spans="1:10" x14ac:dyDescent="0.3">
      <c r="D38" s="183"/>
      <c r="E38" s="184"/>
      <c r="F38" s="183" t="s">
        <v>7927</v>
      </c>
      <c r="G38" s="184" t="s">
        <v>7926</v>
      </c>
      <c r="H38" s="184" t="s">
        <v>6789</v>
      </c>
      <c r="I38" s="184">
        <v>100000</v>
      </c>
    </row>
    <row r="39" spans="1:10" x14ac:dyDescent="0.3">
      <c r="D39" s="183" t="s">
        <v>7928</v>
      </c>
      <c r="E39" s="184" t="s">
        <v>7929</v>
      </c>
      <c r="F39" s="184"/>
      <c r="G39" s="184"/>
      <c r="H39" s="184"/>
      <c r="I39" s="184"/>
    </row>
    <row r="40" spans="1:10" x14ac:dyDescent="0.3">
      <c r="D40" s="183"/>
      <c r="E40" s="184"/>
      <c r="F40" s="183" t="s">
        <v>7930</v>
      </c>
      <c r="G40" s="184" t="s">
        <v>7929</v>
      </c>
      <c r="H40" s="184" t="s">
        <v>6789</v>
      </c>
      <c r="I40" s="184">
        <v>100000</v>
      </c>
    </row>
    <row r="41" spans="1:10" x14ac:dyDescent="0.3">
      <c r="D41" s="183" t="s">
        <v>7931</v>
      </c>
      <c r="E41" s="184" t="s">
        <v>7932</v>
      </c>
      <c r="F41" s="184"/>
      <c r="G41" s="184"/>
      <c r="H41" s="184"/>
      <c r="I41" s="184"/>
    </row>
    <row r="42" spans="1:10" x14ac:dyDescent="0.3">
      <c r="D42" s="183"/>
      <c r="E42" s="184"/>
      <c r="F42" s="183" t="s">
        <v>7933</v>
      </c>
      <c r="G42" s="184" t="s">
        <v>7932</v>
      </c>
      <c r="H42" s="184" t="s">
        <v>6789</v>
      </c>
      <c r="I42" s="184">
        <v>100000</v>
      </c>
    </row>
    <row r="43" spans="1:10" x14ac:dyDescent="0.3">
      <c r="D43" s="183" t="s">
        <v>7934</v>
      </c>
      <c r="E43" s="184" t="s">
        <v>7935</v>
      </c>
      <c r="F43" s="184"/>
      <c r="G43" s="184"/>
      <c r="H43" s="184"/>
      <c r="I43" s="184"/>
    </row>
    <row r="44" spans="1:10" x14ac:dyDescent="0.3">
      <c r="D44" s="183"/>
      <c r="E44" s="184"/>
      <c r="F44" s="183" t="s">
        <v>7936</v>
      </c>
      <c r="G44" s="184" t="s">
        <v>7935</v>
      </c>
      <c r="H44" s="184" t="s">
        <v>6789</v>
      </c>
      <c r="I44" s="184">
        <v>100000</v>
      </c>
    </row>
    <row r="45" spans="1:10" x14ac:dyDescent="0.3">
      <c r="D45" s="183" t="s">
        <v>7937</v>
      </c>
      <c r="E45" s="184" t="s">
        <v>7938</v>
      </c>
      <c r="F45" s="184"/>
      <c r="G45" s="184"/>
      <c r="H45" s="184"/>
      <c r="I45" s="184"/>
    </row>
    <row r="46" spans="1:10" x14ac:dyDescent="0.3">
      <c r="D46" s="183"/>
      <c r="E46" s="184"/>
      <c r="F46" s="183" t="s">
        <v>7939</v>
      </c>
      <c r="G46" s="184" t="s">
        <v>7938</v>
      </c>
      <c r="H46" s="184" t="s">
        <v>6789</v>
      </c>
      <c r="I46" s="184">
        <v>100000</v>
      </c>
    </row>
    <row r="47" spans="1:10" x14ac:dyDescent="0.3">
      <c r="D47" s="183"/>
      <c r="E47" s="184"/>
      <c r="F47" s="183"/>
      <c r="G47" s="184"/>
      <c r="H47" s="184"/>
      <c r="I47" s="184"/>
    </row>
    <row r="48" spans="1:10" x14ac:dyDescent="0.3">
      <c r="A48" s="62" t="s">
        <v>4400</v>
      </c>
      <c r="B48" s="63" t="s">
        <v>7952</v>
      </c>
      <c r="C48" t="s">
        <v>7953</v>
      </c>
      <c r="J48" t="s">
        <v>7875</v>
      </c>
    </row>
    <row r="49" spans="1:10" x14ac:dyDescent="0.3">
      <c r="B49" s="51"/>
      <c r="D49" s="5" t="s">
        <v>7954</v>
      </c>
      <c r="E49" t="s">
        <v>7955</v>
      </c>
    </row>
    <row r="50" spans="1:10" x14ac:dyDescent="0.3">
      <c r="B50" s="51"/>
      <c r="D50" s="53"/>
      <c r="F50" s="5" t="s">
        <v>7956</v>
      </c>
      <c r="G50" t="s">
        <v>7955</v>
      </c>
      <c r="H50" t="s">
        <v>6789</v>
      </c>
      <c r="I50">
        <v>100000</v>
      </c>
    </row>
    <row r="51" spans="1:10" x14ac:dyDescent="0.3">
      <c r="B51" s="51"/>
      <c r="D51" s="183" t="s">
        <v>7957</v>
      </c>
      <c r="E51" s="184" t="s">
        <v>7958</v>
      </c>
      <c r="F51" s="183"/>
      <c r="G51" s="184"/>
      <c r="H51" s="184"/>
      <c r="I51" s="184"/>
    </row>
    <row r="52" spans="1:10" x14ac:dyDescent="0.3">
      <c r="B52" s="51"/>
      <c r="D52" s="183"/>
      <c r="E52" s="184"/>
      <c r="F52" s="183" t="s">
        <v>7959</v>
      </c>
      <c r="G52" s="184" t="s">
        <v>7958</v>
      </c>
      <c r="H52" s="184" t="s">
        <v>6789</v>
      </c>
      <c r="I52" s="184">
        <v>100000</v>
      </c>
    </row>
    <row r="53" spans="1:10" x14ac:dyDescent="0.3">
      <c r="B53" s="51"/>
      <c r="D53" s="183" t="s">
        <v>7960</v>
      </c>
      <c r="E53" s="184" t="s">
        <v>7961</v>
      </c>
      <c r="F53" s="183"/>
      <c r="G53" s="184"/>
      <c r="H53" s="184"/>
      <c r="I53" s="184"/>
    </row>
    <row r="54" spans="1:10" x14ac:dyDescent="0.3">
      <c r="B54" s="51"/>
      <c r="D54" s="183"/>
      <c r="E54" s="184"/>
      <c r="F54" s="183" t="s">
        <v>7962</v>
      </c>
      <c r="G54" s="184" t="s">
        <v>7961</v>
      </c>
      <c r="H54" s="184" t="s">
        <v>6789</v>
      </c>
      <c r="I54" s="184">
        <v>100000</v>
      </c>
    </row>
    <row r="55" spans="1:10" x14ac:dyDescent="0.3">
      <c r="B55" s="51"/>
      <c r="D55" s="183" t="s">
        <v>7963</v>
      </c>
      <c r="E55" s="184" t="s">
        <v>7964</v>
      </c>
      <c r="F55" s="183"/>
      <c r="G55" s="184"/>
      <c r="H55" s="184"/>
      <c r="I55" s="184"/>
    </row>
    <row r="56" spans="1:10" x14ac:dyDescent="0.3">
      <c r="D56" s="184"/>
      <c r="E56" s="184"/>
      <c r="F56" s="183" t="s">
        <v>7965</v>
      </c>
      <c r="G56" s="184" t="s">
        <v>7964</v>
      </c>
      <c r="H56" s="184" t="s">
        <v>6789</v>
      </c>
      <c r="I56" s="184">
        <v>100000</v>
      </c>
    </row>
    <row r="57" spans="1:10" x14ac:dyDescent="0.3">
      <c r="F57" s="5"/>
    </row>
    <row r="58" spans="1:10" x14ac:dyDescent="0.3">
      <c r="A58" s="62" t="s">
        <v>4400</v>
      </c>
      <c r="B58" s="63" t="s">
        <v>7966</v>
      </c>
      <c r="C58" t="s">
        <v>7967</v>
      </c>
      <c r="J58" t="s">
        <v>7875</v>
      </c>
    </row>
    <row r="59" spans="1:10" x14ac:dyDescent="0.3">
      <c r="B59" s="51"/>
      <c r="D59" s="5" t="s">
        <v>7968</v>
      </c>
      <c r="E59" t="s">
        <v>7969</v>
      </c>
    </row>
    <row r="60" spans="1:10" x14ac:dyDescent="0.3">
      <c r="B60" s="51"/>
      <c r="F60" s="5" t="s">
        <v>7970</v>
      </c>
      <c r="G60" t="s">
        <v>7969</v>
      </c>
      <c r="H60" t="s">
        <v>6789</v>
      </c>
      <c r="I60">
        <v>100000</v>
      </c>
    </row>
    <row r="61" spans="1:10" x14ac:dyDescent="0.3">
      <c r="B61" s="51"/>
      <c r="D61" s="53"/>
      <c r="F61" s="206" t="s">
        <v>8151</v>
      </c>
      <c r="G61" s="205" t="s">
        <v>7972</v>
      </c>
      <c r="H61" s="205" t="s">
        <v>6789</v>
      </c>
      <c r="I61" s="205">
        <v>100000</v>
      </c>
      <c r="J61" s="205" t="s">
        <v>6639</v>
      </c>
    </row>
    <row r="62" spans="1:10" x14ac:dyDescent="0.3">
      <c r="B62" s="51"/>
      <c r="D62" s="53"/>
      <c r="F62" s="206" t="s">
        <v>8152</v>
      </c>
      <c r="G62" s="205" t="s">
        <v>7975</v>
      </c>
      <c r="H62" s="205" t="s">
        <v>6789</v>
      </c>
      <c r="I62" s="205">
        <v>100000</v>
      </c>
    </row>
    <row r="63" spans="1:10" x14ac:dyDescent="0.3">
      <c r="B63" s="51"/>
      <c r="D63" s="183" t="s">
        <v>7971</v>
      </c>
      <c r="E63" s="184" t="s">
        <v>7972</v>
      </c>
      <c r="F63" s="183"/>
      <c r="G63" s="184"/>
      <c r="H63" s="184"/>
      <c r="I63" s="184"/>
    </row>
    <row r="64" spans="1:10" x14ac:dyDescent="0.3">
      <c r="B64" s="51"/>
      <c r="D64" s="183"/>
      <c r="E64" s="184"/>
      <c r="F64" s="183" t="s">
        <v>7973</v>
      </c>
      <c r="G64" s="184" t="s">
        <v>7972</v>
      </c>
      <c r="H64" s="184" t="s">
        <v>6789</v>
      </c>
      <c r="I64" s="184">
        <v>100000</v>
      </c>
    </row>
    <row r="65" spans="2:14" x14ac:dyDescent="0.3">
      <c r="B65" s="51"/>
      <c r="D65" s="183" t="s">
        <v>7974</v>
      </c>
      <c r="E65" s="184" t="s">
        <v>7975</v>
      </c>
      <c r="F65" s="183"/>
      <c r="G65" s="184"/>
      <c r="H65" s="184"/>
      <c r="I65" s="184"/>
      <c r="N65" t="s">
        <v>7976</v>
      </c>
    </row>
    <row r="66" spans="2:14" x14ac:dyDescent="0.3">
      <c r="B66" s="51"/>
      <c r="D66" s="221"/>
      <c r="E66" s="184"/>
      <c r="F66" s="183" t="s">
        <v>7977</v>
      </c>
      <c r="G66" s="184" t="s">
        <v>7975</v>
      </c>
      <c r="H66" s="184" t="s">
        <v>6789</v>
      </c>
      <c r="I66" s="184">
        <v>100000</v>
      </c>
      <c r="N66" t="s">
        <v>7978</v>
      </c>
    </row>
    <row r="67" spans="2:14" x14ac:dyDescent="0.3">
      <c r="B67" s="51"/>
      <c r="D67" s="53"/>
      <c r="F67" s="5"/>
      <c r="N67" t="s">
        <v>8153</v>
      </c>
    </row>
    <row r="68" spans="2:14" x14ac:dyDescent="0.3">
      <c r="B68" s="63" t="s">
        <v>7501</v>
      </c>
      <c r="C68" t="s">
        <v>7502</v>
      </c>
      <c r="J68" t="s">
        <v>6447</v>
      </c>
    </row>
    <row r="69" spans="2:14" x14ac:dyDescent="0.3">
      <c r="B69" s="51"/>
      <c r="D69" s="52" t="s">
        <v>7503</v>
      </c>
      <c r="E69" t="s">
        <v>7504</v>
      </c>
      <c r="F69" s="53"/>
    </row>
    <row r="70" spans="2:14" x14ac:dyDescent="0.3">
      <c r="B70" s="51"/>
      <c r="F70" s="52" t="s">
        <v>7505</v>
      </c>
      <c r="G70" t="s">
        <v>7506</v>
      </c>
      <c r="H70" t="s">
        <v>6789</v>
      </c>
      <c r="I70">
        <v>100000</v>
      </c>
    </row>
    <row r="71" spans="2:14" x14ac:dyDescent="0.3">
      <c r="B71" s="51"/>
      <c r="F71" s="211" t="s">
        <v>8154</v>
      </c>
      <c r="G71" s="205" t="s">
        <v>6523</v>
      </c>
      <c r="H71" s="205" t="s">
        <v>6789</v>
      </c>
      <c r="I71" s="205">
        <v>100000</v>
      </c>
      <c r="J71" s="205" t="s">
        <v>8155</v>
      </c>
    </row>
    <row r="72" spans="2:14" x14ac:dyDescent="0.3">
      <c r="B72" s="51"/>
      <c r="F72" s="211" t="s">
        <v>8156</v>
      </c>
      <c r="G72" s="205" t="s">
        <v>6524</v>
      </c>
      <c r="H72" s="205" t="s">
        <v>6789</v>
      </c>
      <c r="I72" s="205">
        <v>100000</v>
      </c>
    </row>
    <row r="73" spans="2:14" x14ac:dyDescent="0.3">
      <c r="B73" s="51"/>
      <c r="F73" s="211" t="s">
        <v>8157</v>
      </c>
      <c r="G73" s="205" t="s">
        <v>8158</v>
      </c>
      <c r="H73" s="205" t="s">
        <v>6789</v>
      </c>
      <c r="I73" s="205">
        <v>100000</v>
      </c>
    </row>
    <row r="74" spans="2:14" x14ac:dyDescent="0.3">
      <c r="B74" s="51"/>
      <c r="F74" s="211" t="s">
        <v>8159</v>
      </c>
      <c r="G74" s="205" t="s">
        <v>6527</v>
      </c>
      <c r="H74" s="205" t="s">
        <v>6789</v>
      </c>
      <c r="I74" s="205">
        <v>100000</v>
      </c>
    </row>
    <row r="75" spans="2:14" x14ac:dyDescent="0.3">
      <c r="B75" s="51"/>
      <c r="D75" s="52" t="s">
        <v>7507</v>
      </c>
      <c r="E75" t="s">
        <v>7508</v>
      </c>
      <c r="F75" s="53"/>
    </row>
    <row r="76" spans="2:14" x14ac:dyDescent="0.3">
      <c r="B76" s="51"/>
      <c r="F76" s="52" t="s">
        <v>7509</v>
      </c>
      <c r="G76" t="s">
        <v>7510</v>
      </c>
      <c r="H76" t="s">
        <v>6789</v>
      </c>
      <c r="I76">
        <v>100000</v>
      </c>
    </row>
    <row r="77" spans="2:14" x14ac:dyDescent="0.3">
      <c r="B77" s="51"/>
      <c r="F77" s="211" t="s">
        <v>8160</v>
      </c>
      <c r="G77" s="205" t="s">
        <v>6530</v>
      </c>
      <c r="H77" s="205" t="s">
        <v>6789</v>
      </c>
      <c r="I77" s="205">
        <v>100000</v>
      </c>
      <c r="J77" s="205" t="s">
        <v>8155</v>
      </c>
    </row>
    <row r="78" spans="2:14" x14ac:dyDescent="0.3">
      <c r="B78" s="51"/>
      <c r="F78" s="211" t="s">
        <v>8161</v>
      </c>
      <c r="G78" s="205" t="s">
        <v>6531</v>
      </c>
      <c r="H78" s="205" t="s">
        <v>6789</v>
      </c>
      <c r="I78" s="205">
        <v>100000</v>
      </c>
    </row>
    <row r="79" spans="2:14" x14ac:dyDescent="0.3">
      <c r="B79" s="51"/>
      <c r="F79" s="211" t="s">
        <v>8162</v>
      </c>
      <c r="G79" s="205" t="s">
        <v>6533</v>
      </c>
      <c r="H79" s="205" t="s">
        <v>6789</v>
      </c>
      <c r="I79" s="205">
        <v>100000</v>
      </c>
    </row>
    <row r="80" spans="2:14" x14ac:dyDescent="0.3">
      <c r="B80" s="51"/>
      <c r="D80" s="52" t="s">
        <v>7511</v>
      </c>
      <c r="E80" t="s">
        <v>7512</v>
      </c>
      <c r="F80" s="53"/>
    </row>
    <row r="81" spans="2:10" x14ac:dyDescent="0.3">
      <c r="B81" s="51"/>
      <c r="F81" s="52" t="s">
        <v>7513</v>
      </c>
      <c r="G81" t="s">
        <v>7514</v>
      </c>
      <c r="H81" t="s">
        <v>6789</v>
      </c>
      <c r="I81">
        <v>100000</v>
      </c>
    </row>
    <row r="82" spans="2:10" x14ac:dyDescent="0.3">
      <c r="B82" s="51"/>
      <c r="F82" s="211" t="s">
        <v>8163</v>
      </c>
      <c r="G82" s="205" t="s">
        <v>8164</v>
      </c>
      <c r="H82" s="205" t="s">
        <v>6789</v>
      </c>
      <c r="I82" s="205">
        <v>100000</v>
      </c>
      <c r="J82" s="205" t="s">
        <v>8155</v>
      </c>
    </row>
    <row r="83" spans="2:10" x14ac:dyDescent="0.3">
      <c r="B83" s="51"/>
      <c r="F83" s="211" t="s">
        <v>8165</v>
      </c>
      <c r="G83" s="205" t="s">
        <v>8166</v>
      </c>
      <c r="H83" s="205" t="s">
        <v>6789</v>
      </c>
      <c r="I83" s="205">
        <v>100000</v>
      </c>
    </row>
    <row r="84" spans="2:10" x14ac:dyDescent="0.3">
      <c r="B84" s="51"/>
      <c r="F84" s="211" t="s">
        <v>8167</v>
      </c>
      <c r="G84" s="205" t="s">
        <v>8168</v>
      </c>
      <c r="H84" s="205" t="s">
        <v>6789</v>
      </c>
      <c r="I84" s="205">
        <v>100000</v>
      </c>
    </row>
    <row r="85" spans="2:10" x14ac:dyDescent="0.3">
      <c r="B85" s="51"/>
      <c r="F85" s="211" t="s">
        <v>8169</v>
      </c>
      <c r="G85" s="205" t="s">
        <v>8170</v>
      </c>
      <c r="H85" s="205" t="s">
        <v>6789</v>
      </c>
      <c r="I85" s="205">
        <v>100000</v>
      </c>
    </row>
    <row r="86" spans="2:10" x14ac:dyDescent="0.3">
      <c r="B86" s="51"/>
      <c r="D86" s="52" t="s">
        <v>7515</v>
      </c>
      <c r="E86" t="s">
        <v>7516</v>
      </c>
      <c r="F86" s="53"/>
    </row>
    <row r="87" spans="2:10" x14ac:dyDescent="0.3">
      <c r="B87" s="51"/>
      <c r="F87" s="52" t="s">
        <v>7517</v>
      </c>
      <c r="G87" t="s">
        <v>7518</v>
      </c>
      <c r="H87" t="s">
        <v>6789</v>
      </c>
      <c r="I87">
        <v>100000</v>
      </c>
    </row>
    <row r="88" spans="2:10" x14ac:dyDescent="0.3">
      <c r="B88" s="51"/>
      <c r="F88" s="211" t="s">
        <v>8171</v>
      </c>
      <c r="G88" s="205" t="s">
        <v>8172</v>
      </c>
      <c r="H88" s="205" t="s">
        <v>6789</v>
      </c>
      <c r="I88" s="205">
        <v>100000</v>
      </c>
      <c r="J88" s="205" t="s">
        <v>8155</v>
      </c>
    </row>
    <row r="89" spans="2:10" x14ac:dyDescent="0.3">
      <c r="B89" s="51"/>
      <c r="F89" s="211" t="s">
        <v>8173</v>
      </c>
      <c r="G89" s="205" t="s">
        <v>8174</v>
      </c>
      <c r="H89" s="205" t="s">
        <v>6789</v>
      </c>
      <c r="I89" s="205">
        <v>100000</v>
      </c>
    </row>
    <row r="90" spans="2:10" x14ac:dyDescent="0.3">
      <c r="B90" s="51"/>
      <c r="F90" s="211" t="s">
        <v>8175</v>
      </c>
      <c r="G90" s="205" t="s">
        <v>8176</v>
      </c>
      <c r="H90" s="205" t="s">
        <v>6789</v>
      </c>
      <c r="I90" s="205">
        <v>100000</v>
      </c>
    </row>
    <row r="91" spans="2:10" x14ac:dyDescent="0.3">
      <c r="B91" s="51"/>
      <c r="F91" s="211" t="s">
        <v>8177</v>
      </c>
      <c r="G91" s="205" t="s">
        <v>8178</v>
      </c>
      <c r="H91" s="205" t="s">
        <v>6789</v>
      </c>
      <c r="I91" s="205">
        <v>100000</v>
      </c>
    </row>
    <row r="92" spans="2:10" x14ac:dyDescent="0.3">
      <c r="B92" s="51"/>
      <c r="D92" s="5" t="s">
        <v>7519</v>
      </c>
      <c r="E92" t="s">
        <v>7520</v>
      </c>
      <c r="F92" s="53"/>
    </row>
    <row r="93" spans="2:10" x14ac:dyDescent="0.3">
      <c r="B93" s="51"/>
      <c r="F93" s="52" t="s">
        <v>7521</v>
      </c>
      <c r="G93" t="s">
        <v>7522</v>
      </c>
      <c r="H93" t="s">
        <v>6789</v>
      </c>
      <c r="I93">
        <v>100000</v>
      </c>
    </row>
    <row r="94" spans="2:10" x14ac:dyDescent="0.3">
      <c r="B94" s="51"/>
      <c r="F94" s="211" t="s">
        <v>8179</v>
      </c>
      <c r="G94" s="205" t="s">
        <v>8180</v>
      </c>
      <c r="H94" s="205" t="s">
        <v>6789</v>
      </c>
      <c r="I94" s="205">
        <v>100000</v>
      </c>
      <c r="J94" s="205" t="s">
        <v>8155</v>
      </c>
    </row>
    <row r="95" spans="2:10" x14ac:dyDescent="0.3">
      <c r="B95" s="51"/>
      <c r="F95" s="211" t="s">
        <v>8181</v>
      </c>
      <c r="G95" s="205" t="s">
        <v>8182</v>
      </c>
      <c r="H95" s="205" t="s">
        <v>6789</v>
      </c>
      <c r="I95" s="205">
        <v>100000</v>
      </c>
    </row>
    <row r="96" spans="2:10" x14ac:dyDescent="0.3">
      <c r="B96" s="51"/>
      <c r="F96" s="211" t="s">
        <v>8183</v>
      </c>
      <c r="G96" s="205" t="s">
        <v>8184</v>
      </c>
      <c r="H96" s="205" t="s">
        <v>6789</v>
      </c>
      <c r="I96" s="205">
        <v>100000</v>
      </c>
    </row>
    <row r="97" spans="2:9" x14ac:dyDescent="0.3">
      <c r="B97" s="51"/>
      <c r="D97" s="183" t="s">
        <v>7523</v>
      </c>
      <c r="E97" s="184" t="s">
        <v>7524</v>
      </c>
      <c r="F97" s="184"/>
      <c r="G97" s="184"/>
      <c r="H97" s="184"/>
      <c r="I97" s="184"/>
    </row>
    <row r="98" spans="2:9" x14ac:dyDescent="0.3">
      <c r="B98" s="51"/>
      <c r="D98" s="183"/>
      <c r="E98" s="184"/>
      <c r="F98" s="183" t="s">
        <v>7525</v>
      </c>
      <c r="G98" s="184" t="s">
        <v>7524</v>
      </c>
      <c r="H98" s="184" t="s">
        <v>6789</v>
      </c>
      <c r="I98" s="184">
        <v>100000</v>
      </c>
    </row>
    <row r="99" spans="2:9" x14ac:dyDescent="0.3">
      <c r="B99" s="51"/>
      <c r="D99" s="183" t="s">
        <v>7526</v>
      </c>
      <c r="E99" s="184" t="s">
        <v>7527</v>
      </c>
      <c r="F99" s="184"/>
      <c r="G99" s="184"/>
      <c r="H99" s="184"/>
      <c r="I99" s="184"/>
    </row>
    <row r="100" spans="2:9" x14ac:dyDescent="0.3">
      <c r="B100" s="51"/>
      <c r="D100" s="183"/>
      <c r="E100" s="184"/>
      <c r="F100" s="183" t="s">
        <v>7528</v>
      </c>
      <c r="G100" s="184" t="s">
        <v>7527</v>
      </c>
      <c r="H100" s="184" t="s">
        <v>6789</v>
      </c>
      <c r="I100" s="184">
        <v>100000</v>
      </c>
    </row>
    <row r="101" spans="2:9" x14ac:dyDescent="0.3">
      <c r="B101" s="51"/>
      <c r="D101" s="183" t="s">
        <v>7529</v>
      </c>
      <c r="E101" s="184" t="s">
        <v>7530</v>
      </c>
      <c r="F101" s="184"/>
      <c r="G101" s="184"/>
      <c r="H101" s="184"/>
      <c r="I101" s="184"/>
    </row>
    <row r="102" spans="2:9" x14ac:dyDescent="0.3">
      <c r="B102" s="51"/>
      <c r="D102" s="183"/>
      <c r="E102" s="184"/>
      <c r="F102" s="183" t="s">
        <v>7531</v>
      </c>
      <c r="G102" s="184" t="s">
        <v>7530</v>
      </c>
      <c r="H102" s="184" t="s">
        <v>6789</v>
      </c>
      <c r="I102" s="184">
        <v>100000</v>
      </c>
    </row>
    <row r="103" spans="2:9" x14ac:dyDescent="0.3">
      <c r="B103" s="51"/>
      <c r="D103" s="183" t="s">
        <v>7532</v>
      </c>
      <c r="E103" s="184" t="s">
        <v>7533</v>
      </c>
      <c r="F103" s="184"/>
      <c r="G103" s="184"/>
      <c r="H103" s="184"/>
      <c r="I103" s="184"/>
    </row>
    <row r="104" spans="2:9" x14ac:dyDescent="0.3">
      <c r="B104" s="51"/>
      <c r="D104" s="183"/>
      <c r="E104" s="184"/>
      <c r="F104" s="183" t="s">
        <v>7534</v>
      </c>
      <c r="G104" s="184" t="s">
        <v>7533</v>
      </c>
      <c r="H104" s="184" t="s">
        <v>6789</v>
      </c>
      <c r="I104" s="184">
        <v>100000</v>
      </c>
    </row>
    <row r="105" spans="2:9" x14ac:dyDescent="0.3">
      <c r="B105" s="51"/>
      <c r="D105" s="183" t="s">
        <v>7535</v>
      </c>
      <c r="E105" s="184" t="s">
        <v>7536</v>
      </c>
      <c r="F105" s="184"/>
      <c r="G105" s="184"/>
      <c r="H105" s="184"/>
      <c r="I105" s="184"/>
    </row>
    <row r="106" spans="2:9" x14ac:dyDescent="0.3">
      <c r="B106" s="51"/>
      <c r="D106" s="183"/>
      <c r="E106" s="184"/>
      <c r="F106" s="183" t="s">
        <v>7537</v>
      </c>
      <c r="G106" s="184" t="s">
        <v>7536</v>
      </c>
      <c r="H106" s="184" t="s">
        <v>6789</v>
      </c>
      <c r="I106" s="184">
        <v>100000</v>
      </c>
    </row>
    <row r="107" spans="2:9" x14ac:dyDescent="0.3">
      <c r="B107" s="51"/>
      <c r="D107" s="183" t="s">
        <v>7538</v>
      </c>
      <c r="E107" s="184" t="s">
        <v>7539</v>
      </c>
      <c r="F107" s="184"/>
      <c r="G107" s="184"/>
      <c r="H107" s="184"/>
      <c r="I107" s="184"/>
    </row>
    <row r="108" spans="2:9" x14ac:dyDescent="0.3">
      <c r="B108" s="51"/>
      <c r="D108" s="183"/>
      <c r="E108" s="184"/>
      <c r="F108" s="183" t="s">
        <v>7540</v>
      </c>
      <c r="G108" s="184" t="s">
        <v>7539</v>
      </c>
      <c r="H108" s="184" t="s">
        <v>6789</v>
      </c>
      <c r="I108" s="184">
        <v>100000</v>
      </c>
    </row>
    <row r="109" spans="2:9" x14ac:dyDescent="0.3">
      <c r="B109" s="51"/>
      <c r="D109" s="183" t="s">
        <v>7541</v>
      </c>
      <c r="E109" s="184" t="s">
        <v>7542</v>
      </c>
      <c r="F109" s="184"/>
      <c r="G109" s="184"/>
      <c r="H109" s="184"/>
      <c r="I109" s="184"/>
    </row>
    <row r="110" spans="2:9" x14ac:dyDescent="0.3">
      <c r="B110" s="51"/>
      <c r="D110" s="183"/>
      <c r="E110" s="184"/>
      <c r="F110" s="183" t="s">
        <v>7543</v>
      </c>
      <c r="G110" s="184" t="s">
        <v>7542</v>
      </c>
      <c r="H110" s="184" t="s">
        <v>6789</v>
      </c>
      <c r="I110" s="184">
        <v>100000</v>
      </c>
    </row>
    <row r="111" spans="2:9" x14ac:dyDescent="0.3">
      <c r="B111" s="51"/>
      <c r="D111" s="183" t="s">
        <v>7544</v>
      </c>
      <c r="E111" s="184" t="s">
        <v>7545</v>
      </c>
      <c r="F111" s="184"/>
      <c r="G111" s="184"/>
      <c r="H111" s="184"/>
      <c r="I111" s="184"/>
    </row>
    <row r="112" spans="2:9" x14ac:dyDescent="0.3">
      <c r="B112" s="51"/>
      <c r="D112" s="183"/>
      <c r="E112" s="184"/>
      <c r="F112" s="183" t="s">
        <v>7546</v>
      </c>
      <c r="G112" s="184" t="s">
        <v>7545</v>
      </c>
      <c r="H112" s="184" t="s">
        <v>6789</v>
      </c>
      <c r="I112" s="184">
        <v>100000</v>
      </c>
    </row>
    <row r="113" spans="2:9" x14ac:dyDescent="0.3">
      <c r="B113" s="51"/>
      <c r="D113" s="183" t="s">
        <v>7547</v>
      </c>
      <c r="E113" s="184" t="s">
        <v>7548</v>
      </c>
      <c r="F113" s="184"/>
      <c r="G113" s="184"/>
      <c r="H113" s="184"/>
      <c r="I113" s="184"/>
    </row>
    <row r="114" spans="2:9" x14ac:dyDescent="0.3">
      <c r="B114" s="51"/>
      <c r="D114" s="183"/>
      <c r="E114" s="184"/>
      <c r="F114" s="183" t="s">
        <v>7549</v>
      </c>
      <c r="G114" s="184" t="s">
        <v>7548</v>
      </c>
      <c r="H114" s="184" t="s">
        <v>6789</v>
      </c>
      <c r="I114" s="184">
        <v>100000</v>
      </c>
    </row>
    <row r="115" spans="2:9" x14ac:dyDescent="0.3">
      <c r="B115" s="51"/>
      <c r="D115" s="183" t="s">
        <v>7550</v>
      </c>
      <c r="E115" s="184" t="s">
        <v>7551</v>
      </c>
      <c r="F115" s="184"/>
      <c r="G115" s="184"/>
      <c r="H115" s="184"/>
      <c r="I115" s="184"/>
    </row>
    <row r="116" spans="2:9" x14ac:dyDescent="0.3">
      <c r="B116" s="51"/>
      <c r="D116" s="183"/>
      <c r="E116" s="184"/>
      <c r="F116" s="183" t="s">
        <v>7552</v>
      </c>
      <c r="G116" s="184" t="s">
        <v>7551</v>
      </c>
      <c r="H116" s="184" t="s">
        <v>6789</v>
      </c>
      <c r="I116" s="184">
        <v>100000</v>
      </c>
    </row>
    <row r="117" spans="2:9" x14ac:dyDescent="0.3">
      <c r="B117" s="51"/>
      <c r="D117" s="183" t="s">
        <v>7553</v>
      </c>
      <c r="E117" s="184" t="s">
        <v>7554</v>
      </c>
      <c r="F117" s="184"/>
      <c r="G117" s="184"/>
      <c r="H117" s="184"/>
      <c r="I117" s="184"/>
    </row>
    <row r="118" spans="2:9" x14ac:dyDescent="0.3">
      <c r="B118" s="51"/>
      <c r="D118" s="183"/>
      <c r="E118" s="184"/>
      <c r="F118" s="183" t="s">
        <v>7555</v>
      </c>
      <c r="G118" s="184" t="s">
        <v>7554</v>
      </c>
      <c r="H118" s="184" t="s">
        <v>6789</v>
      </c>
      <c r="I118" s="184">
        <v>100000</v>
      </c>
    </row>
    <row r="119" spans="2:9" x14ac:dyDescent="0.3">
      <c r="B119" s="51"/>
      <c r="D119" s="183" t="s">
        <v>7556</v>
      </c>
      <c r="E119" s="184" t="s">
        <v>7557</v>
      </c>
      <c r="F119" s="184"/>
      <c r="G119" s="184"/>
      <c r="H119" s="184"/>
      <c r="I119" s="184"/>
    </row>
    <row r="120" spans="2:9" x14ac:dyDescent="0.3">
      <c r="B120" s="51"/>
      <c r="D120" s="183"/>
      <c r="E120" s="184"/>
      <c r="F120" s="183" t="s">
        <v>7558</v>
      </c>
      <c r="G120" s="184" t="s">
        <v>7557</v>
      </c>
      <c r="H120" s="184" t="s">
        <v>6789</v>
      </c>
      <c r="I120" s="184">
        <v>100000</v>
      </c>
    </row>
    <row r="121" spans="2:9" x14ac:dyDescent="0.3">
      <c r="B121" s="51"/>
      <c r="D121" s="183" t="s">
        <v>7559</v>
      </c>
      <c r="E121" s="184" t="s">
        <v>7560</v>
      </c>
      <c r="F121" s="184"/>
      <c r="G121" s="184"/>
      <c r="H121" s="184"/>
      <c r="I121" s="184"/>
    </row>
    <row r="122" spans="2:9" x14ac:dyDescent="0.3">
      <c r="B122" s="51"/>
      <c r="D122" s="183"/>
      <c r="E122" s="184"/>
      <c r="F122" s="183" t="s">
        <v>7561</v>
      </c>
      <c r="G122" s="184" t="s">
        <v>7560</v>
      </c>
      <c r="H122" s="184" t="s">
        <v>6789</v>
      </c>
      <c r="I122" s="184">
        <v>100000</v>
      </c>
    </row>
    <row r="123" spans="2:9" x14ac:dyDescent="0.3">
      <c r="B123" s="51"/>
      <c r="D123" s="183" t="s">
        <v>7562</v>
      </c>
      <c r="E123" s="184" t="s">
        <v>7563</v>
      </c>
      <c r="F123" s="184"/>
      <c r="G123" s="184"/>
      <c r="H123" s="184"/>
      <c r="I123" s="184"/>
    </row>
    <row r="124" spans="2:9" x14ac:dyDescent="0.3">
      <c r="B124" s="51"/>
      <c r="D124" s="183"/>
      <c r="E124" s="184"/>
      <c r="F124" s="183" t="s">
        <v>7564</v>
      </c>
      <c r="G124" s="184" t="s">
        <v>7563</v>
      </c>
      <c r="H124" s="184" t="s">
        <v>6789</v>
      </c>
      <c r="I124" s="184">
        <v>100000</v>
      </c>
    </row>
    <row r="125" spans="2:9" x14ac:dyDescent="0.3">
      <c r="B125" s="51"/>
      <c r="D125" s="183" t="s">
        <v>7565</v>
      </c>
      <c r="E125" s="184" t="s">
        <v>7566</v>
      </c>
      <c r="F125" s="184"/>
      <c r="G125" s="184"/>
      <c r="H125" s="184"/>
      <c r="I125" s="184"/>
    </row>
    <row r="126" spans="2:9" x14ac:dyDescent="0.3">
      <c r="B126" s="51"/>
      <c r="D126" s="183"/>
      <c r="E126" s="184"/>
      <c r="F126" s="183" t="s">
        <v>7567</v>
      </c>
      <c r="G126" s="184" t="s">
        <v>7566</v>
      </c>
      <c r="H126" s="184" t="s">
        <v>6789</v>
      </c>
      <c r="I126" s="184">
        <v>100000</v>
      </c>
    </row>
    <row r="127" spans="2:9" x14ac:dyDescent="0.3">
      <c r="B127" s="51"/>
      <c r="D127" s="183" t="s">
        <v>7568</v>
      </c>
      <c r="E127" s="184" t="s">
        <v>7569</v>
      </c>
      <c r="F127" s="184"/>
      <c r="G127" s="184"/>
      <c r="H127" s="184"/>
      <c r="I127" s="184"/>
    </row>
    <row r="128" spans="2:9" x14ac:dyDescent="0.3">
      <c r="B128" s="51"/>
      <c r="D128" s="183"/>
      <c r="E128" s="184"/>
      <c r="F128" s="183" t="s">
        <v>7570</v>
      </c>
      <c r="G128" s="184" t="s">
        <v>7569</v>
      </c>
      <c r="H128" s="184" t="s">
        <v>6789</v>
      </c>
      <c r="I128" s="184">
        <v>100000</v>
      </c>
    </row>
    <row r="129" spans="2:9" x14ac:dyDescent="0.3">
      <c r="B129" s="51"/>
      <c r="D129" s="183" t="s">
        <v>7571</v>
      </c>
      <c r="E129" s="184" t="s">
        <v>7572</v>
      </c>
      <c r="F129" s="221"/>
      <c r="G129" s="184"/>
      <c r="H129" s="184"/>
      <c r="I129" s="184"/>
    </row>
    <row r="130" spans="2:9" x14ac:dyDescent="0.3">
      <c r="B130" s="51"/>
      <c r="D130" s="184"/>
      <c r="E130" s="184"/>
      <c r="F130" s="183" t="s">
        <v>7573</v>
      </c>
      <c r="G130" s="184" t="s">
        <v>7574</v>
      </c>
      <c r="H130" s="184" t="s">
        <v>6789</v>
      </c>
      <c r="I130" s="184">
        <v>100000</v>
      </c>
    </row>
    <row r="131" spans="2:9" x14ac:dyDescent="0.3">
      <c r="B131" s="51"/>
      <c r="D131" s="183" t="s">
        <v>7575</v>
      </c>
      <c r="E131" s="184" t="s">
        <v>7576</v>
      </c>
      <c r="F131" s="221"/>
      <c r="G131" s="184"/>
      <c r="H131" s="184"/>
      <c r="I131" s="184"/>
    </row>
    <row r="132" spans="2:9" x14ac:dyDescent="0.3">
      <c r="B132" s="51"/>
      <c r="D132" s="184"/>
      <c r="E132" s="184"/>
      <c r="F132" s="183" t="s">
        <v>7577</v>
      </c>
      <c r="G132" s="184" t="s">
        <v>7578</v>
      </c>
      <c r="H132" s="184" t="s">
        <v>6789</v>
      </c>
      <c r="I132" s="184">
        <v>100000</v>
      </c>
    </row>
    <row r="133" spans="2:9" x14ac:dyDescent="0.3">
      <c r="B133" s="51"/>
      <c r="D133" s="183" t="s">
        <v>7579</v>
      </c>
      <c r="E133" s="184" t="s">
        <v>7580</v>
      </c>
      <c r="F133" s="221"/>
      <c r="G133" s="184"/>
      <c r="H133" s="184"/>
      <c r="I133" s="184"/>
    </row>
    <row r="134" spans="2:9" x14ac:dyDescent="0.3">
      <c r="B134" s="51"/>
      <c r="D134" s="184"/>
      <c r="E134" s="184"/>
      <c r="F134" s="183" t="s">
        <v>7581</v>
      </c>
      <c r="G134" s="184" t="s">
        <v>7582</v>
      </c>
      <c r="H134" s="184" t="s">
        <v>6789</v>
      </c>
      <c r="I134" s="184">
        <v>100000</v>
      </c>
    </row>
    <row r="135" spans="2:9" x14ac:dyDescent="0.3">
      <c r="B135" s="51"/>
      <c r="D135" s="183" t="s">
        <v>7583</v>
      </c>
      <c r="E135" s="184" t="s">
        <v>7584</v>
      </c>
      <c r="F135" s="221"/>
      <c r="G135" s="184"/>
      <c r="H135" s="184"/>
      <c r="I135" s="184"/>
    </row>
    <row r="136" spans="2:9" x14ac:dyDescent="0.3">
      <c r="B136" s="51"/>
      <c r="D136" s="184"/>
      <c r="E136" s="184"/>
      <c r="F136" s="183" t="s">
        <v>7585</v>
      </c>
      <c r="G136" s="184" t="s">
        <v>7586</v>
      </c>
      <c r="H136" s="184" t="s">
        <v>6789</v>
      </c>
      <c r="I136" s="184">
        <v>100000</v>
      </c>
    </row>
    <row r="137" spans="2:9" x14ac:dyDescent="0.3">
      <c r="B137" s="51"/>
      <c r="D137" s="183" t="s">
        <v>7587</v>
      </c>
      <c r="E137" s="184" t="s">
        <v>7588</v>
      </c>
      <c r="F137" s="221"/>
      <c r="G137" s="184"/>
      <c r="H137" s="184"/>
      <c r="I137" s="184"/>
    </row>
    <row r="138" spans="2:9" x14ac:dyDescent="0.3">
      <c r="B138" s="51"/>
      <c r="D138" s="184"/>
      <c r="E138" s="184"/>
      <c r="F138" s="183" t="s">
        <v>7589</v>
      </c>
      <c r="G138" s="184" t="s">
        <v>7590</v>
      </c>
      <c r="H138" s="184" t="s">
        <v>6789</v>
      </c>
      <c r="I138" s="184">
        <v>100000</v>
      </c>
    </row>
    <row r="139" spans="2:9" x14ac:dyDescent="0.3">
      <c r="B139" s="51"/>
      <c r="D139" s="183" t="s">
        <v>7591</v>
      </c>
      <c r="E139" s="184" t="s">
        <v>7592</v>
      </c>
      <c r="F139" s="184"/>
      <c r="G139" s="184"/>
      <c r="H139" s="184"/>
      <c r="I139" s="184"/>
    </row>
    <row r="140" spans="2:9" x14ac:dyDescent="0.3">
      <c r="B140" s="51"/>
      <c r="D140" s="183"/>
      <c r="E140" s="184"/>
      <c r="F140" s="183" t="s">
        <v>7593</v>
      </c>
      <c r="G140" s="184" t="s">
        <v>7592</v>
      </c>
      <c r="H140" s="184" t="s">
        <v>6789</v>
      </c>
      <c r="I140" s="184">
        <v>100000</v>
      </c>
    </row>
    <row r="141" spans="2:9" x14ac:dyDescent="0.3">
      <c r="B141" s="51"/>
      <c r="D141" s="183" t="s">
        <v>7594</v>
      </c>
      <c r="E141" s="184" t="s">
        <v>7595</v>
      </c>
      <c r="F141" s="184"/>
      <c r="G141" s="184"/>
      <c r="H141" s="184"/>
      <c r="I141" s="184"/>
    </row>
    <row r="142" spans="2:9" x14ac:dyDescent="0.3">
      <c r="B142" s="51"/>
      <c r="D142" s="183"/>
      <c r="E142" s="184"/>
      <c r="F142" s="183" t="s">
        <v>7596</v>
      </c>
      <c r="G142" s="184" t="s">
        <v>7595</v>
      </c>
      <c r="H142" s="184" t="s">
        <v>6789</v>
      </c>
      <c r="I142" s="184">
        <v>100000</v>
      </c>
    </row>
    <row r="143" spans="2:9" x14ac:dyDescent="0.3">
      <c r="B143" s="51"/>
      <c r="D143" s="183" t="s">
        <v>7597</v>
      </c>
      <c r="E143" s="184" t="s">
        <v>7598</v>
      </c>
      <c r="F143" s="184"/>
      <c r="G143" s="184"/>
      <c r="H143" s="184"/>
      <c r="I143" s="184"/>
    </row>
    <row r="144" spans="2:9" x14ac:dyDescent="0.3">
      <c r="B144" s="51"/>
      <c r="D144" s="183"/>
      <c r="E144" s="184"/>
      <c r="F144" s="183" t="s">
        <v>7599</v>
      </c>
      <c r="G144" s="184" t="s">
        <v>7598</v>
      </c>
      <c r="H144" s="184" t="s">
        <v>6789</v>
      </c>
      <c r="I144" s="184">
        <v>100000</v>
      </c>
    </row>
    <row r="145" spans="2:9" x14ac:dyDescent="0.3">
      <c r="B145" s="51"/>
      <c r="D145" s="183" t="s">
        <v>7600</v>
      </c>
      <c r="E145" s="184" t="s">
        <v>7601</v>
      </c>
      <c r="F145" s="184"/>
      <c r="G145" s="184"/>
      <c r="H145" s="184"/>
      <c r="I145" s="184"/>
    </row>
    <row r="146" spans="2:9" x14ac:dyDescent="0.3">
      <c r="B146" s="51"/>
      <c r="D146" s="183"/>
      <c r="E146" s="184"/>
      <c r="F146" s="183" t="s">
        <v>7602</v>
      </c>
      <c r="G146" s="184" t="s">
        <v>7601</v>
      </c>
      <c r="H146" s="184" t="s">
        <v>6789</v>
      </c>
      <c r="I146" s="184">
        <v>100000</v>
      </c>
    </row>
    <row r="147" spans="2:9" x14ac:dyDescent="0.3">
      <c r="B147" s="51"/>
      <c r="D147" s="183" t="s">
        <v>7603</v>
      </c>
      <c r="E147" s="184" t="s">
        <v>7604</v>
      </c>
      <c r="F147" s="184"/>
      <c r="G147" s="184"/>
      <c r="H147" s="184"/>
      <c r="I147" s="184"/>
    </row>
    <row r="148" spans="2:9" x14ac:dyDescent="0.3">
      <c r="B148" s="51"/>
      <c r="D148" s="183"/>
      <c r="E148" s="184"/>
      <c r="F148" s="183" t="s">
        <v>7605</v>
      </c>
      <c r="G148" s="184" t="s">
        <v>7604</v>
      </c>
      <c r="H148" s="184" t="s">
        <v>6789</v>
      </c>
      <c r="I148" s="184">
        <v>100000</v>
      </c>
    </row>
    <row r="149" spans="2:9" x14ac:dyDescent="0.3">
      <c r="B149" s="51"/>
      <c r="D149" s="183" t="s">
        <v>7606</v>
      </c>
      <c r="E149" s="184" t="s">
        <v>7607</v>
      </c>
      <c r="F149" s="184"/>
      <c r="G149" s="184"/>
      <c r="H149" s="184"/>
      <c r="I149" s="184"/>
    </row>
    <row r="150" spans="2:9" x14ac:dyDescent="0.3">
      <c r="B150" s="51"/>
      <c r="D150" s="183"/>
      <c r="E150" s="184"/>
      <c r="F150" s="183" t="s">
        <v>7608</v>
      </c>
      <c r="G150" s="184" t="s">
        <v>7607</v>
      </c>
      <c r="H150" s="184" t="s">
        <v>6789</v>
      </c>
      <c r="I150" s="184">
        <v>100000</v>
      </c>
    </row>
    <row r="151" spans="2:9" x14ac:dyDescent="0.3">
      <c r="B151" s="51"/>
      <c r="D151" s="183" t="s">
        <v>7609</v>
      </c>
      <c r="E151" s="184" t="s">
        <v>7610</v>
      </c>
      <c r="F151" s="184"/>
      <c r="G151" s="184"/>
      <c r="H151" s="184"/>
      <c r="I151" s="184"/>
    </row>
    <row r="152" spans="2:9" x14ac:dyDescent="0.3">
      <c r="B152" s="51"/>
      <c r="D152" s="183"/>
      <c r="E152" s="184"/>
      <c r="F152" s="183" t="s">
        <v>7611</v>
      </c>
      <c r="G152" s="184" t="s">
        <v>7610</v>
      </c>
      <c r="H152" s="184" t="s">
        <v>6789</v>
      </c>
      <c r="I152" s="184">
        <v>100000</v>
      </c>
    </row>
    <row r="153" spans="2:9" x14ac:dyDescent="0.3">
      <c r="B153" s="51"/>
      <c r="D153" s="183" t="s">
        <v>7612</v>
      </c>
      <c r="E153" s="184" t="s">
        <v>7613</v>
      </c>
      <c r="F153" s="184"/>
      <c r="G153" s="184"/>
      <c r="H153" s="184"/>
      <c r="I153" s="184"/>
    </row>
    <row r="154" spans="2:9" x14ac:dyDescent="0.3">
      <c r="B154" s="51"/>
      <c r="D154" s="183"/>
      <c r="E154" s="184"/>
      <c r="F154" s="183" t="s">
        <v>7614</v>
      </c>
      <c r="G154" s="184" t="s">
        <v>7613</v>
      </c>
      <c r="H154" s="184" t="s">
        <v>6789</v>
      </c>
      <c r="I154" s="184">
        <v>100000</v>
      </c>
    </row>
    <row r="155" spans="2:9" x14ac:dyDescent="0.3">
      <c r="B155" s="51"/>
      <c r="D155" s="183" t="s">
        <v>7615</v>
      </c>
      <c r="E155" s="184" t="s">
        <v>7616</v>
      </c>
      <c r="F155" s="184"/>
      <c r="G155" s="184"/>
      <c r="H155" s="184"/>
      <c r="I155" s="184"/>
    </row>
    <row r="156" spans="2:9" x14ac:dyDescent="0.3">
      <c r="B156" s="51"/>
      <c r="D156" s="183"/>
      <c r="E156" s="184"/>
      <c r="F156" s="183" t="s">
        <v>7617</v>
      </c>
      <c r="G156" s="184" t="s">
        <v>7616</v>
      </c>
      <c r="H156" s="184" t="s">
        <v>6789</v>
      </c>
      <c r="I156" s="184">
        <v>100000</v>
      </c>
    </row>
    <row r="157" spans="2:9" x14ac:dyDescent="0.3">
      <c r="B157" s="51"/>
      <c r="D157" s="183" t="s">
        <v>7618</v>
      </c>
      <c r="E157" s="184" t="s">
        <v>7619</v>
      </c>
      <c r="F157" s="184"/>
      <c r="G157" s="184"/>
      <c r="H157" s="184"/>
      <c r="I157" s="184"/>
    </row>
    <row r="158" spans="2:9" x14ac:dyDescent="0.3">
      <c r="B158" s="51"/>
      <c r="D158" s="183"/>
      <c r="E158" s="184"/>
      <c r="F158" s="183" t="s">
        <v>7620</v>
      </c>
      <c r="G158" s="184" t="s">
        <v>7619</v>
      </c>
      <c r="H158" s="184" t="s">
        <v>6789</v>
      </c>
      <c r="I158" s="184">
        <v>100000</v>
      </c>
    </row>
    <row r="159" spans="2:9" x14ac:dyDescent="0.3">
      <c r="B159" s="51"/>
      <c r="D159" s="183" t="s">
        <v>7621</v>
      </c>
      <c r="E159" s="184" t="s">
        <v>7622</v>
      </c>
      <c r="F159" s="184"/>
      <c r="G159" s="184"/>
      <c r="H159" s="184"/>
      <c r="I159" s="184"/>
    </row>
    <row r="160" spans="2:9" x14ac:dyDescent="0.3">
      <c r="B160" s="51"/>
      <c r="D160" s="183"/>
      <c r="E160" s="184"/>
      <c r="F160" s="183" t="s">
        <v>7623</v>
      </c>
      <c r="G160" s="184" t="s">
        <v>7622</v>
      </c>
      <c r="H160" s="184" t="s">
        <v>6789</v>
      </c>
      <c r="I160" s="184">
        <v>100000</v>
      </c>
    </row>
    <row r="161" spans="2:9" x14ac:dyDescent="0.3">
      <c r="B161" s="51"/>
      <c r="D161" s="183" t="s">
        <v>7624</v>
      </c>
      <c r="E161" s="184" t="s">
        <v>7625</v>
      </c>
      <c r="F161" s="184"/>
      <c r="G161" s="184"/>
      <c r="H161" s="184"/>
      <c r="I161" s="184"/>
    </row>
    <row r="162" spans="2:9" x14ac:dyDescent="0.3">
      <c r="B162" s="51"/>
      <c r="D162" s="183"/>
      <c r="E162" s="184"/>
      <c r="F162" s="183" t="s">
        <v>7626</v>
      </c>
      <c r="G162" s="184" t="s">
        <v>7625</v>
      </c>
      <c r="H162" s="184" t="s">
        <v>6789</v>
      </c>
      <c r="I162" s="184">
        <v>100000</v>
      </c>
    </row>
    <row r="163" spans="2:9" x14ac:dyDescent="0.3">
      <c r="B163" s="51"/>
      <c r="D163" s="183" t="s">
        <v>7627</v>
      </c>
      <c r="E163" s="184" t="s">
        <v>7628</v>
      </c>
      <c r="F163" s="184"/>
      <c r="G163" s="184"/>
      <c r="H163" s="184"/>
      <c r="I163" s="184"/>
    </row>
    <row r="164" spans="2:9" x14ac:dyDescent="0.3">
      <c r="B164" s="51"/>
      <c r="D164" s="183"/>
      <c r="E164" s="184"/>
      <c r="F164" s="183" t="s">
        <v>7629</v>
      </c>
      <c r="G164" s="184" t="s">
        <v>7628</v>
      </c>
      <c r="H164" s="184" t="s">
        <v>6789</v>
      </c>
      <c r="I164" s="184">
        <v>100000</v>
      </c>
    </row>
    <row r="165" spans="2:9" x14ac:dyDescent="0.3">
      <c r="B165" s="51"/>
      <c r="D165" s="183" t="s">
        <v>7630</v>
      </c>
      <c r="E165" s="184" t="s">
        <v>7631</v>
      </c>
      <c r="F165" s="184"/>
      <c r="G165" s="184"/>
      <c r="H165" s="184"/>
      <c r="I165" s="184"/>
    </row>
    <row r="166" spans="2:9" x14ac:dyDescent="0.3">
      <c r="B166" s="51"/>
      <c r="D166" s="183"/>
      <c r="E166" s="184"/>
      <c r="F166" s="183" t="s">
        <v>7632</v>
      </c>
      <c r="G166" s="184" t="s">
        <v>7631</v>
      </c>
      <c r="H166" s="184" t="s">
        <v>6789</v>
      </c>
      <c r="I166" s="184">
        <v>100000</v>
      </c>
    </row>
    <row r="167" spans="2:9" x14ac:dyDescent="0.3">
      <c r="B167" s="51"/>
      <c r="D167" s="183" t="s">
        <v>7633</v>
      </c>
      <c r="E167" s="184" t="s">
        <v>7634</v>
      </c>
      <c r="F167" s="184"/>
      <c r="G167" s="184"/>
      <c r="H167" s="184"/>
      <c r="I167" s="184"/>
    </row>
    <row r="168" spans="2:9" x14ac:dyDescent="0.3">
      <c r="B168" s="51"/>
      <c r="D168" s="183"/>
      <c r="E168" s="184"/>
      <c r="F168" s="183" t="s">
        <v>7635</v>
      </c>
      <c r="G168" s="184" t="s">
        <v>7634</v>
      </c>
      <c r="H168" s="184" t="s">
        <v>6789</v>
      </c>
      <c r="I168" s="184">
        <v>100000</v>
      </c>
    </row>
    <row r="169" spans="2:9" x14ac:dyDescent="0.3">
      <c r="B169" s="51"/>
      <c r="D169" s="183" t="s">
        <v>7636</v>
      </c>
      <c r="E169" s="184" t="s">
        <v>7637</v>
      </c>
      <c r="F169" s="184"/>
      <c r="G169" s="184"/>
      <c r="H169" s="184"/>
      <c r="I169" s="184"/>
    </row>
    <row r="170" spans="2:9" x14ac:dyDescent="0.3">
      <c r="B170" s="51"/>
      <c r="D170" s="183"/>
      <c r="E170" s="184"/>
      <c r="F170" s="183" t="s">
        <v>7638</v>
      </c>
      <c r="G170" s="184" t="s">
        <v>7637</v>
      </c>
      <c r="H170" s="184" t="s">
        <v>6789</v>
      </c>
      <c r="I170" s="184">
        <v>100000</v>
      </c>
    </row>
    <row r="171" spans="2:9" x14ac:dyDescent="0.3">
      <c r="B171" s="51"/>
      <c r="D171" s="183" t="s">
        <v>7639</v>
      </c>
      <c r="E171" s="184" t="s">
        <v>7640</v>
      </c>
      <c r="F171" s="221"/>
      <c r="G171" s="184"/>
      <c r="H171" s="184"/>
      <c r="I171" s="184"/>
    </row>
    <row r="172" spans="2:9" x14ac:dyDescent="0.3">
      <c r="B172" s="51"/>
      <c r="D172" s="184"/>
      <c r="E172" s="184"/>
      <c r="F172" s="183" t="s">
        <v>7641</v>
      </c>
      <c r="G172" s="184" t="s">
        <v>7642</v>
      </c>
      <c r="H172" s="184" t="s">
        <v>6789</v>
      </c>
      <c r="I172" s="184">
        <v>100000</v>
      </c>
    </row>
    <row r="173" spans="2:9" x14ac:dyDescent="0.3">
      <c r="B173" s="51"/>
      <c r="D173" s="183" t="s">
        <v>7643</v>
      </c>
      <c r="E173" s="184" t="s">
        <v>7644</v>
      </c>
      <c r="F173" s="221"/>
      <c r="G173" s="184"/>
      <c r="H173" s="184"/>
      <c r="I173" s="184"/>
    </row>
    <row r="174" spans="2:9" x14ac:dyDescent="0.3">
      <c r="B174" s="51"/>
      <c r="D174" s="184"/>
      <c r="E174" s="184"/>
      <c r="F174" s="183" t="s">
        <v>7645</v>
      </c>
      <c r="G174" s="184" t="s">
        <v>7646</v>
      </c>
      <c r="H174" s="184" t="s">
        <v>6789</v>
      </c>
      <c r="I174" s="184">
        <v>100000</v>
      </c>
    </row>
    <row r="175" spans="2:9" x14ac:dyDescent="0.3">
      <c r="B175" s="51"/>
      <c r="D175" s="183" t="s">
        <v>7647</v>
      </c>
      <c r="E175" s="184" t="s">
        <v>7648</v>
      </c>
      <c r="F175" s="221"/>
      <c r="G175" s="184"/>
      <c r="H175" s="184"/>
      <c r="I175" s="184"/>
    </row>
    <row r="176" spans="2:9" x14ac:dyDescent="0.3">
      <c r="B176" s="51"/>
      <c r="D176" s="184"/>
      <c r="E176" s="184"/>
      <c r="F176" s="183" t="s">
        <v>7649</v>
      </c>
      <c r="G176" s="184" t="s">
        <v>7650</v>
      </c>
      <c r="H176" s="184" t="s">
        <v>6789</v>
      </c>
      <c r="I176" s="184">
        <v>100000</v>
      </c>
    </row>
    <row r="177" spans="2:9" x14ac:dyDescent="0.3">
      <c r="B177" s="51"/>
      <c r="D177" s="183" t="s">
        <v>7651</v>
      </c>
      <c r="E177" s="184" t="s">
        <v>7652</v>
      </c>
      <c r="F177" s="221"/>
      <c r="G177" s="184"/>
      <c r="H177" s="184"/>
      <c r="I177" s="184"/>
    </row>
    <row r="178" spans="2:9" x14ac:dyDescent="0.3">
      <c r="B178" s="51"/>
      <c r="D178" s="184"/>
      <c r="E178" s="184"/>
      <c r="F178" s="183" t="s">
        <v>7653</v>
      </c>
      <c r="G178" s="184" t="s">
        <v>7654</v>
      </c>
      <c r="H178" s="184" t="s">
        <v>6789</v>
      </c>
      <c r="I178" s="184">
        <v>100000</v>
      </c>
    </row>
    <row r="179" spans="2:9" x14ac:dyDescent="0.3">
      <c r="B179" s="51"/>
      <c r="D179" s="183" t="s">
        <v>7655</v>
      </c>
      <c r="E179" s="184" t="s">
        <v>7656</v>
      </c>
      <c r="F179" s="221"/>
      <c r="G179" s="184"/>
      <c r="H179" s="184"/>
      <c r="I179" s="184"/>
    </row>
    <row r="180" spans="2:9" x14ac:dyDescent="0.3">
      <c r="B180" s="51"/>
      <c r="D180" s="184"/>
      <c r="E180" s="184"/>
      <c r="F180" s="183" t="s">
        <v>7657</v>
      </c>
      <c r="G180" s="184" t="s">
        <v>7658</v>
      </c>
      <c r="H180" s="184" t="s">
        <v>6789</v>
      </c>
      <c r="I180" s="184">
        <v>100000</v>
      </c>
    </row>
    <row r="181" spans="2:9" x14ac:dyDescent="0.3">
      <c r="B181" s="51"/>
      <c r="D181" s="183" t="s">
        <v>7659</v>
      </c>
      <c r="E181" s="184" t="s">
        <v>7660</v>
      </c>
      <c r="F181" s="184"/>
      <c r="G181" s="184"/>
      <c r="H181" s="184"/>
      <c r="I181" s="184"/>
    </row>
    <row r="182" spans="2:9" x14ac:dyDescent="0.3">
      <c r="B182" s="51"/>
      <c r="D182" s="183"/>
      <c r="E182" s="184"/>
      <c r="F182" s="183" t="s">
        <v>7661</v>
      </c>
      <c r="G182" s="184" t="s">
        <v>7660</v>
      </c>
      <c r="H182" s="184" t="s">
        <v>6789</v>
      </c>
      <c r="I182" s="184">
        <v>100000</v>
      </c>
    </row>
    <row r="183" spans="2:9" x14ac:dyDescent="0.3">
      <c r="B183" s="51"/>
      <c r="D183" s="183" t="s">
        <v>7662</v>
      </c>
      <c r="E183" s="184" t="s">
        <v>7663</v>
      </c>
      <c r="F183" s="184"/>
      <c r="G183" s="184"/>
      <c r="H183" s="184"/>
      <c r="I183" s="184"/>
    </row>
    <row r="184" spans="2:9" x14ac:dyDescent="0.3">
      <c r="B184" s="51"/>
      <c r="D184" s="183"/>
      <c r="E184" s="184"/>
      <c r="F184" s="183" t="s">
        <v>7664</v>
      </c>
      <c r="G184" s="184" t="s">
        <v>7663</v>
      </c>
      <c r="H184" s="184" t="s">
        <v>6789</v>
      </c>
      <c r="I184" s="184">
        <v>100000</v>
      </c>
    </row>
    <row r="185" spans="2:9" x14ac:dyDescent="0.3">
      <c r="B185" s="51"/>
      <c r="D185" s="183" t="s">
        <v>7665</v>
      </c>
      <c r="E185" s="184" t="s">
        <v>7666</v>
      </c>
      <c r="F185" s="184"/>
      <c r="G185" s="184"/>
      <c r="H185" s="184"/>
      <c r="I185" s="184"/>
    </row>
    <row r="186" spans="2:9" x14ac:dyDescent="0.3">
      <c r="B186" s="51"/>
      <c r="D186" s="183"/>
      <c r="E186" s="184"/>
      <c r="F186" s="183" t="s">
        <v>7667</v>
      </c>
      <c r="G186" s="184" t="s">
        <v>7666</v>
      </c>
      <c r="H186" s="184" t="s">
        <v>6789</v>
      </c>
      <c r="I186" s="184">
        <v>100000</v>
      </c>
    </row>
    <row r="187" spans="2:9" x14ac:dyDescent="0.3">
      <c r="B187" s="51"/>
      <c r="D187" s="183" t="s">
        <v>7668</v>
      </c>
      <c r="E187" s="184" t="s">
        <v>7669</v>
      </c>
      <c r="F187" s="184"/>
      <c r="G187" s="184"/>
      <c r="H187" s="184"/>
      <c r="I187" s="184"/>
    </row>
    <row r="188" spans="2:9" x14ac:dyDescent="0.3">
      <c r="B188" s="51"/>
      <c r="D188" s="183"/>
      <c r="E188" s="184"/>
      <c r="F188" s="183" t="s">
        <v>7670</v>
      </c>
      <c r="G188" s="184" t="s">
        <v>7669</v>
      </c>
      <c r="H188" s="184" t="s">
        <v>6789</v>
      </c>
      <c r="I188" s="184">
        <v>100000</v>
      </c>
    </row>
    <row r="189" spans="2:9" x14ac:dyDescent="0.3">
      <c r="B189" s="51"/>
      <c r="D189" s="183" t="s">
        <v>7671</v>
      </c>
      <c r="E189" s="184" t="s">
        <v>7672</v>
      </c>
      <c r="F189" s="184"/>
      <c r="G189" s="184"/>
      <c r="H189" s="184"/>
      <c r="I189" s="184"/>
    </row>
    <row r="190" spans="2:9" x14ac:dyDescent="0.3">
      <c r="B190" s="51"/>
      <c r="D190" s="183"/>
      <c r="E190" s="184"/>
      <c r="F190" s="183" t="s">
        <v>7673</v>
      </c>
      <c r="G190" s="184" t="s">
        <v>7672</v>
      </c>
      <c r="H190" s="184" t="s">
        <v>6789</v>
      </c>
      <c r="I190" s="184">
        <v>100000</v>
      </c>
    </row>
    <row r="191" spans="2:9" x14ac:dyDescent="0.3">
      <c r="B191" s="51"/>
      <c r="D191" s="183" t="s">
        <v>7674</v>
      </c>
      <c r="E191" s="184" t="s">
        <v>7675</v>
      </c>
      <c r="F191" s="184"/>
      <c r="G191" s="184"/>
      <c r="H191" s="184"/>
      <c r="I191" s="184"/>
    </row>
    <row r="192" spans="2:9" x14ac:dyDescent="0.3">
      <c r="B192" s="51"/>
      <c r="D192" s="183"/>
      <c r="E192" s="184"/>
      <c r="F192" s="183" t="s">
        <v>7676</v>
      </c>
      <c r="G192" s="184" t="s">
        <v>7675</v>
      </c>
      <c r="H192" s="184" t="s">
        <v>6789</v>
      </c>
      <c r="I192" s="184">
        <v>100000</v>
      </c>
    </row>
    <row r="193" spans="2:9" x14ac:dyDescent="0.3">
      <c r="B193" s="51"/>
      <c r="D193" s="183" t="s">
        <v>7677</v>
      </c>
      <c r="E193" s="184" t="s">
        <v>7678</v>
      </c>
      <c r="F193" s="184"/>
      <c r="G193" s="184"/>
      <c r="H193" s="184"/>
      <c r="I193" s="184"/>
    </row>
    <row r="194" spans="2:9" x14ac:dyDescent="0.3">
      <c r="B194" s="51"/>
      <c r="D194" s="183"/>
      <c r="E194" s="184"/>
      <c r="F194" s="183" t="s">
        <v>7679</v>
      </c>
      <c r="G194" s="184" t="s">
        <v>7678</v>
      </c>
      <c r="H194" s="184" t="s">
        <v>6789</v>
      </c>
      <c r="I194" s="184">
        <v>100000</v>
      </c>
    </row>
    <row r="195" spans="2:9" x14ac:dyDescent="0.3">
      <c r="B195" s="51"/>
      <c r="D195" s="183" t="s">
        <v>7680</v>
      </c>
      <c r="E195" s="184" t="s">
        <v>7681</v>
      </c>
      <c r="F195" s="184"/>
      <c r="G195" s="184"/>
      <c r="H195" s="184"/>
      <c r="I195" s="184"/>
    </row>
    <row r="196" spans="2:9" x14ac:dyDescent="0.3">
      <c r="B196" s="51"/>
      <c r="D196" s="183"/>
      <c r="E196" s="184"/>
      <c r="F196" s="183" t="s">
        <v>7682</v>
      </c>
      <c r="G196" s="184" t="s">
        <v>7681</v>
      </c>
      <c r="H196" s="184" t="s">
        <v>6789</v>
      </c>
      <c r="I196" s="184">
        <v>100000</v>
      </c>
    </row>
    <row r="197" spans="2:9" x14ac:dyDescent="0.3">
      <c r="B197" s="51"/>
      <c r="D197" s="183" t="s">
        <v>7683</v>
      </c>
      <c r="E197" s="184" t="s">
        <v>7684</v>
      </c>
      <c r="F197" s="184"/>
      <c r="G197" s="184"/>
      <c r="H197" s="184"/>
      <c r="I197" s="184"/>
    </row>
    <row r="198" spans="2:9" x14ac:dyDescent="0.3">
      <c r="B198" s="51"/>
      <c r="D198" s="183"/>
      <c r="E198" s="184"/>
      <c r="F198" s="183" t="s">
        <v>7685</v>
      </c>
      <c r="G198" s="184" t="s">
        <v>7684</v>
      </c>
      <c r="H198" s="184" t="s">
        <v>6789</v>
      </c>
      <c r="I198" s="184">
        <v>100000</v>
      </c>
    </row>
    <row r="199" spans="2:9" x14ac:dyDescent="0.3">
      <c r="B199" s="51"/>
      <c r="D199" s="183" t="s">
        <v>7686</v>
      </c>
      <c r="E199" s="184" t="s">
        <v>7687</v>
      </c>
      <c r="F199" s="184"/>
      <c r="G199" s="184"/>
      <c r="H199" s="184"/>
      <c r="I199" s="184"/>
    </row>
    <row r="200" spans="2:9" x14ac:dyDescent="0.3">
      <c r="B200" s="51"/>
      <c r="D200" s="183"/>
      <c r="E200" s="184"/>
      <c r="F200" s="183" t="s">
        <v>7688</v>
      </c>
      <c r="G200" s="184" t="s">
        <v>7687</v>
      </c>
      <c r="H200" s="184" t="s">
        <v>6789</v>
      </c>
      <c r="I200" s="184">
        <v>100000</v>
      </c>
    </row>
    <row r="201" spans="2:9" x14ac:dyDescent="0.3">
      <c r="B201" s="51"/>
      <c r="D201" s="183" t="s">
        <v>7689</v>
      </c>
      <c r="E201" s="184" t="s">
        <v>7690</v>
      </c>
      <c r="F201" s="184"/>
      <c r="G201" s="184"/>
      <c r="H201" s="184"/>
      <c r="I201" s="184"/>
    </row>
    <row r="202" spans="2:9" x14ac:dyDescent="0.3">
      <c r="B202" s="51"/>
      <c r="D202" s="183"/>
      <c r="E202" s="184"/>
      <c r="F202" s="183" t="s">
        <v>7691</v>
      </c>
      <c r="G202" s="184" t="s">
        <v>7690</v>
      </c>
      <c r="H202" s="184" t="s">
        <v>6789</v>
      </c>
      <c r="I202" s="184">
        <v>100000</v>
      </c>
    </row>
    <row r="203" spans="2:9" x14ac:dyDescent="0.3">
      <c r="B203" s="51"/>
      <c r="D203" s="183" t="s">
        <v>7692</v>
      </c>
      <c r="E203" s="184" t="s">
        <v>7693</v>
      </c>
      <c r="F203" s="184"/>
      <c r="G203" s="184"/>
      <c r="H203" s="184"/>
      <c r="I203" s="184"/>
    </row>
    <row r="204" spans="2:9" x14ac:dyDescent="0.3">
      <c r="B204" s="51"/>
      <c r="D204" s="183"/>
      <c r="E204" s="184"/>
      <c r="F204" s="183" t="s">
        <v>7694</v>
      </c>
      <c r="G204" s="184" t="s">
        <v>7693</v>
      </c>
      <c r="H204" s="184" t="s">
        <v>6789</v>
      </c>
      <c r="I204" s="184">
        <v>100000</v>
      </c>
    </row>
    <row r="205" spans="2:9" x14ac:dyDescent="0.3">
      <c r="B205" s="51"/>
      <c r="D205" s="183" t="s">
        <v>7695</v>
      </c>
      <c r="E205" s="184" t="s">
        <v>7696</v>
      </c>
      <c r="F205" s="184"/>
      <c r="G205" s="184"/>
      <c r="H205" s="184"/>
      <c r="I205" s="184"/>
    </row>
    <row r="206" spans="2:9" x14ac:dyDescent="0.3">
      <c r="B206" s="51"/>
      <c r="D206" s="183"/>
      <c r="E206" s="184"/>
      <c r="F206" s="183" t="s">
        <v>7697</v>
      </c>
      <c r="G206" s="184" t="s">
        <v>7696</v>
      </c>
      <c r="H206" s="184" t="s">
        <v>6789</v>
      </c>
      <c r="I206" s="184">
        <v>100000</v>
      </c>
    </row>
    <row r="207" spans="2:9" x14ac:dyDescent="0.3">
      <c r="B207" s="51"/>
      <c r="D207" s="183" t="s">
        <v>7698</v>
      </c>
      <c r="E207" s="184" t="s">
        <v>7699</v>
      </c>
      <c r="F207" s="184"/>
      <c r="G207" s="184"/>
      <c r="H207" s="184"/>
      <c r="I207" s="184"/>
    </row>
    <row r="208" spans="2:9" x14ac:dyDescent="0.3">
      <c r="B208" s="51"/>
      <c r="D208" s="183"/>
      <c r="E208" s="184"/>
      <c r="F208" s="183" t="s">
        <v>7700</v>
      </c>
      <c r="G208" s="184" t="s">
        <v>7699</v>
      </c>
      <c r="H208" s="184" t="s">
        <v>6789</v>
      </c>
      <c r="I208" s="184">
        <v>100000</v>
      </c>
    </row>
    <row r="209" spans="2:10" x14ac:dyDescent="0.3">
      <c r="B209" s="51"/>
      <c r="D209" s="183" t="s">
        <v>7701</v>
      </c>
      <c r="E209" s="184" t="s">
        <v>7702</v>
      </c>
      <c r="F209" s="184"/>
      <c r="G209" s="184"/>
      <c r="H209" s="184"/>
      <c r="I209" s="184"/>
    </row>
    <row r="210" spans="2:10" x14ac:dyDescent="0.3">
      <c r="B210" s="51"/>
      <c r="D210" s="183"/>
      <c r="E210" s="184"/>
      <c r="F210" s="183" t="s">
        <v>7703</v>
      </c>
      <c r="G210" s="184" t="s">
        <v>7702</v>
      </c>
      <c r="H210" s="184" t="s">
        <v>6789</v>
      </c>
      <c r="I210" s="184">
        <v>100000</v>
      </c>
    </row>
    <row r="211" spans="2:10" x14ac:dyDescent="0.3">
      <c r="B211" s="51"/>
      <c r="D211" s="183" t="s">
        <v>7704</v>
      </c>
      <c r="E211" s="184" t="s">
        <v>7705</v>
      </c>
      <c r="F211" s="184"/>
      <c r="G211" s="184"/>
      <c r="H211" s="184"/>
      <c r="I211" s="184"/>
    </row>
    <row r="212" spans="2:10" x14ac:dyDescent="0.3">
      <c r="B212" s="51"/>
      <c r="D212" s="183"/>
      <c r="E212" s="184"/>
      <c r="F212" s="183" t="s">
        <v>7706</v>
      </c>
      <c r="G212" s="184" t="s">
        <v>7705</v>
      </c>
      <c r="H212" s="184" t="s">
        <v>6789</v>
      </c>
      <c r="I212" s="184">
        <v>100000</v>
      </c>
    </row>
    <row r="213" spans="2:10" x14ac:dyDescent="0.3">
      <c r="B213" s="220"/>
      <c r="D213" s="72" t="s">
        <v>7707</v>
      </c>
      <c r="E213" s="4" t="s">
        <v>7708</v>
      </c>
      <c r="F213" s="4"/>
      <c r="G213" s="4"/>
      <c r="H213" s="4"/>
      <c r="I213" s="4"/>
    </row>
    <row r="214" spans="2:10" x14ac:dyDescent="0.3">
      <c r="B214" s="220"/>
      <c r="D214" s="4"/>
      <c r="E214" s="4"/>
      <c r="F214" s="72" t="s">
        <v>7709</v>
      </c>
      <c r="G214" s="4" t="s">
        <v>7708</v>
      </c>
      <c r="H214" s="4" t="s">
        <v>6789</v>
      </c>
      <c r="I214" s="4">
        <v>100000</v>
      </c>
    </row>
    <row r="215" spans="2:10" x14ac:dyDescent="0.3">
      <c r="B215" s="220"/>
      <c r="D215" s="72" t="s">
        <v>7710</v>
      </c>
      <c r="E215" s="4" t="s">
        <v>7711</v>
      </c>
      <c r="F215" s="4"/>
      <c r="G215" s="4"/>
      <c r="H215" s="4"/>
      <c r="I215" s="4"/>
    </row>
    <row r="216" spans="2:10" x14ac:dyDescent="0.3">
      <c r="B216" s="220"/>
      <c r="D216" s="4"/>
      <c r="E216" s="4"/>
      <c r="F216" s="72" t="s">
        <v>7712</v>
      </c>
      <c r="G216" s="4" t="s">
        <v>7708</v>
      </c>
      <c r="H216" s="4" t="s">
        <v>6789</v>
      </c>
      <c r="I216" s="4">
        <v>100000</v>
      </c>
    </row>
    <row r="217" spans="2:10" x14ac:dyDescent="0.3">
      <c r="B217" s="220"/>
      <c r="D217" s="72" t="s">
        <v>7713</v>
      </c>
      <c r="E217" s="4" t="s">
        <v>7714</v>
      </c>
      <c r="F217" s="4"/>
      <c r="G217" s="4"/>
      <c r="H217" s="4"/>
      <c r="I217" s="4"/>
    </row>
    <row r="218" spans="2:10" x14ac:dyDescent="0.3">
      <c r="B218" s="220"/>
      <c r="D218" s="4"/>
      <c r="E218" s="4"/>
      <c r="F218" s="72" t="s">
        <v>7715</v>
      </c>
      <c r="G218" s="4" t="s">
        <v>7714</v>
      </c>
      <c r="H218" s="4" t="s">
        <v>6789</v>
      </c>
      <c r="I218" s="4">
        <v>100000</v>
      </c>
    </row>
    <row r="219" spans="2:10" x14ac:dyDescent="0.3">
      <c r="B219" s="63" t="s">
        <v>7739</v>
      </c>
      <c r="C219" t="s">
        <v>7740</v>
      </c>
    </row>
    <row r="220" spans="2:10" x14ac:dyDescent="0.3">
      <c r="B220" s="220"/>
      <c r="D220" s="5" t="s">
        <v>7762</v>
      </c>
      <c r="E220" t="s">
        <v>7763</v>
      </c>
    </row>
    <row r="221" spans="2:10" x14ac:dyDescent="0.3">
      <c r="B221" s="220"/>
      <c r="D221" s="53"/>
      <c r="F221" s="5" t="s">
        <v>7764</v>
      </c>
      <c r="G221" t="s">
        <v>7765</v>
      </c>
      <c r="H221" t="s">
        <v>6789</v>
      </c>
      <c r="I221">
        <v>100000</v>
      </c>
    </row>
    <row r="222" spans="2:10" x14ac:dyDescent="0.3">
      <c r="B222" s="220"/>
      <c r="D222" s="53"/>
      <c r="F222" s="206" t="s">
        <v>8185</v>
      </c>
      <c r="G222" s="205" t="s">
        <v>8186</v>
      </c>
      <c r="H222" s="205" t="s">
        <v>6789</v>
      </c>
      <c r="I222" s="205">
        <v>100000</v>
      </c>
      <c r="J222" s="205" t="s">
        <v>8155</v>
      </c>
    </row>
    <row r="223" spans="2:10" x14ac:dyDescent="0.3">
      <c r="B223" s="220"/>
      <c r="D223" s="53"/>
      <c r="F223" s="206" t="s">
        <v>8187</v>
      </c>
      <c r="G223" s="205" t="s">
        <v>8188</v>
      </c>
      <c r="H223" s="205" t="s">
        <v>6789</v>
      </c>
      <c r="I223" s="205">
        <v>100000</v>
      </c>
    </row>
    <row r="224" spans="2:10" x14ac:dyDescent="0.3">
      <c r="B224" s="51"/>
      <c r="D224" s="183" t="s">
        <v>7766</v>
      </c>
      <c r="E224" s="184" t="s">
        <v>7767</v>
      </c>
      <c r="F224" s="183"/>
      <c r="G224" s="184"/>
      <c r="H224" s="184"/>
      <c r="I224" s="184"/>
    </row>
    <row r="225" spans="2:9" x14ac:dyDescent="0.3">
      <c r="B225" s="51"/>
      <c r="D225" s="183"/>
      <c r="E225" s="184"/>
      <c r="F225" s="183" t="s">
        <v>7768</v>
      </c>
      <c r="G225" s="184" t="s">
        <v>7769</v>
      </c>
      <c r="H225" s="184" t="s">
        <v>6789</v>
      </c>
      <c r="I225" s="184">
        <v>100000</v>
      </c>
    </row>
    <row r="226" spans="2:9" x14ac:dyDescent="0.3">
      <c r="B226" s="51"/>
      <c r="D226" s="183" t="s">
        <v>7770</v>
      </c>
      <c r="E226" s="184" t="s">
        <v>7771</v>
      </c>
      <c r="F226" s="183"/>
      <c r="G226" s="184"/>
      <c r="H226" s="184"/>
      <c r="I226" s="184"/>
    </row>
    <row r="227" spans="2:9" x14ac:dyDescent="0.3">
      <c r="B227" s="51"/>
      <c r="D227" s="183"/>
      <c r="E227" s="184"/>
      <c r="F227" s="183" t="s">
        <v>7772</v>
      </c>
      <c r="G227" s="184" t="s">
        <v>7773</v>
      </c>
      <c r="H227" s="184" t="s">
        <v>6789</v>
      </c>
      <c r="I227" s="184">
        <v>100000</v>
      </c>
    </row>
    <row r="228" spans="2:9" x14ac:dyDescent="0.3">
      <c r="B228" s="51"/>
      <c r="D228" s="183" t="s">
        <v>7774</v>
      </c>
      <c r="E228" s="184" t="s">
        <v>7775</v>
      </c>
      <c r="F228" s="183"/>
      <c r="G228" s="184"/>
      <c r="H228" s="184"/>
      <c r="I228" s="184"/>
    </row>
    <row r="229" spans="2:9" x14ac:dyDescent="0.3">
      <c r="B229" s="220"/>
      <c r="D229" s="184"/>
      <c r="E229" s="184"/>
      <c r="F229" s="183" t="s">
        <v>7776</v>
      </c>
      <c r="G229" s="184" t="s">
        <v>7777</v>
      </c>
      <c r="H229" s="184" t="s">
        <v>6789</v>
      </c>
      <c r="I229" s="184">
        <v>100000</v>
      </c>
    </row>
    <row r="230" spans="2:9" x14ac:dyDescent="0.3">
      <c r="B230" s="220"/>
      <c r="D230" s="72" t="s">
        <v>7778</v>
      </c>
      <c r="E230" s="4" t="s">
        <v>7779</v>
      </c>
      <c r="F230" s="4"/>
      <c r="G230" s="4"/>
      <c r="H230" s="4"/>
      <c r="I230" s="4"/>
    </row>
    <row r="231" spans="2:9" x14ac:dyDescent="0.3">
      <c r="B231" s="220"/>
      <c r="D231" s="223"/>
      <c r="E231" s="4"/>
      <c r="F231" s="72" t="s">
        <v>7780</v>
      </c>
      <c r="G231" s="4" t="s">
        <v>7781</v>
      </c>
      <c r="H231" s="4" t="s">
        <v>6789</v>
      </c>
      <c r="I231" s="4">
        <v>100000</v>
      </c>
    </row>
    <row r="232" spans="2:9" x14ac:dyDescent="0.3">
      <c r="B232" s="220"/>
      <c r="D232" s="72" t="s">
        <v>7782</v>
      </c>
      <c r="E232" s="4" t="s">
        <v>7783</v>
      </c>
      <c r="F232" s="72"/>
      <c r="G232" s="4"/>
      <c r="H232" s="4"/>
      <c r="I232" s="4"/>
    </row>
    <row r="233" spans="2:9" x14ac:dyDescent="0.3">
      <c r="B233" s="220"/>
      <c r="D233" s="72"/>
      <c r="E233" s="4"/>
      <c r="F233" s="72" t="s">
        <v>7784</v>
      </c>
      <c r="G233" s="4" t="s">
        <v>7785</v>
      </c>
      <c r="H233" s="4" t="s">
        <v>6789</v>
      </c>
      <c r="I233" s="4">
        <v>100000</v>
      </c>
    </row>
    <row r="234" spans="2:9" x14ac:dyDescent="0.3">
      <c r="B234" s="220"/>
      <c r="D234" s="72" t="s">
        <v>7786</v>
      </c>
      <c r="E234" s="4" t="s">
        <v>7787</v>
      </c>
      <c r="F234" s="72"/>
      <c r="G234" s="4"/>
      <c r="H234" s="4"/>
      <c r="I234" s="4"/>
    </row>
    <row r="235" spans="2:9" x14ac:dyDescent="0.3">
      <c r="B235" s="220"/>
      <c r="D235" s="72"/>
      <c r="E235" s="4"/>
      <c r="F235" s="72" t="s">
        <v>7788</v>
      </c>
      <c r="G235" s="4" t="s">
        <v>7789</v>
      </c>
      <c r="H235" s="4" t="s">
        <v>6789</v>
      </c>
      <c r="I235" s="4">
        <v>100000</v>
      </c>
    </row>
    <row r="236" spans="2:9" x14ac:dyDescent="0.3">
      <c r="B236" s="220"/>
      <c r="D236" s="72" t="s">
        <v>7790</v>
      </c>
      <c r="E236" s="4" t="s">
        <v>7791</v>
      </c>
      <c r="F236" s="72"/>
      <c r="G236" s="4"/>
      <c r="H236" s="4"/>
      <c r="I236" s="4"/>
    </row>
    <row r="237" spans="2:9" x14ac:dyDescent="0.3">
      <c r="B237" s="220"/>
      <c r="D237" s="4"/>
      <c r="E237" s="4"/>
      <c r="F237" s="72" t="s">
        <v>7792</v>
      </c>
      <c r="G237" s="4" t="s">
        <v>7793</v>
      </c>
      <c r="H237" s="4" t="s">
        <v>6789</v>
      </c>
      <c r="I237" s="4">
        <v>100000</v>
      </c>
    </row>
    <row r="238" spans="2:9" x14ac:dyDescent="0.3">
      <c r="B238" s="220"/>
      <c r="D238" s="72" t="s">
        <v>7794</v>
      </c>
      <c r="E238" s="4" t="s">
        <v>7795</v>
      </c>
      <c r="F238" s="4"/>
      <c r="G238" s="4"/>
      <c r="H238" s="4"/>
      <c r="I238" s="4"/>
    </row>
    <row r="239" spans="2:9" x14ac:dyDescent="0.3">
      <c r="B239" s="220"/>
      <c r="D239" s="223"/>
      <c r="E239" s="4"/>
      <c r="F239" s="72" t="s">
        <v>7796</v>
      </c>
      <c r="G239" s="4" t="s">
        <v>7797</v>
      </c>
      <c r="H239" s="4" t="s">
        <v>6789</v>
      </c>
      <c r="I239" s="4">
        <v>100000</v>
      </c>
    </row>
    <row r="240" spans="2:9" x14ac:dyDescent="0.3">
      <c r="B240" s="220"/>
      <c r="D240" s="72" t="s">
        <v>7798</v>
      </c>
      <c r="E240" s="4" t="s">
        <v>7799</v>
      </c>
      <c r="F240" s="72"/>
      <c r="G240" s="4"/>
      <c r="H240" s="4"/>
      <c r="I240" s="4"/>
    </row>
    <row r="241" spans="2:10" x14ac:dyDescent="0.3">
      <c r="B241" s="220"/>
      <c r="D241" s="72"/>
      <c r="E241" s="4"/>
      <c r="F241" s="72" t="s">
        <v>7800</v>
      </c>
      <c r="G241" s="4" t="s">
        <v>7801</v>
      </c>
      <c r="H241" s="4" t="s">
        <v>6789</v>
      </c>
      <c r="I241" s="4">
        <v>100000</v>
      </c>
    </row>
    <row r="242" spans="2:10" x14ac:dyDescent="0.3">
      <c r="B242" s="220"/>
      <c r="D242" s="72" t="s">
        <v>7802</v>
      </c>
      <c r="E242" s="4" t="s">
        <v>7803</v>
      </c>
      <c r="F242" s="72"/>
      <c r="G242" s="4"/>
      <c r="H242" s="4"/>
      <c r="I242" s="4"/>
    </row>
    <row r="243" spans="2:10" x14ac:dyDescent="0.3">
      <c r="B243" s="220"/>
      <c r="D243" s="72"/>
      <c r="E243" s="4"/>
      <c r="F243" s="72" t="s">
        <v>7804</v>
      </c>
      <c r="G243" s="4" t="s">
        <v>7805</v>
      </c>
      <c r="H243" s="4" t="s">
        <v>6789</v>
      </c>
      <c r="I243" s="4">
        <v>100000</v>
      </c>
    </row>
    <row r="244" spans="2:10" x14ac:dyDescent="0.3">
      <c r="B244" s="220"/>
      <c r="D244" s="72" t="s">
        <v>7806</v>
      </c>
      <c r="E244" s="4" t="s">
        <v>7807</v>
      </c>
      <c r="F244" s="72"/>
      <c r="G244" s="4"/>
      <c r="H244" s="4"/>
      <c r="I244" s="4"/>
    </row>
    <row r="245" spans="2:10" x14ac:dyDescent="0.3">
      <c r="B245" s="220"/>
      <c r="D245" s="4"/>
      <c r="E245" s="4"/>
      <c r="F245" s="72" t="s">
        <v>7808</v>
      </c>
      <c r="G245" s="4" t="s">
        <v>7809</v>
      </c>
      <c r="H245" s="4" t="s">
        <v>6789</v>
      </c>
      <c r="I245" s="4">
        <v>100000</v>
      </c>
    </row>
    <row r="246" spans="2:10" x14ac:dyDescent="0.3">
      <c r="B246" s="220"/>
      <c r="F246" s="5"/>
    </row>
    <row r="247" spans="2:10" x14ac:dyDescent="0.3">
      <c r="B247" s="63" t="s">
        <v>7810</v>
      </c>
      <c r="C247" t="s">
        <v>7811</v>
      </c>
      <c r="D247" s="53"/>
      <c r="J247" t="s">
        <v>6447</v>
      </c>
    </row>
    <row r="248" spans="2:10" x14ac:dyDescent="0.3">
      <c r="B248" s="51"/>
      <c r="D248" s="52" t="s">
        <v>7812</v>
      </c>
      <c r="E248" t="s">
        <v>7813</v>
      </c>
      <c r="F248" s="53"/>
    </row>
    <row r="249" spans="2:10" x14ac:dyDescent="0.3">
      <c r="B249" s="51"/>
      <c r="F249" s="52" t="s">
        <v>7814</v>
      </c>
      <c r="G249" t="s">
        <v>7815</v>
      </c>
      <c r="H249" t="s">
        <v>6789</v>
      </c>
      <c r="I249">
        <v>100000</v>
      </c>
    </row>
    <row r="250" spans="2:10" x14ac:dyDescent="0.3">
      <c r="B250" s="51"/>
      <c r="F250" s="211" t="s">
        <v>8189</v>
      </c>
      <c r="G250" s="205" t="s">
        <v>8190</v>
      </c>
      <c r="H250" s="205" t="s">
        <v>6789</v>
      </c>
      <c r="I250" s="205">
        <v>100000</v>
      </c>
      <c r="J250" s="205" t="s">
        <v>8155</v>
      </c>
    </row>
    <row r="251" spans="2:10" x14ac:dyDescent="0.3">
      <c r="B251" s="51"/>
      <c r="F251" s="211" t="s">
        <v>8191</v>
      </c>
      <c r="G251" s="205" t="s">
        <v>7823</v>
      </c>
      <c r="H251" s="205" t="s">
        <v>6789</v>
      </c>
      <c r="I251" s="205">
        <v>100000</v>
      </c>
    </row>
    <row r="252" spans="2:10" x14ac:dyDescent="0.3">
      <c r="B252" s="51"/>
      <c r="D252" s="5" t="s">
        <v>7816</v>
      </c>
      <c r="E252" t="s">
        <v>7817</v>
      </c>
      <c r="F252" s="53"/>
    </row>
    <row r="253" spans="2:10" x14ac:dyDescent="0.3">
      <c r="B253" s="51"/>
      <c r="F253" s="5" t="s">
        <v>7818</v>
      </c>
      <c r="G253" t="s">
        <v>7819</v>
      </c>
      <c r="H253" t="s">
        <v>6789</v>
      </c>
      <c r="I253">
        <v>100000</v>
      </c>
    </row>
    <row r="254" spans="2:10" x14ac:dyDescent="0.3">
      <c r="B254" s="51"/>
      <c r="F254" s="206" t="s">
        <v>8192</v>
      </c>
      <c r="G254" s="205" t="s">
        <v>8193</v>
      </c>
      <c r="H254" s="205" t="s">
        <v>6789</v>
      </c>
      <c r="I254" s="205">
        <v>100000</v>
      </c>
      <c r="J254" s="205" t="s">
        <v>8155</v>
      </c>
    </row>
    <row r="255" spans="2:10" x14ac:dyDescent="0.3">
      <c r="B255" s="51"/>
      <c r="F255" s="206" t="s">
        <v>8194</v>
      </c>
      <c r="G255" s="205" t="s">
        <v>8195</v>
      </c>
      <c r="H255" s="205" t="s">
        <v>6789</v>
      </c>
      <c r="I255" s="205">
        <v>100000</v>
      </c>
    </row>
    <row r="256" spans="2:10" x14ac:dyDescent="0.3">
      <c r="B256" s="51"/>
      <c r="D256" s="183" t="s">
        <v>7820</v>
      </c>
      <c r="E256" s="184" t="s">
        <v>7821</v>
      </c>
      <c r="F256" s="184"/>
      <c r="G256" s="184"/>
      <c r="H256" s="184"/>
      <c r="I256" s="184"/>
    </row>
    <row r="257" spans="2:9" x14ac:dyDescent="0.3">
      <c r="B257" s="51"/>
      <c r="D257" s="221"/>
      <c r="E257" s="184"/>
      <c r="F257" s="183" t="s">
        <v>7822</v>
      </c>
      <c r="G257" s="184" t="s">
        <v>7823</v>
      </c>
      <c r="H257" s="184" t="s">
        <v>6789</v>
      </c>
      <c r="I257" s="184">
        <v>100000</v>
      </c>
    </row>
    <row r="258" spans="2:9" x14ac:dyDescent="0.3">
      <c r="B258" s="51"/>
      <c r="D258" s="183" t="s">
        <v>7824</v>
      </c>
      <c r="E258" s="184" t="s">
        <v>7825</v>
      </c>
      <c r="F258" s="221"/>
      <c r="G258" s="184"/>
      <c r="H258" s="184"/>
      <c r="I258" s="184"/>
    </row>
    <row r="259" spans="2:9" x14ac:dyDescent="0.3">
      <c r="B259" s="51"/>
      <c r="D259" s="184"/>
      <c r="E259" s="184"/>
      <c r="F259" s="183" t="s">
        <v>7826</v>
      </c>
      <c r="G259" s="184" t="s">
        <v>7827</v>
      </c>
      <c r="H259" s="184" t="s">
        <v>6789</v>
      </c>
      <c r="I259" s="184">
        <v>100000</v>
      </c>
    </row>
    <row r="260" spans="2:9" x14ac:dyDescent="0.3">
      <c r="B260" s="51"/>
      <c r="D260" s="183" t="s">
        <v>7828</v>
      </c>
      <c r="E260" s="184" t="s">
        <v>7829</v>
      </c>
      <c r="F260" s="221"/>
      <c r="G260" s="184"/>
      <c r="H260" s="184"/>
      <c r="I260" s="184"/>
    </row>
    <row r="261" spans="2:9" x14ac:dyDescent="0.3">
      <c r="B261" s="51"/>
      <c r="D261" s="184"/>
      <c r="E261" s="184"/>
      <c r="F261" s="183" t="s">
        <v>7830</v>
      </c>
      <c r="G261" s="184" t="s">
        <v>8196</v>
      </c>
      <c r="H261" s="184" t="s">
        <v>6789</v>
      </c>
      <c r="I261" s="184">
        <v>100000</v>
      </c>
    </row>
    <row r="262" spans="2:9" x14ac:dyDescent="0.3">
      <c r="B262" s="51"/>
      <c r="D262" s="183" t="s">
        <v>7831</v>
      </c>
      <c r="E262" s="184" t="s">
        <v>7832</v>
      </c>
      <c r="F262" s="184"/>
      <c r="G262" s="184"/>
      <c r="H262" s="184"/>
      <c r="I262" s="184"/>
    </row>
    <row r="263" spans="2:9" x14ac:dyDescent="0.3">
      <c r="B263" s="51"/>
      <c r="D263" s="221"/>
      <c r="E263" s="184"/>
      <c r="F263" s="183" t="s">
        <v>7833</v>
      </c>
      <c r="G263" s="184" t="s">
        <v>7834</v>
      </c>
      <c r="H263" s="184" t="s">
        <v>6789</v>
      </c>
      <c r="I263" s="184">
        <v>100000</v>
      </c>
    </row>
    <row r="264" spans="2:9" x14ac:dyDescent="0.3">
      <c r="B264" s="51"/>
      <c r="D264" s="72" t="s">
        <v>7835</v>
      </c>
      <c r="E264" s="4" t="s">
        <v>7836</v>
      </c>
      <c r="F264" s="223"/>
      <c r="G264" s="4"/>
      <c r="H264" s="4"/>
      <c r="I264" s="4"/>
    </row>
    <row r="265" spans="2:9" x14ac:dyDescent="0.3">
      <c r="B265" s="51"/>
      <c r="D265" s="4"/>
      <c r="E265" s="4"/>
      <c r="F265" s="72" t="s">
        <v>7837</v>
      </c>
      <c r="G265" s="4" t="s">
        <v>7838</v>
      </c>
      <c r="H265" s="4" t="s">
        <v>6789</v>
      </c>
      <c r="I265" s="4">
        <v>100000</v>
      </c>
    </row>
    <row r="266" spans="2:9" x14ac:dyDescent="0.3">
      <c r="D266" s="72" t="s">
        <v>7839</v>
      </c>
      <c r="E266" s="4" t="s">
        <v>7840</v>
      </c>
      <c r="F266" s="223"/>
      <c r="G266" s="4"/>
      <c r="H266" s="4"/>
      <c r="I266" s="4"/>
    </row>
    <row r="267" spans="2:9" x14ac:dyDescent="0.3">
      <c r="D267" s="4"/>
      <c r="E267" s="4"/>
      <c r="F267" s="72" t="s">
        <v>7841</v>
      </c>
      <c r="G267" s="4" t="s">
        <v>7842</v>
      </c>
      <c r="H267" s="4" t="s">
        <v>6789</v>
      </c>
      <c r="I267" s="4">
        <v>100000</v>
      </c>
    </row>
    <row r="268" spans="2:9" x14ac:dyDescent="0.3">
      <c r="D268" s="72" t="s">
        <v>7843</v>
      </c>
      <c r="E268" s="4" t="s">
        <v>7844</v>
      </c>
      <c r="F268" s="4"/>
      <c r="G268" s="4"/>
      <c r="H268" s="4"/>
      <c r="I268" s="4"/>
    </row>
    <row r="269" spans="2:9" x14ac:dyDescent="0.3">
      <c r="D269" s="223"/>
      <c r="E269" s="4"/>
      <c r="F269" s="72" t="s">
        <v>7845</v>
      </c>
      <c r="G269" s="4" t="s">
        <v>7846</v>
      </c>
      <c r="H269" s="4" t="s">
        <v>6789</v>
      </c>
      <c r="I269" s="4">
        <v>100000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H839"/>
  <sheetViews>
    <sheetView topLeftCell="A402" workbookViewId="0">
      <selection activeCell="B413" sqref="B413"/>
    </sheetView>
  </sheetViews>
  <sheetFormatPr defaultColWidth="9.109375" defaultRowHeight="14.4" x14ac:dyDescent="0.3"/>
  <cols>
    <col min="1" max="1" width="18.109375" customWidth="1"/>
    <col min="2" max="2" width="25.5546875" customWidth="1"/>
    <col min="3" max="3" width="67.33203125" customWidth="1"/>
    <col min="7" max="7" width="23.109375" customWidth="1"/>
    <col min="8" max="8" width="19.88671875" customWidth="1"/>
  </cols>
  <sheetData>
    <row r="1" spans="1:8" x14ac:dyDescent="0.3">
      <c r="A1" s="171" t="s">
        <v>8197</v>
      </c>
      <c r="B1" s="171" t="s">
        <v>8198</v>
      </c>
      <c r="C1" s="171" t="s">
        <v>8199</v>
      </c>
      <c r="D1" s="171" t="s">
        <v>8200</v>
      </c>
      <c r="E1" s="172" t="s">
        <v>8201</v>
      </c>
      <c r="F1" s="171" t="s">
        <v>8202</v>
      </c>
      <c r="G1" s="171" t="s">
        <v>8203</v>
      </c>
      <c r="H1" s="171" t="s">
        <v>8204</v>
      </c>
    </row>
    <row r="2" spans="1:8" x14ac:dyDescent="0.3">
      <c r="A2" s="5" t="s">
        <v>217</v>
      </c>
      <c r="B2" t="s">
        <v>8205</v>
      </c>
      <c r="C2" t="s">
        <v>8206</v>
      </c>
      <c r="D2" t="s">
        <v>8207</v>
      </c>
      <c r="E2" t="s">
        <v>8208</v>
      </c>
      <c r="F2">
        <v>150000</v>
      </c>
      <c r="G2" t="s">
        <v>218</v>
      </c>
      <c r="H2" t="s">
        <v>8209</v>
      </c>
    </row>
    <row r="3" spans="1:8" x14ac:dyDescent="0.3">
      <c r="A3" s="5" t="s">
        <v>217</v>
      </c>
      <c r="B3" t="s">
        <v>8210</v>
      </c>
      <c r="C3" t="s">
        <v>8211</v>
      </c>
      <c r="D3" t="s">
        <v>8207</v>
      </c>
      <c r="E3" t="s">
        <v>8208</v>
      </c>
      <c r="F3">
        <v>190000</v>
      </c>
      <c r="G3" t="s">
        <v>8212</v>
      </c>
      <c r="H3" t="s">
        <v>8213</v>
      </c>
    </row>
    <row r="4" spans="1:8" x14ac:dyDescent="0.3">
      <c r="A4" s="5" t="s">
        <v>217</v>
      </c>
      <c r="B4" t="s">
        <v>8214</v>
      </c>
      <c r="C4" t="s">
        <v>8215</v>
      </c>
      <c r="D4" t="s">
        <v>8207</v>
      </c>
      <c r="E4" t="s">
        <v>8208</v>
      </c>
      <c r="F4">
        <v>45000</v>
      </c>
      <c r="G4" t="s">
        <v>8216</v>
      </c>
      <c r="H4" t="s">
        <v>8217</v>
      </c>
    </row>
    <row r="5" spans="1:8" x14ac:dyDescent="0.3">
      <c r="A5" t="s">
        <v>221</v>
      </c>
      <c r="B5" t="s">
        <v>8218</v>
      </c>
      <c r="C5" t="s">
        <v>8219</v>
      </c>
      <c r="D5" t="s">
        <v>8207</v>
      </c>
      <c r="E5" t="s">
        <v>8208</v>
      </c>
      <c r="F5">
        <v>85000</v>
      </c>
      <c r="G5" t="s">
        <v>8220</v>
      </c>
      <c r="H5" t="s">
        <v>8221</v>
      </c>
    </row>
    <row r="6" spans="1:8" x14ac:dyDescent="0.3">
      <c r="A6" t="s">
        <v>268</v>
      </c>
      <c r="B6" t="s">
        <v>8222</v>
      </c>
      <c r="C6" t="s">
        <v>8223</v>
      </c>
      <c r="D6" t="s">
        <v>8207</v>
      </c>
      <c r="E6" t="s">
        <v>8224</v>
      </c>
      <c r="F6">
        <v>45000</v>
      </c>
      <c r="G6" t="s">
        <v>46</v>
      </c>
      <c r="H6" t="s">
        <v>8225</v>
      </c>
    </row>
    <row r="7" spans="1:8" x14ac:dyDescent="0.3">
      <c r="A7" t="s">
        <v>271</v>
      </c>
      <c r="B7" t="s">
        <v>8226</v>
      </c>
      <c r="C7" t="s">
        <v>8227</v>
      </c>
      <c r="D7" t="s">
        <v>8207</v>
      </c>
      <c r="E7" t="s">
        <v>8228</v>
      </c>
      <c r="F7">
        <v>15709</v>
      </c>
      <c r="G7" t="s">
        <v>8229</v>
      </c>
      <c r="H7" t="s">
        <v>8230</v>
      </c>
    </row>
    <row r="8" spans="1:8" x14ac:dyDescent="0.3">
      <c r="A8" s="67" t="s">
        <v>277</v>
      </c>
      <c r="B8" t="s">
        <v>8231</v>
      </c>
      <c r="C8" t="s">
        <v>8232</v>
      </c>
      <c r="D8" t="s">
        <v>8207</v>
      </c>
      <c r="E8" t="s">
        <v>8224</v>
      </c>
      <c r="F8">
        <v>25000</v>
      </c>
      <c r="G8" t="s">
        <v>278</v>
      </c>
      <c r="H8" t="s">
        <v>8233</v>
      </c>
    </row>
    <row r="9" spans="1:8" x14ac:dyDescent="0.3">
      <c r="A9" s="5" t="s">
        <v>279</v>
      </c>
      <c r="B9" t="s">
        <v>8234</v>
      </c>
      <c r="C9" t="s">
        <v>8235</v>
      </c>
      <c r="D9" t="s">
        <v>8207</v>
      </c>
      <c r="E9" t="s">
        <v>8224</v>
      </c>
      <c r="F9">
        <v>30000</v>
      </c>
      <c r="G9" t="s">
        <v>8236</v>
      </c>
      <c r="H9" t="s">
        <v>8237</v>
      </c>
    </row>
    <row r="10" spans="1:8" x14ac:dyDescent="0.3">
      <c r="A10" s="5" t="s">
        <v>279</v>
      </c>
      <c r="B10" t="s">
        <v>8238</v>
      </c>
      <c r="C10" t="s">
        <v>8239</v>
      </c>
      <c r="D10" t="s">
        <v>8207</v>
      </c>
      <c r="E10" t="s">
        <v>8224</v>
      </c>
      <c r="F10">
        <v>40000</v>
      </c>
      <c r="G10" t="s">
        <v>8240</v>
      </c>
      <c r="H10" t="s">
        <v>8241</v>
      </c>
    </row>
    <row r="11" spans="1:8" x14ac:dyDescent="0.3">
      <c r="A11" t="s">
        <v>279</v>
      </c>
      <c r="B11" t="s">
        <v>8242</v>
      </c>
      <c r="C11" t="s">
        <v>8243</v>
      </c>
      <c r="D11" t="s">
        <v>8207</v>
      </c>
      <c r="E11" t="s">
        <v>8244</v>
      </c>
      <c r="F11">
        <v>500000</v>
      </c>
      <c r="G11" t="s">
        <v>284</v>
      </c>
      <c r="H11" t="s">
        <v>8245</v>
      </c>
    </row>
    <row r="12" spans="1:8" x14ac:dyDescent="0.3">
      <c r="A12" s="52" t="s">
        <v>307</v>
      </c>
      <c r="B12" t="s">
        <v>8246</v>
      </c>
      <c r="C12" t="s">
        <v>8247</v>
      </c>
      <c r="D12" t="s">
        <v>8207</v>
      </c>
      <c r="E12" t="s">
        <v>8248</v>
      </c>
      <c r="F12">
        <v>108000</v>
      </c>
      <c r="G12" t="s">
        <v>8249</v>
      </c>
      <c r="H12" t="s">
        <v>8250</v>
      </c>
    </row>
    <row r="13" spans="1:8" x14ac:dyDescent="0.3">
      <c r="A13" t="s">
        <v>307</v>
      </c>
      <c r="B13" t="s">
        <v>8251</v>
      </c>
      <c r="C13" t="s">
        <v>8252</v>
      </c>
      <c r="D13" t="s">
        <v>8207</v>
      </c>
      <c r="E13" t="s">
        <v>8248</v>
      </c>
      <c r="F13">
        <v>137500</v>
      </c>
      <c r="G13" t="s">
        <v>308</v>
      </c>
      <c r="H13" t="s">
        <v>8253</v>
      </c>
    </row>
    <row r="14" spans="1:8" x14ac:dyDescent="0.3">
      <c r="A14" t="s">
        <v>307</v>
      </c>
      <c r="B14" t="s">
        <v>8254</v>
      </c>
      <c r="C14" t="s">
        <v>8255</v>
      </c>
      <c r="D14" t="s">
        <v>8207</v>
      </c>
      <c r="E14" t="s">
        <v>8248</v>
      </c>
      <c r="F14">
        <v>110000</v>
      </c>
      <c r="G14" t="s">
        <v>8249</v>
      </c>
      <c r="H14" t="s">
        <v>8256</v>
      </c>
    </row>
    <row r="15" spans="1:8" x14ac:dyDescent="0.3">
      <c r="A15" t="s">
        <v>307</v>
      </c>
      <c r="B15" t="s">
        <v>8257</v>
      </c>
      <c r="C15" t="s">
        <v>8258</v>
      </c>
      <c r="D15" t="s">
        <v>8207</v>
      </c>
      <c r="E15" t="s">
        <v>8248</v>
      </c>
      <c r="F15">
        <v>154000</v>
      </c>
      <c r="G15" t="s">
        <v>308</v>
      </c>
      <c r="H15" t="s">
        <v>8259</v>
      </c>
    </row>
    <row r="16" spans="1:8" x14ac:dyDescent="0.3">
      <c r="A16" t="s">
        <v>307</v>
      </c>
      <c r="B16" t="s">
        <v>8260</v>
      </c>
      <c r="C16" t="s">
        <v>8261</v>
      </c>
      <c r="D16" t="s">
        <v>8207</v>
      </c>
      <c r="E16" t="s">
        <v>8262</v>
      </c>
      <c r="F16">
        <v>70000</v>
      </c>
      <c r="G16" t="s">
        <v>308</v>
      </c>
      <c r="H16" t="s">
        <v>8263</v>
      </c>
    </row>
    <row r="17" spans="1:8" x14ac:dyDescent="0.3">
      <c r="A17" t="s">
        <v>307</v>
      </c>
      <c r="B17" t="s">
        <v>8264</v>
      </c>
      <c r="C17" t="s">
        <v>8265</v>
      </c>
      <c r="D17" t="s">
        <v>8207</v>
      </c>
      <c r="E17" t="s">
        <v>8248</v>
      </c>
      <c r="F17">
        <v>110000</v>
      </c>
      <c r="G17" t="s">
        <v>8249</v>
      </c>
      <c r="H17" t="s">
        <v>8266</v>
      </c>
    </row>
    <row r="18" spans="1:8" x14ac:dyDescent="0.3">
      <c r="A18" t="s">
        <v>307</v>
      </c>
      <c r="B18" t="s">
        <v>8267</v>
      </c>
      <c r="C18" t="s">
        <v>8268</v>
      </c>
      <c r="D18" t="s">
        <v>8207</v>
      </c>
      <c r="E18" t="s">
        <v>8248</v>
      </c>
      <c r="F18">
        <v>125000</v>
      </c>
      <c r="G18" t="s">
        <v>8249</v>
      </c>
      <c r="H18" t="s">
        <v>8269</v>
      </c>
    </row>
    <row r="19" spans="1:8" x14ac:dyDescent="0.3">
      <c r="A19" t="s">
        <v>307</v>
      </c>
      <c r="B19" t="s">
        <v>8270</v>
      </c>
      <c r="C19" t="s">
        <v>8271</v>
      </c>
      <c r="D19" t="s">
        <v>8207</v>
      </c>
      <c r="E19" t="s">
        <v>8262</v>
      </c>
      <c r="F19">
        <v>25000</v>
      </c>
      <c r="G19" t="s">
        <v>308</v>
      </c>
      <c r="H19" t="s">
        <v>8272</v>
      </c>
    </row>
    <row r="20" spans="1:8" x14ac:dyDescent="0.3">
      <c r="A20" t="s">
        <v>307</v>
      </c>
      <c r="B20" t="s">
        <v>8273</v>
      </c>
      <c r="C20" t="s">
        <v>8274</v>
      </c>
      <c r="D20" t="s">
        <v>8207</v>
      </c>
      <c r="E20" t="s">
        <v>8248</v>
      </c>
      <c r="F20">
        <v>125000</v>
      </c>
      <c r="G20" t="s">
        <v>8249</v>
      </c>
      <c r="H20" t="s">
        <v>8275</v>
      </c>
    </row>
    <row r="21" spans="1:8" x14ac:dyDescent="0.3">
      <c r="A21" t="s">
        <v>307</v>
      </c>
      <c r="B21" t="s">
        <v>8276</v>
      </c>
      <c r="C21" t="s">
        <v>8277</v>
      </c>
      <c r="D21" t="s">
        <v>8207</v>
      </c>
      <c r="E21" t="s">
        <v>8262</v>
      </c>
      <c r="F21">
        <v>39000</v>
      </c>
      <c r="G21" t="s">
        <v>308</v>
      </c>
      <c r="H21" t="s">
        <v>8278</v>
      </c>
    </row>
    <row r="22" spans="1:8" x14ac:dyDescent="0.3">
      <c r="A22" t="s">
        <v>307</v>
      </c>
      <c r="B22" t="s">
        <v>8279</v>
      </c>
      <c r="C22" t="s">
        <v>8280</v>
      </c>
      <c r="D22" t="s">
        <v>8207</v>
      </c>
      <c r="E22" t="s">
        <v>8248</v>
      </c>
      <c r="F22">
        <v>105000</v>
      </c>
      <c r="G22" t="s">
        <v>308</v>
      </c>
      <c r="H22" t="s">
        <v>8281</v>
      </c>
    </row>
    <row r="23" spans="1:8" x14ac:dyDescent="0.3">
      <c r="A23" t="s">
        <v>307</v>
      </c>
      <c r="B23" t="s">
        <v>8282</v>
      </c>
      <c r="C23" t="s">
        <v>8283</v>
      </c>
      <c r="D23" t="s">
        <v>8207</v>
      </c>
      <c r="E23" t="s">
        <v>8248</v>
      </c>
      <c r="F23">
        <v>110000</v>
      </c>
      <c r="G23" t="s">
        <v>8284</v>
      </c>
      <c r="H23" t="s">
        <v>8285</v>
      </c>
    </row>
    <row r="24" spans="1:8" x14ac:dyDescent="0.3">
      <c r="A24" t="s">
        <v>323</v>
      </c>
      <c r="B24" t="s">
        <v>8286</v>
      </c>
      <c r="C24" t="s">
        <v>8287</v>
      </c>
      <c r="D24" t="s">
        <v>8207</v>
      </c>
      <c r="E24" t="s">
        <v>8262</v>
      </c>
      <c r="F24">
        <v>235000</v>
      </c>
      <c r="G24" t="s">
        <v>324</v>
      </c>
      <c r="H24" t="s">
        <v>8288</v>
      </c>
    </row>
    <row r="25" spans="1:8" x14ac:dyDescent="0.3">
      <c r="A25" s="5" t="s">
        <v>323</v>
      </c>
      <c r="B25" t="s">
        <v>8289</v>
      </c>
      <c r="C25" t="s">
        <v>8290</v>
      </c>
      <c r="D25" t="s">
        <v>8207</v>
      </c>
      <c r="E25" t="s">
        <v>7082</v>
      </c>
      <c r="F25">
        <v>410000</v>
      </c>
      <c r="G25" t="s">
        <v>8291</v>
      </c>
      <c r="H25" t="s">
        <v>8292</v>
      </c>
    </row>
    <row r="26" spans="1:8" x14ac:dyDescent="0.3">
      <c r="A26" s="5" t="s">
        <v>323</v>
      </c>
      <c r="B26" t="s">
        <v>8293</v>
      </c>
      <c r="C26" t="s">
        <v>8294</v>
      </c>
      <c r="D26" t="s">
        <v>8207</v>
      </c>
      <c r="E26" t="s">
        <v>7082</v>
      </c>
      <c r="F26">
        <v>335000</v>
      </c>
      <c r="G26" t="s">
        <v>8291</v>
      </c>
      <c r="H26" t="s">
        <v>8295</v>
      </c>
    </row>
    <row r="27" spans="1:8" x14ac:dyDescent="0.3">
      <c r="A27" s="5" t="s">
        <v>367</v>
      </c>
      <c r="B27" t="s">
        <v>8296</v>
      </c>
      <c r="C27" t="s">
        <v>8297</v>
      </c>
      <c r="D27" t="s">
        <v>8207</v>
      </c>
      <c r="E27" t="s">
        <v>8298</v>
      </c>
      <c r="F27">
        <v>245000</v>
      </c>
      <c r="G27" t="s">
        <v>8299</v>
      </c>
      <c r="H27" t="s">
        <v>8300</v>
      </c>
    </row>
    <row r="28" spans="1:8" x14ac:dyDescent="0.3">
      <c r="A28" t="s">
        <v>417</v>
      </c>
      <c r="B28" t="s">
        <v>8301</v>
      </c>
      <c r="C28" t="s">
        <v>8302</v>
      </c>
      <c r="D28" t="s">
        <v>8207</v>
      </c>
      <c r="E28" t="s">
        <v>8303</v>
      </c>
      <c r="F28">
        <v>213451</v>
      </c>
      <c r="G28" t="s">
        <v>418</v>
      </c>
      <c r="H28" t="s">
        <v>8304</v>
      </c>
    </row>
    <row r="29" spans="1:8" x14ac:dyDescent="0.3">
      <c r="A29" t="s">
        <v>419</v>
      </c>
      <c r="B29" t="s">
        <v>8305</v>
      </c>
      <c r="C29" t="s">
        <v>8306</v>
      </c>
      <c r="D29" t="s">
        <v>8207</v>
      </c>
      <c r="E29" t="s">
        <v>8307</v>
      </c>
      <c r="F29">
        <v>33472</v>
      </c>
      <c r="G29" t="s">
        <v>8308</v>
      </c>
      <c r="H29" t="s">
        <v>8309</v>
      </c>
    </row>
    <row r="30" spans="1:8" x14ac:dyDescent="0.3">
      <c r="A30" t="s">
        <v>419</v>
      </c>
      <c r="B30" t="s">
        <v>8310</v>
      </c>
      <c r="C30" t="s">
        <v>8311</v>
      </c>
      <c r="D30" t="s">
        <v>8207</v>
      </c>
      <c r="E30" t="s">
        <v>8312</v>
      </c>
      <c r="F30">
        <v>100000</v>
      </c>
      <c r="G30" t="s">
        <v>8313</v>
      </c>
      <c r="H30" t="s">
        <v>8314</v>
      </c>
    </row>
    <row r="31" spans="1:8" x14ac:dyDescent="0.3">
      <c r="A31" s="67" t="s">
        <v>419</v>
      </c>
      <c r="B31" t="s">
        <v>8315</v>
      </c>
      <c r="C31" t="s">
        <v>8316</v>
      </c>
      <c r="D31" t="s">
        <v>8207</v>
      </c>
      <c r="E31" t="s">
        <v>8303</v>
      </c>
      <c r="F31">
        <v>55000</v>
      </c>
      <c r="G31" t="s">
        <v>8317</v>
      </c>
      <c r="H31" t="s">
        <v>8318</v>
      </c>
    </row>
    <row r="32" spans="1:8" x14ac:dyDescent="0.3">
      <c r="A32" s="52" t="s">
        <v>504</v>
      </c>
      <c r="B32" t="s">
        <v>8319</v>
      </c>
      <c r="C32" t="s">
        <v>8320</v>
      </c>
      <c r="D32" t="s">
        <v>8207</v>
      </c>
      <c r="E32" t="s">
        <v>8244</v>
      </c>
      <c r="F32">
        <v>375540</v>
      </c>
      <c r="G32" t="s">
        <v>8321</v>
      </c>
      <c r="H32" t="s">
        <v>8322</v>
      </c>
    </row>
    <row r="33" spans="1:8" x14ac:dyDescent="0.3">
      <c r="A33" t="s">
        <v>504</v>
      </c>
      <c r="B33" t="s">
        <v>8319</v>
      </c>
      <c r="C33" t="s">
        <v>8323</v>
      </c>
      <c r="D33" t="s">
        <v>8207</v>
      </c>
      <c r="E33" t="s">
        <v>8307</v>
      </c>
      <c r="F33">
        <v>725000</v>
      </c>
      <c r="G33" t="s">
        <v>8324</v>
      </c>
      <c r="H33" t="s">
        <v>8325</v>
      </c>
    </row>
    <row r="34" spans="1:8" x14ac:dyDescent="0.3">
      <c r="A34" s="52" t="s">
        <v>506</v>
      </c>
      <c r="B34" t="s">
        <v>8326</v>
      </c>
      <c r="C34" t="s">
        <v>8327</v>
      </c>
      <c r="D34" t="s">
        <v>8207</v>
      </c>
      <c r="E34" t="s">
        <v>8328</v>
      </c>
      <c r="F34">
        <v>2392000</v>
      </c>
      <c r="G34" t="s">
        <v>8329</v>
      </c>
      <c r="H34" t="s">
        <v>8330</v>
      </c>
    </row>
    <row r="35" spans="1:8" x14ac:dyDescent="0.3">
      <c r="A35" s="58" t="s">
        <v>508</v>
      </c>
      <c r="B35" t="s">
        <v>8331</v>
      </c>
      <c r="C35" t="s">
        <v>8332</v>
      </c>
      <c r="D35" t="s">
        <v>8207</v>
      </c>
      <c r="E35" t="s">
        <v>8244</v>
      </c>
      <c r="F35">
        <v>544000</v>
      </c>
      <c r="G35" t="s">
        <v>8333</v>
      </c>
      <c r="H35" t="s">
        <v>8334</v>
      </c>
    </row>
    <row r="36" spans="1:8" x14ac:dyDescent="0.3">
      <c r="A36" t="s">
        <v>508</v>
      </c>
      <c r="B36" t="s">
        <v>8331</v>
      </c>
      <c r="C36" t="s">
        <v>8335</v>
      </c>
      <c r="D36" t="s">
        <v>8207</v>
      </c>
      <c r="E36" t="s">
        <v>8307</v>
      </c>
      <c r="F36">
        <v>190000</v>
      </c>
      <c r="G36" t="s">
        <v>509</v>
      </c>
      <c r="H36" t="s">
        <v>8336</v>
      </c>
    </row>
    <row r="37" spans="1:8" x14ac:dyDescent="0.3">
      <c r="A37" t="s">
        <v>510</v>
      </c>
      <c r="B37" t="s">
        <v>8337</v>
      </c>
      <c r="C37" t="s">
        <v>8338</v>
      </c>
      <c r="D37" t="s">
        <v>8207</v>
      </c>
      <c r="E37" t="s">
        <v>8244</v>
      </c>
      <c r="F37">
        <v>3036000</v>
      </c>
      <c r="G37" t="s">
        <v>8339</v>
      </c>
      <c r="H37" t="s">
        <v>8340</v>
      </c>
    </row>
    <row r="38" spans="1:8" x14ac:dyDescent="0.3">
      <c r="A38" s="52" t="s">
        <v>512</v>
      </c>
      <c r="B38" t="s">
        <v>8341</v>
      </c>
      <c r="C38" t="s">
        <v>8342</v>
      </c>
      <c r="D38" t="s">
        <v>8207</v>
      </c>
      <c r="E38" t="s">
        <v>8244</v>
      </c>
      <c r="F38">
        <v>745800</v>
      </c>
      <c r="G38" t="s">
        <v>8343</v>
      </c>
      <c r="H38" t="s">
        <v>8344</v>
      </c>
    </row>
    <row r="39" spans="1:8" x14ac:dyDescent="0.3">
      <c r="A39" s="52" t="s">
        <v>514</v>
      </c>
      <c r="B39" t="s">
        <v>8345</v>
      </c>
      <c r="C39" t="s">
        <v>8346</v>
      </c>
      <c r="D39" t="s">
        <v>8207</v>
      </c>
      <c r="E39" t="s">
        <v>8328</v>
      </c>
      <c r="F39">
        <v>2662000</v>
      </c>
      <c r="G39" t="s">
        <v>8347</v>
      </c>
      <c r="H39" t="s">
        <v>8348</v>
      </c>
    </row>
    <row r="40" spans="1:8" x14ac:dyDescent="0.3">
      <c r="A40" s="5" t="s">
        <v>590</v>
      </c>
      <c r="B40" t="s">
        <v>8349</v>
      </c>
      <c r="C40" t="s">
        <v>8350</v>
      </c>
      <c r="D40" t="s">
        <v>8207</v>
      </c>
      <c r="E40" t="s">
        <v>8244</v>
      </c>
      <c r="F40">
        <v>575000</v>
      </c>
      <c r="G40" t="s">
        <v>8351</v>
      </c>
      <c r="H40" t="s">
        <v>8352</v>
      </c>
    </row>
    <row r="41" spans="1:8" x14ac:dyDescent="0.3">
      <c r="A41" s="58" t="s">
        <v>625</v>
      </c>
      <c r="B41" t="s">
        <v>8353</v>
      </c>
      <c r="C41" t="s">
        <v>8354</v>
      </c>
      <c r="D41" t="s">
        <v>8207</v>
      </c>
      <c r="E41" t="s">
        <v>8244</v>
      </c>
      <c r="F41">
        <v>1650000</v>
      </c>
      <c r="G41" t="s">
        <v>8355</v>
      </c>
      <c r="H41" t="s">
        <v>8356</v>
      </c>
    </row>
    <row r="42" spans="1:8" x14ac:dyDescent="0.3">
      <c r="A42" t="s">
        <v>627</v>
      </c>
      <c r="B42" t="s">
        <v>8357</v>
      </c>
      <c r="C42" t="s">
        <v>8358</v>
      </c>
      <c r="D42" t="s">
        <v>8207</v>
      </c>
      <c r="E42" t="s">
        <v>8359</v>
      </c>
      <c r="F42">
        <v>1916000</v>
      </c>
      <c r="G42" t="s">
        <v>8360</v>
      </c>
      <c r="H42" t="s">
        <v>8361</v>
      </c>
    </row>
    <row r="43" spans="1:8" x14ac:dyDescent="0.3">
      <c r="A43" s="52" t="s">
        <v>627</v>
      </c>
      <c r="B43" t="s">
        <v>8362</v>
      </c>
      <c r="C43" t="s">
        <v>8363</v>
      </c>
      <c r="D43" t="s">
        <v>8207</v>
      </c>
      <c r="E43" t="s">
        <v>8244</v>
      </c>
      <c r="F43">
        <v>1000000</v>
      </c>
      <c r="G43" t="s">
        <v>8364</v>
      </c>
      <c r="H43" t="s">
        <v>8365</v>
      </c>
    </row>
    <row r="44" spans="1:8" x14ac:dyDescent="0.3">
      <c r="A44" s="52" t="s">
        <v>627</v>
      </c>
      <c r="B44" t="s">
        <v>8362</v>
      </c>
      <c r="C44" t="s">
        <v>8366</v>
      </c>
      <c r="D44" t="s">
        <v>8207</v>
      </c>
      <c r="E44" t="s">
        <v>8244</v>
      </c>
      <c r="F44">
        <v>800000</v>
      </c>
      <c r="G44" t="s">
        <v>8367</v>
      </c>
      <c r="H44" t="s">
        <v>8368</v>
      </c>
    </row>
    <row r="45" spans="1:8" x14ac:dyDescent="0.3">
      <c r="A45" s="52" t="s">
        <v>629</v>
      </c>
      <c r="B45" t="s">
        <v>8369</v>
      </c>
      <c r="C45" t="s">
        <v>8370</v>
      </c>
      <c r="D45" t="s">
        <v>8207</v>
      </c>
      <c r="E45" t="s">
        <v>8224</v>
      </c>
      <c r="F45">
        <v>511200</v>
      </c>
      <c r="G45" t="s">
        <v>8371</v>
      </c>
      <c r="H45" t="s">
        <v>8372</v>
      </c>
    </row>
    <row r="46" spans="1:8" x14ac:dyDescent="0.3">
      <c r="A46" t="s">
        <v>629</v>
      </c>
      <c r="B46" t="s">
        <v>8373</v>
      </c>
      <c r="C46" t="s">
        <v>8374</v>
      </c>
      <c r="D46" t="s">
        <v>8207</v>
      </c>
      <c r="E46" t="s">
        <v>8359</v>
      </c>
      <c r="F46">
        <v>754000</v>
      </c>
      <c r="G46" t="s">
        <v>8375</v>
      </c>
      <c r="H46" t="s">
        <v>8376</v>
      </c>
    </row>
    <row r="47" spans="1:8" x14ac:dyDescent="0.3">
      <c r="A47" t="s">
        <v>629</v>
      </c>
      <c r="B47" t="s">
        <v>8377</v>
      </c>
      <c r="C47" t="s">
        <v>8378</v>
      </c>
      <c r="D47" t="s">
        <v>8207</v>
      </c>
      <c r="E47" t="s">
        <v>8224</v>
      </c>
      <c r="F47">
        <v>32065</v>
      </c>
      <c r="G47" t="s">
        <v>8379</v>
      </c>
      <c r="H47" t="s">
        <v>8380</v>
      </c>
    </row>
    <row r="48" spans="1:8" x14ac:dyDescent="0.3">
      <c r="A48" s="52" t="s">
        <v>672</v>
      </c>
      <c r="B48" t="s">
        <v>8381</v>
      </c>
      <c r="C48" t="s">
        <v>8382</v>
      </c>
      <c r="D48" t="s">
        <v>8207</v>
      </c>
      <c r="E48" t="s">
        <v>8383</v>
      </c>
      <c r="F48">
        <v>1188000</v>
      </c>
      <c r="G48" t="s">
        <v>8384</v>
      </c>
      <c r="H48" t="s">
        <v>8385</v>
      </c>
    </row>
    <row r="49" spans="1:8" x14ac:dyDescent="0.3">
      <c r="A49" t="s">
        <v>676</v>
      </c>
      <c r="B49" t="s">
        <v>8386</v>
      </c>
      <c r="C49" t="s">
        <v>8387</v>
      </c>
      <c r="D49" t="s">
        <v>8207</v>
      </c>
      <c r="E49" t="s">
        <v>8244</v>
      </c>
      <c r="F49">
        <v>1644000</v>
      </c>
      <c r="G49" t="s">
        <v>8388</v>
      </c>
      <c r="H49" t="s">
        <v>8389</v>
      </c>
    </row>
    <row r="50" spans="1:8" x14ac:dyDescent="0.3">
      <c r="A50" t="s">
        <v>678</v>
      </c>
      <c r="B50" t="s">
        <v>8390</v>
      </c>
      <c r="C50" t="s">
        <v>8391</v>
      </c>
      <c r="D50" t="s">
        <v>8207</v>
      </c>
      <c r="E50" t="s">
        <v>8244</v>
      </c>
      <c r="F50">
        <v>2000000</v>
      </c>
      <c r="G50" t="s">
        <v>679</v>
      </c>
      <c r="H50" t="s">
        <v>8392</v>
      </c>
    </row>
    <row r="51" spans="1:8" x14ac:dyDescent="0.3">
      <c r="A51" t="s">
        <v>725</v>
      </c>
      <c r="B51" t="s">
        <v>8393</v>
      </c>
      <c r="C51" t="s">
        <v>8394</v>
      </c>
      <c r="D51" t="s">
        <v>8207</v>
      </c>
      <c r="E51" t="s">
        <v>8383</v>
      </c>
      <c r="F51">
        <v>1859000</v>
      </c>
      <c r="G51" t="s">
        <v>726</v>
      </c>
      <c r="H51" t="s">
        <v>8395</v>
      </c>
    </row>
    <row r="52" spans="1:8" x14ac:dyDescent="0.3">
      <c r="A52" t="s">
        <v>739</v>
      </c>
      <c r="B52" t="s">
        <v>8396</v>
      </c>
      <c r="C52" t="s">
        <v>8397</v>
      </c>
      <c r="D52" t="s">
        <v>8207</v>
      </c>
      <c r="E52" t="s">
        <v>8307</v>
      </c>
      <c r="F52">
        <v>900000</v>
      </c>
      <c r="G52" t="s">
        <v>740</v>
      </c>
      <c r="H52" t="s">
        <v>8398</v>
      </c>
    </row>
    <row r="53" spans="1:8" x14ac:dyDescent="0.3">
      <c r="A53" t="s">
        <v>763</v>
      </c>
      <c r="B53" t="s">
        <v>8399</v>
      </c>
      <c r="C53" t="s">
        <v>8400</v>
      </c>
      <c r="D53" t="s">
        <v>8207</v>
      </c>
      <c r="E53" t="s">
        <v>8244</v>
      </c>
      <c r="F53">
        <v>1391500</v>
      </c>
      <c r="G53" t="s">
        <v>764</v>
      </c>
      <c r="H53" t="s">
        <v>8401</v>
      </c>
    </row>
    <row r="54" spans="1:8" x14ac:dyDescent="0.3">
      <c r="A54" t="s">
        <v>765</v>
      </c>
      <c r="B54" t="s">
        <v>8402</v>
      </c>
      <c r="C54" t="s">
        <v>8403</v>
      </c>
      <c r="D54" t="s">
        <v>8207</v>
      </c>
      <c r="E54" t="s">
        <v>8307</v>
      </c>
      <c r="F54">
        <v>65000</v>
      </c>
      <c r="G54" t="s">
        <v>2502</v>
      </c>
      <c r="H54" t="s">
        <v>8404</v>
      </c>
    </row>
    <row r="55" spans="1:8" x14ac:dyDescent="0.3">
      <c r="A55" s="52" t="s">
        <v>793</v>
      </c>
      <c r="B55" t="s">
        <v>8405</v>
      </c>
      <c r="C55" t="s">
        <v>8406</v>
      </c>
      <c r="D55" t="s">
        <v>8207</v>
      </c>
      <c r="E55" t="s">
        <v>8383</v>
      </c>
      <c r="F55">
        <v>1196000</v>
      </c>
      <c r="G55" t="s">
        <v>8407</v>
      </c>
      <c r="H55" t="s">
        <v>8408</v>
      </c>
    </row>
    <row r="56" spans="1:8" x14ac:dyDescent="0.3">
      <c r="A56" t="s">
        <v>801</v>
      </c>
      <c r="B56" t="s">
        <v>8409</v>
      </c>
      <c r="C56" t="s">
        <v>8410</v>
      </c>
      <c r="D56" t="s">
        <v>8207</v>
      </c>
      <c r="E56" t="s">
        <v>8307</v>
      </c>
      <c r="F56">
        <v>800000</v>
      </c>
      <c r="G56" t="s">
        <v>8411</v>
      </c>
      <c r="H56" t="s">
        <v>8412</v>
      </c>
    </row>
    <row r="57" spans="1:8" x14ac:dyDescent="0.3">
      <c r="A57" t="s">
        <v>801</v>
      </c>
      <c r="B57" t="s">
        <v>8413</v>
      </c>
      <c r="C57" t="s">
        <v>8414</v>
      </c>
      <c r="D57" t="s">
        <v>8207</v>
      </c>
      <c r="E57" t="s">
        <v>8359</v>
      </c>
      <c r="F57">
        <v>565000</v>
      </c>
      <c r="G57" t="s">
        <v>8415</v>
      </c>
      <c r="H57" t="s">
        <v>8416</v>
      </c>
    </row>
    <row r="58" spans="1:8" x14ac:dyDescent="0.3">
      <c r="A58" s="52" t="s">
        <v>832</v>
      </c>
      <c r="B58" t="s">
        <v>8417</v>
      </c>
      <c r="C58" t="s">
        <v>8418</v>
      </c>
      <c r="D58" t="s">
        <v>8207</v>
      </c>
      <c r="E58" t="s">
        <v>8307</v>
      </c>
      <c r="F58">
        <v>45000</v>
      </c>
      <c r="G58" t="s">
        <v>8419</v>
      </c>
      <c r="H58" t="s">
        <v>8420</v>
      </c>
    </row>
    <row r="59" spans="1:8" x14ac:dyDescent="0.3">
      <c r="A59" s="52" t="s">
        <v>832</v>
      </c>
      <c r="B59" t="s">
        <v>8421</v>
      </c>
      <c r="C59" t="s">
        <v>8422</v>
      </c>
      <c r="D59" t="s">
        <v>8207</v>
      </c>
      <c r="E59" t="s">
        <v>8244</v>
      </c>
      <c r="F59">
        <v>417000</v>
      </c>
      <c r="G59" t="s">
        <v>833</v>
      </c>
      <c r="H59" t="s">
        <v>8423</v>
      </c>
    </row>
    <row r="60" spans="1:8" x14ac:dyDescent="0.3">
      <c r="A60" s="52" t="s">
        <v>846</v>
      </c>
      <c r="B60" t="s">
        <v>8424</v>
      </c>
      <c r="C60" t="s">
        <v>8425</v>
      </c>
      <c r="D60" t="s">
        <v>8207</v>
      </c>
      <c r="E60" t="s">
        <v>8244</v>
      </c>
      <c r="F60">
        <v>726000</v>
      </c>
      <c r="G60" t="s">
        <v>8426</v>
      </c>
      <c r="H60" t="s">
        <v>8427</v>
      </c>
    </row>
    <row r="61" spans="1:8" x14ac:dyDescent="0.3">
      <c r="A61" s="52" t="s">
        <v>870</v>
      </c>
      <c r="B61" t="s">
        <v>8428</v>
      </c>
      <c r="C61" t="s">
        <v>8429</v>
      </c>
      <c r="D61" t="s">
        <v>8207</v>
      </c>
      <c r="E61" t="s">
        <v>8244</v>
      </c>
      <c r="F61">
        <v>1373000</v>
      </c>
      <c r="G61" t="s">
        <v>8430</v>
      </c>
      <c r="H61" t="s">
        <v>8431</v>
      </c>
    </row>
    <row r="62" spans="1:8" x14ac:dyDescent="0.3">
      <c r="A62" s="52" t="s">
        <v>930</v>
      </c>
      <c r="B62" t="s">
        <v>8432</v>
      </c>
      <c r="C62" t="s">
        <v>8433</v>
      </c>
      <c r="D62" t="s">
        <v>8207</v>
      </c>
      <c r="E62" t="s">
        <v>8307</v>
      </c>
      <c r="F62">
        <v>873730</v>
      </c>
      <c r="G62" t="s">
        <v>931</v>
      </c>
      <c r="H62" t="s">
        <v>8434</v>
      </c>
    </row>
    <row r="63" spans="1:8" x14ac:dyDescent="0.3">
      <c r="A63" t="s">
        <v>938</v>
      </c>
      <c r="B63" t="s">
        <v>8435</v>
      </c>
      <c r="C63" t="s">
        <v>8436</v>
      </c>
      <c r="D63" t="s">
        <v>8207</v>
      </c>
      <c r="E63" t="s">
        <v>8383</v>
      </c>
      <c r="F63">
        <v>1694000</v>
      </c>
      <c r="G63" t="s">
        <v>939</v>
      </c>
      <c r="H63" t="s">
        <v>8437</v>
      </c>
    </row>
    <row r="64" spans="1:8" x14ac:dyDescent="0.3">
      <c r="A64" t="s">
        <v>944</v>
      </c>
      <c r="B64" t="s">
        <v>8438</v>
      </c>
      <c r="C64" t="s">
        <v>8439</v>
      </c>
      <c r="D64" t="s">
        <v>8207</v>
      </c>
      <c r="E64" t="s">
        <v>8383</v>
      </c>
      <c r="F64">
        <v>3451800</v>
      </c>
      <c r="G64" t="s">
        <v>8440</v>
      </c>
      <c r="H64" t="s">
        <v>8441</v>
      </c>
    </row>
    <row r="65" spans="1:8" x14ac:dyDescent="0.3">
      <c r="A65" s="52" t="s">
        <v>1136</v>
      </c>
      <c r="B65" t="s">
        <v>8442</v>
      </c>
      <c r="C65" t="s">
        <v>8443</v>
      </c>
      <c r="D65" t="s">
        <v>8207</v>
      </c>
      <c r="E65" t="s">
        <v>8359</v>
      </c>
      <c r="F65">
        <v>2744000</v>
      </c>
      <c r="G65" t="s">
        <v>8444</v>
      </c>
      <c r="H65" t="s">
        <v>8445</v>
      </c>
    </row>
    <row r="66" spans="1:8" x14ac:dyDescent="0.3">
      <c r="A66" s="58" t="s">
        <v>1686</v>
      </c>
      <c r="B66" t="s">
        <v>8446</v>
      </c>
      <c r="C66" t="s">
        <v>8447</v>
      </c>
      <c r="D66" t="s">
        <v>8207</v>
      </c>
      <c r="E66" t="s">
        <v>8244</v>
      </c>
      <c r="F66">
        <v>400000</v>
      </c>
      <c r="G66" t="s">
        <v>8448</v>
      </c>
      <c r="H66" t="s">
        <v>8449</v>
      </c>
    </row>
    <row r="67" spans="1:8" x14ac:dyDescent="0.3">
      <c r="A67" s="52" t="s">
        <v>1741</v>
      </c>
      <c r="B67" t="s">
        <v>8450</v>
      </c>
      <c r="C67" t="s">
        <v>8451</v>
      </c>
      <c r="D67" t="s">
        <v>8207</v>
      </c>
      <c r="E67" t="s">
        <v>8303</v>
      </c>
      <c r="F67">
        <v>1430000</v>
      </c>
      <c r="G67" t="s">
        <v>1742</v>
      </c>
      <c r="H67" t="s">
        <v>8452</v>
      </c>
    </row>
    <row r="68" spans="1:8" x14ac:dyDescent="0.3">
      <c r="A68" t="s">
        <v>1741</v>
      </c>
      <c r="B68" t="s">
        <v>8450</v>
      </c>
      <c r="C68" t="s">
        <v>8453</v>
      </c>
      <c r="D68" t="s">
        <v>8207</v>
      </c>
      <c r="E68" t="s">
        <v>8383</v>
      </c>
      <c r="F68">
        <v>181500</v>
      </c>
      <c r="G68" t="s">
        <v>8454</v>
      </c>
      <c r="H68" t="s">
        <v>8455</v>
      </c>
    </row>
    <row r="69" spans="1:8" x14ac:dyDescent="0.3">
      <c r="A69" t="s">
        <v>1743</v>
      </c>
      <c r="B69" t="s">
        <v>8456</v>
      </c>
      <c r="C69" t="s">
        <v>8457</v>
      </c>
      <c r="D69" t="s">
        <v>8207</v>
      </c>
      <c r="E69" t="s">
        <v>8383</v>
      </c>
      <c r="F69">
        <v>2129000</v>
      </c>
      <c r="G69" t="s">
        <v>8458</v>
      </c>
      <c r="H69" t="s">
        <v>8459</v>
      </c>
    </row>
    <row r="70" spans="1:8" x14ac:dyDescent="0.3">
      <c r="A70" t="s">
        <v>1743</v>
      </c>
      <c r="B70" t="s">
        <v>8460</v>
      </c>
      <c r="C70" t="s">
        <v>8461</v>
      </c>
      <c r="D70" t="s">
        <v>8207</v>
      </c>
      <c r="E70" t="s">
        <v>8383</v>
      </c>
      <c r="F70">
        <v>2462000</v>
      </c>
      <c r="G70" t="s">
        <v>8462</v>
      </c>
      <c r="H70" t="s">
        <v>8463</v>
      </c>
    </row>
    <row r="71" spans="1:8" x14ac:dyDescent="0.3">
      <c r="A71" s="5" t="s">
        <v>1759</v>
      </c>
      <c r="B71" t="s">
        <v>8464</v>
      </c>
      <c r="C71" t="s">
        <v>8465</v>
      </c>
      <c r="D71" t="s">
        <v>8207</v>
      </c>
      <c r="E71" t="s">
        <v>8328</v>
      </c>
      <c r="F71">
        <v>1300000</v>
      </c>
      <c r="G71" t="s">
        <v>1760</v>
      </c>
      <c r="H71" t="s">
        <v>8466</v>
      </c>
    </row>
    <row r="72" spans="1:8" x14ac:dyDescent="0.3">
      <c r="A72" s="52" t="s">
        <v>1779</v>
      </c>
      <c r="B72" t="s">
        <v>8467</v>
      </c>
      <c r="C72" t="s">
        <v>8468</v>
      </c>
      <c r="D72" t="s">
        <v>8207</v>
      </c>
      <c r="E72" t="s">
        <v>8244</v>
      </c>
      <c r="F72">
        <v>700700</v>
      </c>
      <c r="G72" t="s">
        <v>8469</v>
      </c>
      <c r="H72" t="s">
        <v>8470</v>
      </c>
    </row>
    <row r="73" spans="1:8" x14ac:dyDescent="0.3">
      <c r="A73" t="s">
        <v>1810</v>
      </c>
      <c r="B73" t="s">
        <v>8471</v>
      </c>
      <c r="C73" t="s">
        <v>8472</v>
      </c>
      <c r="D73" t="s">
        <v>8207</v>
      </c>
      <c r="E73" t="s">
        <v>8328</v>
      </c>
      <c r="F73">
        <v>771000</v>
      </c>
      <c r="G73" t="s">
        <v>8473</v>
      </c>
      <c r="H73" t="s">
        <v>8474</v>
      </c>
    </row>
    <row r="74" spans="1:8" x14ac:dyDescent="0.3">
      <c r="A74" s="5" t="s">
        <v>1814</v>
      </c>
      <c r="B74" t="s">
        <v>8475</v>
      </c>
      <c r="C74" t="s">
        <v>8476</v>
      </c>
      <c r="D74" t="s">
        <v>8207</v>
      </c>
      <c r="E74" t="s">
        <v>8328</v>
      </c>
      <c r="F74">
        <v>1880000</v>
      </c>
      <c r="G74" t="s">
        <v>8477</v>
      </c>
      <c r="H74" t="s">
        <v>8478</v>
      </c>
    </row>
    <row r="75" spans="1:8" x14ac:dyDescent="0.3">
      <c r="A75" s="5" t="s">
        <v>1818</v>
      </c>
      <c r="B75" t="s">
        <v>8479</v>
      </c>
      <c r="C75" t="s">
        <v>8480</v>
      </c>
      <c r="D75" t="s">
        <v>8207</v>
      </c>
      <c r="E75" t="s">
        <v>8303</v>
      </c>
      <c r="F75">
        <v>25000</v>
      </c>
      <c r="G75" t="s">
        <v>8481</v>
      </c>
      <c r="H75" t="s">
        <v>8482</v>
      </c>
    </row>
    <row r="76" spans="1:8" x14ac:dyDescent="0.3">
      <c r="A76" t="s">
        <v>1856</v>
      </c>
      <c r="B76" t="s">
        <v>8483</v>
      </c>
      <c r="C76" t="s">
        <v>8484</v>
      </c>
      <c r="D76" t="s">
        <v>8207</v>
      </c>
      <c r="E76" t="s">
        <v>8383</v>
      </c>
      <c r="F76">
        <v>1298000</v>
      </c>
      <c r="G76" t="s">
        <v>1857</v>
      </c>
      <c r="H76" t="s">
        <v>8485</v>
      </c>
    </row>
    <row r="77" spans="1:8" x14ac:dyDescent="0.3">
      <c r="A77" t="s">
        <v>1889</v>
      </c>
      <c r="B77" t="s">
        <v>8486</v>
      </c>
      <c r="C77" t="s">
        <v>8487</v>
      </c>
      <c r="D77" t="s">
        <v>8207</v>
      </c>
      <c r="E77" t="s">
        <v>8244</v>
      </c>
      <c r="F77">
        <v>2750000</v>
      </c>
      <c r="G77" t="s">
        <v>1890</v>
      </c>
      <c r="H77" t="s">
        <v>8488</v>
      </c>
    </row>
    <row r="78" spans="1:8" x14ac:dyDescent="0.3">
      <c r="A78" s="52" t="s">
        <v>1889</v>
      </c>
      <c r="B78" t="s">
        <v>8489</v>
      </c>
      <c r="C78" t="s">
        <v>8490</v>
      </c>
      <c r="D78" t="s">
        <v>8207</v>
      </c>
      <c r="E78" t="s">
        <v>8328</v>
      </c>
      <c r="F78">
        <v>30000</v>
      </c>
      <c r="G78" t="s">
        <v>8491</v>
      </c>
      <c r="H78" t="s">
        <v>8492</v>
      </c>
    </row>
    <row r="79" spans="1:8" x14ac:dyDescent="0.3">
      <c r="A79" s="52" t="s">
        <v>1889</v>
      </c>
      <c r="B79" t="s">
        <v>8493</v>
      </c>
      <c r="C79" t="s">
        <v>8494</v>
      </c>
      <c r="D79" t="s">
        <v>8207</v>
      </c>
      <c r="E79" t="s">
        <v>8328</v>
      </c>
      <c r="F79">
        <v>45000</v>
      </c>
      <c r="G79" t="s">
        <v>8491</v>
      </c>
      <c r="H79" t="s">
        <v>8495</v>
      </c>
    </row>
    <row r="80" spans="1:8" x14ac:dyDescent="0.3">
      <c r="A80" t="s">
        <v>1891</v>
      </c>
      <c r="B80" t="s">
        <v>8496</v>
      </c>
      <c r="C80" t="s">
        <v>8497</v>
      </c>
      <c r="D80" t="s">
        <v>8207</v>
      </c>
      <c r="E80" t="s">
        <v>8328</v>
      </c>
      <c r="F80">
        <v>45000</v>
      </c>
      <c r="G80" t="s">
        <v>1892</v>
      </c>
      <c r="H80" t="s">
        <v>8498</v>
      </c>
    </row>
    <row r="81" spans="1:8" x14ac:dyDescent="0.3">
      <c r="A81" t="s">
        <v>1895</v>
      </c>
      <c r="B81" t="s">
        <v>8499</v>
      </c>
      <c r="C81" t="s">
        <v>8500</v>
      </c>
      <c r="D81" t="s">
        <v>8207</v>
      </c>
      <c r="E81" t="s">
        <v>8307</v>
      </c>
      <c r="F81">
        <v>18700</v>
      </c>
      <c r="G81" t="s">
        <v>1896</v>
      </c>
      <c r="H81" t="s">
        <v>8501</v>
      </c>
    </row>
    <row r="82" spans="1:8" x14ac:dyDescent="0.3">
      <c r="A82" t="s">
        <v>1911</v>
      </c>
      <c r="B82" t="s">
        <v>8502</v>
      </c>
      <c r="C82" t="s">
        <v>8503</v>
      </c>
      <c r="D82" t="s">
        <v>8207</v>
      </c>
      <c r="E82" t="s">
        <v>8359</v>
      </c>
      <c r="F82">
        <v>1741000</v>
      </c>
      <c r="G82" t="s">
        <v>1912</v>
      </c>
      <c r="H82" t="s">
        <v>8504</v>
      </c>
    </row>
    <row r="83" spans="1:8" x14ac:dyDescent="0.3">
      <c r="A83" t="s">
        <v>1979</v>
      </c>
      <c r="B83" t="s">
        <v>8505</v>
      </c>
      <c r="C83" t="s">
        <v>8506</v>
      </c>
      <c r="D83" t="s">
        <v>8207</v>
      </c>
      <c r="E83" t="s">
        <v>8383</v>
      </c>
      <c r="F83">
        <v>781000</v>
      </c>
      <c r="G83" t="s">
        <v>1980</v>
      </c>
      <c r="H83" t="s">
        <v>8507</v>
      </c>
    </row>
    <row r="84" spans="1:8" x14ac:dyDescent="0.3">
      <c r="A84" t="s">
        <v>1985</v>
      </c>
      <c r="B84" t="s">
        <v>8508</v>
      </c>
      <c r="C84" t="s">
        <v>8509</v>
      </c>
      <c r="D84" t="s">
        <v>8207</v>
      </c>
      <c r="E84" t="s">
        <v>8383</v>
      </c>
      <c r="F84">
        <v>1076900</v>
      </c>
      <c r="G84" t="s">
        <v>8510</v>
      </c>
      <c r="H84" t="s">
        <v>8511</v>
      </c>
    </row>
    <row r="85" spans="1:8" x14ac:dyDescent="0.3">
      <c r="A85" t="s">
        <v>1987</v>
      </c>
      <c r="B85" t="s">
        <v>8512</v>
      </c>
      <c r="C85" t="s">
        <v>8513</v>
      </c>
      <c r="D85" t="s">
        <v>8207</v>
      </c>
      <c r="E85" t="s">
        <v>8328</v>
      </c>
      <c r="F85">
        <v>15000</v>
      </c>
      <c r="G85" t="s">
        <v>1988</v>
      </c>
      <c r="H85" t="s">
        <v>8514</v>
      </c>
    </row>
    <row r="86" spans="1:8" x14ac:dyDescent="0.3">
      <c r="A86" s="52" t="s">
        <v>2232</v>
      </c>
      <c r="B86" t="s">
        <v>8515</v>
      </c>
      <c r="C86" t="s">
        <v>8516</v>
      </c>
      <c r="D86" t="s">
        <v>8207</v>
      </c>
      <c r="E86" t="s">
        <v>8244</v>
      </c>
      <c r="F86">
        <v>976000</v>
      </c>
      <c r="G86" t="s">
        <v>8517</v>
      </c>
      <c r="H86" t="s">
        <v>8518</v>
      </c>
    </row>
    <row r="87" spans="1:8" s="205" customFormat="1" ht="15.6" x14ac:dyDescent="0.3">
      <c r="A87" s="52" t="s">
        <v>2232</v>
      </c>
      <c r="B87" s="61" t="s">
        <v>8519</v>
      </c>
      <c r="C87" t="s">
        <v>8520</v>
      </c>
      <c r="D87" t="s">
        <v>8207</v>
      </c>
      <c r="E87" t="s">
        <v>8307</v>
      </c>
      <c r="F87">
        <v>1487000</v>
      </c>
      <c r="G87" t="s">
        <v>8517</v>
      </c>
      <c r="H87" t="s">
        <v>8521</v>
      </c>
    </row>
    <row r="88" spans="1:8" x14ac:dyDescent="0.3">
      <c r="A88" s="52" t="s">
        <v>2232</v>
      </c>
      <c r="B88" t="s">
        <v>8522</v>
      </c>
      <c r="C88" t="s">
        <v>8523</v>
      </c>
      <c r="D88" t="s">
        <v>8207</v>
      </c>
      <c r="E88" t="s">
        <v>8244</v>
      </c>
      <c r="F88">
        <v>1013000</v>
      </c>
      <c r="G88" t="s">
        <v>8524</v>
      </c>
      <c r="H88" t="s">
        <v>8525</v>
      </c>
    </row>
    <row r="89" spans="1:8" x14ac:dyDescent="0.3">
      <c r="A89" s="52" t="s">
        <v>2232</v>
      </c>
      <c r="B89" t="s">
        <v>8526</v>
      </c>
      <c r="C89" t="s">
        <v>8527</v>
      </c>
      <c r="D89" t="s">
        <v>8207</v>
      </c>
      <c r="E89" t="s">
        <v>8244</v>
      </c>
      <c r="F89">
        <v>887000</v>
      </c>
      <c r="G89" t="s">
        <v>8528</v>
      </c>
      <c r="H89" t="s">
        <v>8529</v>
      </c>
    </row>
    <row r="90" spans="1:8" x14ac:dyDescent="0.3">
      <c r="A90" t="s">
        <v>2260</v>
      </c>
      <c r="B90" t="s">
        <v>8530</v>
      </c>
      <c r="C90" t="s">
        <v>8531</v>
      </c>
      <c r="D90" t="s">
        <v>8207</v>
      </c>
      <c r="E90" t="s">
        <v>6971</v>
      </c>
      <c r="F90">
        <v>1195000</v>
      </c>
      <c r="G90" t="s">
        <v>8532</v>
      </c>
      <c r="H90" t="s">
        <v>8533</v>
      </c>
    </row>
    <row r="91" spans="1:8" x14ac:dyDescent="0.3">
      <c r="A91" t="s">
        <v>2505</v>
      </c>
      <c r="B91" t="s">
        <v>8534</v>
      </c>
      <c r="C91" t="s">
        <v>8535</v>
      </c>
      <c r="D91" t="s">
        <v>8207</v>
      </c>
      <c r="E91" t="s">
        <v>8244</v>
      </c>
      <c r="F91">
        <v>170681</v>
      </c>
      <c r="G91" t="s">
        <v>2506</v>
      </c>
      <c r="H91" t="s">
        <v>8536</v>
      </c>
    </row>
    <row r="92" spans="1:8" x14ac:dyDescent="0.3">
      <c r="A92" s="52" t="s">
        <v>2525</v>
      </c>
      <c r="B92" t="s">
        <v>8537</v>
      </c>
      <c r="C92" t="s">
        <v>8538</v>
      </c>
      <c r="D92" t="s">
        <v>8207</v>
      </c>
      <c r="E92" t="s">
        <v>8244</v>
      </c>
      <c r="F92">
        <v>234000</v>
      </c>
      <c r="G92" t="s">
        <v>8539</v>
      </c>
      <c r="H92" t="s">
        <v>8540</v>
      </c>
    </row>
    <row r="93" spans="1:8" x14ac:dyDescent="0.3">
      <c r="A93" s="52" t="s">
        <v>2531</v>
      </c>
      <c r="B93" t="s">
        <v>8541</v>
      </c>
      <c r="C93" t="s">
        <v>8542</v>
      </c>
      <c r="D93" t="s">
        <v>8207</v>
      </c>
      <c r="E93" t="s">
        <v>8307</v>
      </c>
      <c r="F93">
        <v>210000</v>
      </c>
      <c r="G93" t="s">
        <v>8543</v>
      </c>
      <c r="H93" t="s">
        <v>8544</v>
      </c>
    </row>
    <row r="94" spans="1:8" x14ac:dyDescent="0.3">
      <c r="A94" s="5" t="s">
        <v>2531</v>
      </c>
      <c r="B94" t="s">
        <v>8545</v>
      </c>
      <c r="C94" t="s">
        <v>8546</v>
      </c>
      <c r="D94" t="s">
        <v>8207</v>
      </c>
      <c r="E94" t="s">
        <v>8547</v>
      </c>
      <c r="F94">
        <v>283080</v>
      </c>
      <c r="G94" t="s">
        <v>2532</v>
      </c>
      <c r="H94" t="s">
        <v>8548</v>
      </c>
    </row>
    <row r="95" spans="1:8" x14ac:dyDescent="0.3">
      <c r="A95" s="52" t="s">
        <v>2550</v>
      </c>
      <c r="B95" t="s">
        <v>8549</v>
      </c>
      <c r="C95" t="s">
        <v>8550</v>
      </c>
      <c r="D95" t="s">
        <v>8207</v>
      </c>
      <c r="E95" t="s">
        <v>8328</v>
      </c>
      <c r="F95">
        <v>5000</v>
      </c>
      <c r="G95" t="s">
        <v>8551</v>
      </c>
      <c r="H95" t="s">
        <v>8552</v>
      </c>
    </row>
    <row r="96" spans="1:8" x14ac:dyDescent="0.3">
      <c r="A96" s="5" t="s">
        <v>2552</v>
      </c>
      <c r="B96" t="s">
        <v>8553</v>
      </c>
      <c r="C96" t="s">
        <v>8554</v>
      </c>
      <c r="D96" t="s">
        <v>8207</v>
      </c>
      <c r="E96" t="s">
        <v>8303</v>
      </c>
      <c r="F96">
        <v>84000</v>
      </c>
      <c r="G96" t="s">
        <v>8555</v>
      </c>
      <c r="H96" t="s">
        <v>8556</v>
      </c>
    </row>
    <row r="97" spans="1:8" x14ac:dyDescent="0.3">
      <c r="A97" t="s">
        <v>2588</v>
      </c>
      <c r="B97" t="s">
        <v>8557</v>
      </c>
      <c r="C97" t="s">
        <v>8558</v>
      </c>
      <c r="D97" t="s">
        <v>8207</v>
      </c>
      <c r="E97" t="s">
        <v>7082</v>
      </c>
      <c r="F97">
        <v>27500</v>
      </c>
      <c r="G97" t="s">
        <v>2589</v>
      </c>
      <c r="H97" t="s">
        <v>8559</v>
      </c>
    </row>
    <row r="98" spans="1:8" x14ac:dyDescent="0.3">
      <c r="A98" t="s">
        <v>2588</v>
      </c>
      <c r="B98" t="s">
        <v>8557</v>
      </c>
      <c r="C98" t="s">
        <v>8560</v>
      </c>
      <c r="D98" t="s">
        <v>8207</v>
      </c>
      <c r="E98" t="s">
        <v>7082</v>
      </c>
      <c r="F98">
        <v>9630</v>
      </c>
      <c r="G98" t="s">
        <v>8561</v>
      </c>
      <c r="H98" t="s">
        <v>8562</v>
      </c>
    </row>
    <row r="99" spans="1:8" x14ac:dyDescent="0.3">
      <c r="A99" t="s">
        <v>2588</v>
      </c>
      <c r="B99" t="s">
        <v>8563</v>
      </c>
      <c r="C99" t="s">
        <v>8564</v>
      </c>
      <c r="D99" t="s">
        <v>8207</v>
      </c>
      <c r="E99" t="s">
        <v>6971</v>
      </c>
      <c r="F99">
        <v>38540</v>
      </c>
      <c r="G99" t="s">
        <v>8565</v>
      </c>
      <c r="H99" t="s">
        <v>8566</v>
      </c>
    </row>
    <row r="100" spans="1:8" x14ac:dyDescent="0.3">
      <c r="A100" t="s">
        <v>2602</v>
      </c>
      <c r="B100" t="s">
        <v>8567</v>
      </c>
      <c r="C100" t="s">
        <v>8568</v>
      </c>
      <c r="D100" t="s">
        <v>8207</v>
      </c>
      <c r="E100" t="s">
        <v>7082</v>
      </c>
      <c r="F100">
        <v>44000</v>
      </c>
      <c r="G100" t="s">
        <v>2603</v>
      </c>
      <c r="H100" t="s">
        <v>8569</v>
      </c>
    </row>
    <row r="101" spans="1:8" x14ac:dyDescent="0.3">
      <c r="A101" t="s">
        <v>2602</v>
      </c>
      <c r="B101" t="s">
        <v>8570</v>
      </c>
      <c r="C101" t="s">
        <v>8571</v>
      </c>
      <c r="D101" t="s">
        <v>8207</v>
      </c>
      <c r="E101" t="s">
        <v>7082</v>
      </c>
      <c r="F101">
        <v>57000</v>
      </c>
      <c r="G101" t="s">
        <v>2603</v>
      </c>
      <c r="H101" t="s">
        <v>8572</v>
      </c>
    </row>
    <row r="102" spans="1:8" x14ac:dyDescent="0.3">
      <c r="A102" t="s">
        <v>2602</v>
      </c>
      <c r="B102" t="s">
        <v>8573</v>
      </c>
      <c r="C102" t="s">
        <v>8574</v>
      </c>
      <c r="D102" t="s">
        <v>8207</v>
      </c>
      <c r="E102" t="s">
        <v>7082</v>
      </c>
      <c r="F102">
        <v>50000</v>
      </c>
      <c r="G102" t="s">
        <v>8575</v>
      </c>
      <c r="H102" t="s">
        <v>8576</v>
      </c>
    </row>
    <row r="103" spans="1:8" x14ac:dyDescent="0.3">
      <c r="A103" t="s">
        <v>2602</v>
      </c>
      <c r="B103" t="s">
        <v>8577</v>
      </c>
      <c r="C103" t="s">
        <v>8578</v>
      </c>
      <c r="D103" t="s">
        <v>8207</v>
      </c>
      <c r="E103" t="s">
        <v>7082</v>
      </c>
      <c r="F103">
        <v>47000</v>
      </c>
      <c r="G103" t="s">
        <v>8575</v>
      </c>
      <c r="H103" t="s">
        <v>8579</v>
      </c>
    </row>
    <row r="104" spans="1:8" x14ac:dyDescent="0.3">
      <c r="A104" t="s">
        <v>2602</v>
      </c>
      <c r="B104" t="s">
        <v>8580</v>
      </c>
      <c r="C104" t="s">
        <v>8581</v>
      </c>
      <c r="D104" t="s">
        <v>8207</v>
      </c>
      <c r="E104" t="s">
        <v>7082</v>
      </c>
      <c r="F104">
        <v>41975</v>
      </c>
      <c r="G104" t="s">
        <v>8575</v>
      </c>
      <c r="H104" t="s">
        <v>8582</v>
      </c>
    </row>
    <row r="105" spans="1:8" x14ac:dyDescent="0.3">
      <c r="A105" t="s">
        <v>2602</v>
      </c>
      <c r="B105" t="s">
        <v>8583</v>
      </c>
      <c r="C105" t="s">
        <v>8584</v>
      </c>
      <c r="D105" t="s">
        <v>8207</v>
      </c>
      <c r="E105" t="s">
        <v>7164</v>
      </c>
      <c r="F105">
        <v>75000</v>
      </c>
      <c r="G105" t="s">
        <v>8585</v>
      </c>
      <c r="H105" t="s">
        <v>8586</v>
      </c>
    </row>
    <row r="106" spans="1:8" x14ac:dyDescent="0.3">
      <c r="A106" t="s">
        <v>2602</v>
      </c>
      <c r="B106" t="s">
        <v>8587</v>
      </c>
      <c r="C106" t="s">
        <v>8588</v>
      </c>
      <c r="D106" t="s">
        <v>8207</v>
      </c>
      <c r="E106" t="s">
        <v>7164</v>
      </c>
      <c r="F106">
        <v>27000</v>
      </c>
      <c r="G106" t="s">
        <v>2603</v>
      </c>
      <c r="H106" t="s">
        <v>8589</v>
      </c>
    </row>
    <row r="107" spans="1:8" x14ac:dyDescent="0.3">
      <c r="A107" t="s">
        <v>2602</v>
      </c>
      <c r="B107" t="s">
        <v>8590</v>
      </c>
      <c r="C107" t="s">
        <v>8591</v>
      </c>
      <c r="D107" t="s">
        <v>8207</v>
      </c>
      <c r="E107" t="s">
        <v>7082</v>
      </c>
      <c r="F107">
        <v>45000</v>
      </c>
      <c r="G107" t="s">
        <v>8592</v>
      </c>
      <c r="H107" t="s">
        <v>8593</v>
      </c>
    </row>
    <row r="108" spans="1:8" x14ac:dyDescent="0.3">
      <c r="A108" t="s">
        <v>2602</v>
      </c>
      <c r="B108" t="s">
        <v>8594</v>
      </c>
      <c r="C108" t="s">
        <v>8595</v>
      </c>
      <c r="D108" t="s">
        <v>8207</v>
      </c>
      <c r="E108" t="s">
        <v>7164</v>
      </c>
      <c r="F108">
        <v>205000</v>
      </c>
      <c r="G108" t="s">
        <v>8596</v>
      </c>
      <c r="H108" t="s">
        <v>8597</v>
      </c>
    </row>
    <row r="109" spans="1:8" x14ac:dyDescent="0.3">
      <c r="A109" t="s">
        <v>2602</v>
      </c>
      <c r="B109" t="s">
        <v>8598</v>
      </c>
      <c r="C109" t="s">
        <v>8599</v>
      </c>
      <c r="D109" t="s">
        <v>8207</v>
      </c>
      <c r="E109" t="s">
        <v>7082</v>
      </c>
      <c r="F109">
        <v>300000</v>
      </c>
      <c r="G109" t="s">
        <v>8600</v>
      </c>
      <c r="H109" t="s">
        <v>8601</v>
      </c>
    </row>
    <row r="110" spans="1:8" x14ac:dyDescent="0.3">
      <c r="A110" s="52" t="s">
        <v>2602</v>
      </c>
      <c r="B110" t="s">
        <v>8602</v>
      </c>
      <c r="C110" t="s">
        <v>8603</v>
      </c>
      <c r="D110" t="s">
        <v>8207</v>
      </c>
      <c r="E110" t="s">
        <v>7082</v>
      </c>
      <c r="F110">
        <v>50000</v>
      </c>
      <c r="G110" t="s">
        <v>8600</v>
      </c>
      <c r="H110" t="s">
        <v>8604</v>
      </c>
    </row>
    <row r="111" spans="1:8" x14ac:dyDescent="0.3">
      <c r="A111" t="s">
        <v>2602</v>
      </c>
      <c r="B111" t="s">
        <v>8605</v>
      </c>
      <c r="C111" t="s">
        <v>8606</v>
      </c>
      <c r="D111" t="s">
        <v>8207</v>
      </c>
      <c r="E111" t="s">
        <v>7082</v>
      </c>
      <c r="F111">
        <v>105000</v>
      </c>
      <c r="G111" t="s">
        <v>8600</v>
      </c>
      <c r="H111" t="s">
        <v>8607</v>
      </c>
    </row>
    <row r="112" spans="1:8" x14ac:dyDescent="0.3">
      <c r="A112" t="s">
        <v>2602</v>
      </c>
      <c r="B112" t="s">
        <v>8608</v>
      </c>
      <c r="C112" t="s">
        <v>8609</v>
      </c>
      <c r="D112" t="s">
        <v>8207</v>
      </c>
      <c r="E112" t="s">
        <v>7082</v>
      </c>
      <c r="F112">
        <v>85000</v>
      </c>
      <c r="G112" t="s">
        <v>8600</v>
      </c>
      <c r="H112" t="s">
        <v>8610</v>
      </c>
    </row>
    <row r="113" spans="1:8" x14ac:dyDescent="0.3">
      <c r="A113" t="s">
        <v>2602</v>
      </c>
      <c r="B113" t="s">
        <v>8611</v>
      </c>
      <c r="C113" t="s">
        <v>8612</v>
      </c>
      <c r="D113" t="s">
        <v>8207</v>
      </c>
      <c r="E113" t="s">
        <v>7082</v>
      </c>
      <c r="F113">
        <v>75000</v>
      </c>
      <c r="G113" t="s">
        <v>8600</v>
      </c>
      <c r="H113" t="s">
        <v>8613</v>
      </c>
    </row>
    <row r="114" spans="1:8" x14ac:dyDescent="0.3">
      <c r="A114" t="s">
        <v>2602</v>
      </c>
      <c r="B114" t="s">
        <v>8614</v>
      </c>
      <c r="C114" t="s">
        <v>8615</v>
      </c>
      <c r="D114" t="s">
        <v>8207</v>
      </c>
      <c r="E114" t="s">
        <v>7082</v>
      </c>
      <c r="F114">
        <v>50000</v>
      </c>
      <c r="G114" t="s">
        <v>8600</v>
      </c>
      <c r="H114" t="s">
        <v>8616</v>
      </c>
    </row>
    <row r="115" spans="1:8" x14ac:dyDescent="0.3">
      <c r="A115" t="s">
        <v>2602</v>
      </c>
      <c r="B115" t="s">
        <v>8617</v>
      </c>
      <c r="C115" t="s">
        <v>8618</v>
      </c>
      <c r="D115" t="s">
        <v>8207</v>
      </c>
      <c r="E115" t="s">
        <v>7082</v>
      </c>
      <c r="F115">
        <v>43800</v>
      </c>
      <c r="G115" t="s">
        <v>8600</v>
      </c>
      <c r="H115" t="s">
        <v>8619</v>
      </c>
    </row>
    <row r="116" spans="1:8" x14ac:dyDescent="0.3">
      <c r="A116" t="s">
        <v>2602</v>
      </c>
      <c r="B116" t="s">
        <v>8620</v>
      </c>
      <c r="C116" t="s">
        <v>8621</v>
      </c>
      <c r="D116" t="s">
        <v>8207</v>
      </c>
      <c r="E116" t="s">
        <v>7082</v>
      </c>
      <c r="F116">
        <v>31000</v>
      </c>
      <c r="G116" t="s">
        <v>2603</v>
      </c>
      <c r="H116" t="s">
        <v>8622</v>
      </c>
    </row>
    <row r="117" spans="1:8" x14ac:dyDescent="0.3">
      <c r="A117" t="s">
        <v>2602</v>
      </c>
      <c r="B117" t="s">
        <v>8623</v>
      </c>
      <c r="C117" t="s">
        <v>8624</v>
      </c>
      <c r="D117" t="s">
        <v>8207</v>
      </c>
      <c r="E117" t="s">
        <v>7082</v>
      </c>
      <c r="F117">
        <v>40000</v>
      </c>
      <c r="G117" t="s">
        <v>2603</v>
      </c>
      <c r="H117" t="s">
        <v>8625</v>
      </c>
    </row>
    <row r="118" spans="1:8" x14ac:dyDescent="0.3">
      <c r="A118" t="s">
        <v>2602</v>
      </c>
      <c r="B118" t="s">
        <v>8626</v>
      </c>
      <c r="C118" t="s">
        <v>8627</v>
      </c>
      <c r="D118" t="s">
        <v>8207</v>
      </c>
      <c r="E118" t="s">
        <v>7082</v>
      </c>
      <c r="F118">
        <v>95000</v>
      </c>
      <c r="G118" t="s">
        <v>2603</v>
      </c>
      <c r="H118" t="s">
        <v>8628</v>
      </c>
    </row>
    <row r="119" spans="1:8" x14ac:dyDescent="0.3">
      <c r="A119" t="s">
        <v>2602</v>
      </c>
      <c r="B119" t="s">
        <v>8629</v>
      </c>
      <c r="C119" t="s">
        <v>8630</v>
      </c>
      <c r="D119" t="s">
        <v>8207</v>
      </c>
      <c r="E119" t="s">
        <v>7082</v>
      </c>
      <c r="F119">
        <v>25000</v>
      </c>
      <c r="G119" t="s">
        <v>2603</v>
      </c>
      <c r="H119" t="s">
        <v>8631</v>
      </c>
    </row>
    <row r="120" spans="1:8" x14ac:dyDescent="0.3">
      <c r="A120" t="s">
        <v>2602</v>
      </c>
      <c r="B120" t="s">
        <v>8632</v>
      </c>
      <c r="C120" t="s">
        <v>8633</v>
      </c>
      <c r="D120" t="s">
        <v>8207</v>
      </c>
      <c r="E120" t="s">
        <v>7082</v>
      </c>
      <c r="F120">
        <v>38100</v>
      </c>
      <c r="G120" t="s">
        <v>8600</v>
      </c>
      <c r="H120" t="s">
        <v>8634</v>
      </c>
    </row>
    <row r="121" spans="1:8" x14ac:dyDescent="0.3">
      <c r="A121" t="s">
        <v>2602</v>
      </c>
      <c r="B121" t="s">
        <v>8635</v>
      </c>
      <c r="C121" t="s">
        <v>8636</v>
      </c>
      <c r="D121" t="s">
        <v>8207</v>
      </c>
      <c r="E121" t="s">
        <v>7082</v>
      </c>
      <c r="F121">
        <v>44280</v>
      </c>
      <c r="G121" t="s">
        <v>8600</v>
      </c>
      <c r="H121" t="s">
        <v>8637</v>
      </c>
    </row>
    <row r="122" spans="1:8" x14ac:dyDescent="0.3">
      <c r="A122" t="s">
        <v>2602</v>
      </c>
      <c r="B122" t="s">
        <v>8638</v>
      </c>
      <c r="C122" t="s">
        <v>8639</v>
      </c>
      <c r="D122" t="s">
        <v>8207</v>
      </c>
      <c r="E122" t="s">
        <v>7082</v>
      </c>
      <c r="F122">
        <v>30000</v>
      </c>
      <c r="G122" t="s">
        <v>2603</v>
      </c>
      <c r="H122" t="s">
        <v>8640</v>
      </c>
    </row>
    <row r="123" spans="1:8" x14ac:dyDescent="0.3">
      <c r="A123" t="s">
        <v>2602</v>
      </c>
      <c r="B123" t="s">
        <v>8641</v>
      </c>
      <c r="C123" t="s">
        <v>8642</v>
      </c>
      <c r="D123" t="s">
        <v>8207</v>
      </c>
      <c r="E123" t="s">
        <v>7082</v>
      </c>
      <c r="F123">
        <v>35000</v>
      </c>
      <c r="G123" t="s">
        <v>2603</v>
      </c>
      <c r="H123" t="s">
        <v>8643</v>
      </c>
    </row>
    <row r="124" spans="1:8" x14ac:dyDescent="0.3">
      <c r="A124" t="s">
        <v>2602</v>
      </c>
      <c r="B124" t="s">
        <v>8644</v>
      </c>
      <c r="C124" t="s">
        <v>8645</v>
      </c>
      <c r="D124" t="s">
        <v>8207</v>
      </c>
      <c r="E124" t="s">
        <v>7082</v>
      </c>
      <c r="F124">
        <v>63500</v>
      </c>
      <c r="G124" t="s">
        <v>2603</v>
      </c>
      <c r="H124" t="s">
        <v>8646</v>
      </c>
    </row>
    <row r="125" spans="1:8" x14ac:dyDescent="0.3">
      <c r="A125" t="s">
        <v>2602</v>
      </c>
      <c r="B125" t="s">
        <v>8647</v>
      </c>
      <c r="C125" t="s">
        <v>8648</v>
      </c>
      <c r="D125" t="s">
        <v>8207</v>
      </c>
      <c r="E125" t="s">
        <v>7082</v>
      </c>
      <c r="F125">
        <v>37000</v>
      </c>
      <c r="G125" t="s">
        <v>2603</v>
      </c>
      <c r="H125" t="s">
        <v>8649</v>
      </c>
    </row>
    <row r="126" spans="1:8" x14ac:dyDescent="0.3">
      <c r="A126" s="52" t="s">
        <v>2604</v>
      </c>
      <c r="B126" t="s">
        <v>8650</v>
      </c>
      <c r="C126" t="s">
        <v>8651</v>
      </c>
      <c r="D126" t="s">
        <v>8207</v>
      </c>
      <c r="E126" t="s">
        <v>6971</v>
      </c>
      <c r="F126">
        <v>2405700</v>
      </c>
      <c r="G126" t="s">
        <v>2605</v>
      </c>
      <c r="H126" t="s">
        <v>8652</v>
      </c>
    </row>
    <row r="127" spans="1:8" x14ac:dyDescent="0.3">
      <c r="A127" s="52" t="s">
        <v>2606</v>
      </c>
      <c r="B127" t="s">
        <v>8653</v>
      </c>
      <c r="C127" t="s">
        <v>8654</v>
      </c>
      <c r="D127" t="s">
        <v>8207</v>
      </c>
      <c r="E127" t="s">
        <v>8224</v>
      </c>
      <c r="F127">
        <v>13565</v>
      </c>
      <c r="G127" t="s">
        <v>2607</v>
      </c>
      <c r="H127" t="s">
        <v>8655</v>
      </c>
    </row>
    <row r="128" spans="1:8" x14ac:dyDescent="0.3">
      <c r="A128" s="52" t="s">
        <v>2606</v>
      </c>
      <c r="B128" t="s">
        <v>8656</v>
      </c>
      <c r="C128" t="s">
        <v>8657</v>
      </c>
      <c r="D128" t="s">
        <v>8207</v>
      </c>
      <c r="E128" t="s">
        <v>7082</v>
      </c>
      <c r="F128">
        <v>31878</v>
      </c>
      <c r="G128" t="s">
        <v>2607</v>
      </c>
      <c r="H128" t="s">
        <v>8658</v>
      </c>
    </row>
    <row r="129" spans="1:8" x14ac:dyDescent="0.3">
      <c r="A129" s="52" t="s">
        <v>2606</v>
      </c>
      <c r="B129" t="s">
        <v>8659</v>
      </c>
      <c r="C129" t="s">
        <v>8660</v>
      </c>
      <c r="D129" t="s">
        <v>8207</v>
      </c>
      <c r="E129" t="s">
        <v>8661</v>
      </c>
      <c r="F129">
        <v>17300</v>
      </c>
      <c r="G129" t="s">
        <v>2607</v>
      </c>
      <c r="H129" t="s">
        <v>8662</v>
      </c>
    </row>
    <row r="130" spans="1:8" x14ac:dyDescent="0.3">
      <c r="A130" s="52" t="s">
        <v>2606</v>
      </c>
      <c r="B130" t="s">
        <v>8663</v>
      </c>
      <c r="C130" t="s">
        <v>8664</v>
      </c>
      <c r="D130" t="s">
        <v>8207</v>
      </c>
      <c r="E130" t="s">
        <v>8661</v>
      </c>
      <c r="F130">
        <v>21500</v>
      </c>
      <c r="G130" t="s">
        <v>2607</v>
      </c>
      <c r="H130" t="s">
        <v>8665</v>
      </c>
    </row>
    <row r="131" spans="1:8" x14ac:dyDescent="0.3">
      <c r="A131" t="s">
        <v>2606</v>
      </c>
      <c r="B131" t="s">
        <v>8666</v>
      </c>
      <c r="C131" t="s">
        <v>8667</v>
      </c>
      <c r="D131" t="s">
        <v>8207</v>
      </c>
      <c r="E131" t="s">
        <v>6971</v>
      </c>
      <c r="F131">
        <v>1437500</v>
      </c>
      <c r="G131" t="s">
        <v>2607</v>
      </c>
      <c r="H131" t="s">
        <v>8668</v>
      </c>
    </row>
    <row r="132" spans="1:8" x14ac:dyDescent="0.3">
      <c r="A132" s="52" t="s">
        <v>2606</v>
      </c>
      <c r="B132" t="s">
        <v>8669</v>
      </c>
      <c r="C132" t="s">
        <v>8670</v>
      </c>
      <c r="D132" t="s">
        <v>8207</v>
      </c>
      <c r="E132" t="s">
        <v>7082</v>
      </c>
      <c r="F132">
        <v>15000</v>
      </c>
      <c r="G132" t="s">
        <v>2607</v>
      </c>
      <c r="H132" t="s">
        <v>8671</v>
      </c>
    </row>
    <row r="133" spans="1:8" x14ac:dyDescent="0.3">
      <c r="A133" s="52" t="s">
        <v>2606</v>
      </c>
      <c r="B133" t="s">
        <v>8672</v>
      </c>
      <c r="C133" t="s">
        <v>8673</v>
      </c>
      <c r="D133" t="s">
        <v>8207</v>
      </c>
      <c r="E133" t="s">
        <v>7082</v>
      </c>
      <c r="F133">
        <v>2160</v>
      </c>
      <c r="G133" t="s">
        <v>2607</v>
      </c>
      <c r="H133" t="s">
        <v>8674</v>
      </c>
    </row>
    <row r="134" spans="1:8" x14ac:dyDescent="0.3">
      <c r="A134" s="52" t="s">
        <v>2606</v>
      </c>
      <c r="B134" t="s">
        <v>8675</v>
      </c>
      <c r="C134" t="s">
        <v>8676</v>
      </c>
      <c r="D134" t="s">
        <v>8207</v>
      </c>
      <c r="E134" t="s">
        <v>7082</v>
      </c>
      <c r="F134">
        <v>3566</v>
      </c>
      <c r="G134" t="s">
        <v>2607</v>
      </c>
      <c r="H134" t="s">
        <v>8677</v>
      </c>
    </row>
    <row r="135" spans="1:8" x14ac:dyDescent="0.3">
      <c r="A135" s="52" t="s">
        <v>2606</v>
      </c>
      <c r="B135" t="s">
        <v>8678</v>
      </c>
      <c r="C135" t="s">
        <v>8679</v>
      </c>
      <c r="D135" t="s">
        <v>8207</v>
      </c>
      <c r="E135" t="s">
        <v>7082</v>
      </c>
      <c r="F135">
        <v>6783</v>
      </c>
      <c r="G135" t="s">
        <v>2607</v>
      </c>
      <c r="H135" t="s">
        <v>8680</v>
      </c>
    </row>
    <row r="136" spans="1:8" x14ac:dyDescent="0.3">
      <c r="A136" s="52" t="s">
        <v>2606</v>
      </c>
      <c r="B136" t="s">
        <v>8681</v>
      </c>
      <c r="C136" t="s">
        <v>8682</v>
      </c>
      <c r="D136" t="s">
        <v>8207</v>
      </c>
      <c r="E136" t="s">
        <v>8248</v>
      </c>
      <c r="F136">
        <v>244800</v>
      </c>
      <c r="G136" t="s">
        <v>2607</v>
      </c>
      <c r="H136" t="s">
        <v>8683</v>
      </c>
    </row>
    <row r="137" spans="1:8" x14ac:dyDescent="0.3">
      <c r="A137" s="52" t="s">
        <v>2606</v>
      </c>
      <c r="B137" t="s">
        <v>8684</v>
      </c>
      <c r="C137" t="s">
        <v>8685</v>
      </c>
      <c r="D137" t="s">
        <v>8207</v>
      </c>
      <c r="E137" t="s">
        <v>8686</v>
      </c>
      <c r="F137">
        <v>200000</v>
      </c>
      <c r="G137" t="s">
        <v>2607</v>
      </c>
      <c r="H137" t="s">
        <v>8687</v>
      </c>
    </row>
    <row r="138" spans="1:8" x14ac:dyDescent="0.3">
      <c r="A138" s="52" t="s">
        <v>2606</v>
      </c>
      <c r="B138" t="s">
        <v>8688</v>
      </c>
      <c r="C138" t="s">
        <v>8689</v>
      </c>
      <c r="D138" t="s">
        <v>8207</v>
      </c>
      <c r="E138" t="s">
        <v>6971</v>
      </c>
      <c r="F138">
        <v>115700</v>
      </c>
      <c r="G138" t="s">
        <v>2607</v>
      </c>
      <c r="H138" t="s">
        <v>8690</v>
      </c>
    </row>
    <row r="139" spans="1:8" x14ac:dyDescent="0.3">
      <c r="A139" s="52" t="s">
        <v>2606</v>
      </c>
      <c r="B139" t="s">
        <v>8691</v>
      </c>
      <c r="C139" t="s">
        <v>8692</v>
      </c>
      <c r="D139" t="s">
        <v>8207</v>
      </c>
      <c r="E139" t="s">
        <v>7082</v>
      </c>
      <c r="F139">
        <v>5000</v>
      </c>
      <c r="G139" t="s">
        <v>2607</v>
      </c>
      <c r="H139" t="s">
        <v>8693</v>
      </c>
    </row>
    <row r="140" spans="1:8" x14ac:dyDescent="0.3">
      <c r="A140" s="52" t="s">
        <v>2606</v>
      </c>
      <c r="B140" t="s">
        <v>8694</v>
      </c>
      <c r="C140" t="s">
        <v>8695</v>
      </c>
      <c r="D140" t="s">
        <v>8207</v>
      </c>
      <c r="E140" t="s">
        <v>8661</v>
      </c>
      <c r="F140">
        <v>11950</v>
      </c>
      <c r="G140" t="s">
        <v>2607</v>
      </c>
      <c r="H140" t="s">
        <v>8696</v>
      </c>
    </row>
    <row r="141" spans="1:8" x14ac:dyDescent="0.3">
      <c r="A141" s="52" t="s">
        <v>2606</v>
      </c>
      <c r="B141" t="s">
        <v>8697</v>
      </c>
      <c r="C141" t="s">
        <v>8698</v>
      </c>
      <c r="D141" t="s">
        <v>8207</v>
      </c>
      <c r="E141" t="s">
        <v>8699</v>
      </c>
      <c r="F141">
        <v>176600</v>
      </c>
      <c r="G141" t="s">
        <v>2607</v>
      </c>
      <c r="H141" t="s">
        <v>8700</v>
      </c>
    </row>
    <row r="142" spans="1:8" x14ac:dyDescent="0.3">
      <c r="A142" s="52" t="s">
        <v>2606</v>
      </c>
      <c r="B142" t="s">
        <v>8701</v>
      </c>
      <c r="C142" t="s">
        <v>8702</v>
      </c>
      <c r="D142" t="s">
        <v>8207</v>
      </c>
      <c r="E142" t="s">
        <v>7082</v>
      </c>
      <c r="F142">
        <v>24000</v>
      </c>
      <c r="G142" t="s">
        <v>2607</v>
      </c>
      <c r="H142" t="s">
        <v>8703</v>
      </c>
    </row>
    <row r="143" spans="1:8" x14ac:dyDescent="0.3">
      <c r="A143" s="52" t="s">
        <v>2606</v>
      </c>
      <c r="B143" t="s">
        <v>8704</v>
      </c>
      <c r="C143" t="s">
        <v>8705</v>
      </c>
      <c r="D143" t="s">
        <v>8207</v>
      </c>
      <c r="E143" t="s">
        <v>8224</v>
      </c>
      <c r="F143">
        <v>25000</v>
      </c>
      <c r="G143" t="s">
        <v>2607</v>
      </c>
      <c r="H143" t="s">
        <v>8706</v>
      </c>
    </row>
    <row r="144" spans="1:8" x14ac:dyDescent="0.3">
      <c r="A144" s="52" t="s">
        <v>2606</v>
      </c>
      <c r="B144" t="s">
        <v>8707</v>
      </c>
      <c r="C144" t="s">
        <v>8708</v>
      </c>
      <c r="D144" t="s">
        <v>8207</v>
      </c>
      <c r="E144" t="s">
        <v>8224</v>
      </c>
      <c r="F144">
        <v>25000</v>
      </c>
      <c r="G144" t="s">
        <v>2607</v>
      </c>
      <c r="H144" t="s">
        <v>8709</v>
      </c>
    </row>
    <row r="145" spans="1:8" x14ac:dyDescent="0.3">
      <c r="A145" t="s">
        <v>2606</v>
      </c>
      <c r="B145" t="s">
        <v>8710</v>
      </c>
      <c r="C145" t="s">
        <v>8711</v>
      </c>
      <c r="D145" t="s">
        <v>8207</v>
      </c>
      <c r="E145" t="s">
        <v>7082</v>
      </c>
      <c r="F145">
        <v>6000</v>
      </c>
      <c r="G145" t="s">
        <v>2607</v>
      </c>
      <c r="H145" t="s">
        <v>8712</v>
      </c>
    </row>
    <row r="146" spans="1:8" x14ac:dyDescent="0.3">
      <c r="A146" s="52" t="s">
        <v>2606</v>
      </c>
      <c r="B146" t="s">
        <v>8713</v>
      </c>
      <c r="C146" t="s">
        <v>8714</v>
      </c>
      <c r="D146" t="s">
        <v>8207</v>
      </c>
      <c r="E146" t="s">
        <v>6971</v>
      </c>
      <c r="F146">
        <v>426525</v>
      </c>
      <c r="G146" t="s">
        <v>2607</v>
      </c>
      <c r="H146" t="s">
        <v>8715</v>
      </c>
    </row>
    <row r="147" spans="1:8" x14ac:dyDescent="0.3">
      <c r="A147" t="s">
        <v>2606</v>
      </c>
      <c r="B147" t="s">
        <v>8716</v>
      </c>
      <c r="C147" t="s">
        <v>8717</v>
      </c>
      <c r="D147" t="s">
        <v>8207</v>
      </c>
      <c r="E147" t="s">
        <v>6971</v>
      </c>
      <c r="F147">
        <v>3617900</v>
      </c>
      <c r="G147" t="s">
        <v>2607</v>
      </c>
      <c r="H147" t="s">
        <v>8718</v>
      </c>
    </row>
    <row r="148" spans="1:8" x14ac:dyDescent="0.3">
      <c r="A148" s="52" t="s">
        <v>2606</v>
      </c>
      <c r="B148" t="s">
        <v>8719</v>
      </c>
      <c r="C148" t="s">
        <v>8720</v>
      </c>
      <c r="D148" t="s">
        <v>8207</v>
      </c>
      <c r="E148" t="s">
        <v>7164</v>
      </c>
      <c r="F148">
        <v>25080</v>
      </c>
      <c r="G148" t="s">
        <v>2607</v>
      </c>
      <c r="H148" t="s">
        <v>8721</v>
      </c>
    </row>
    <row r="149" spans="1:8" x14ac:dyDescent="0.3">
      <c r="A149" s="52" t="s">
        <v>2606</v>
      </c>
      <c r="B149" t="s">
        <v>8722</v>
      </c>
      <c r="C149" t="s">
        <v>8723</v>
      </c>
      <c r="D149" t="s">
        <v>8207</v>
      </c>
      <c r="E149" t="s">
        <v>8724</v>
      </c>
      <c r="F149">
        <v>126000</v>
      </c>
      <c r="G149" t="s">
        <v>8725</v>
      </c>
      <c r="H149" t="s">
        <v>8726</v>
      </c>
    </row>
    <row r="150" spans="1:8" x14ac:dyDescent="0.3">
      <c r="A150" s="5" t="s">
        <v>2606</v>
      </c>
      <c r="B150" t="s">
        <v>8727</v>
      </c>
      <c r="C150" t="s">
        <v>8728</v>
      </c>
      <c r="D150" t="s">
        <v>8207</v>
      </c>
      <c r="E150" t="s">
        <v>7082</v>
      </c>
      <c r="F150">
        <v>7200</v>
      </c>
      <c r="G150" t="s">
        <v>8729</v>
      </c>
      <c r="H150" t="s">
        <v>8730</v>
      </c>
    </row>
    <row r="151" spans="1:8" x14ac:dyDescent="0.3">
      <c r="A151" t="s">
        <v>2682</v>
      </c>
      <c r="B151" t="s">
        <v>8731</v>
      </c>
      <c r="C151" t="s">
        <v>8732</v>
      </c>
      <c r="D151" t="s">
        <v>8207</v>
      </c>
      <c r="E151" t="s">
        <v>7082</v>
      </c>
      <c r="F151">
        <v>16000</v>
      </c>
      <c r="G151" t="s">
        <v>8733</v>
      </c>
      <c r="H151" t="s">
        <v>8734</v>
      </c>
    </row>
    <row r="152" spans="1:8" x14ac:dyDescent="0.3">
      <c r="A152" s="5" t="s">
        <v>2688</v>
      </c>
      <c r="B152" t="s">
        <v>8735</v>
      </c>
      <c r="C152" t="s">
        <v>8736</v>
      </c>
      <c r="D152" t="s">
        <v>8207</v>
      </c>
      <c r="E152" t="s">
        <v>7082</v>
      </c>
      <c r="F152">
        <v>51040</v>
      </c>
      <c r="G152" t="s">
        <v>2689</v>
      </c>
      <c r="H152" t="s">
        <v>8737</v>
      </c>
    </row>
    <row r="153" spans="1:8" x14ac:dyDescent="0.3">
      <c r="A153" s="5" t="s">
        <v>2688</v>
      </c>
      <c r="B153" t="s">
        <v>8738</v>
      </c>
      <c r="C153" t="s">
        <v>8739</v>
      </c>
      <c r="D153" t="s">
        <v>8207</v>
      </c>
      <c r="E153" t="s">
        <v>7082</v>
      </c>
      <c r="F153">
        <v>69684</v>
      </c>
      <c r="G153" t="s">
        <v>2689</v>
      </c>
      <c r="H153" t="s">
        <v>8740</v>
      </c>
    </row>
    <row r="154" spans="1:8" x14ac:dyDescent="0.3">
      <c r="A154" s="52" t="s">
        <v>2690</v>
      </c>
      <c r="B154" t="s">
        <v>8741</v>
      </c>
      <c r="C154" t="s">
        <v>8742</v>
      </c>
      <c r="D154" t="s">
        <v>8207</v>
      </c>
      <c r="E154" t="s">
        <v>7164</v>
      </c>
      <c r="F154">
        <v>72600</v>
      </c>
      <c r="G154" t="s">
        <v>2691</v>
      </c>
      <c r="H154" t="s">
        <v>8743</v>
      </c>
    </row>
    <row r="155" spans="1:8" x14ac:dyDescent="0.3">
      <c r="A155" s="5" t="s">
        <v>2690</v>
      </c>
      <c r="B155" t="s">
        <v>8744</v>
      </c>
      <c r="C155" t="s">
        <v>8745</v>
      </c>
      <c r="D155" t="s">
        <v>8207</v>
      </c>
      <c r="E155" t="s">
        <v>7082</v>
      </c>
      <c r="F155">
        <v>51700</v>
      </c>
      <c r="G155" t="s">
        <v>2691</v>
      </c>
      <c r="H155" t="s">
        <v>8746</v>
      </c>
    </row>
    <row r="156" spans="1:8" x14ac:dyDescent="0.3">
      <c r="A156" t="s">
        <v>2690</v>
      </c>
      <c r="B156" t="s">
        <v>8747</v>
      </c>
      <c r="C156" t="s">
        <v>8748</v>
      </c>
      <c r="D156" t="s">
        <v>8207</v>
      </c>
      <c r="E156" t="s">
        <v>7082</v>
      </c>
      <c r="F156">
        <v>60000</v>
      </c>
      <c r="G156" t="s">
        <v>2691</v>
      </c>
      <c r="H156" t="s">
        <v>8749</v>
      </c>
    </row>
    <row r="157" spans="1:8" x14ac:dyDescent="0.3">
      <c r="A157" t="s">
        <v>2862</v>
      </c>
      <c r="B157" t="s">
        <v>8750</v>
      </c>
      <c r="C157" t="s">
        <v>8751</v>
      </c>
      <c r="D157" t="s">
        <v>8207</v>
      </c>
      <c r="E157" t="s">
        <v>7164</v>
      </c>
      <c r="F157">
        <v>50000</v>
      </c>
      <c r="G157" t="s">
        <v>8752</v>
      </c>
      <c r="H157" t="s">
        <v>8753</v>
      </c>
    </row>
    <row r="158" spans="1:8" x14ac:dyDescent="0.3">
      <c r="A158" t="s">
        <v>2862</v>
      </c>
      <c r="B158" t="s">
        <v>8754</v>
      </c>
      <c r="C158" t="s">
        <v>8755</v>
      </c>
      <c r="D158" t="s">
        <v>8207</v>
      </c>
      <c r="E158" t="s">
        <v>8686</v>
      </c>
      <c r="F158">
        <v>100000</v>
      </c>
      <c r="G158" t="s">
        <v>8756</v>
      </c>
      <c r="H158" t="s">
        <v>8757</v>
      </c>
    </row>
    <row r="159" spans="1:8" x14ac:dyDescent="0.3">
      <c r="A159" t="s">
        <v>2864</v>
      </c>
      <c r="B159" t="s">
        <v>8758</v>
      </c>
      <c r="C159" t="s">
        <v>8759</v>
      </c>
      <c r="D159" t="s">
        <v>8207</v>
      </c>
      <c r="E159" t="s">
        <v>8224</v>
      </c>
      <c r="F159">
        <v>12100</v>
      </c>
      <c r="G159" t="s">
        <v>8760</v>
      </c>
      <c r="H159" t="s">
        <v>8761</v>
      </c>
    </row>
    <row r="160" spans="1:8" x14ac:dyDescent="0.3">
      <c r="A160" t="s">
        <v>2862</v>
      </c>
      <c r="B160" t="s">
        <v>8762</v>
      </c>
      <c r="C160" t="s">
        <v>8763</v>
      </c>
      <c r="D160" t="s">
        <v>8207</v>
      </c>
      <c r="E160" t="s">
        <v>7164</v>
      </c>
      <c r="F160">
        <v>82500</v>
      </c>
      <c r="G160" t="s">
        <v>2863</v>
      </c>
      <c r="H160" t="s">
        <v>8764</v>
      </c>
    </row>
    <row r="161" spans="1:8" x14ac:dyDescent="0.3">
      <c r="A161" s="5" t="s">
        <v>2864</v>
      </c>
      <c r="B161" s="54" t="s">
        <v>8765</v>
      </c>
      <c r="C161" t="s">
        <v>8766</v>
      </c>
      <c r="D161" t="s">
        <v>8207</v>
      </c>
      <c r="E161" t="s">
        <v>8686</v>
      </c>
      <c r="F161">
        <v>55000</v>
      </c>
      <c r="G161" t="s">
        <v>8767</v>
      </c>
      <c r="H161" t="s">
        <v>8768</v>
      </c>
    </row>
    <row r="162" spans="1:8" x14ac:dyDescent="0.3">
      <c r="A162" s="5" t="s">
        <v>2862</v>
      </c>
      <c r="B162" t="s">
        <v>8769</v>
      </c>
      <c r="C162" t="s">
        <v>8770</v>
      </c>
      <c r="D162" t="s">
        <v>8207</v>
      </c>
      <c r="E162" t="s">
        <v>8224</v>
      </c>
      <c r="F162">
        <v>120000</v>
      </c>
      <c r="G162" t="s">
        <v>8767</v>
      </c>
      <c r="H162" t="s">
        <v>8771</v>
      </c>
    </row>
    <row r="163" spans="1:8" x14ac:dyDescent="0.3">
      <c r="A163" t="s">
        <v>2865</v>
      </c>
      <c r="B163" t="s">
        <v>8772</v>
      </c>
      <c r="C163" t="s">
        <v>8773</v>
      </c>
      <c r="D163" t="s">
        <v>8207</v>
      </c>
      <c r="E163" t="s">
        <v>7082</v>
      </c>
      <c r="F163">
        <v>687500</v>
      </c>
      <c r="G163" t="s">
        <v>8774</v>
      </c>
      <c r="H163" t="s">
        <v>8775</v>
      </c>
    </row>
    <row r="164" spans="1:8" x14ac:dyDescent="0.3">
      <c r="A164" s="5" t="s">
        <v>2865</v>
      </c>
      <c r="B164" t="s">
        <v>8776</v>
      </c>
      <c r="C164" t="s">
        <v>8777</v>
      </c>
      <c r="D164" t="s">
        <v>8207</v>
      </c>
      <c r="E164" t="s">
        <v>6971</v>
      </c>
      <c r="F164">
        <v>210000</v>
      </c>
      <c r="G164" t="s">
        <v>8774</v>
      </c>
      <c r="H164" t="s">
        <v>8778</v>
      </c>
    </row>
    <row r="165" spans="1:8" x14ac:dyDescent="0.3">
      <c r="A165" t="s">
        <v>2865</v>
      </c>
      <c r="B165" t="s">
        <v>8779</v>
      </c>
      <c r="C165" t="s">
        <v>8780</v>
      </c>
      <c r="D165" t="s">
        <v>8207</v>
      </c>
      <c r="E165" t="s">
        <v>6971</v>
      </c>
      <c r="F165">
        <v>350000</v>
      </c>
      <c r="G165" t="s">
        <v>8774</v>
      </c>
      <c r="H165" t="s">
        <v>8781</v>
      </c>
    </row>
    <row r="166" spans="1:8" x14ac:dyDescent="0.3">
      <c r="A166" t="s">
        <v>2869</v>
      </c>
      <c r="B166" t="s">
        <v>8782</v>
      </c>
      <c r="C166" t="s">
        <v>8783</v>
      </c>
      <c r="D166" t="s">
        <v>8207</v>
      </c>
      <c r="E166" t="s">
        <v>6971</v>
      </c>
      <c r="F166">
        <v>2210000</v>
      </c>
      <c r="G166" t="s">
        <v>2870</v>
      </c>
      <c r="H166" t="s">
        <v>8784</v>
      </c>
    </row>
    <row r="167" spans="1:8" x14ac:dyDescent="0.3">
      <c r="A167" t="s">
        <v>2871</v>
      </c>
      <c r="B167" t="s">
        <v>8785</v>
      </c>
      <c r="C167" t="s">
        <v>8786</v>
      </c>
      <c r="D167" t="s">
        <v>8207</v>
      </c>
      <c r="E167" t="s">
        <v>8244</v>
      </c>
      <c r="F167">
        <v>40000</v>
      </c>
      <c r="G167" t="s">
        <v>8787</v>
      </c>
      <c r="H167" t="s">
        <v>8788</v>
      </c>
    </row>
    <row r="168" spans="1:8" x14ac:dyDescent="0.3">
      <c r="A168" s="5" t="s">
        <v>2875</v>
      </c>
      <c r="B168" t="s">
        <v>8789</v>
      </c>
      <c r="C168" t="s">
        <v>8790</v>
      </c>
      <c r="D168" t="s">
        <v>8207</v>
      </c>
      <c r="E168" t="s">
        <v>8248</v>
      </c>
      <c r="F168">
        <v>50000</v>
      </c>
      <c r="G168" t="s">
        <v>2876</v>
      </c>
      <c r="H168" t="s">
        <v>8791</v>
      </c>
    </row>
    <row r="169" spans="1:8" x14ac:dyDescent="0.3">
      <c r="A169" t="s">
        <v>2875</v>
      </c>
      <c r="B169" t="s">
        <v>8792</v>
      </c>
      <c r="C169" t="s">
        <v>8793</v>
      </c>
      <c r="D169" t="s">
        <v>8207</v>
      </c>
      <c r="E169" t="s">
        <v>8224</v>
      </c>
      <c r="F169">
        <v>250000</v>
      </c>
      <c r="G169" t="s">
        <v>2876</v>
      </c>
      <c r="H169" t="s">
        <v>8794</v>
      </c>
    </row>
    <row r="170" spans="1:8" x14ac:dyDescent="0.3">
      <c r="A170" s="5" t="s">
        <v>2877</v>
      </c>
      <c r="B170" t="s">
        <v>8795</v>
      </c>
      <c r="C170" t="s">
        <v>8796</v>
      </c>
      <c r="D170" t="s">
        <v>8207</v>
      </c>
      <c r="E170" t="s">
        <v>7082</v>
      </c>
      <c r="F170">
        <v>225000</v>
      </c>
      <c r="G170" t="s">
        <v>2878</v>
      </c>
      <c r="H170" t="s">
        <v>8797</v>
      </c>
    </row>
    <row r="171" spans="1:8" x14ac:dyDescent="0.3">
      <c r="A171" t="s">
        <v>2877</v>
      </c>
      <c r="B171" t="s">
        <v>8798</v>
      </c>
      <c r="C171" t="s">
        <v>8799</v>
      </c>
      <c r="D171" t="s">
        <v>8207</v>
      </c>
      <c r="E171" t="s">
        <v>8303</v>
      </c>
      <c r="F171">
        <v>64900</v>
      </c>
      <c r="G171" t="s">
        <v>2878</v>
      </c>
      <c r="H171" t="s">
        <v>8800</v>
      </c>
    </row>
    <row r="172" spans="1:8" x14ac:dyDescent="0.3">
      <c r="A172" t="s">
        <v>2877</v>
      </c>
      <c r="B172" t="s">
        <v>8801</v>
      </c>
      <c r="C172" t="s">
        <v>8802</v>
      </c>
      <c r="D172" t="s">
        <v>8207</v>
      </c>
      <c r="E172" t="s">
        <v>8803</v>
      </c>
      <c r="F172">
        <v>522500</v>
      </c>
      <c r="G172" t="s">
        <v>2878</v>
      </c>
      <c r="H172" t="s">
        <v>8804</v>
      </c>
    </row>
    <row r="173" spans="1:8" x14ac:dyDescent="0.3">
      <c r="A173" s="52" t="s">
        <v>2877</v>
      </c>
      <c r="B173" t="s">
        <v>8805</v>
      </c>
      <c r="C173" t="s">
        <v>8806</v>
      </c>
      <c r="D173" t="s">
        <v>8207</v>
      </c>
      <c r="E173" t="s">
        <v>8661</v>
      </c>
      <c r="F173">
        <v>143000</v>
      </c>
      <c r="G173" t="s">
        <v>8807</v>
      </c>
      <c r="H173" t="s">
        <v>8808</v>
      </c>
    </row>
    <row r="174" spans="1:8" x14ac:dyDescent="0.3">
      <c r="A174" s="52" t="s">
        <v>2879</v>
      </c>
      <c r="B174" t="s">
        <v>8809</v>
      </c>
      <c r="C174" t="s">
        <v>8810</v>
      </c>
      <c r="D174" t="s">
        <v>8207</v>
      </c>
      <c r="E174" t="s">
        <v>7164</v>
      </c>
      <c r="F174">
        <v>330000</v>
      </c>
      <c r="G174" t="s">
        <v>2880</v>
      </c>
      <c r="H174" t="s">
        <v>8811</v>
      </c>
    </row>
    <row r="175" spans="1:8" x14ac:dyDescent="0.3">
      <c r="A175" s="52" t="s">
        <v>2883</v>
      </c>
      <c r="B175" t="s">
        <v>8812</v>
      </c>
      <c r="C175" t="s">
        <v>8813</v>
      </c>
      <c r="D175" t="s">
        <v>8207</v>
      </c>
      <c r="E175" t="s">
        <v>8686</v>
      </c>
      <c r="F175">
        <v>3720000</v>
      </c>
      <c r="G175" t="s">
        <v>2884</v>
      </c>
      <c r="H175" t="s">
        <v>8814</v>
      </c>
    </row>
    <row r="176" spans="1:8" x14ac:dyDescent="0.3">
      <c r="A176" t="s">
        <v>2891</v>
      </c>
      <c r="B176" t="s">
        <v>8815</v>
      </c>
      <c r="C176" t="s">
        <v>8816</v>
      </c>
      <c r="D176" t="s">
        <v>8207</v>
      </c>
      <c r="E176" t="s">
        <v>6971</v>
      </c>
      <c r="F176">
        <v>1350000</v>
      </c>
      <c r="G176" t="s">
        <v>2892</v>
      </c>
      <c r="H176" t="s">
        <v>8817</v>
      </c>
    </row>
    <row r="177" spans="1:8" x14ac:dyDescent="0.3">
      <c r="A177" t="s">
        <v>2926</v>
      </c>
      <c r="B177" t="s">
        <v>8818</v>
      </c>
      <c r="C177" t="s">
        <v>8819</v>
      </c>
      <c r="D177" t="s">
        <v>8207</v>
      </c>
      <c r="E177" t="s">
        <v>7082</v>
      </c>
      <c r="F177">
        <v>90720</v>
      </c>
      <c r="G177" t="s">
        <v>2927</v>
      </c>
      <c r="H177" t="s">
        <v>8820</v>
      </c>
    </row>
    <row r="178" spans="1:8" x14ac:dyDescent="0.3">
      <c r="A178" s="5" t="s">
        <v>2928</v>
      </c>
      <c r="B178" t="s">
        <v>8821</v>
      </c>
      <c r="C178" t="s">
        <v>8822</v>
      </c>
      <c r="D178" t="s">
        <v>8207</v>
      </c>
      <c r="E178" t="s">
        <v>8228</v>
      </c>
      <c r="F178">
        <v>150000</v>
      </c>
      <c r="G178" t="s">
        <v>2929</v>
      </c>
      <c r="H178" t="s">
        <v>8823</v>
      </c>
    </row>
    <row r="179" spans="1:8" x14ac:dyDescent="0.3">
      <c r="A179" t="s">
        <v>2932</v>
      </c>
      <c r="B179" t="s">
        <v>8824</v>
      </c>
      <c r="C179" t="s">
        <v>8825</v>
      </c>
      <c r="D179" t="s">
        <v>8207</v>
      </c>
      <c r="E179" t="s">
        <v>8724</v>
      </c>
      <c r="F179">
        <v>443625</v>
      </c>
      <c r="G179" t="s">
        <v>8826</v>
      </c>
      <c r="H179" t="s">
        <v>8827</v>
      </c>
    </row>
    <row r="180" spans="1:8" x14ac:dyDescent="0.3">
      <c r="A180" s="5" t="s">
        <v>2936</v>
      </c>
      <c r="B180" t="s">
        <v>8828</v>
      </c>
      <c r="C180" t="s">
        <v>8829</v>
      </c>
      <c r="D180" t="s">
        <v>8207</v>
      </c>
      <c r="E180" t="s">
        <v>8244</v>
      </c>
      <c r="F180">
        <v>299184</v>
      </c>
      <c r="G180" t="s">
        <v>2937</v>
      </c>
      <c r="H180" t="s">
        <v>8830</v>
      </c>
    </row>
    <row r="181" spans="1:8" x14ac:dyDescent="0.3">
      <c r="A181" t="s">
        <v>2940</v>
      </c>
      <c r="B181" t="s">
        <v>8831</v>
      </c>
      <c r="C181" t="s">
        <v>8832</v>
      </c>
      <c r="D181" t="s">
        <v>8207</v>
      </c>
      <c r="E181" t="s">
        <v>8833</v>
      </c>
      <c r="F181">
        <v>275000</v>
      </c>
      <c r="G181" t="s">
        <v>2941</v>
      </c>
      <c r="H181" t="s">
        <v>8834</v>
      </c>
    </row>
    <row r="182" spans="1:8" x14ac:dyDescent="0.3">
      <c r="A182" s="5" t="s">
        <v>2950</v>
      </c>
      <c r="B182" t="s">
        <v>8835</v>
      </c>
      <c r="C182" t="s">
        <v>8836</v>
      </c>
      <c r="D182" t="s">
        <v>8207</v>
      </c>
      <c r="E182" t="s">
        <v>8228</v>
      </c>
      <c r="F182">
        <v>100000</v>
      </c>
      <c r="G182" t="s">
        <v>2951</v>
      </c>
      <c r="H182" t="s">
        <v>8837</v>
      </c>
    </row>
    <row r="183" spans="1:8" x14ac:dyDescent="0.3">
      <c r="A183" t="s">
        <v>2968</v>
      </c>
      <c r="B183" t="s">
        <v>8838</v>
      </c>
      <c r="C183" t="s">
        <v>8839</v>
      </c>
      <c r="D183" t="s">
        <v>8207</v>
      </c>
      <c r="E183" t="s">
        <v>6971</v>
      </c>
      <c r="F183">
        <v>1150000</v>
      </c>
      <c r="G183" t="s">
        <v>2969</v>
      </c>
      <c r="H183" t="s">
        <v>8840</v>
      </c>
    </row>
    <row r="184" spans="1:8" x14ac:dyDescent="0.3">
      <c r="A184" t="s">
        <v>2994</v>
      </c>
      <c r="B184" t="s">
        <v>8841</v>
      </c>
      <c r="C184" t="s">
        <v>8842</v>
      </c>
      <c r="D184" t="s">
        <v>8207</v>
      </c>
      <c r="E184" t="s">
        <v>8843</v>
      </c>
      <c r="F184">
        <v>222210</v>
      </c>
      <c r="G184" t="s">
        <v>2995</v>
      </c>
      <c r="H184" t="s">
        <v>8844</v>
      </c>
    </row>
    <row r="185" spans="1:8" x14ac:dyDescent="0.3">
      <c r="A185" t="s">
        <v>2994</v>
      </c>
      <c r="B185" t="s">
        <v>8845</v>
      </c>
      <c r="C185" t="s">
        <v>8846</v>
      </c>
      <c r="D185" t="s">
        <v>8207</v>
      </c>
      <c r="E185" t="s">
        <v>8843</v>
      </c>
      <c r="F185">
        <v>572400</v>
      </c>
      <c r="G185" t="s">
        <v>2995</v>
      </c>
      <c r="H185" t="s">
        <v>8847</v>
      </c>
    </row>
    <row r="186" spans="1:8" x14ac:dyDescent="0.3">
      <c r="A186" s="67" t="s">
        <v>2994</v>
      </c>
      <c r="B186" t="s">
        <v>8848</v>
      </c>
      <c r="C186" t="s">
        <v>8849</v>
      </c>
      <c r="D186" t="s">
        <v>8207</v>
      </c>
      <c r="E186" t="s">
        <v>8843</v>
      </c>
      <c r="F186">
        <v>225000</v>
      </c>
      <c r="G186" t="s">
        <v>8850</v>
      </c>
      <c r="H186" t="s">
        <v>8851</v>
      </c>
    </row>
    <row r="187" spans="1:8" x14ac:dyDescent="0.3">
      <c r="A187" t="s">
        <v>3002</v>
      </c>
      <c r="B187" t="s">
        <v>8852</v>
      </c>
      <c r="C187" t="s">
        <v>8853</v>
      </c>
      <c r="D187" t="s">
        <v>8207</v>
      </c>
      <c r="E187" t="s">
        <v>8224</v>
      </c>
      <c r="F187">
        <v>45460</v>
      </c>
      <c r="G187" t="s">
        <v>3001</v>
      </c>
      <c r="H187" t="s">
        <v>8854</v>
      </c>
    </row>
    <row r="188" spans="1:8" x14ac:dyDescent="0.3">
      <c r="A188" t="s">
        <v>3002</v>
      </c>
      <c r="B188" t="s">
        <v>8855</v>
      </c>
      <c r="C188" t="s">
        <v>8856</v>
      </c>
      <c r="D188" t="s">
        <v>8207</v>
      </c>
      <c r="E188" t="s">
        <v>8224</v>
      </c>
      <c r="F188">
        <v>51400</v>
      </c>
      <c r="G188" t="s">
        <v>3001</v>
      </c>
      <c r="H188" t="s">
        <v>8857</v>
      </c>
    </row>
    <row r="189" spans="1:8" x14ac:dyDescent="0.3">
      <c r="A189" t="s">
        <v>3002</v>
      </c>
      <c r="B189" t="s">
        <v>8858</v>
      </c>
      <c r="C189" t="s">
        <v>8859</v>
      </c>
      <c r="D189" t="s">
        <v>8207</v>
      </c>
      <c r="E189" t="s">
        <v>8224</v>
      </c>
      <c r="F189">
        <v>39970</v>
      </c>
      <c r="G189" t="s">
        <v>3001</v>
      </c>
      <c r="H189" t="s">
        <v>8860</v>
      </c>
    </row>
    <row r="190" spans="1:8" x14ac:dyDescent="0.3">
      <c r="A190" t="s">
        <v>3002</v>
      </c>
      <c r="B190" t="s">
        <v>8861</v>
      </c>
      <c r="C190" t="s">
        <v>8862</v>
      </c>
      <c r="D190" t="s">
        <v>8207</v>
      </c>
      <c r="E190" t="s">
        <v>8224</v>
      </c>
      <c r="F190">
        <v>45170</v>
      </c>
      <c r="G190" t="s">
        <v>3001</v>
      </c>
      <c r="H190" t="s">
        <v>8863</v>
      </c>
    </row>
    <row r="191" spans="1:8" x14ac:dyDescent="0.3">
      <c r="A191" t="s">
        <v>3002</v>
      </c>
      <c r="B191" t="s">
        <v>8864</v>
      </c>
      <c r="C191" t="s">
        <v>8865</v>
      </c>
      <c r="D191" t="s">
        <v>8207</v>
      </c>
      <c r="E191" t="s">
        <v>8224</v>
      </c>
      <c r="F191">
        <v>46255</v>
      </c>
      <c r="G191" t="s">
        <v>3001</v>
      </c>
      <c r="H191" t="s">
        <v>8866</v>
      </c>
    </row>
    <row r="192" spans="1:8" x14ac:dyDescent="0.3">
      <c r="A192" t="s">
        <v>3002</v>
      </c>
      <c r="B192" t="s">
        <v>8867</v>
      </c>
      <c r="C192" t="s">
        <v>8868</v>
      </c>
      <c r="D192" t="s">
        <v>8207</v>
      </c>
      <c r="E192" t="s">
        <v>8224</v>
      </c>
      <c r="F192">
        <v>40920</v>
      </c>
      <c r="G192" t="s">
        <v>3001</v>
      </c>
      <c r="H192" t="s">
        <v>8869</v>
      </c>
    </row>
    <row r="193" spans="1:8" x14ac:dyDescent="0.3">
      <c r="A193" t="s">
        <v>3002</v>
      </c>
      <c r="B193" t="s">
        <v>8870</v>
      </c>
      <c r="C193" t="s">
        <v>8871</v>
      </c>
      <c r="D193" t="s">
        <v>8207</v>
      </c>
      <c r="E193" t="s">
        <v>8224</v>
      </c>
      <c r="F193">
        <v>90340</v>
      </c>
      <c r="G193" t="s">
        <v>3001</v>
      </c>
      <c r="H193" t="s">
        <v>8872</v>
      </c>
    </row>
    <row r="194" spans="1:8" x14ac:dyDescent="0.3">
      <c r="A194" s="52" t="s">
        <v>3002</v>
      </c>
      <c r="B194" t="s">
        <v>8873</v>
      </c>
      <c r="C194" t="s">
        <v>8874</v>
      </c>
      <c r="D194" t="s">
        <v>8207</v>
      </c>
      <c r="E194" t="s">
        <v>8224</v>
      </c>
      <c r="F194">
        <v>40525</v>
      </c>
      <c r="G194" t="s">
        <v>3001</v>
      </c>
      <c r="H194" t="s">
        <v>8875</v>
      </c>
    </row>
    <row r="195" spans="1:8" x14ac:dyDescent="0.3">
      <c r="A195" s="52" t="s">
        <v>3002</v>
      </c>
      <c r="B195" t="s">
        <v>8876</v>
      </c>
      <c r="C195" t="s">
        <v>8877</v>
      </c>
      <c r="D195" t="s">
        <v>8207</v>
      </c>
      <c r="E195" t="s">
        <v>8224</v>
      </c>
      <c r="F195">
        <v>52405</v>
      </c>
      <c r="G195" t="s">
        <v>3001</v>
      </c>
      <c r="H195" t="s">
        <v>8878</v>
      </c>
    </row>
    <row r="196" spans="1:8" x14ac:dyDescent="0.3">
      <c r="A196" s="52" t="s">
        <v>3002</v>
      </c>
      <c r="B196" t="s">
        <v>8879</v>
      </c>
      <c r="C196" t="s">
        <v>8880</v>
      </c>
      <c r="D196" t="s">
        <v>8207</v>
      </c>
      <c r="E196" t="s">
        <v>8224</v>
      </c>
      <c r="F196">
        <v>46070</v>
      </c>
      <c r="G196" t="s">
        <v>3001</v>
      </c>
      <c r="H196" t="s">
        <v>8881</v>
      </c>
    </row>
    <row r="197" spans="1:8" x14ac:dyDescent="0.3">
      <c r="A197" s="52" t="s">
        <v>3002</v>
      </c>
      <c r="B197" t="s">
        <v>8882</v>
      </c>
      <c r="C197" t="s">
        <v>8883</v>
      </c>
      <c r="D197" t="s">
        <v>8207</v>
      </c>
      <c r="E197" t="s">
        <v>8843</v>
      </c>
      <c r="F197">
        <v>95000</v>
      </c>
      <c r="G197" t="s">
        <v>8884</v>
      </c>
      <c r="H197" t="s">
        <v>8885</v>
      </c>
    </row>
    <row r="198" spans="1:8" x14ac:dyDescent="0.3">
      <c r="A198" s="211" t="s">
        <v>3002</v>
      </c>
      <c r="B198" s="205" t="s">
        <v>8882</v>
      </c>
      <c r="C198" s="205" t="s">
        <v>8883</v>
      </c>
      <c r="D198" s="205" t="s">
        <v>8207</v>
      </c>
      <c r="E198" s="205" t="s">
        <v>8224</v>
      </c>
      <c r="F198" s="205">
        <v>92110</v>
      </c>
      <c r="G198" s="205" t="s">
        <v>3001</v>
      </c>
      <c r="H198" s="205" t="s">
        <v>8886</v>
      </c>
    </row>
    <row r="199" spans="1:8" x14ac:dyDescent="0.3">
      <c r="A199" s="52" t="s">
        <v>3002</v>
      </c>
      <c r="B199" t="s">
        <v>8887</v>
      </c>
      <c r="C199" t="s">
        <v>8888</v>
      </c>
      <c r="D199" t="s">
        <v>8207</v>
      </c>
      <c r="E199" t="s">
        <v>8224</v>
      </c>
      <c r="F199">
        <v>46095</v>
      </c>
      <c r="G199" t="s">
        <v>3001</v>
      </c>
      <c r="H199" t="s">
        <v>8889</v>
      </c>
    </row>
    <row r="200" spans="1:8" x14ac:dyDescent="0.3">
      <c r="A200" s="52" t="s">
        <v>3002</v>
      </c>
      <c r="B200" t="s">
        <v>8890</v>
      </c>
      <c r="C200" t="s">
        <v>8891</v>
      </c>
      <c r="D200" t="s">
        <v>8207</v>
      </c>
      <c r="E200" t="s">
        <v>8224</v>
      </c>
      <c r="F200">
        <v>47150</v>
      </c>
      <c r="G200" t="s">
        <v>3001</v>
      </c>
      <c r="H200" t="s">
        <v>8892</v>
      </c>
    </row>
    <row r="201" spans="1:8" x14ac:dyDescent="0.3">
      <c r="A201" t="s">
        <v>3002</v>
      </c>
      <c r="B201" t="s">
        <v>8893</v>
      </c>
      <c r="C201" t="s">
        <v>8894</v>
      </c>
      <c r="D201" t="s">
        <v>8207</v>
      </c>
      <c r="E201" t="s">
        <v>8224</v>
      </c>
      <c r="F201">
        <v>48026</v>
      </c>
      <c r="G201" t="s">
        <v>3001</v>
      </c>
      <c r="H201" t="s">
        <v>8895</v>
      </c>
    </row>
    <row r="202" spans="1:8" x14ac:dyDescent="0.3">
      <c r="A202" t="s">
        <v>3002</v>
      </c>
      <c r="B202" t="s">
        <v>8896</v>
      </c>
      <c r="C202" t="s">
        <v>8897</v>
      </c>
      <c r="D202" t="s">
        <v>8207</v>
      </c>
      <c r="E202" t="s">
        <v>8224</v>
      </c>
      <c r="F202">
        <v>54620</v>
      </c>
      <c r="G202" t="s">
        <v>3001</v>
      </c>
      <c r="H202" t="s">
        <v>8898</v>
      </c>
    </row>
    <row r="203" spans="1:8" x14ac:dyDescent="0.3">
      <c r="A203" t="s">
        <v>3002</v>
      </c>
      <c r="B203" t="s">
        <v>8899</v>
      </c>
      <c r="C203" t="s">
        <v>8900</v>
      </c>
      <c r="D203" t="s">
        <v>8207</v>
      </c>
      <c r="E203" t="s">
        <v>8224</v>
      </c>
      <c r="F203">
        <v>54620</v>
      </c>
      <c r="G203" t="s">
        <v>3001</v>
      </c>
      <c r="H203" t="s">
        <v>8901</v>
      </c>
    </row>
    <row r="204" spans="1:8" x14ac:dyDescent="0.3">
      <c r="A204" t="s">
        <v>3002</v>
      </c>
      <c r="B204" s="5" t="s">
        <v>8902</v>
      </c>
      <c r="C204" t="s">
        <v>8903</v>
      </c>
      <c r="D204" t="s">
        <v>8207</v>
      </c>
      <c r="E204" t="s">
        <v>8224</v>
      </c>
      <c r="F204">
        <v>48026</v>
      </c>
      <c r="G204" t="s">
        <v>3001</v>
      </c>
      <c r="H204" t="s">
        <v>8904</v>
      </c>
    </row>
    <row r="205" spans="1:8" x14ac:dyDescent="0.3">
      <c r="A205" t="s">
        <v>3002</v>
      </c>
      <c r="B205" t="s">
        <v>8905</v>
      </c>
      <c r="C205" t="s">
        <v>8906</v>
      </c>
      <c r="D205" t="s">
        <v>8207</v>
      </c>
      <c r="E205" t="s">
        <v>8224</v>
      </c>
      <c r="F205">
        <v>48026</v>
      </c>
      <c r="G205" t="s">
        <v>3001</v>
      </c>
      <c r="H205" t="s">
        <v>8907</v>
      </c>
    </row>
    <row r="206" spans="1:8" x14ac:dyDescent="0.3">
      <c r="A206" t="s">
        <v>3002</v>
      </c>
      <c r="B206" t="s">
        <v>8908</v>
      </c>
      <c r="C206" t="s">
        <v>8909</v>
      </c>
      <c r="D206" t="s">
        <v>8207</v>
      </c>
      <c r="E206" t="s">
        <v>8224</v>
      </c>
      <c r="F206">
        <v>48026</v>
      </c>
      <c r="G206" t="s">
        <v>3001</v>
      </c>
      <c r="H206" t="s">
        <v>8910</v>
      </c>
    </row>
    <row r="207" spans="1:8" x14ac:dyDescent="0.3">
      <c r="A207" t="s">
        <v>3002</v>
      </c>
      <c r="B207" t="s">
        <v>8911</v>
      </c>
      <c r="C207" t="s">
        <v>8912</v>
      </c>
      <c r="D207" t="s">
        <v>8207</v>
      </c>
      <c r="E207" t="s">
        <v>8224</v>
      </c>
      <c r="F207">
        <v>54620</v>
      </c>
      <c r="G207" t="s">
        <v>3001</v>
      </c>
      <c r="H207" t="s">
        <v>8913</v>
      </c>
    </row>
    <row r="208" spans="1:8" x14ac:dyDescent="0.3">
      <c r="A208" t="s">
        <v>3002</v>
      </c>
      <c r="B208" t="s">
        <v>8914</v>
      </c>
      <c r="C208" t="s">
        <v>8915</v>
      </c>
      <c r="D208" t="s">
        <v>8207</v>
      </c>
      <c r="E208" t="s">
        <v>8843</v>
      </c>
      <c r="F208">
        <v>38500</v>
      </c>
      <c r="G208" t="s">
        <v>3001</v>
      </c>
      <c r="H208" t="s">
        <v>8916</v>
      </c>
    </row>
    <row r="209" spans="1:8" x14ac:dyDescent="0.3">
      <c r="A209" t="s">
        <v>3010</v>
      </c>
      <c r="B209" t="s">
        <v>8917</v>
      </c>
      <c r="C209" t="s">
        <v>8918</v>
      </c>
      <c r="D209" t="s">
        <v>8207</v>
      </c>
      <c r="E209" t="s">
        <v>8224</v>
      </c>
      <c r="F209">
        <v>31895</v>
      </c>
      <c r="G209" t="s">
        <v>8919</v>
      </c>
      <c r="H209" t="s">
        <v>8920</v>
      </c>
    </row>
    <row r="210" spans="1:8" x14ac:dyDescent="0.3">
      <c r="A210" t="s">
        <v>3010</v>
      </c>
      <c r="B210" t="s">
        <v>8917</v>
      </c>
      <c r="C210" t="s">
        <v>8921</v>
      </c>
      <c r="D210" t="s">
        <v>8207</v>
      </c>
      <c r="E210" t="s">
        <v>8224</v>
      </c>
      <c r="F210">
        <v>32839</v>
      </c>
      <c r="G210" t="s">
        <v>8922</v>
      </c>
      <c r="H210" t="s">
        <v>8923</v>
      </c>
    </row>
    <row r="211" spans="1:8" x14ac:dyDescent="0.3">
      <c r="A211" t="s">
        <v>3010</v>
      </c>
      <c r="B211" t="s">
        <v>8924</v>
      </c>
      <c r="C211" t="s">
        <v>8925</v>
      </c>
      <c r="D211" t="s">
        <v>8207</v>
      </c>
      <c r="E211" t="s">
        <v>8224</v>
      </c>
      <c r="F211">
        <v>16641</v>
      </c>
      <c r="G211" t="s">
        <v>8922</v>
      </c>
      <c r="H211" t="s">
        <v>8926</v>
      </c>
    </row>
    <row r="212" spans="1:8" x14ac:dyDescent="0.3">
      <c r="A212" t="s">
        <v>3010</v>
      </c>
      <c r="B212" t="s">
        <v>8924</v>
      </c>
      <c r="C212" t="s">
        <v>8927</v>
      </c>
      <c r="D212" t="s">
        <v>8207</v>
      </c>
      <c r="E212" t="s">
        <v>8224</v>
      </c>
      <c r="F212">
        <v>20000</v>
      </c>
      <c r="G212" t="s">
        <v>8922</v>
      </c>
      <c r="H212" t="s">
        <v>8928</v>
      </c>
    </row>
    <row r="213" spans="1:8" x14ac:dyDescent="0.3">
      <c r="A213" s="52" t="s">
        <v>3011</v>
      </c>
      <c r="B213" t="s">
        <v>8929</v>
      </c>
      <c r="C213" t="s">
        <v>8930</v>
      </c>
      <c r="D213" t="s">
        <v>8207</v>
      </c>
      <c r="E213" t="s">
        <v>7082</v>
      </c>
      <c r="F213">
        <v>7200</v>
      </c>
      <c r="G213" t="s">
        <v>8931</v>
      </c>
      <c r="H213" t="s">
        <v>8932</v>
      </c>
    </row>
    <row r="214" spans="1:8" x14ac:dyDescent="0.3">
      <c r="A214" t="s">
        <v>3015</v>
      </c>
      <c r="B214" t="s">
        <v>8933</v>
      </c>
      <c r="C214" t="s">
        <v>8934</v>
      </c>
      <c r="D214" t="s">
        <v>8207</v>
      </c>
      <c r="E214" t="s">
        <v>8686</v>
      </c>
      <c r="F214">
        <v>244838</v>
      </c>
      <c r="G214" t="s">
        <v>8935</v>
      </c>
      <c r="H214" t="s">
        <v>8936</v>
      </c>
    </row>
    <row r="215" spans="1:8" x14ac:dyDescent="0.3">
      <c r="A215" t="s">
        <v>3015</v>
      </c>
      <c r="B215" t="s">
        <v>8937</v>
      </c>
      <c r="C215" t="s">
        <v>8938</v>
      </c>
      <c r="D215" t="s">
        <v>8207</v>
      </c>
      <c r="E215" t="s">
        <v>8686</v>
      </c>
      <c r="F215">
        <v>377463</v>
      </c>
      <c r="G215" t="s">
        <v>8935</v>
      </c>
      <c r="H215" t="s">
        <v>8939</v>
      </c>
    </row>
    <row r="216" spans="1:8" x14ac:dyDescent="0.3">
      <c r="A216" s="52" t="s">
        <v>3015</v>
      </c>
      <c r="B216" t="s">
        <v>8940</v>
      </c>
      <c r="C216" t="s">
        <v>8941</v>
      </c>
      <c r="D216" t="s">
        <v>8207</v>
      </c>
      <c r="E216" t="s">
        <v>8248</v>
      </c>
      <c r="F216">
        <v>371000</v>
      </c>
      <c r="G216" t="s">
        <v>8942</v>
      </c>
      <c r="H216" t="s">
        <v>8943</v>
      </c>
    </row>
    <row r="217" spans="1:8" x14ac:dyDescent="0.3">
      <c r="A217" t="s">
        <v>3015</v>
      </c>
      <c r="B217" t="s">
        <v>8944</v>
      </c>
      <c r="C217" t="s">
        <v>8945</v>
      </c>
      <c r="D217" t="s">
        <v>8207</v>
      </c>
      <c r="E217" t="s">
        <v>8686</v>
      </c>
      <c r="F217">
        <v>241000</v>
      </c>
      <c r="G217" t="s">
        <v>8942</v>
      </c>
      <c r="H217" t="s">
        <v>8946</v>
      </c>
    </row>
    <row r="218" spans="1:8" x14ac:dyDescent="0.3">
      <c r="A218" t="s">
        <v>3020</v>
      </c>
      <c r="B218" t="s">
        <v>8947</v>
      </c>
      <c r="C218" t="s">
        <v>8948</v>
      </c>
      <c r="D218" t="s">
        <v>8207</v>
      </c>
      <c r="E218" t="s">
        <v>8843</v>
      </c>
      <c r="F218">
        <v>330000</v>
      </c>
      <c r="G218" t="s">
        <v>3021</v>
      </c>
      <c r="H218" t="s">
        <v>8949</v>
      </c>
    </row>
    <row r="219" spans="1:8" x14ac:dyDescent="0.3">
      <c r="A219" s="5" t="s">
        <v>3020</v>
      </c>
      <c r="B219" t="s">
        <v>8950</v>
      </c>
      <c r="C219" t="s">
        <v>8951</v>
      </c>
      <c r="D219" t="s">
        <v>8207</v>
      </c>
      <c r="E219" t="s">
        <v>7082</v>
      </c>
      <c r="F219">
        <v>27550</v>
      </c>
      <c r="G219" t="s">
        <v>8952</v>
      </c>
      <c r="H219" t="s">
        <v>8953</v>
      </c>
    </row>
    <row r="220" spans="1:8" x14ac:dyDescent="0.3">
      <c r="A220" t="s">
        <v>3026</v>
      </c>
      <c r="B220" t="s">
        <v>8954</v>
      </c>
      <c r="C220" t="s">
        <v>8955</v>
      </c>
      <c r="D220" t="s">
        <v>8207</v>
      </c>
      <c r="E220" t="s">
        <v>8208</v>
      </c>
      <c r="F220">
        <v>5000</v>
      </c>
      <c r="G220" t="s">
        <v>3027</v>
      </c>
      <c r="H220" t="s">
        <v>8956</v>
      </c>
    </row>
    <row r="221" spans="1:8" x14ac:dyDescent="0.3">
      <c r="A221" t="s">
        <v>3083</v>
      </c>
      <c r="B221" t="s">
        <v>8957</v>
      </c>
      <c r="C221" t="s">
        <v>8958</v>
      </c>
      <c r="D221" t="s">
        <v>8207</v>
      </c>
      <c r="E221" t="s">
        <v>7082</v>
      </c>
      <c r="F221">
        <v>136563</v>
      </c>
      <c r="G221" t="s">
        <v>8959</v>
      </c>
      <c r="H221" t="s">
        <v>8960</v>
      </c>
    </row>
    <row r="222" spans="1:8" x14ac:dyDescent="0.3">
      <c r="A222" t="s">
        <v>3083</v>
      </c>
      <c r="B222" t="s">
        <v>8961</v>
      </c>
      <c r="C222" t="s">
        <v>8962</v>
      </c>
      <c r="D222" t="s">
        <v>8207</v>
      </c>
      <c r="E222" t="s">
        <v>7082</v>
      </c>
      <c r="F222">
        <v>136563</v>
      </c>
      <c r="G222" t="s">
        <v>8959</v>
      </c>
      <c r="H222" t="s">
        <v>8963</v>
      </c>
    </row>
    <row r="223" spans="1:8" x14ac:dyDescent="0.3">
      <c r="A223" t="s">
        <v>3083</v>
      </c>
      <c r="B223" t="s">
        <v>8964</v>
      </c>
      <c r="C223" t="s">
        <v>8965</v>
      </c>
      <c r="D223" t="s">
        <v>8207</v>
      </c>
      <c r="E223" t="s">
        <v>7082</v>
      </c>
      <c r="F223">
        <v>140000</v>
      </c>
      <c r="G223" t="s">
        <v>8966</v>
      </c>
      <c r="H223" t="s">
        <v>8967</v>
      </c>
    </row>
    <row r="224" spans="1:8" x14ac:dyDescent="0.3">
      <c r="A224" s="5" t="s">
        <v>3083</v>
      </c>
      <c r="B224" t="s">
        <v>8968</v>
      </c>
      <c r="C224" t="s">
        <v>8969</v>
      </c>
      <c r="D224" t="s">
        <v>8207</v>
      </c>
      <c r="E224" t="s">
        <v>7082</v>
      </c>
      <c r="F224">
        <v>150000</v>
      </c>
      <c r="G224" t="s">
        <v>8970</v>
      </c>
      <c r="H224" t="s">
        <v>8971</v>
      </c>
    </row>
    <row r="225" spans="1:8" x14ac:dyDescent="0.3">
      <c r="A225" t="s">
        <v>3083</v>
      </c>
      <c r="B225" t="s">
        <v>8972</v>
      </c>
      <c r="C225" t="s">
        <v>8973</v>
      </c>
      <c r="D225" t="s">
        <v>8207</v>
      </c>
      <c r="E225" t="s">
        <v>7082</v>
      </c>
      <c r="F225">
        <v>156000</v>
      </c>
      <c r="G225" t="s">
        <v>8970</v>
      </c>
      <c r="H225" t="s">
        <v>8974</v>
      </c>
    </row>
    <row r="226" spans="1:8" x14ac:dyDescent="0.3">
      <c r="A226" t="s">
        <v>3083</v>
      </c>
      <c r="B226" t="s">
        <v>8975</v>
      </c>
      <c r="C226" t="s">
        <v>8976</v>
      </c>
      <c r="D226" t="s">
        <v>8207</v>
      </c>
      <c r="E226" t="s">
        <v>7082</v>
      </c>
      <c r="F226">
        <v>120250</v>
      </c>
      <c r="G226" t="s">
        <v>8970</v>
      </c>
      <c r="H226" t="s">
        <v>8977</v>
      </c>
    </row>
    <row r="227" spans="1:8" x14ac:dyDescent="0.3">
      <c r="A227" t="s">
        <v>3083</v>
      </c>
      <c r="B227" t="s">
        <v>8978</v>
      </c>
      <c r="C227" t="s">
        <v>8979</v>
      </c>
      <c r="D227" t="s">
        <v>8207</v>
      </c>
      <c r="E227" t="s">
        <v>7082</v>
      </c>
      <c r="F227">
        <v>128400</v>
      </c>
      <c r="G227" t="s">
        <v>8970</v>
      </c>
      <c r="H227" t="s">
        <v>8980</v>
      </c>
    </row>
    <row r="228" spans="1:8" x14ac:dyDescent="0.3">
      <c r="A228" t="s">
        <v>3083</v>
      </c>
      <c r="B228" t="s">
        <v>8981</v>
      </c>
      <c r="C228" t="s">
        <v>8982</v>
      </c>
      <c r="D228" t="s">
        <v>8207</v>
      </c>
      <c r="E228" t="s">
        <v>7082</v>
      </c>
      <c r="F228">
        <v>60000</v>
      </c>
      <c r="G228" t="s">
        <v>8983</v>
      </c>
      <c r="H228" t="s">
        <v>8984</v>
      </c>
    </row>
    <row r="229" spans="1:8" x14ac:dyDescent="0.3">
      <c r="A229" t="s">
        <v>3083</v>
      </c>
      <c r="B229" t="s">
        <v>8985</v>
      </c>
      <c r="C229" t="s">
        <v>8986</v>
      </c>
      <c r="D229" t="s">
        <v>8207</v>
      </c>
      <c r="E229" t="s">
        <v>7082</v>
      </c>
      <c r="F229">
        <v>168000</v>
      </c>
      <c r="G229" t="s">
        <v>8983</v>
      </c>
      <c r="H229" t="s">
        <v>8987</v>
      </c>
    </row>
    <row r="230" spans="1:8" x14ac:dyDescent="0.3">
      <c r="A230" t="s">
        <v>3083</v>
      </c>
      <c r="B230" t="s">
        <v>8988</v>
      </c>
      <c r="C230" t="s">
        <v>8989</v>
      </c>
      <c r="D230" t="s">
        <v>8207</v>
      </c>
      <c r="E230" t="s">
        <v>7082</v>
      </c>
      <c r="F230">
        <v>264000</v>
      </c>
      <c r="G230" t="s">
        <v>8983</v>
      </c>
      <c r="H230" t="s">
        <v>8990</v>
      </c>
    </row>
    <row r="231" spans="1:8" x14ac:dyDescent="0.3">
      <c r="A231" s="67" t="s">
        <v>3083</v>
      </c>
      <c r="B231" t="s">
        <v>8991</v>
      </c>
      <c r="C231" t="s">
        <v>8992</v>
      </c>
      <c r="D231" t="s">
        <v>8207</v>
      </c>
      <c r="E231" t="s">
        <v>6971</v>
      </c>
      <c r="F231">
        <v>695000</v>
      </c>
      <c r="G231" t="s">
        <v>3084</v>
      </c>
      <c r="H231" t="s">
        <v>8993</v>
      </c>
    </row>
    <row r="232" spans="1:8" x14ac:dyDescent="0.3">
      <c r="A232" t="s">
        <v>3083</v>
      </c>
      <c r="B232" t="s">
        <v>8994</v>
      </c>
      <c r="C232" t="s">
        <v>8995</v>
      </c>
      <c r="D232" t="s">
        <v>8207</v>
      </c>
      <c r="E232" t="s">
        <v>7164</v>
      </c>
      <c r="F232">
        <v>190000</v>
      </c>
      <c r="G232" t="s">
        <v>3084</v>
      </c>
      <c r="H232" t="s">
        <v>8996</v>
      </c>
    </row>
    <row r="233" spans="1:8" x14ac:dyDescent="0.3">
      <c r="A233" t="s">
        <v>3083</v>
      </c>
      <c r="B233" t="s">
        <v>8997</v>
      </c>
      <c r="C233" t="s">
        <v>8998</v>
      </c>
      <c r="D233" t="s">
        <v>8207</v>
      </c>
      <c r="E233" t="s">
        <v>7164</v>
      </c>
      <c r="F233">
        <v>880600</v>
      </c>
      <c r="G233" t="s">
        <v>3084</v>
      </c>
      <c r="H233" t="s">
        <v>8999</v>
      </c>
    </row>
    <row r="234" spans="1:8" x14ac:dyDescent="0.3">
      <c r="A234" t="s">
        <v>3083</v>
      </c>
      <c r="B234" t="s">
        <v>9000</v>
      </c>
      <c r="C234" t="s">
        <v>9001</v>
      </c>
      <c r="D234" t="s">
        <v>8207</v>
      </c>
      <c r="E234" t="s">
        <v>7082</v>
      </c>
      <c r="F234">
        <v>320000</v>
      </c>
      <c r="G234" t="s">
        <v>9002</v>
      </c>
      <c r="H234" t="s">
        <v>9003</v>
      </c>
    </row>
    <row r="235" spans="1:8" x14ac:dyDescent="0.3">
      <c r="A235" t="s">
        <v>3083</v>
      </c>
      <c r="B235" t="s">
        <v>9004</v>
      </c>
      <c r="C235" t="s">
        <v>9005</v>
      </c>
      <c r="D235" t="s">
        <v>8207</v>
      </c>
      <c r="E235" t="s">
        <v>7082</v>
      </c>
      <c r="F235">
        <v>138100</v>
      </c>
      <c r="G235" t="s">
        <v>9002</v>
      </c>
      <c r="H235" t="s">
        <v>9006</v>
      </c>
    </row>
    <row r="236" spans="1:8" x14ac:dyDescent="0.3">
      <c r="A236" s="52" t="s">
        <v>3087</v>
      </c>
      <c r="B236" t="s">
        <v>9007</v>
      </c>
      <c r="C236" t="s">
        <v>9008</v>
      </c>
      <c r="D236" t="s">
        <v>8207</v>
      </c>
      <c r="E236" t="s">
        <v>8686</v>
      </c>
      <c r="F236">
        <v>179400</v>
      </c>
      <c r="G236" t="s">
        <v>9009</v>
      </c>
      <c r="H236" t="s">
        <v>9010</v>
      </c>
    </row>
    <row r="237" spans="1:8" x14ac:dyDescent="0.3">
      <c r="A237" t="s">
        <v>3087</v>
      </c>
      <c r="B237" t="s">
        <v>9011</v>
      </c>
      <c r="C237" t="s">
        <v>9012</v>
      </c>
      <c r="D237" t="s">
        <v>8207</v>
      </c>
      <c r="E237" t="s">
        <v>8686</v>
      </c>
      <c r="F237">
        <v>221663</v>
      </c>
      <c r="G237" t="s">
        <v>9009</v>
      </c>
      <c r="H237" t="s">
        <v>9013</v>
      </c>
    </row>
    <row r="238" spans="1:8" x14ac:dyDescent="0.3">
      <c r="A238" s="67" t="s">
        <v>3087</v>
      </c>
      <c r="B238" t="s">
        <v>9014</v>
      </c>
      <c r="C238" t="s">
        <v>9015</v>
      </c>
      <c r="D238" t="s">
        <v>8207</v>
      </c>
      <c r="E238" t="s">
        <v>7082</v>
      </c>
      <c r="F238">
        <v>73425</v>
      </c>
      <c r="G238" t="s">
        <v>9016</v>
      </c>
      <c r="H238" t="s">
        <v>9017</v>
      </c>
    </row>
    <row r="239" spans="1:8" x14ac:dyDescent="0.3">
      <c r="A239" s="52" t="s">
        <v>3087</v>
      </c>
      <c r="B239" t="s">
        <v>9018</v>
      </c>
      <c r="C239" t="s">
        <v>9019</v>
      </c>
      <c r="D239" t="s">
        <v>8207</v>
      </c>
      <c r="E239" t="s">
        <v>8686</v>
      </c>
      <c r="F239">
        <v>690359</v>
      </c>
      <c r="G239" t="s">
        <v>9020</v>
      </c>
      <c r="H239" t="s">
        <v>9021</v>
      </c>
    </row>
    <row r="240" spans="1:8" x14ac:dyDescent="0.3">
      <c r="A240" t="s">
        <v>3087</v>
      </c>
      <c r="B240" t="s">
        <v>9022</v>
      </c>
      <c r="C240" t="s">
        <v>9023</v>
      </c>
      <c r="D240" t="s">
        <v>8207</v>
      </c>
      <c r="E240" t="s">
        <v>8686</v>
      </c>
      <c r="F240">
        <v>698625</v>
      </c>
      <c r="G240" t="s">
        <v>9009</v>
      </c>
      <c r="H240" t="s">
        <v>9024</v>
      </c>
    </row>
    <row r="241" spans="1:8" x14ac:dyDescent="0.3">
      <c r="A241" t="s">
        <v>3087</v>
      </c>
      <c r="B241" t="s">
        <v>9025</v>
      </c>
      <c r="C241" t="s">
        <v>9026</v>
      </c>
      <c r="D241" t="s">
        <v>8207</v>
      </c>
      <c r="E241" t="s">
        <v>8686</v>
      </c>
      <c r="F241">
        <v>160000</v>
      </c>
      <c r="G241" t="s">
        <v>9009</v>
      </c>
      <c r="H241" t="s">
        <v>9027</v>
      </c>
    </row>
    <row r="242" spans="1:8" x14ac:dyDescent="0.3">
      <c r="A242" t="s">
        <v>3087</v>
      </c>
      <c r="B242" t="s">
        <v>9028</v>
      </c>
      <c r="C242" t="s">
        <v>9029</v>
      </c>
      <c r="D242" t="s">
        <v>8207</v>
      </c>
      <c r="E242" t="s">
        <v>8686</v>
      </c>
      <c r="F242">
        <v>250125</v>
      </c>
      <c r="G242" t="s">
        <v>9020</v>
      </c>
      <c r="H242" t="s">
        <v>9030</v>
      </c>
    </row>
    <row r="243" spans="1:8" x14ac:dyDescent="0.3">
      <c r="A243" t="s">
        <v>3087</v>
      </c>
      <c r="B243" t="s">
        <v>9031</v>
      </c>
      <c r="C243" t="s">
        <v>9032</v>
      </c>
      <c r="D243" t="s">
        <v>8207</v>
      </c>
      <c r="E243" t="s">
        <v>8686</v>
      </c>
      <c r="F243">
        <v>160000</v>
      </c>
      <c r="G243" t="s">
        <v>9033</v>
      </c>
      <c r="H243" t="s">
        <v>9034</v>
      </c>
    </row>
    <row r="244" spans="1:8" x14ac:dyDescent="0.3">
      <c r="A244" t="s">
        <v>3089</v>
      </c>
      <c r="B244" t="s">
        <v>9035</v>
      </c>
      <c r="C244" t="s">
        <v>9036</v>
      </c>
      <c r="D244" t="s">
        <v>8207</v>
      </c>
      <c r="E244" t="s">
        <v>8686</v>
      </c>
      <c r="F244">
        <v>135000</v>
      </c>
      <c r="G244" t="s">
        <v>9037</v>
      </c>
      <c r="H244" t="s">
        <v>9038</v>
      </c>
    </row>
    <row r="245" spans="1:8" x14ac:dyDescent="0.3">
      <c r="A245" t="s">
        <v>3093</v>
      </c>
      <c r="B245" t="s">
        <v>9039</v>
      </c>
      <c r="C245" t="s">
        <v>9040</v>
      </c>
      <c r="D245" t="s">
        <v>8207</v>
      </c>
      <c r="E245" t="s">
        <v>7082</v>
      </c>
      <c r="F245">
        <v>940000</v>
      </c>
      <c r="G245" t="s">
        <v>9041</v>
      </c>
      <c r="H245" t="s">
        <v>9042</v>
      </c>
    </row>
    <row r="246" spans="1:8" x14ac:dyDescent="0.3">
      <c r="A246">
        <v>1210101001</v>
      </c>
      <c r="B246" t="s">
        <v>9043</v>
      </c>
      <c r="C246" t="s">
        <v>9044</v>
      </c>
      <c r="D246" t="s">
        <v>8207</v>
      </c>
      <c r="E246" t="s">
        <v>6971</v>
      </c>
      <c r="F246">
        <v>912000</v>
      </c>
      <c r="G246" t="s">
        <v>9041</v>
      </c>
      <c r="H246" t="s">
        <v>9045</v>
      </c>
    </row>
    <row r="247" spans="1:8" x14ac:dyDescent="0.3">
      <c r="A247" t="s">
        <v>3093</v>
      </c>
      <c r="B247" t="s">
        <v>9046</v>
      </c>
      <c r="C247" t="s">
        <v>9047</v>
      </c>
      <c r="D247" t="s">
        <v>8207</v>
      </c>
      <c r="E247" t="s">
        <v>6971</v>
      </c>
      <c r="F247">
        <v>1104000</v>
      </c>
      <c r="G247" t="s">
        <v>9048</v>
      </c>
      <c r="H247" t="s">
        <v>9049</v>
      </c>
    </row>
    <row r="248" spans="1:8" x14ac:dyDescent="0.3">
      <c r="A248" t="s">
        <v>3093</v>
      </c>
      <c r="B248" t="s">
        <v>9050</v>
      </c>
      <c r="C248" t="s">
        <v>9051</v>
      </c>
      <c r="D248" t="s">
        <v>8207</v>
      </c>
      <c r="E248" t="s">
        <v>7082</v>
      </c>
      <c r="F248">
        <v>3135000</v>
      </c>
      <c r="G248" t="s">
        <v>9052</v>
      </c>
      <c r="H248" t="s">
        <v>9053</v>
      </c>
    </row>
    <row r="249" spans="1:8" x14ac:dyDescent="0.3">
      <c r="A249" t="s">
        <v>3093</v>
      </c>
      <c r="B249" t="s">
        <v>9054</v>
      </c>
      <c r="C249" t="s">
        <v>9055</v>
      </c>
      <c r="D249" t="s">
        <v>8207</v>
      </c>
      <c r="E249" t="s">
        <v>7082</v>
      </c>
      <c r="F249">
        <v>738100</v>
      </c>
      <c r="G249" t="s">
        <v>9048</v>
      </c>
      <c r="H249" t="s">
        <v>9056</v>
      </c>
    </row>
    <row r="250" spans="1:8" x14ac:dyDescent="0.3">
      <c r="A250" t="s">
        <v>3097</v>
      </c>
      <c r="B250" t="s">
        <v>9057</v>
      </c>
      <c r="C250" t="s">
        <v>9058</v>
      </c>
      <c r="D250" t="s">
        <v>8207</v>
      </c>
      <c r="E250" t="s">
        <v>6971</v>
      </c>
      <c r="F250">
        <v>322080</v>
      </c>
      <c r="G250" t="s">
        <v>9059</v>
      </c>
      <c r="H250" t="s">
        <v>9060</v>
      </c>
    </row>
    <row r="251" spans="1:8" x14ac:dyDescent="0.3">
      <c r="A251" t="s">
        <v>3097</v>
      </c>
      <c r="B251" t="s">
        <v>9061</v>
      </c>
      <c r="C251" t="s">
        <v>9062</v>
      </c>
      <c r="D251" t="s">
        <v>8207</v>
      </c>
      <c r="E251" t="s">
        <v>8661</v>
      </c>
      <c r="F251">
        <v>385250</v>
      </c>
      <c r="G251" t="s">
        <v>9059</v>
      </c>
      <c r="H251" t="s">
        <v>9063</v>
      </c>
    </row>
    <row r="252" spans="1:8" x14ac:dyDescent="0.3">
      <c r="A252" t="s">
        <v>3097</v>
      </c>
      <c r="B252" t="s">
        <v>9064</v>
      </c>
      <c r="C252" t="s">
        <v>9065</v>
      </c>
      <c r="D252" t="s">
        <v>8207</v>
      </c>
      <c r="E252" t="s">
        <v>6971</v>
      </c>
      <c r="F252">
        <v>238800</v>
      </c>
      <c r="G252" t="s">
        <v>9059</v>
      </c>
      <c r="H252" t="s">
        <v>9066</v>
      </c>
    </row>
    <row r="253" spans="1:8" x14ac:dyDescent="0.3">
      <c r="A253" t="s">
        <v>3097</v>
      </c>
      <c r="B253" t="s">
        <v>9067</v>
      </c>
      <c r="C253" t="s">
        <v>9068</v>
      </c>
      <c r="D253" t="s">
        <v>8207</v>
      </c>
      <c r="E253" t="s">
        <v>8661</v>
      </c>
      <c r="F253">
        <v>390000</v>
      </c>
      <c r="G253" t="s">
        <v>9059</v>
      </c>
      <c r="H253" t="s">
        <v>9069</v>
      </c>
    </row>
    <row r="254" spans="1:8" x14ac:dyDescent="0.3">
      <c r="A254" t="s">
        <v>3097</v>
      </c>
      <c r="B254" t="s">
        <v>9070</v>
      </c>
      <c r="C254" t="s">
        <v>9071</v>
      </c>
      <c r="D254" t="s">
        <v>8207</v>
      </c>
      <c r="E254" t="s">
        <v>6971</v>
      </c>
      <c r="F254">
        <v>510000</v>
      </c>
      <c r="G254" t="s">
        <v>9072</v>
      </c>
      <c r="H254" t="s">
        <v>9073</v>
      </c>
    </row>
    <row r="255" spans="1:8" x14ac:dyDescent="0.3">
      <c r="A255" t="s">
        <v>3099</v>
      </c>
      <c r="B255" t="s">
        <v>9074</v>
      </c>
      <c r="C255" t="s">
        <v>9075</v>
      </c>
      <c r="D255" t="s">
        <v>8207</v>
      </c>
      <c r="E255" t="s">
        <v>7082</v>
      </c>
      <c r="F255">
        <v>93294</v>
      </c>
      <c r="G255" t="s">
        <v>3100</v>
      </c>
      <c r="H255" t="s">
        <v>9076</v>
      </c>
    </row>
    <row r="256" spans="1:8" x14ac:dyDescent="0.3">
      <c r="A256" t="s">
        <v>3099</v>
      </c>
      <c r="B256" t="s">
        <v>9077</v>
      </c>
      <c r="C256" t="s">
        <v>9078</v>
      </c>
      <c r="D256" t="s">
        <v>8207</v>
      </c>
      <c r="E256" t="s">
        <v>7082</v>
      </c>
      <c r="F256">
        <v>355000</v>
      </c>
      <c r="G256" t="s">
        <v>3100</v>
      </c>
      <c r="H256" t="s">
        <v>9079</v>
      </c>
    </row>
    <row r="257" spans="1:8" x14ac:dyDescent="0.3">
      <c r="A257" t="s">
        <v>3099</v>
      </c>
      <c r="B257" t="s">
        <v>9080</v>
      </c>
      <c r="C257" t="s">
        <v>9081</v>
      </c>
      <c r="D257" t="s">
        <v>8207</v>
      </c>
      <c r="E257" t="s">
        <v>7082</v>
      </c>
      <c r="F257">
        <v>66000</v>
      </c>
      <c r="G257" t="s">
        <v>3100</v>
      </c>
      <c r="H257" t="s">
        <v>9082</v>
      </c>
    </row>
    <row r="258" spans="1:8" x14ac:dyDescent="0.3">
      <c r="A258" t="s">
        <v>3099</v>
      </c>
      <c r="B258" t="s">
        <v>9083</v>
      </c>
      <c r="C258" t="s">
        <v>9084</v>
      </c>
      <c r="D258" t="s">
        <v>8207</v>
      </c>
      <c r="E258" t="s">
        <v>6971</v>
      </c>
      <c r="F258">
        <v>734470</v>
      </c>
      <c r="G258" t="s">
        <v>3100</v>
      </c>
      <c r="H258" t="s">
        <v>9085</v>
      </c>
    </row>
    <row r="259" spans="1:8" x14ac:dyDescent="0.3">
      <c r="A259" t="s">
        <v>3099</v>
      </c>
      <c r="B259" t="s">
        <v>9086</v>
      </c>
      <c r="C259" t="s">
        <v>9087</v>
      </c>
      <c r="D259" t="s">
        <v>8207</v>
      </c>
      <c r="E259" t="s">
        <v>6971</v>
      </c>
      <c r="F259">
        <v>174000</v>
      </c>
      <c r="G259" t="s">
        <v>9088</v>
      </c>
      <c r="H259" t="s">
        <v>9089</v>
      </c>
    </row>
    <row r="260" spans="1:8" x14ac:dyDescent="0.3">
      <c r="A260" s="5" t="s">
        <v>3099</v>
      </c>
      <c r="B260" t="s">
        <v>9090</v>
      </c>
      <c r="C260" t="s">
        <v>9091</v>
      </c>
      <c r="D260" t="s">
        <v>8207</v>
      </c>
      <c r="E260" t="s">
        <v>6971</v>
      </c>
      <c r="F260">
        <v>156000</v>
      </c>
      <c r="G260" t="s">
        <v>9088</v>
      </c>
      <c r="H260" t="s">
        <v>9092</v>
      </c>
    </row>
    <row r="261" spans="1:8" x14ac:dyDescent="0.3">
      <c r="A261" s="67" t="s">
        <v>3101</v>
      </c>
      <c r="B261" t="s">
        <v>9093</v>
      </c>
      <c r="C261" t="s">
        <v>9094</v>
      </c>
      <c r="D261" t="s">
        <v>8207</v>
      </c>
      <c r="E261" t="s">
        <v>6971</v>
      </c>
      <c r="F261">
        <v>89998</v>
      </c>
      <c r="G261" t="s">
        <v>3102</v>
      </c>
      <c r="H261" t="s">
        <v>9095</v>
      </c>
    </row>
    <row r="262" spans="1:8" x14ac:dyDescent="0.3">
      <c r="A262" t="s">
        <v>3101</v>
      </c>
      <c r="B262" t="s">
        <v>9096</v>
      </c>
      <c r="C262" t="s">
        <v>9097</v>
      </c>
      <c r="D262" t="s">
        <v>8207</v>
      </c>
      <c r="E262" t="s">
        <v>7082</v>
      </c>
      <c r="F262">
        <v>11500</v>
      </c>
      <c r="G262" t="s">
        <v>9098</v>
      </c>
      <c r="H262" t="s">
        <v>9099</v>
      </c>
    </row>
    <row r="263" spans="1:8" x14ac:dyDescent="0.3">
      <c r="A263" t="s">
        <v>3103</v>
      </c>
      <c r="B263" t="s">
        <v>9100</v>
      </c>
      <c r="C263" t="s">
        <v>9101</v>
      </c>
      <c r="D263" t="s">
        <v>8207</v>
      </c>
      <c r="E263" t="s">
        <v>6971</v>
      </c>
      <c r="F263">
        <v>234600</v>
      </c>
      <c r="G263" t="s">
        <v>3104</v>
      </c>
      <c r="H263" t="s">
        <v>9102</v>
      </c>
    </row>
    <row r="264" spans="1:8" x14ac:dyDescent="0.3">
      <c r="A264" t="s">
        <v>3103</v>
      </c>
      <c r="B264" t="s">
        <v>9103</v>
      </c>
      <c r="C264" t="s">
        <v>9104</v>
      </c>
      <c r="D264" t="s">
        <v>8207</v>
      </c>
      <c r="E264" t="s">
        <v>6971</v>
      </c>
      <c r="F264">
        <v>163350</v>
      </c>
      <c r="G264" t="s">
        <v>3104</v>
      </c>
      <c r="H264" t="s">
        <v>9105</v>
      </c>
    </row>
    <row r="265" spans="1:8" x14ac:dyDescent="0.3">
      <c r="A265" t="s">
        <v>3103</v>
      </c>
      <c r="B265" t="s">
        <v>9106</v>
      </c>
      <c r="C265" t="s">
        <v>9107</v>
      </c>
      <c r="D265" t="s">
        <v>8207</v>
      </c>
      <c r="E265" t="s">
        <v>6971</v>
      </c>
      <c r="F265">
        <v>168000</v>
      </c>
      <c r="G265" t="s">
        <v>3104</v>
      </c>
      <c r="H265" t="s">
        <v>9108</v>
      </c>
    </row>
    <row r="266" spans="1:8" x14ac:dyDescent="0.3">
      <c r="A266" t="s">
        <v>3103</v>
      </c>
      <c r="B266" t="s">
        <v>9109</v>
      </c>
      <c r="C266" t="s">
        <v>9110</v>
      </c>
      <c r="D266" t="s">
        <v>8207</v>
      </c>
      <c r="E266" t="s">
        <v>6971</v>
      </c>
      <c r="F266">
        <v>378000</v>
      </c>
      <c r="G266" t="s">
        <v>3104</v>
      </c>
      <c r="H266" t="s">
        <v>9111</v>
      </c>
    </row>
    <row r="267" spans="1:8" x14ac:dyDescent="0.3">
      <c r="A267" t="s">
        <v>3105</v>
      </c>
      <c r="B267" t="s">
        <v>9112</v>
      </c>
      <c r="C267" t="s">
        <v>9113</v>
      </c>
      <c r="D267" t="s">
        <v>8207</v>
      </c>
      <c r="E267" t="s">
        <v>6971</v>
      </c>
      <c r="F267">
        <v>695520</v>
      </c>
      <c r="G267" t="s">
        <v>9114</v>
      </c>
      <c r="H267" t="s">
        <v>9115</v>
      </c>
    </row>
    <row r="268" spans="1:8" x14ac:dyDescent="0.3">
      <c r="A268" t="s">
        <v>3105</v>
      </c>
      <c r="B268" t="s">
        <v>9116</v>
      </c>
      <c r="C268" t="s">
        <v>9117</v>
      </c>
      <c r="D268" t="s">
        <v>8207</v>
      </c>
      <c r="E268" t="s">
        <v>7082</v>
      </c>
      <c r="F268">
        <v>106800</v>
      </c>
      <c r="G268" t="s">
        <v>9114</v>
      </c>
      <c r="H268" t="s">
        <v>9118</v>
      </c>
    </row>
    <row r="269" spans="1:8" x14ac:dyDescent="0.3">
      <c r="A269" t="s">
        <v>3105</v>
      </c>
      <c r="B269" t="s">
        <v>9119</v>
      </c>
      <c r="C269" t="s">
        <v>9120</v>
      </c>
      <c r="D269" t="s">
        <v>8207</v>
      </c>
      <c r="E269" t="s">
        <v>6971</v>
      </c>
      <c r="F269">
        <v>610500</v>
      </c>
      <c r="G269" t="s">
        <v>9121</v>
      </c>
      <c r="H269" t="s">
        <v>9122</v>
      </c>
    </row>
    <row r="270" spans="1:8" x14ac:dyDescent="0.3">
      <c r="A270" t="s">
        <v>3105</v>
      </c>
      <c r="B270" t="s">
        <v>9123</v>
      </c>
      <c r="C270" t="s">
        <v>9124</v>
      </c>
      <c r="D270" t="s">
        <v>8207</v>
      </c>
      <c r="E270" t="s">
        <v>6971</v>
      </c>
      <c r="F270">
        <v>132000</v>
      </c>
      <c r="G270" t="s">
        <v>9125</v>
      </c>
      <c r="H270" t="s">
        <v>9126</v>
      </c>
    </row>
    <row r="271" spans="1:8" x14ac:dyDescent="0.3">
      <c r="A271" t="s">
        <v>3105</v>
      </c>
      <c r="B271" t="s">
        <v>9127</v>
      </c>
      <c r="C271" t="s">
        <v>9128</v>
      </c>
      <c r="D271" t="s">
        <v>8207</v>
      </c>
      <c r="E271" t="s">
        <v>6971</v>
      </c>
      <c r="F271">
        <v>2055790</v>
      </c>
      <c r="G271" t="s">
        <v>9125</v>
      </c>
      <c r="H271" t="s">
        <v>9129</v>
      </c>
    </row>
    <row r="272" spans="1:8" x14ac:dyDescent="0.3">
      <c r="A272" s="52" t="s">
        <v>3129</v>
      </c>
      <c r="B272" t="s">
        <v>9130</v>
      </c>
      <c r="C272" t="s">
        <v>9131</v>
      </c>
      <c r="D272" t="s">
        <v>8207</v>
      </c>
      <c r="E272" t="s">
        <v>7082</v>
      </c>
      <c r="F272">
        <v>130000</v>
      </c>
      <c r="G272" t="s">
        <v>3130</v>
      </c>
      <c r="H272" t="s">
        <v>9132</v>
      </c>
    </row>
    <row r="273" spans="1:8" x14ac:dyDescent="0.3">
      <c r="A273" s="5" t="s">
        <v>3129</v>
      </c>
      <c r="B273" t="s">
        <v>9133</v>
      </c>
      <c r="C273" t="s">
        <v>9134</v>
      </c>
      <c r="D273" t="s">
        <v>8207</v>
      </c>
      <c r="E273" t="s">
        <v>7082</v>
      </c>
      <c r="F273">
        <v>210000</v>
      </c>
      <c r="G273" t="s">
        <v>3130</v>
      </c>
      <c r="H273" t="s">
        <v>9135</v>
      </c>
    </row>
    <row r="274" spans="1:8" x14ac:dyDescent="0.3">
      <c r="A274" t="s">
        <v>3133</v>
      </c>
      <c r="B274" t="s">
        <v>9136</v>
      </c>
      <c r="C274" t="s">
        <v>9137</v>
      </c>
      <c r="D274" t="s">
        <v>8207</v>
      </c>
      <c r="E274" t="s">
        <v>8244</v>
      </c>
      <c r="F274">
        <v>2393438</v>
      </c>
      <c r="G274" t="s">
        <v>3134</v>
      </c>
      <c r="H274" t="s">
        <v>9138</v>
      </c>
    </row>
    <row r="275" spans="1:8" x14ac:dyDescent="0.3">
      <c r="A275" t="s">
        <v>3133</v>
      </c>
      <c r="B275" t="s">
        <v>9139</v>
      </c>
      <c r="C275" t="s">
        <v>9140</v>
      </c>
      <c r="D275" t="s">
        <v>8207</v>
      </c>
      <c r="E275" t="s">
        <v>8228</v>
      </c>
      <c r="F275">
        <v>39000</v>
      </c>
      <c r="G275" t="s">
        <v>3134</v>
      </c>
      <c r="H275" t="s">
        <v>9141</v>
      </c>
    </row>
    <row r="276" spans="1:8" x14ac:dyDescent="0.3">
      <c r="A276" s="52" t="s">
        <v>3183</v>
      </c>
      <c r="B276" t="s">
        <v>9142</v>
      </c>
      <c r="C276" t="s">
        <v>9143</v>
      </c>
      <c r="D276" t="s">
        <v>8207</v>
      </c>
      <c r="E276" t="s">
        <v>7082</v>
      </c>
      <c r="F276">
        <v>70000</v>
      </c>
      <c r="G276" t="s">
        <v>9144</v>
      </c>
      <c r="H276" t="s">
        <v>9145</v>
      </c>
    </row>
    <row r="277" spans="1:8" x14ac:dyDescent="0.3">
      <c r="A277" s="52" t="s">
        <v>3187</v>
      </c>
      <c r="B277" t="s">
        <v>9146</v>
      </c>
      <c r="C277" t="s">
        <v>9147</v>
      </c>
      <c r="D277" t="s">
        <v>8207</v>
      </c>
      <c r="E277" t="s">
        <v>6971</v>
      </c>
      <c r="F277">
        <v>322000</v>
      </c>
      <c r="G277" t="s">
        <v>9148</v>
      </c>
      <c r="H277" t="s">
        <v>9149</v>
      </c>
    </row>
    <row r="278" spans="1:8" x14ac:dyDescent="0.3">
      <c r="A278" s="52" t="s">
        <v>3187</v>
      </c>
      <c r="B278" t="s">
        <v>9150</v>
      </c>
      <c r="C278" t="s">
        <v>9151</v>
      </c>
      <c r="D278" t="s">
        <v>8207</v>
      </c>
      <c r="E278" t="s">
        <v>8661</v>
      </c>
      <c r="F278">
        <v>360300</v>
      </c>
      <c r="G278" t="s">
        <v>3188</v>
      </c>
      <c r="H278" t="s">
        <v>9152</v>
      </c>
    </row>
    <row r="279" spans="1:8" x14ac:dyDescent="0.3">
      <c r="A279" s="52" t="s">
        <v>3187</v>
      </c>
      <c r="B279" t="s">
        <v>9153</v>
      </c>
      <c r="C279" t="s">
        <v>9154</v>
      </c>
      <c r="D279" t="s">
        <v>8207</v>
      </c>
      <c r="E279" t="s">
        <v>7082</v>
      </c>
      <c r="F279">
        <v>250000</v>
      </c>
      <c r="G279" t="s">
        <v>3188</v>
      </c>
      <c r="H279" t="s">
        <v>9155</v>
      </c>
    </row>
    <row r="280" spans="1:8" x14ac:dyDescent="0.3">
      <c r="A280" s="52" t="s">
        <v>3187</v>
      </c>
      <c r="B280" t="s">
        <v>9156</v>
      </c>
      <c r="C280" t="s">
        <v>9157</v>
      </c>
      <c r="D280" t="s">
        <v>8207</v>
      </c>
      <c r="E280" t="s">
        <v>6971</v>
      </c>
      <c r="F280">
        <v>444000</v>
      </c>
      <c r="G280" t="s">
        <v>3188</v>
      </c>
      <c r="H280" t="s">
        <v>9158</v>
      </c>
    </row>
    <row r="281" spans="1:8" x14ac:dyDescent="0.3">
      <c r="A281" t="s">
        <v>3187</v>
      </c>
      <c r="B281" t="s">
        <v>9159</v>
      </c>
      <c r="C281" t="s">
        <v>9160</v>
      </c>
      <c r="D281" t="s">
        <v>8207</v>
      </c>
      <c r="E281" t="s">
        <v>6971</v>
      </c>
      <c r="F281">
        <v>94000</v>
      </c>
      <c r="G281" t="s">
        <v>3188</v>
      </c>
      <c r="H281" t="s">
        <v>9161</v>
      </c>
    </row>
    <row r="282" spans="1:8" x14ac:dyDescent="0.3">
      <c r="A282" s="5" t="s">
        <v>3187</v>
      </c>
      <c r="B282" t="s">
        <v>9162</v>
      </c>
      <c r="C282" t="s">
        <v>9163</v>
      </c>
      <c r="D282" t="s">
        <v>8207</v>
      </c>
      <c r="E282" t="s">
        <v>8228</v>
      </c>
      <c r="F282">
        <v>300000</v>
      </c>
      <c r="G282" t="s">
        <v>3188</v>
      </c>
      <c r="H282" t="s">
        <v>9164</v>
      </c>
    </row>
    <row r="283" spans="1:8" x14ac:dyDescent="0.3">
      <c r="A283" t="s">
        <v>3187</v>
      </c>
      <c r="B283" t="s">
        <v>9165</v>
      </c>
      <c r="C283" t="s">
        <v>9166</v>
      </c>
      <c r="D283" t="s">
        <v>8207</v>
      </c>
      <c r="E283" t="s">
        <v>8228</v>
      </c>
      <c r="F283">
        <v>614800</v>
      </c>
      <c r="G283" t="s">
        <v>9167</v>
      </c>
      <c r="H283" t="s">
        <v>9168</v>
      </c>
    </row>
    <row r="284" spans="1:8" x14ac:dyDescent="0.3">
      <c r="A284" t="s">
        <v>3187</v>
      </c>
      <c r="B284" t="s">
        <v>9169</v>
      </c>
      <c r="C284" t="s">
        <v>9170</v>
      </c>
      <c r="D284" t="s">
        <v>8207</v>
      </c>
      <c r="E284" t="s">
        <v>6971</v>
      </c>
      <c r="F284">
        <v>2147750</v>
      </c>
      <c r="G284" t="s">
        <v>3188</v>
      </c>
      <c r="H284" t="s">
        <v>9171</v>
      </c>
    </row>
    <row r="285" spans="1:8" x14ac:dyDescent="0.3">
      <c r="A285" t="s">
        <v>3205</v>
      </c>
      <c r="B285" t="s">
        <v>9172</v>
      </c>
      <c r="C285" t="s">
        <v>9173</v>
      </c>
      <c r="D285" t="s">
        <v>8207</v>
      </c>
      <c r="E285" t="s">
        <v>6971</v>
      </c>
      <c r="F285">
        <v>526400</v>
      </c>
      <c r="G285" t="s">
        <v>3206</v>
      </c>
      <c r="H285" t="s">
        <v>9174</v>
      </c>
    </row>
    <row r="286" spans="1:8" x14ac:dyDescent="0.3">
      <c r="A286" t="s">
        <v>3209</v>
      </c>
      <c r="B286" t="s">
        <v>9175</v>
      </c>
      <c r="C286" t="s">
        <v>9176</v>
      </c>
      <c r="D286" t="s">
        <v>8207</v>
      </c>
      <c r="E286" t="s">
        <v>7082</v>
      </c>
      <c r="F286">
        <v>1500</v>
      </c>
      <c r="G286" t="s">
        <v>3210</v>
      </c>
      <c r="H286" t="s">
        <v>9177</v>
      </c>
    </row>
    <row r="287" spans="1:8" x14ac:dyDescent="0.3">
      <c r="A287" t="s">
        <v>3209</v>
      </c>
      <c r="B287" t="s">
        <v>9178</v>
      </c>
      <c r="C287" t="s">
        <v>9179</v>
      </c>
      <c r="D287" t="s">
        <v>8207</v>
      </c>
      <c r="E287" t="s">
        <v>7082</v>
      </c>
      <c r="F287">
        <v>2750</v>
      </c>
      <c r="G287" t="s">
        <v>3210</v>
      </c>
      <c r="H287" t="s">
        <v>9180</v>
      </c>
    </row>
    <row r="288" spans="1:8" x14ac:dyDescent="0.3">
      <c r="A288" t="s">
        <v>3209</v>
      </c>
      <c r="B288" t="s">
        <v>9181</v>
      </c>
      <c r="C288" t="s">
        <v>9182</v>
      </c>
      <c r="D288" t="s">
        <v>8207</v>
      </c>
      <c r="E288" t="s">
        <v>7082</v>
      </c>
      <c r="F288">
        <v>3500</v>
      </c>
      <c r="G288" t="s">
        <v>3210</v>
      </c>
      <c r="H288" t="s">
        <v>9183</v>
      </c>
    </row>
    <row r="289" spans="1:8" x14ac:dyDescent="0.3">
      <c r="A289" t="s">
        <v>3209</v>
      </c>
      <c r="B289" t="s">
        <v>9184</v>
      </c>
      <c r="C289" t="s">
        <v>9185</v>
      </c>
      <c r="D289" t="s">
        <v>8207</v>
      </c>
      <c r="E289" t="s">
        <v>8224</v>
      </c>
      <c r="F289">
        <v>10900</v>
      </c>
      <c r="G289" t="s">
        <v>9186</v>
      </c>
      <c r="H289" t="s">
        <v>9187</v>
      </c>
    </row>
    <row r="290" spans="1:8" x14ac:dyDescent="0.3">
      <c r="A290" t="s">
        <v>3209</v>
      </c>
      <c r="B290" t="s">
        <v>9188</v>
      </c>
      <c r="C290" t="s">
        <v>9189</v>
      </c>
      <c r="D290" t="s">
        <v>8207</v>
      </c>
      <c r="E290" t="s">
        <v>8224</v>
      </c>
      <c r="F290">
        <v>15360</v>
      </c>
      <c r="G290" t="s">
        <v>9190</v>
      </c>
      <c r="H290" t="s">
        <v>9191</v>
      </c>
    </row>
    <row r="291" spans="1:8" x14ac:dyDescent="0.3">
      <c r="A291" t="s">
        <v>3225</v>
      </c>
      <c r="B291" t="s">
        <v>9192</v>
      </c>
      <c r="C291" t="s">
        <v>9193</v>
      </c>
      <c r="D291" t="s">
        <v>8207</v>
      </c>
      <c r="E291" t="s">
        <v>7082</v>
      </c>
      <c r="F291">
        <v>151800</v>
      </c>
      <c r="G291" t="s">
        <v>3226</v>
      </c>
      <c r="H291" t="s">
        <v>9194</v>
      </c>
    </row>
    <row r="292" spans="1:8" x14ac:dyDescent="0.3">
      <c r="A292" s="52" t="s">
        <v>3227</v>
      </c>
      <c r="B292" t="s">
        <v>9195</v>
      </c>
      <c r="C292" t="s">
        <v>9196</v>
      </c>
      <c r="D292" t="s">
        <v>8207</v>
      </c>
      <c r="E292" t="s">
        <v>7164</v>
      </c>
      <c r="F292">
        <v>60000</v>
      </c>
      <c r="G292" t="s">
        <v>9197</v>
      </c>
      <c r="H292" t="s">
        <v>9198</v>
      </c>
    </row>
    <row r="293" spans="1:8" x14ac:dyDescent="0.3">
      <c r="A293" s="67" t="s">
        <v>3233</v>
      </c>
      <c r="B293" t="s">
        <v>9199</v>
      </c>
      <c r="C293" t="s">
        <v>9200</v>
      </c>
      <c r="D293" t="s">
        <v>8207</v>
      </c>
      <c r="E293" t="s">
        <v>7082</v>
      </c>
      <c r="F293">
        <v>158400</v>
      </c>
      <c r="G293" t="s">
        <v>3234</v>
      </c>
      <c r="H293" t="s">
        <v>9201</v>
      </c>
    </row>
    <row r="294" spans="1:8" x14ac:dyDescent="0.3">
      <c r="A294" s="67" t="s">
        <v>3233</v>
      </c>
      <c r="B294" t="s">
        <v>9202</v>
      </c>
      <c r="C294" t="s">
        <v>9203</v>
      </c>
      <c r="D294" t="s">
        <v>8207</v>
      </c>
      <c r="E294" t="s">
        <v>7164</v>
      </c>
      <c r="F294">
        <v>200000</v>
      </c>
      <c r="G294" t="s">
        <v>9204</v>
      </c>
      <c r="H294" t="s">
        <v>9205</v>
      </c>
    </row>
    <row r="295" spans="1:8" x14ac:dyDescent="0.3">
      <c r="A295" s="52" t="s">
        <v>3233</v>
      </c>
      <c r="B295" t="s">
        <v>9206</v>
      </c>
      <c r="C295" t="s">
        <v>9207</v>
      </c>
      <c r="D295" t="s">
        <v>8207</v>
      </c>
      <c r="E295" t="s">
        <v>6971</v>
      </c>
      <c r="F295">
        <v>1557270</v>
      </c>
      <c r="G295" t="s">
        <v>3234</v>
      </c>
      <c r="H295" t="s">
        <v>9208</v>
      </c>
    </row>
    <row r="296" spans="1:8" x14ac:dyDescent="0.3">
      <c r="A296" s="52" t="s">
        <v>3233</v>
      </c>
      <c r="B296" t="s">
        <v>9209</v>
      </c>
      <c r="C296" t="s">
        <v>9210</v>
      </c>
      <c r="D296" t="s">
        <v>8207</v>
      </c>
      <c r="E296" t="s">
        <v>6971</v>
      </c>
      <c r="F296">
        <v>1476200</v>
      </c>
      <c r="G296" t="s">
        <v>3234</v>
      </c>
      <c r="H296" t="s">
        <v>9211</v>
      </c>
    </row>
    <row r="297" spans="1:8" x14ac:dyDescent="0.3">
      <c r="A297" s="52" t="s">
        <v>3278</v>
      </c>
      <c r="B297" t="s">
        <v>9212</v>
      </c>
      <c r="C297" t="s">
        <v>9213</v>
      </c>
      <c r="D297" t="s">
        <v>8207</v>
      </c>
      <c r="E297" t="s">
        <v>8724</v>
      </c>
      <c r="F297">
        <v>103200</v>
      </c>
      <c r="G297" t="s">
        <v>9214</v>
      </c>
      <c r="H297" t="s">
        <v>9215</v>
      </c>
    </row>
    <row r="298" spans="1:8" x14ac:dyDescent="0.3">
      <c r="A298" t="s">
        <v>3278</v>
      </c>
      <c r="B298" t="s">
        <v>9216</v>
      </c>
      <c r="C298" t="s">
        <v>9217</v>
      </c>
      <c r="D298" t="s">
        <v>8207</v>
      </c>
      <c r="E298" t="s">
        <v>8724</v>
      </c>
      <c r="F298">
        <v>180000</v>
      </c>
      <c r="G298" t="s">
        <v>9214</v>
      </c>
      <c r="H298" t="s">
        <v>9218</v>
      </c>
    </row>
    <row r="299" spans="1:8" x14ac:dyDescent="0.3">
      <c r="A299" t="s">
        <v>3343</v>
      </c>
      <c r="B299" t="s">
        <v>9219</v>
      </c>
      <c r="C299" t="s">
        <v>9220</v>
      </c>
      <c r="D299" t="s">
        <v>8207</v>
      </c>
      <c r="E299" t="s">
        <v>7082</v>
      </c>
      <c r="F299">
        <v>40000</v>
      </c>
      <c r="G299" t="s">
        <v>9220</v>
      </c>
      <c r="H299" t="s">
        <v>9221</v>
      </c>
    </row>
    <row r="300" spans="1:8" x14ac:dyDescent="0.3">
      <c r="A300" t="s">
        <v>3343</v>
      </c>
      <c r="B300" t="s">
        <v>9222</v>
      </c>
      <c r="C300" t="s">
        <v>9223</v>
      </c>
      <c r="D300" t="s">
        <v>8207</v>
      </c>
      <c r="E300" t="s">
        <v>7082</v>
      </c>
      <c r="F300">
        <v>40000</v>
      </c>
      <c r="G300" t="s">
        <v>9223</v>
      </c>
      <c r="H300" t="s">
        <v>9224</v>
      </c>
    </row>
    <row r="301" spans="1:8" x14ac:dyDescent="0.3">
      <c r="A301" t="s">
        <v>3343</v>
      </c>
      <c r="B301" t="s">
        <v>9225</v>
      </c>
      <c r="C301" t="s">
        <v>9226</v>
      </c>
      <c r="D301" t="s">
        <v>8207</v>
      </c>
      <c r="E301" t="s">
        <v>7082</v>
      </c>
      <c r="F301">
        <v>40000</v>
      </c>
      <c r="G301" t="s">
        <v>9226</v>
      </c>
      <c r="H301" t="s">
        <v>9227</v>
      </c>
    </row>
    <row r="302" spans="1:8" x14ac:dyDescent="0.3">
      <c r="A302" t="s">
        <v>3347</v>
      </c>
      <c r="B302" t="s">
        <v>9228</v>
      </c>
      <c r="C302" t="s">
        <v>9229</v>
      </c>
      <c r="D302" t="s">
        <v>8207</v>
      </c>
      <c r="E302" t="s">
        <v>7082</v>
      </c>
      <c r="F302">
        <v>13000</v>
      </c>
      <c r="G302" t="s">
        <v>9230</v>
      </c>
      <c r="H302" t="s">
        <v>9231</v>
      </c>
    </row>
    <row r="303" spans="1:8" x14ac:dyDescent="0.3">
      <c r="A303" t="s">
        <v>3355</v>
      </c>
      <c r="B303" t="s">
        <v>9232</v>
      </c>
      <c r="C303" t="s">
        <v>9233</v>
      </c>
      <c r="D303" t="s">
        <v>8207</v>
      </c>
      <c r="E303" t="s">
        <v>8224</v>
      </c>
      <c r="F303">
        <v>21620</v>
      </c>
      <c r="G303" t="s">
        <v>3354</v>
      </c>
      <c r="H303" t="s">
        <v>9234</v>
      </c>
    </row>
    <row r="304" spans="1:8" x14ac:dyDescent="0.3">
      <c r="A304" t="s">
        <v>3355</v>
      </c>
      <c r="B304" t="s">
        <v>9235</v>
      </c>
      <c r="C304" t="s">
        <v>9236</v>
      </c>
      <c r="D304" t="s">
        <v>8207</v>
      </c>
      <c r="E304" t="s">
        <v>8224</v>
      </c>
      <c r="F304">
        <v>20000</v>
      </c>
      <c r="G304" t="s">
        <v>3354</v>
      </c>
      <c r="H304" t="s">
        <v>9237</v>
      </c>
    </row>
    <row r="305" spans="1:8" x14ac:dyDescent="0.3">
      <c r="A305" t="s">
        <v>3355</v>
      </c>
      <c r="B305" t="s">
        <v>9238</v>
      </c>
      <c r="C305" t="s">
        <v>9239</v>
      </c>
      <c r="D305" t="s">
        <v>8207</v>
      </c>
      <c r="E305" t="s">
        <v>8248</v>
      </c>
      <c r="F305">
        <v>27050</v>
      </c>
      <c r="G305" t="s">
        <v>3354</v>
      </c>
      <c r="H305" t="s">
        <v>9240</v>
      </c>
    </row>
    <row r="306" spans="1:8" x14ac:dyDescent="0.3">
      <c r="A306" t="s">
        <v>3355</v>
      </c>
      <c r="B306" t="s">
        <v>9241</v>
      </c>
      <c r="C306" t="s">
        <v>9242</v>
      </c>
      <c r="D306" t="s">
        <v>8207</v>
      </c>
      <c r="E306" t="s">
        <v>8224</v>
      </c>
      <c r="F306">
        <v>48970</v>
      </c>
      <c r="G306" t="s">
        <v>3354</v>
      </c>
      <c r="H306" t="s">
        <v>9243</v>
      </c>
    </row>
    <row r="307" spans="1:8" x14ac:dyDescent="0.3">
      <c r="A307" s="52" t="s">
        <v>3355</v>
      </c>
      <c r="B307" t="s">
        <v>9244</v>
      </c>
      <c r="C307" t="s">
        <v>9245</v>
      </c>
      <c r="D307" t="s">
        <v>8207</v>
      </c>
      <c r="E307" t="s">
        <v>8224</v>
      </c>
      <c r="F307">
        <v>84240</v>
      </c>
      <c r="G307" t="s">
        <v>3354</v>
      </c>
      <c r="H307" t="s">
        <v>9246</v>
      </c>
    </row>
    <row r="308" spans="1:8" x14ac:dyDescent="0.3">
      <c r="A308" s="67" t="s">
        <v>3355</v>
      </c>
      <c r="B308" t="s">
        <v>9247</v>
      </c>
      <c r="C308" t="s">
        <v>9248</v>
      </c>
      <c r="D308" t="s">
        <v>8207</v>
      </c>
      <c r="E308" t="s">
        <v>7082</v>
      </c>
      <c r="F308">
        <v>686</v>
      </c>
      <c r="G308" t="s">
        <v>3354</v>
      </c>
      <c r="H308" t="s">
        <v>9249</v>
      </c>
    </row>
    <row r="309" spans="1:8" x14ac:dyDescent="0.3">
      <c r="A309" s="52" t="s">
        <v>3355</v>
      </c>
      <c r="B309" t="s">
        <v>9250</v>
      </c>
      <c r="C309" t="s">
        <v>9251</v>
      </c>
      <c r="D309" t="s">
        <v>8207</v>
      </c>
      <c r="E309" t="s">
        <v>8224</v>
      </c>
      <c r="F309">
        <v>71760</v>
      </c>
      <c r="G309" t="s">
        <v>3354</v>
      </c>
      <c r="H309" t="s">
        <v>9252</v>
      </c>
    </row>
    <row r="310" spans="1:8" x14ac:dyDescent="0.3">
      <c r="A310" t="s">
        <v>3355</v>
      </c>
      <c r="B310" t="s">
        <v>9253</v>
      </c>
      <c r="C310" t="s">
        <v>9254</v>
      </c>
      <c r="D310" t="s">
        <v>8207</v>
      </c>
      <c r="E310" t="s">
        <v>8224</v>
      </c>
      <c r="F310">
        <v>47700</v>
      </c>
      <c r="G310" t="s">
        <v>3354</v>
      </c>
      <c r="H310" t="s">
        <v>9255</v>
      </c>
    </row>
    <row r="311" spans="1:8" x14ac:dyDescent="0.3">
      <c r="A311" t="s">
        <v>3355</v>
      </c>
      <c r="B311" t="s">
        <v>9256</v>
      </c>
      <c r="C311" t="s">
        <v>9257</v>
      </c>
      <c r="D311" t="s">
        <v>8207</v>
      </c>
      <c r="E311" t="s">
        <v>8224</v>
      </c>
      <c r="F311">
        <v>26500</v>
      </c>
      <c r="G311" t="s">
        <v>3354</v>
      </c>
      <c r="H311" t="s">
        <v>9258</v>
      </c>
    </row>
    <row r="312" spans="1:8" x14ac:dyDescent="0.3">
      <c r="A312" t="s">
        <v>3355</v>
      </c>
      <c r="B312" t="s">
        <v>9259</v>
      </c>
      <c r="C312" t="s">
        <v>9260</v>
      </c>
      <c r="D312" t="s">
        <v>8207</v>
      </c>
      <c r="E312" t="s">
        <v>8224</v>
      </c>
      <c r="F312">
        <v>63660</v>
      </c>
      <c r="G312" t="s">
        <v>3354</v>
      </c>
      <c r="H312" t="s">
        <v>9261</v>
      </c>
    </row>
    <row r="313" spans="1:8" x14ac:dyDescent="0.3">
      <c r="A313" s="5" t="s">
        <v>3355</v>
      </c>
      <c r="B313" t="s">
        <v>9262</v>
      </c>
      <c r="C313" t="s">
        <v>9263</v>
      </c>
      <c r="D313" t="s">
        <v>8207</v>
      </c>
      <c r="E313" t="s">
        <v>8248</v>
      </c>
      <c r="F313">
        <v>20520</v>
      </c>
      <c r="G313" t="s">
        <v>3354</v>
      </c>
      <c r="H313" t="s">
        <v>9264</v>
      </c>
    </row>
    <row r="314" spans="1:8" x14ac:dyDescent="0.3">
      <c r="A314" s="52" t="s">
        <v>3355</v>
      </c>
      <c r="B314" t="s">
        <v>9265</v>
      </c>
      <c r="C314" t="s">
        <v>9266</v>
      </c>
      <c r="D314" t="s">
        <v>8207</v>
      </c>
      <c r="E314" t="s">
        <v>8224</v>
      </c>
      <c r="F314">
        <v>47700</v>
      </c>
      <c r="G314" t="s">
        <v>3354</v>
      </c>
      <c r="H314" t="s">
        <v>9267</v>
      </c>
    </row>
    <row r="315" spans="1:8" x14ac:dyDescent="0.3">
      <c r="A315" s="52" t="s">
        <v>3358</v>
      </c>
      <c r="B315" t="s">
        <v>9268</v>
      </c>
      <c r="C315" t="s">
        <v>9269</v>
      </c>
      <c r="D315" t="s">
        <v>8207</v>
      </c>
      <c r="E315" t="s">
        <v>8248</v>
      </c>
      <c r="F315">
        <v>87450</v>
      </c>
      <c r="G315" t="s">
        <v>3359</v>
      </c>
      <c r="H315" t="s">
        <v>9270</v>
      </c>
    </row>
    <row r="316" spans="1:8" x14ac:dyDescent="0.3">
      <c r="A316" t="s">
        <v>3358</v>
      </c>
      <c r="B316" t="s">
        <v>9271</v>
      </c>
      <c r="C316" t="s">
        <v>9272</v>
      </c>
      <c r="D316" t="s">
        <v>8207</v>
      </c>
      <c r="E316" t="s">
        <v>8699</v>
      </c>
      <c r="F316">
        <v>30530</v>
      </c>
      <c r="G316" t="s">
        <v>3359</v>
      </c>
      <c r="H316" t="s">
        <v>9273</v>
      </c>
    </row>
    <row r="317" spans="1:8" x14ac:dyDescent="0.3">
      <c r="A317" t="s">
        <v>3358</v>
      </c>
      <c r="B317" t="s">
        <v>9274</v>
      </c>
      <c r="C317" t="s">
        <v>9275</v>
      </c>
      <c r="D317" t="s">
        <v>8207</v>
      </c>
      <c r="E317" t="s">
        <v>8699</v>
      </c>
      <c r="F317">
        <v>257760</v>
      </c>
      <c r="G317" t="s">
        <v>3359</v>
      </c>
      <c r="H317" t="s">
        <v>9276</v>
      </c>
    </row>
    <row r="318" spans="1:8" x14ac:dyDescent="0.3">
      <c r="A318" s="52" t="s">
        <v>3358</v>
      </c>
      <c r="B318" t="s">
        <v>9277</v>
      </c>
      <c r="C318" t="s">
        <v>9278</v>
      </c>
      <c r="D318" t="s">
        <v>8207</v>
      </c>
      <c r="E318" t="s">
        <v>8699</v>
      </c>
      <c r="F318">
        <v>85000</v>
      </c>
      <c r="G318" t="s">
        <v>3359</v>
      </c>
      <c r="H318" t="s">
        <v>9279</v>
      </c>
    </row>
    <row r="319" spans="1:8" x14ac:dyDescent="0.3">
      <c r="A319" s="52" t="s">
        <v>3358</v>
      </c>
      <c r="B319" t="s">
        <v>9280</v>
      </c>
      <c r="C319" t="s">
        <v>9281</v>
      </c>
      <c r="D319" t="s">
        <v>8207</v>
      </c>
      <c r="E319" t="s">
        <v>8699</v>
      </c>
      <c r="F319">
        <v>132000</v>
      </c>
      <c r="G319" t="s">
        <v>3359</v>
      </c>
      <c r="H319" t="s">
        <v>9282</v>
      </c>
    </row>
    <row r="320" spans="1:8" x14ac:dyDescent="0.3">
      <c r="A320" s="52" t="s">
        <v>3358</v>
      </c>
      <c r="B320" t="s">
        <v>9283</v>
      </c>
      <c r="C320" t="s">
        <v>9284</v>
      </c>
      <c r="D320" t="s">
        <v>8207</v>
      </c>
      <c r="E320" t="s">
        <v>8699</v>
      </c>
      <c r="F320">
        <v>87450</v>
      </c>
      <c r="G320" t="s">
        <v>3359</v>
      </c>
      <c r="H320" t="s">
        <v>9285</v>
      </c>
    </row>
    <row r="321" spans="1:8" x14ac:dyDescent="0.3">
      <c r="A321" t="s">
        <v>3358</v>
      </c>
      <c r="B321" t="s">
        <v>9286</v>
      </c>
      <c r="C321" t="s">
        <v>9287</v>
      </c>
      <c r="D321" t="s">
        <v>8207</v>
      </c>
      <c r="E321" t="s">
        <v>8699</v>
      </c>
      <c r="F321">
        <v>17600</v>
      </c>
      <c r="G321" t="s">
        <v>3359</v>
      </c>
      <c r="H321" t="s">
        <v>9288</v>
      </c>
    </row>
    <row r="322" spans="1:8" x14ac:dyDescent="0.3">
      <c r="A322" t="s">
        <v>3358</v>
      </c>
      <c r="B322" t="s">
        <v>9289</v>
      </c>
      <c r="C322" t="s">
        <v>9290</v>
      </c>
      <c r="D322" t="s">
        <v>8207</v>
      </c>
      <c r="E322" t="s">
        <v>8699</v>
      </c>
      <c r="F322">
        <v>174900</v>
      </c>
      <c r="G322" t="s">
        <v>3359</v>
      </c>
      <c r="H322" t="s">
        <v>9291</v>
      </c>
    </row>
    <row r="323" spans="1:8" x14ac:dyDescent="0.3">
      <c r="A323" s="67" t="s">
        <v>3358</v>
      </c>
      <c r="B323" t="s">
        <v>9292</v>
      </c>
      <c r="C323" t="s">
        <v>9293</v>
      </c>
      <c r="D323" t="s">
        <v>8207</v>
      </c>
      <c r="E323" t="s">
        <v>8699</v>
      </c>
      <c r="F323">
        <v>39750</v>
      </c>
      <c r="G323" t="s">
        <v>3359</v>
      </c>
      <c r="H323" t="s">
        <v>9294</v>
      </c>
    </row>
    <row r="324" spans="1:8" x14ac:dyDescent="0.3">
      <c r="A324" s="52" t="s">
        <v>3358</v>
      </c>
      <c r="B324" t="s">
        <v>9295</v>
      </c>
      <c r="C324" t="s">
        <v>9296</v>
      </c>
      <c r="D324" t="s">
        <v>8207</v>
      </c>
      <c r="E324" t="s">
        <v>8699</v>
      </c>
      <c r="F324">
        <v>87450</v>
      </c>
      <c r="G324" t="s">
        <v>3359</v>
      </c>
      <c r="H324" t="s">
        <v>9297</v>
      </c>
    </row>
    <row r="325" spans="1:8" x14ac:dyDescent="0.3">
      <c r="A325" s="52" t="s">
        <v>3358</v>
      </c>
      <c r="B325" t="s">
        <v>9298</v>
      </c>
      <c r="C325" t="s">
        <v>9299</v>
      </c>
      <c r="D325" t="s">
        <v>8207</v>
      </c>
      <c r="E325" t="s">
        <v>8699</v>
      </c>
      <c r="F325">
        <v>87450</v>
      </c>
      <c r="G325" t="s">
        <v>3359</v>
      </c>
      <c r="H325" t="s">
        <v>9300</v>
      </c>
    </row>
    <row r="326" spans="1:8" x14ac:dyDescent="0.3">
      <c r="A326" s="52" t="s">
        <v>3358</v>
      </c>
      <c r="B326" t="s">
        <v>9301</v>
      </c>
      <c r="C326" t="s">
        <v>9302</v>
      </c>
      <c r="D326" t="s">
        <v>8207</v>
      </c>
      <c r="E326" t="s">
        <v>8699</v>
      </c>
      <c r="F326">
        <v>143180</v>
      </c>
      <c r="G326" t="s">
        <v>3359</v>
      </c>
      <c r="H326" t="s">
        <v>9303</v>
      </c>
    </row>
    <row r="327" spans="1:8" x14ac:dyDescent="0.3">
      <c r="A327" s="52" t="s">
        <v>3358</v>
      </c>
      <c r="B327" t="s">
        <v>9304</v>
      </c>
      <c r="C327" t="s">
        <v>9305</v>
      </c>
      <c r="D327" t="s">
        <v>8207</v>
      </c>
      <c r="E327" t="s">
        <v>8699</v>
      </c>
      <c r="F327">
        <v>87450</v>
      </c>
      <c r="G327" t="s">
        <v>3359</v>
      </c>
      <c r="H327" t="s">
        <v>9306</v>
      </c>
    </row>
    <row r="328" spans="1:8" x14ac:dyDescent="0.3">
      <c r="A328" t="s">
        <v>3358</v>
      </c>
      <c r="B328" t="s">
        <v>9307</v>
      </c>
      <c r="C328" t="s">
        <v>9308</v>
      </c>
      <c r="D328" t="s">
        <v>8207</v>
      </c>
      <c r="E328" t="s">
        <v>8248</v>
      </c>
      <c r="F328">
        <v>30530</v>
      </c>
      <c r="G328" t="s">
        <v>3359</v>
      </c>
      <c r="H328" t="s">
        <v>9309</v>
      </c>
    </row>
    <row r="329" spans="1:8" x14ac:dyDescent="0.3">
      <c r="A329" t="s">
        <v>3358</v>
      </c>
      <c r="B329" t="s">
        <v>9310</v>
      </c>
      <c r="C329" t="s">
        <v>9311</v>
      </c>
      <c r="D329" t="s">
        <v>8207</v>
      </c>
      <c r="E329" t="s">
        <v>8248</v>
      </c>
      <c r="F329">
        <v>55650</v>
      </c>
      <c r="G329" t="s">
        <v>3359</v>
      </c>
      <c r="H329" t="s">
        <v>9312</v>
      </c>
    </row>
    <row r="330" spans="1:8" x14ac:dyDescent="0.3">
      <c r="A330" t="s">
        <v>3358</v>
      </c>
      <c r="B330" t="s">
        <v>9313</v>
      </c>
      <c r="C330" t="s">
        <v>9314</v>
      </c>
      <c r="D330" t="s">
        <v>8207</v>
      </c>
      <c r="E330" t="s">
        <v>8248</v>
      </c>
      <c r="F330">
        <v>55650</v>
      </c>
      <c r="G330" t="s">
        <v>3359</v>
      </c>
      <c r="H330" t="s">
        <v>9315</v>
      </c>
    </row>
    <row r="331" spans="1:8" x14ac:dyDescent="0.3">
      <c r="A331" t="s">
        <v>3358</v>
      </c>
      <c r="B331" t="s">
        <v>9316</v>
      </c>
      <c r="C331" t="s">
        <v>9317</v>
      </c>
      <c r="D331" t="s">
        <v>8207</v>
      </c>
      <c r="E331" t="s">
        <v>8248</v>
      </c>
      <c r="F331">
        <v>31800</v>
      </c>
      <c r="G331" t="s">
        <v>3359</v>
      </c>
      <c r="H331" t="s">
        <v>9318</v>
      </c>
    </row>
    <row r="332" spans="1:8" x14ac:dyDescent="0.3">
      <c r="A332" s="52" t="s">
        <v>3358</v>
      </c>
      <c r="B332" t="s">
        <v>9319</v>
      </c>
      <c r="C332" t="s">
        <v>9320</v>
      </c>
      <c r="D332" t="s">
        <v>8207</v>
      </c>
      <c r="E332" t="s">
        <v>8248</v>
      </c>
      <c r="F332">
        <v>87450</v>
      </c>
      <c r="G332" t="s">
        <v>3359</v>
      </c>
      <c r="H332" t="s">
        <v>9321</v>
      </c>
    </row>
    <row r="333" spans="1:8" x14ac:dyDescent="0.3">
      <c r="A333" t="s">
        <v>3358</v>
      </c>
      <c r="B333" t="s">
        <v>9322</v>
      </c>
      <c r="C333" t="s">
        <v>9323</v>
      </c>
      <c r="D333" t="s">
        <v>8207</v>
      </c>
      <c r="E333" t="s">
        <v>8248</v>
      </c>
      <c r="F333">
        <v>13910</v>
      </c>
      <c r="G333" t="s">
        <v>3359</v>
      </c>
      <c r="H333" t="s">
        <v>9324</v>
      </c>
    </row>
    <row r="334" spans="1:8" x14ac:dyDescent="0.3">
      <c r="A334" s="67" t="s">
        <v>3358</v>
      </c>
      <c r="B334" t="s">
        <v>9325</v>
      </c>
      <c r="C334" t="s">
        <v>9326</v>
      </c>
      <c r="D334" t="s">
        <v>8207</v>
      </c>
      <c r="E334" t="s">
        <v>8248</v>
      </c>
      <c r="F334">
        <v>31800</v>
      </c>
      <c r="G334" t="s">
        <v>3359</v>
      </c>
      <c r="H334" t="s">
        <v>9327</v>
      </c>
    </row>
    <row r="335" spans="1:8" x14ac:dyDescent="0.3">
      <c r="A335" s="67" t="s">
        <v>3358</v>
      </c>
      <c r="B335" t="s">
        <v>9328</v>
      </c>
      <c r="C335" t="s">
        <v>9329</v>
      </c>
      <c r="D335" t="s">
        <v>8207</v>
      </c>
      <c r="E335" t="s">
        <v>8248</v>
      </c>
      <c r="F335">
        <v>31800</v>
      </c>
      <c r="G335" t="s">
        <v>3359</v>
      </c>
      <c r="H335" t="s">
        <v>9330</v>
      </c>
    </row>
    <row r="336" spans="1:8" x14ac:dyDescent="0.3">
      <c r="A336" t="s">
        <v>3358</v>
      </c>
      <c r="B336" t="s">
        <v>9331</v>
      </c>
      <c r="C336" t="s">
        <v>9332</v>
      </c>
      <c r="D336" t="s">
        <v>8207</v>
      </c>
      <c r="E336" t="s">
        <v>8699</v>
      </c>
      <c r="F336">
        <v>20670</v>
      </c>
      <c r="G336" t="s">
        <v>3359</v>
      </c>
      <c r="H336" t="s">
        <v>9333</v>
      </c>
    </row>
    <row r="337" spans="1:8" x14ac:dyDescent="0.3">
      <c r="A337" t="s">
        <v>3358</v>
      </c>
      <c r="B337" t="s">
        <v>9334</v>
      </c>
      <c r="C337" t="s">
        <v>9335</v>
      </c>
      <c r="D337" t="s">
        <v>8207</v>
      </c>
      <c r="E337" t="s">
        <v>8699</v>
      </c>
      <c r="F337">
        <v>20670</v>
      </c>
      <c r="G337" t="s">
        <v>3359</v>
      </c>
      <c r="H337" t="s">
        <v>9336</v>
      </c>
    </row>
    <row r="338" spans="1:8" x14ac:dyDescent="0.3">
      <c r="A338" s="52" t="s">
        <v>3358</v>
      </c>
      <c r="B338" t="s">
        <v>9337</v>
      </c>
      <c r="C338" t="s">
        <v>9338</v>
      </c>
      <c r="D338" t="s">
        <v>8207</v>
      </c>
      <c r="E338" t="s">
        <v>7082</v>
      </c>
      <c r="F338">
        <v>10800</v>
      </c>
      <c r="G338" t="s">
        <v>3359</v>
      </c>
      <c r="H338" t="s">
        <v>9339</v>
      </c>
    </row>
    <row r="339" spans="1:8" x14ac:dyDescent="0.3">
      <c r="A339" t="s">
        <v>3358</v>
      </c>
      <c r="B339" t="s">
        <v>9340</v>
      </c>
      <c r="C339" t="s">
        <v>9341</v>
      </c>
      <c r="D339" t="s">
        <v>8207</v>
      </c>
      <c r="E339" t="s">
        <v>8699</v>
      </c>
      <c r="F339">
        <v>30530</v>
      </c>
      <c r="G339" t="s">
        <v>3359</v>
      </c>
      <c r="H339" t="s">
        <v>9342</v>
      </c>
    </row>
    <row r="340" spans="1:8" x14ac:dyDescent="0.3">
      <c r="A340" t="s">
        <v>3358</v>
      </c>
      <c r="B340" t="s">
        <v>9343</v>
      </c>
      <c r="C340" t="s">
        <v>9344</v>
      </c>
      <c r="D340" t="s">
        <v>8207</v>
      </c>
      <c r="E340" t="s">
        <v>8699</v>
      </c>
      <c r="F340">
        <v>138465</v>
      </c>
      <c r="G340" t="s">
        <v>3359</v>
      </c>
      <c r="H340" t="s">
        <v>9345</v>
      </c>
    </row>
    <row r="341" spans="1:8" x14ac:dyDescent="0.3">
      <c r="A341" s="67" t="s">
        <v>3358</v>
      </c>
      <c r="B341" t="s">
        <v>9346</v>
      </c>
      <c r="C341" t="s">
        <v>9347</v>
      </c>
      <c r="D341" t="s">
        <v>8207</v>
      </c>
      <c r="E341" t="s">
        <v>8699</v>
      </c>
      <c r="F341">
        <v>24148</v>
      </c>
      <c r="G341" t="s">
        <v>3359</v>
      </c>
      <c r="H341" t="s">
        <v>9348</v>
      </c>
    </row>
    <row r="342" spans="1:8" x14ac:dyDescent="0.3">
      <c r="A342" t="s">
        <v>3358</v>
      </c>
      <c r="B342" t="s">
        <v>9349</v>
      </c>
      <c r="C342" t="s">
        <v>9350</v>
      </c>
      <c r="D342" t="s">
        <v>8207</v>
      </c>
      <c r="E342" t="s">
        <v>7082</v>
      </c>
      <c r="F342">
        <v>21465</v>
      </c>
      <c r="G342" t="s">
        <v>3359</v>
      </c>
      <c r="H342" t="s">
        <v>9351</v>
      </c>
    </row>
    <row r="343" spans="1:8" x14ac:dyDescent="0.3">
      <c r="A343" t="s">
        <v>3358</v>
      </c>
      <c r="B343" t="s">
        <v>9352</v>
      </c>
      <c r="C343" t="s">
        <v>9353</v>
      </c>
      <c r="D343" t="s">
        <v>8207</v>
      </c>
      <c r="E343" t="s">
        <v>8699</v>
      </c>
      <c r="F343">
        <v>17170</v>
      </c>
      <c r="G343" t="s">
        <v>3359</v>
      </c>
      <c r="H343" t="s">
        <v>9354</v>
      </c>
    </row>
    <row r="344" spans="1:8" x14ac:dyDescent="0.3">
      <c r="A344" t="s">
        <v>3358</v>
      </c>
      <c r="B344" t="s">
        <v>9355</v>
      </c>
      <c r="C344" t="s">
        <v>9356</v>
      </c>
      <c r="D344" t="s">
        <v>8207</v>
      </c>
      <c r="E344" t="s">
        <v>8699</v>
      </c>
      <c r="F344">
        <v>48297</v>
      </c>
      <c r="G344" t="s">
        <v>3359</v>
      </c>
      <c r="H344" t="s">
        <v>9357</v>
      </c>
    </row>
    <row r="345" spans="1:8" x14ac:dyDescent="0.3">
      <c r="A345" t="s">
        <v>3358</v>
      </c>
      <c r="B345" t="s">
        <v>9358</v>
      </c>
      <c r="C345" t="s">
        <v>9359</v>
      </c>
      <c r="D345" t="s">
        <v>8207</v>
      </c>
      <c r="E345" t="s">
        <v>8699</v>
      </c>
      <c r="F345">
        <v>22817</v>
      </c>
      <c r="G345" t="s">
        <v>3359</v>
      </c>
      <c r="H345" t="s">
        <v>9360</v>
      </c>
    </row>
    <row r="346" spans="1:8" x14ac:dyDescent="0.3">
      <c r="A346" t="s">
        <v>3358</v>
      </c>
      <c r="B346" t="s">
        <v>9361</v>
      </c>
      <c r="C346" t="s">
        <v>9362</v>
      </c>
      <c r="D346" t="s">
        <v>8207</v>
      </c>
      <c r="E346" t="s">
        <v>8699</v>
      </c>
      <c r="F346">
        <v>15558</v>
      </c>
      <c r="G346" t="s">
        <v>3359</v>
      </c>
      <c r="H346" t="s">
        <v>9363</v>
      </c>
    </row>
    <row r="347" spans="1:8" x14ac:dyDescent="0.3">
      <c r="A347" t="s">
        <v>3358</v>
      </c>
      <c r="B347" t="s">
        <v>9364</v>
      </c>
      <c r="C347" t="s">
        <v>9365</v>
      </c>
      <c r="D347" t="s">
        <v>8207</v>
      </c>
      <c r="E347" t="s">
        <v>8699</v>
      </c>
      <c r="F347">
        <v>14487</v>
      </c>
      <c r="G347" t="s">
        <v>3359</v>
      </c>
      <c r="H347" t="s">
        <v>9366</v>
      </c>
    </row>
    <row r="348" spans="1:8" x14ac:dyDescent="0.3">
      <c r="A348" t="s">
        <v>3358</v>
      </c>
      <c r="B348" t="s">
        <v>9367</v>
      </c>
      <c r="C348" t="s">
        <v>9368</v>
      </c>
      <c r="D348" t="s">
        <v>8207</v>
      </c>
      <c r="E348" t="s">
        <v>8699</v>
      </c>
      <c r="F348">
        <v>50980</v>
      </c>
      <c r="G348" t="s">
        <v>3359</v>
      </c>
      <c r="H348" t="s">
        <v>9369</v>
      </c>
    </row>
    <row r="349" spans="1:8" x14ac:dyDescent="0.3">
      <c r="A349" t="s">
        <v>3358</v>
      </c>
      <c r="B349" t="s">
        <v>9370</v>
      </c>
      <c r="C349" t="s">
        <v>9371</v>
      </c>
      <c r="D349" t="s">
        <v>8207</v>
      </c>
      <c r="E349" t="s">
        <v>8699</v>
      </c>
      <c r="F349">
        <v>257760</v>
      </c>
      <c r="G349" t="s">
        <v>3359</v>
      </c>
      <c r="H349" t="s">
        <v>9372</v>
      </c>
    </row>
    <row r="350" spans="1:8" x14ac:dyDescent="0.3">
      <c r="A350" t="s">
        <v>3358</v>
      </c>
      <c r="B350" t="s">
        <v>9373</v>
      </c>
      <c r="C350" t="s">
        <v>9374</v>
      </c>
      <c r="D350" t="s">
        <v>8207</v>
      </c>
      <c r="E350" t="s">
        <v>8699</v>
      </c>
      <c r="F350">
        <v>257760</v>
      </c>
      <c r="G350" t="s">
        <v>3359</v>
      </c>
      <c r="H350" t="s">
        <v>9375</v>
      </c>
    </row>
    <row r="351" spans="1:8" x14ac:dyDescent="0.3">
      <c r="A351" t="s">
        <v>3358</v>
      </c>
      <c r="B351" t="s">
        <v>9376</v>
      </c>
      <c r="C351" t="s">
        <v>9377</v>
      </c>
      <c r="D351" t="s">
        <v>8207</v>
      </c>
      <c r="E351" t="s">
        <v>8248</v>
      </c>
      <c r="F351">
        <v>55650</v>
      </c>
      <c r="G351" t="s">
        <v>3359</v>
      </c>
      <c r="H351" t="s">
        <v>9378</v>
      </c>
    </row>
    <row r="352" spans="1:8" x14ac:dyDescent="0.3">
      <c r="A352" t="s">
        <v>3358</v>
      </c>
      <c r="B352" t="s">
        <v>9376</v>
      </c>
      <c r="C352" t="s">
        <v>9379</v>
      </c>
      <c r="D352" t="s">
        <v>8207</v>
      </c>
      <c r="E352" t="s">
        <v>8699</v>
      </c>
      <c r="F352">
        <v>55650</v>
      </c>
      <c r="G352" t="s">
        <v>3359</v>
      </c>
      <c r="H352" t="s">
        <v>9380</v>
      </c>
    </row>
    <row r="353" spans="1:8" x14ac:dyDescent="0.3">
      <c r="A353" s="52" t="s">
        <v>3358</v>
      </c>
      <c r="B353" s="5" t="s">
        <v>9280</v>
      </c>
      <c r="C353" t="s">
        <v>9381</v>
      </c>
      <c r="D353" t="s">
        <v>8207</v>
      </c>
      <c r="E353" t="s">
        <v>8699</v>
      </c>
      <c r="F353">
        <v>12000</v>
      </c>
      <c r="G353" t="s">
        <v>3359</v>
      </c>
      <c r="H353" t="s">
        <v>9382</v>
      </c>
    </row>
    <row r="354" spans="1:8" x14ac:dyDescent="0.3">
      <c r="A354" s="67" t="s">
        <v>3358</v>
      </c>
      <c r="B354" t="s">
        <v>9383</v>
      </c>
      <c r="C354" t="s">
        <v>9384</v>
      </c>
      <c r="D354" t="s">
        <v>8207</v>
      </c>
      <c r="E354" t="s">
        <v>8699</v>
      </c>
      <c r="F354">
        <v>39000</v>
      </c>
      <c r="G354" t="s">
        <v>3359</v>
      </c>
      <c r="H354" t="s">
        <v>9385</v>
      </c>
    </row>
    <row r="355" spans="1:8" x14ac:dyDescent="0.3">
      <c r="A355" s="67" t="s">
        <v>3358</v>
      </c>
      <c r="B355" t="s">
        <v>9386</v>
      </c>
      <c r="C355" t="s">
        <v>9387</v>
      </c>
      <c r="D355" t="s">
        <v>8207</v>
      </c>
      <c r="E355" t="s">
        <v>8224</v>
      </c>
      <c r="F355">
        <v>44900</v>
      </c>
      <c r="G355" t="s">
        <v>3359</v>
      </c>
      <c r="H355" t="s">
        <v>9388</v>
      </c>
    </row>
    <row r="356" spans="1:8" x14ac:dyDescent="0.3">
      <c r="A356" t="s">
        <v>3360</v>
      </c>
      <c r="B356" t="s">
        <v>9389</v>
      </c>
      <c r="C356" t="s">
        <v>9390</v>
      </c>
      <c r="D356" t="s">
        <v>8207</v>
      </c>
      <c r="E356" t="s">
        <v>8686</v>
      </c>
      <c r="F356">
        <v>76320</v>
      </c>
      <c r="G356" t="s">
        <v>3361</v>
      </c>
      <c r="H356" t="s">
        <v>9391</v>
      </c>
    </row>
    <row r="357" spans="1:8" x14ac:dyDescent="0.3">
      <c r="A357" t="s">
        <v>3360</v>
      </c>
      <c r="B357" t="s">
        <v>9392</v>
      </c>
      <c r="C357" t="s">
        <v>9393</v>
      </c>
      <c r="D357" t="s">
        <v>8207</v>
      </c>
      <c r="E357" t="s">
        <v>8686</v>
      </c>
      <c r="F357">
        <v>76320</v>
      </c>
      <c r="G357" t="s">
        <v>3361</v>
      </c>
      <c r="H357" t="s">
        <v>9394</v>
      </c>
    </row>
    <row r="358" spans="1:8" x14ac:dyDescent="0.3">
      <c r="A358" t="s">
        <v>3360</v>
      </c>
      <c r="B358" t="s">
        <v>9395</v>
      </c>
      <c r="C358" t="s">
        <v>9396</v>
      </c>
      <c r="D358" t="s">
        <v>8207</v>
      </c>
      <c r="E358" t="s">
        <v>8686</v>
      </c>
      <c r="F358">
        <v>76320</v>
      </c>
      <c r="G358" t="s">
        <v>3361</v>
      </c>
      <c r="H358" t="s">
        <v>9397</v>
      </c>
    </row>
    <row r="359" spans="1:8" x14ac:dyDescent="0.3">
      <c r="A359" t="s">
        <v>3360</v>
      </c>
      <c r="B359" t="s">
        <v>9398</v>
      </c>
      <c r="C359" t="s">
        <v>9399</v>
      </c>
      <c r="D359" t="s">
        <v>8207</v>
      </c>
      <c r="E359" t="s">
        <v>8686</v>
      </c>
      <c r="F359">
        <v>76320</v>
      </c>
      <c r="G359" t="s">
        <v>3361</v>
      </c>
      <c r="H359" t="s">
        <v>9400</v>
      </c>
    </row>
    <row r="360" spans="1:8" x14ac:dyDescent="0.3">
      <c r="A360" s="52" t="s">
        <v>3362</v>
      </c>
      <c r="B360" t="s">
        <v>9401</v>
      </c>
      <c r="C360" t="s">
        <v>9402</v>
      </c>
      <c r="D360" t="s">
        <v>8207</v>
      </c>
      <c r="E360" t="s">
        <v>7082</v>
      </c>
      <c r="F360">
        <v>10490</v>
      </c>
      <c r="G360" t="s">
        <v>9403</v>
      </c>
      <c r="H360" t="s">
        <v>9404</v>
      </c>
    </row>
    <row r="361" spans="1:8" x14ac:dyDescent="0.3">
      <c r="A361" t="s">
        <v>3362</v>
      </c>
      <c r="B361" t="s">
        <v>9405</v>
      </c>
      <c r="C361" t="s">
        <v>9406</v>
      </c>
      <c r="D361" t="s">
        <v>8207</v>
      </c>
      <c r="E361" t="s">
        <v>7082</v>
      </c>
      <c r="F361">
        <v>6968</v>
      </c>
      <c r="G361" t="s">
        <v>3363</v>
      </c>
      <c r="H361" t="s">
        <v>9407</v>
      </c>
    </row>
    <row r="362" spans="1:8" x14ac:dyDescent="0.3">
      <c r="A362" s="52" t="s">
        <v>3362</v>
      </c>
      <c r="B362" t="s">
        <v>9408</v>
      </c>
      <c r="C362" t="s">
        <v>9409</v>
      </c>
      <c r="D362" t="s">
        <v>8207</v>
      </c>
      <c r="E362" t="s">
        <v>7082</v>
      </c>
      <c r="F362">
        <v>10490</v>
      </c>
      <c r="G362" t="s">
        <v>9403</v>
      </c>
      <c r="H362" t="s">
        <v>9410</v>
      </c>
    </row>
    <row r="363" spans="1:8" x14ac:dyDescent="0.3">
      <c r="A363" s="52" t="s">
        <v>3362</v>
      </c>
      <c r="B363" t="s">
        <v>9411</v>
      </c>
      <c r="C363" t="s">
        <v>9412</v>
      </c>
      <c r="D363" t="s">
        <v>8207</v>
      </c>
      <c r="E363" t="s">
        <v>7082</v>
      </c>
      <c r="F363">
        <v>10490</v>
      </c>
      <c r="G363" t="s">
        <v>9403</v>
      </c>
      <c r="H363" t="s">
        <v>9413</v>
      </c>
    </row>
    <row r="364" spans="1:8" x14ac:dyDescent="0.3">
      <c r="A364" s="52" t="s">
        <v>3362</v>
      </c>
      <c r="B364" t="s">
        <v>9414</v>
      </c>
      <c r="C364" t="s">
        <v>9415</v>
      </c>
      <c r="D364" t="s">
        <v>8207</v>
      </c>
      <c r="E364" t="s">
        <v>7082</v>
      </c>
      <c r="F364">
        <v>10490</v>
      </c>
      <c r="G364" t="s">
        <v>9403</v>
      </c>
      <c r="H364" t="s">
        <v>9416</v>
      </c>
    </row>
    <row r="365" spans="1:8" x14ac:dyDescent="0.3">
      <c r="A365" s="52" t="s">
        <v>3362</v>
      </c>
      <c r="B365" t="s">
        <v>9417</v>
      </c>
      <c r="C365" t="s">
        <v>9418</v>
      </c>
      <c r="D365" t="s">
        <v>8207</v>
      </c>
      <c r="E365" t="s">
        <v>7082</v>
      </c>
      <c r="F365">
        <v>10490</v>
      </c>
      <c r="G365" t="s">
        <v>9403</v>
      </c>
      <c r="H365" t="s">
        <v>9419</v>
      </c>
    </row>
    <row r="366" spans="1:8" x14ac:dyDescent="0.3">
      <c r="A366" s="52" t="s">
        <v>3364</v>
      </c>
      <c r="B366" t="s">
        <v>9420</v>
      </c>
      <c r="C366" t="s">
        <v>9421</v>
      </c>
      <c r="D366" t="s">
        <v>8207</v>
      </c>
      <c r="E366" t="s">
        <v>7082</v>
      </c>
      <c r="F366">
        <v>20000</v>
      </c>
      <c r="G366" t="s">
        <v>9422</v>
      </c>
      <c r="H366" t="s">
        <v>9423</v>
      </c>
    </row>
    <row r="367" spans="1:8" x14ac:dyDescent="0.3">
      <c r="A367" t="s">
        <v>3366</v>
      </c>
      <c r="B367" t="s">
        <v>9424</v>
      </c>
      <c r="C367" t="s">
        <v>9425</v>
      </c>
      <c r="D367" t="s">
        <v>8207</v>
      </c>
      <c r="E367" t="s">
        <v>8248</v>
      </c>
      <c r="F367">
        <v>3730</v>
      </c>
      <c r="G367" t="s">
        <v>3367</v>
      </c>
      <c r="H367" t="s">
        <v>9426</v>
      </c>
    </row>
    <row r="368" spans="1:8" x14ac:dyDescent="0.3">
      <c r="A368" t="s">
        <v>3368</v>
      </c>
      <c r="B368" t="s">
        <v>9427</v>
      </c>
      <c r="C368" t="s">
        <v>9428</v>
      </c>
      <c r="D368" t="s">
        <v>8207</v>
      </c>
      <c r="E368" t="s">
        <v>8699</v>
      </c>
      <c r="F368">
        <v>171720</v>
      </c>
      <c r="G368" t="s">
        <v>9429</v>
      </c>
      <c r="H368" t="s">
        <v>9430</v>
      </c>
    </row>
    <row r="369" spans="1:8" x14ac:dyDescent="0.3">
      <c r="A369" t="s">
        <v>3368</v>
      </c>
      <c r="B369" t="s">
        <v>9431</v>
      </c>
      <c r="C369" t="s">
        <v>9432</v>
      </c>
      <c r="D369" t="s">
        <v>8207</v>
      </c>
      <c r="E369" t="s">
        <v>8699</v>
      </c>
      <c r="F369">
        <v>190990</v>
      </c>
      <c r="G369" t="s">
        <v>9429</v>
      </c>
      <c r="H369" t="s">
        <v>9433</v>
      </c>
    </row>
    <row r="370" spans="1:8" x14ac:dyDescent="0.3">
      <c r="A370" t="s">
        <v>3368</v>
      </c>
      <c r="B370" t="s">
        <v>9434</v>
      </c>
      <c r="C370" t="s">
        <v>9435</v>
      </c>
      <c r="D370" t="s">
        <v>8207</v>
      </c>
      <c r="E370" t="s">
        <v>7082</v>
      </c>
      <c r="F370">
        <v>13416</v>
      </c>
      <c r="G370" t="s">
        <v>9429</v>
      </c>
      <c r="H370" t="s">
        <v>9436</v>
      </c>
    </row>
    <row r="371" spans="1:8" x14ac:dyDescent="0.3">
      <c r="A371" s="67" t="s">
        <v>3368</v>
      </c>
      <c r="B371" t="s">
        <v>9437</v>
      </c>
      <c r="C371" t="s">
        <v>9438</v>
      </c>
      <c r="D371" t="s">
        <v>8207</v>
      </c>
      <c r="E371" t="s">
        <v>8699</v>
      </c>
      <c r="F371">
        <v>34881</v>
      </c>
      <c r="G371" t="s">
        <v>3369</v>
      </c>
      <c r="H371" t="s">
        <v>9439</v>
      </c>
    </row>
    <row r="372" spans="1:8" x14ac:dyDescent="0.3">
      <c r="A372" s="52" t="s">
        <v>3368</v>
      </c>
      <c r="B372" t="s">
        <v>9440</v>
      </c>
      <c r="C372" t="s">
        <v>9441</v>
      </c>
      <c r="D372" t="s">
        <v>8207</v>
      </c>
      <c r="E372" t="s">
        <v>8699</v>
      </c>
      <c r="F372">
        <v>47700</v>
      </c>
      <c r="G372" t="s">
        <v>3369</v>
      </c>
      <c r="H372" t="s">
        <v>9442</v>
      </c>
    </row>
    <row r="373" spans="1:8" x14ac:dyDescent="0.3">
      <c r="A373" t="s">
        <v>3368</v>
      </c>
      <c r="B373" t="s">
        <v>9443</v>
      </c>
      <c r="C373" t="s">
        <v>9444</v>
      </c>
      <c r="D373" t="s">
        <v>8207</v>
      </c>
      <c r="E373" t="s">
        <v>7082</v>
      </c>
      <c r="F373">
        <v>48970</v>
      </c>
      <c r="G373" t="s">
        <v>9429</v>
      </c>
      <c r="H373" t="s">
        <v>9445</v>
      </c>
    </row>
    <row r="374" spans="1:8" x14ac:dyDescent="0.3">
      <c r="A374" t="s">
        <v>3370</v>
      </c>
      <c r="B374" t="s">
        <v>9446</v>
      </c>
      <c r="C374" t="s">
        <v>9447</v>
      </c>
      <c r="D374" t="s">
        <v>8207</v>
      </c>
      <c r="E374" t="s">
        <v>7082</v>
      </c>
      <c r="F374">
        <v>9210</v>
      </c>
      <c r="G374" t="s">
        <v>3371</v>
      </c>
      <c r="H374" t="s">
        <v>9448</v>
      </c>
    </row>
    <row r="375" spans="1:8" x14ac:dyDescent="0.3">
      <c r="A375" t="s">
        <v>3370</v>
      </c>
      <c r="B375" t="s">
        <v>9449</v>
      </c>
      <c r="C375" t="s">
        <v>9450</v>
      </c>
      <c r="D375" t="s">
        <v>8207</v>
      </c>
      <c r="E375" t="s">
        <v>8699</v>
      </c>
      <c r="F375">
        <v>54735</v>
      </c>
      <c r="G375" t="s">
        <v>9451</v>
      </c>
      <c r="H375" t="s">
        <v>9452</v>
      </c>
    </row>
    <row r="376" spans="1:8" x14ac:dyDescent="0.3">
      <c r="A376" t="s">
        <v>3370</v>
      </c>
      <c r="B376" t="s">
        <v>9453</v>
      </c>
      <c r="C376" t="s">
        <v>9454</v>
      </c>
      <c r="D376" t="s">
        <v>8207</v>
      </c>
      <c r="E376" t="s">
        <v>8661</v>
      </c>
      <c r="F376">
        <v>55000</v>
      </c>
      <c r="G376" t="s">
        <v>9451</v>
      </c>
      <c r="H376" t="s">
        <v>9455</v>
      </c>
    </row>
    <row r="377" spans="1:8" x14ac:dyDescent="0.3">
      <c r="A377" t="s">
        <v>3370</v>
      </c>
      <c r="B377" t="s">
        <v>9453</v>
      </c>
      <c r="C377" t="s">
        <v>9456</v>
      </c>
      <c r="D377" t="s">
        <v>8207</v>
      </c>
      <c r="E377" t="s">
        <v>8699</v>
      </c>
      <c r="F377">
        <v>83950</v>
      </c>
      <c r="G377" t="s">
        <v>3371</v>
      </c>
      <c r="H377" t="s">
        <v>9457</v>
      </c>
    </row>
    <row r="378" spans="1:8" x14ac:dyDescent="0.3">
      <c r="A378" t="s">
        <v>3372</v>
      </c>
      <c r="B378" t="s">
        <v>9458</v>
      </c>
      <c r="C378" t="s">
        <v>9459</v>
      </c>
      <c r="D378" t="s">
        <v>8207</v>
      </c>
      <c r="E378" t="s">
        <v>7082</v>
      </c>
      <c r="F378">
        <v>1650</v>
      </c>
      <c r="G378" t="s">
        <v>9460</v>
      </c>
      <c r="H378" t="s">
        <v>9461</v>
      </c>
    </row>
    <row r="379" spans="1:8" x14ac:dyDescent="0.3">
      <c r="A379" t="s">
        <v>3372</v>
      </c>
      <c r="B379" t="s">
        <v>9462</v>
      </c>
      <c r="C379" t="s">
        <v>9463</v>
      </c>
      <c r="D379" t="s">
        <v>8207</v>
      </c>
      <c r="E379" t="s">
        <v>8699</v>
      </c>
      <c r="F379">
        <v>79500</v>
      </c>
      <c r="G379" t="s">
        <v>3373</v>
      </c>
      <c r="H379" t="s">
        <v>9464</v>
      </c>
    </row>
    <row r="380" spans="1:8" x14ac:dyDescent="0.3">
      <c r="A380" t="s">
        <v>3372</v>
      </c>
      <c r="B380" t="s">
        <v>9465</v>
      </c>
      <c r="C380" t="s">
        <v>9466</v>
      </c>
      <c r="D380" t="s">
        <v>8207</v>
      </c>
      <c r="E380" t="s">
        <v>7082</v>
      </c>
      <c r="F380">
        <v>8860</v>
      </c>
      <c r="G380" t="s">
        <v>3373</v>
      </c>
      <c r="H380" t="s">
        <v>9467</v>
      </c>
    </row>
    <row r="381" spans="1:8" x14ac:dyDescent="0.3">
      <c r="A381" t="s">
        <v>3372</v>
      </c>
      <c r="B381" t="s">
        <v>9468</v>
      </c>
      <c r="C381" t="s">
        <v>9469</v>
      </c>
      <c r="D381" t="s">
        <v>8207</v>
      </c>
      <c r="E381" t="s">
        <v>8699</v>
      </c>
      <c r="F381">
        <v>64396</v>
      </c>
      <c r="G381" t="s">
        <v>9470</v>
      </c>
      <c r="H381" t="s">
        <v>9471</v>
      </c>
    </row>
    <row r="382" spans="1:8" x14ac:dyDescent="0.3">
      <c r="A382" t="s">
        <v>3372</v>
      </c>
      <c r="B382" t="s">
        <v>9472</v>
      </c>
      <c r="C382" t="s">
        <v>9473</v>
      </c>
      <c r="D382" t="s">
        <v>8207</v>
      </c>
      <c r="E382" t="s">
        <v>7082</v>
      </c>
      <c r="F382">
        <v>5366</v>
      </c>
      <c r="G382" t="s">
        <v>9470</v>
      </c>
      <c r="H382" t="s">
        <v>9474</v>
      </c>
    </row>
    <row r="383" spans="1:8" x14ac:dyDescent="0.3">
      <c r="A383" t="s">
        <v>3372</v>
      </c>
      <c r="B383" s="5" t="s">
        <v>9475</v>
      </c>
      <c r="C383" t="s">
        <v>9476</v>
      </c>
      <c r="D383" t="s">
        <v>8207</v>
      </c>
      <c r="E383" t="s">
        <v>8699</v>
      </c>
      <c r="F383">
        <v>79500</v>
      </c>
      <c r="G383" t="s">
        <v>3373</v>
      </c>
      <c r="H383" t="s">
        <v>9477</v>
      </c>
    </row>
    <row r="384" spans="1:8" x14ac:dyDescent="0.3">
      <c r="A384" t="s">
        <v>3372</v>
      </c>
      <c r="B384" s="5" t="s">
        <v>9475</v>
      </c>
      <c r="C384" t="s">
        <v>9478</v>
      </c>
      <c r="D384" t="s">
        <v>8207</v>
      </c>
      <c r="E384" t="s">
        <v>8699</v>
      </c>
      <c r="F384">
        <v>79500</v>
      </c>
      <c r="G384" t="s">
        <v>3373</v>
      </c>
      <c r="H384" t="s">
        <v>9479</v>
      </c>
    </row>
    <row r="385" spans="1:8" x14ac:dyDescent="0.3">
      <c r="A385" t="s">
        <v>3372</v>
      </c>
      <c r="B385" s="5" t="s">
        <v>9475</v>
      </c>
      <c r="C385" t="s">
        <v>9480</v>
      </c>
      <c r="D385" t="s">
        <v>8207</v>
      </c>
      <c r="E385" t="s">
        <v>8699</v>
      </c>
      <c r="F385">
        <v>79500</v>
      </c>
      <c r="G385" t="s">
        <v>3373</v>
      </c>
      <c r="H385" t="s">
        <v>9481</v>
      </c>
    </row>
    <row r="386" spans="1:8" x14ac:dyDescent="0.3">
      <c r="A386" t="s">
        <v>3372</v>
      </c>
      <c r="B386" t="s">
        <v>9475</v>
      </c>
      <c r="C386" t="s">
        <v>9482</v>
      </c>
      <c r="D386" t="s">
        <v>8207</v>
      </c>
      <c r="E386" t="s">
        <v>8699</v>
      </c>
      <c r="F386">
        <v>79500</v>
      </c>
      <c r="G386" t="s">
        <v>3373</v>
      </c>
      <c r="H386" t="s">
        <v>9483</v>
      </c>
    </row>
    <row r="387" spans="1:8" x14ac:dyDescent="0.3">
      <c r="A387" t="s">
        <v>3376</v>
      </c>
      <c r="B387" t="s">
        <v>9484</v>
      </c>
      <c r="C387" t="s">
        <v>9485</v>
      </c>
      <c r="D387" t="s">
        <v>8207</v>
      </c>
      <c r="E387" t="s">
        <v>7082</v>
      </c>
      <c r="F387">
        <v>6500</v>
      </c>
      <c r="G387" t="s">
        <v>3377</v>
      </c>
      <c r="H387" t="s">
        <v>9486</v>
      </c>
    </row>
    <row r="388" spans="1:8" x14ac:dyDescent="0.3">
      <c r="A388" t="s">
        <v>3376</v>
      </c>
      <c r="B388" t="s">
        <v>9487</v>
      </c>
      <c r="C388" t="s">
        <v>9488</v>
      </c>
      <c r="D388" t="s">
        <v>8207</v>
      </c>
      <c r="E388" t="s">
        <v>8699</v>
      </c>
      <c r="F388">
        <v>36300</v>
      </c>
      <c r="G388" t="s">
        <v>9489</v>
      </c>
      <c r="H388" t="s">
        <v>9490</v>
      </c>
    </row>
    <row r="389" spans="1:8" x14ac:dyDescent="0.3">
      <c r="A389" t="s">
        <v>3376</v>
      </c>
      <c r="B389" t="s">
        <v>9491</v>
      </c>
      <c r="C389" t="s">
        <v>9492</v>
      </c>
      <c r="D389" t="s">
        <v>8207</v>
      </c>
      <c r="E389" t="s">
        <v>7082</v>
      </c>
      <c r="F389">
        <v>2412</v>
      </c>
      <c r="G389" t="s">
        <v>9493</v>
      </c>
      <c r="H389" t="s">
        <v>9494</v>
      </c>
    </row>
    <row r="390" spans="1:8" x14ac:dyDescent="0.3">
      <c r="A390" s="52" t="s">
        <v>3392</v>
      </c>
      <c r="B390" t="s">
        <v>9495</v>
      </c>
      <c r="C390" t="s">
        <v>9496</v>
      </c>
      <c r="D390" t="s">
        <v>8207</v>
      </c>
      <c r="E390" t="s">
        <v>7164</v>
      </c>
      <c r="F390">
        <v>9000</v>
      </c>
      <c r="G390" t="s">
        <v>3393</v>
      </c>
      <c r="H390" t="s">
        <v>9497</v>
      </c>
    </row>
    <row r="391" spans="1:8" x14ac:dyDescent="0.3">
      <c r="A391" t="s">
        <v>3392</v>
      </c>
      <c r="B391" t="s">
        <v>9498</v>
      </c>
      <c r="C391" t="s">
        <v>9499</v>
      </c>
      <c r="D391" t="s">
        <v>8207</v>
      </c>
      <c r="E391" t="s">
        <v>7082</v>
      </c>
      <c r="F391">
        <v>2500</v>
      </c>
      <c r="G391" t="s">
        <v>9500</v>
      </c>
      <c r="H391" t="s">
        <v>9501</v>
      </c>
    </row>
    <row r="392" spans="1:8" x14ac:dyDescent="0.3">
      <c r="A392" t="s">
        <v>3392</v>
      </c>
      <c r="B392" t="s">
        <v>9502</v>
      </c>
      <c r="C392" t="s">
        <v>9503</v>
      </c>
      <c r="D392" t="s">
        <v>8207</v>
      </c>
      <c r="E392" t="s">
        <v>7082</v>
      </c>
      <c r="F392">
        <v>7950</v>
      </c>
      <c r="G392" t="s">
        <v>3391</v>
      </c>
      <c r="H392" t="s">
        <v>9504</v>
      </c>
    </row>
    <row r="393" spans="1:8" x14ac:dyDescent="0.3">
      <c r="A393" s="67" t="s">
        <v>3392</v>
      </c>
      <c r="B393" t="s">
        <v>9505</v>
      </c>
      <c r="C393" t="s">
        <v>9506</v>
      </c>
      <c r="D393" t="s">
        <v>8207</v>
      </c>
      <c r="E393" t="s">
        <v>7082</v>
      </c>
      <c r="F393">
        <v>1773</v>
      </c>
      <c r="G393" t="s">
        <v>3391</v>
      </c>
      <c r="H393" t="s">
        <v>9507</v>
      </c>
    </row>
    <row r="394" spans="1:8" x14ac:dyDescent="0.3">
      <c r="A394" s="5" t="s">
        <v>3392</v>
      </c>
      <c r="B394" t="s">
        <v>9508</v>
      </c>
      <c r="C394" t="s">
        <v>9509</v>
      </c>
      <c r="D394" t="s">
        <v>8207</v>
      </c>
      <c r="E394" t="s">
        <v>7082</v>
      </c>
      <c r="F394">
        <v>1716</v>
      </c>
      <c r="G394" t="s">
        <v>3391</v>
      </c>
      <c r="H394" t="s">
        <v>9510</v>
      </c>
    </row>
    <row r="395" spans="1:8" x14ac:dyDescent="0.3">
      <c r="A395" s="52" t="s">
        <v>3392</v>
      </c>
      <c r="B395" t="s">
        <v>9511</v>
      </c>
      <c r="C395" t="s">
        <v>9512</v>
      </c>
      <c r="D395" t="s">
        <v>8207</v>
      </c>
      <c r="E395" t="s">
        <v>8224</v>
      </c>
      <c r="F395">
        <v>195888</v>
      </c>
      <c r="G395" t="s">
        <v>3393</v>
      </c>
      <c r="H395" t="s">
        <v>9513</v>
      </c>
    </row>
    <row r="396" spans="1:8" x14ac:dyDescent="0.3">
      <c r="A396" t="s">
        <v>3392</v>
      </c>
      <c r="B396" t="s">
        <v>9514</v>
      </c>
      <c r="C396" t="s">
        <v>9515</v>
      </c>
      <c r="D396" t="s">
        <v>8207</v>
      </c>
      <c r="E396" t="s">
        <v>8224</v>
      </c>
      <c r="F396">
        <v>94910</v>
      </c>
      <c r="G396" t="s">
        <v>3393</v>
      </c>
      <c r="H396" t="s">
        <v>9516</v>
      </c>
    </row>
    <row r="397" spans="1:8" x14ac:dyDescent="0.3">
      <c r="A397" s="52" t="s">
        <v>3394</v>
      </c>
      <c r="B397" t="s">
        <v>9517</v>
      </c>
      <c r="C397" t="s">
        <v>9518</v>
      </c>
      <c r="D397" t="s">
        <v>8207</v>
      </c>
      <c r="E397" t="s">
        <v>7082</v>
      </c>
      <c r="F397">
        <v>28080</v>
      </c>
      <c r="G397" t="s">
        <v>3391</v>
      </c>
      <c r="H397" t="s">
        <v>9519</v>
      </c>
    </row>
    <row r="398" spans="1:8" x14ac:dyDescent="0.3">
      <c r="A398" t="s">
        <v>3394</v>
      </c>
      <c r="B398" t="s">
        <v>9520</v>
      </c>
      <c r="C398" t="s">
        <v>9521</v>
      </c>
      <c r="D398" t="s">
        <v>8207</v>
      </c>
      <c r="E398" t="s">
        <v>7082</v>
      </c>
      <c r="F398">
        <v>4160</v>
      </c>
      <c r="G398" t="s">
        <v>3391</v>
      </c>
      <c r="H398" t="s">
        <v>9522</v>
      </c>
    </row>
    <row r="399" spans="1:8" x14ac:dyDescent="0.3">
      <c r="A399" t="s">
        <v>3394</v>
      </c>
      <c r="B399" t="s">
        <v>9523</v>
      </c>
      <c r="C399" t="s">
        <v>9524</v>
      </c>
      <c r="D399" t="s">
        <v>8207</v>
      </c>
      <c r="E399" t="s">
        <v>7082</v>
      </c>
      <c r="F399">
        <v>28080</v>
      </c>
      <c r="G399" t="s">
        <v>3391</v>
      </c>
      <c r="H399" t="s">
        <v>9525</v>
      </c>
    </row>
    <row r="400" spans="1:8" x14ac:dyDescent="0.3">
      <c r="A400" t="s">
        <v>3396</v>
      </c>
      <c r="B400" t="s">
        <v>9526</v>
      </c>
      <c r="C400" t="s">
        <v>9527</v>
      </c>
      <c r="D400" t="s">
        <v>8207</v>
      </c>
      <c r="E400" t="s">
        <v>7082</v>
      </c>
      <c r="F400">
        <v>7200</v>
      </c>
      <c r="G400" t="s">
        <v>3397</v>
      </c>
      <c r="H400" t="s">
        <v>9528</v>
      </c>
    </row>
    <row r="401" spans="1:8" x14ac:dyDescent="0.3">
      <c r="A401" t="s">
        <v>3396</v>
      </c>
      <c r="B401" t="s">
        <v>9529</v>
      </c>
      <c r="C401" t="s">
        <v>9530</v>
      </c>
      <c r="D401" t="s">
        <v>8207</v>
      </c>
      <c r="E401" t="s">
        <v>8699</v>
      </c>
      <c r="F401">
        <v>53000</v>
      </c>
      <c r="G401" t="s">
        <v>3397</v>
      </c>
      <c r="H401" t="s">
        <v>9531</v>
      </c>
    </row>
    <row r="402" spans="1:8" x14ac:dyDescent="0.3">
      <c r="A402" s="5" t="s">
        <v>3396</v>
      </c>
      <c r="B402" t="s">
        <v>9532</v>
      </c>
      <c r="C402" t="s">
        <v>9533</v>
      </c>
      <c r="D402" t="s">
        <v>8207</v>
      </c>
      <c r="E402" t="s">
        <v>7082</v>
      </c>
      <c r="F402">
        <v>4160</v>
      </c>
      <c r="G402" t="s">
        <v>3391</v>
      </c>
      <c r="H402" t="s">
        <v>9534</v>
      </c>
    </row>
    <row r="403" spans="1:8" x14ac:dyDescent="0.3">
      <c r="A403" t="s">
        <v>3396</v>
      </c>
      <c r="B403" t="s">
        <v>9535</v>
      </c>
      <c r="C403" t="s">
        <v>9536</v>
      </c>
      <c r="D403" t="s">
        <v>8207</v>
      </c>
      <c r="E403" t="s">
        <v>7082</v>
      </c>
      <c r="F403">
        <v>7460</v>
      </c>
      <c r="G403" t="s">
        <v>3397</v>
      </c>
      <c r="H403" t="s">
        <v>9537</v>
      </c>
    </row>
    <row r="404" spans="1:8" x14ac:dyDescent="0.3">
      <c r="A404" t="s">
        <v>3402</v>
      </c>
      <c r="B404" t="s">
        <v>9538</v>
      </c>
      <c r="C404" t="s">
        <v>9539</v>
      </c>
      <c r="D404" t="s">
        <v>8207</v>
      </c>
      <c r="E404" t="s">
        <v>7082</v>
      </c>
      <c r="F404">
        <v>10000</v>
      </c>
      <c r="G404" t="s">
        <v>3403</v>
      </c>
      <c r="H404" t="s">
        <v>9540</v>
      </c>
    </row>
    <row r="405" spans="1:8" x14ac:dyDescent="0.3">
      <c r="A405" t="s">
        <v>3402</v>
      </c>
      <c r="B405" t="s">
        <v>9541</v>
      </c>
      <c r="C405" t="s">
        <v>9542</v>
      </c>
      <c r="D405" t="s">
        <v>8207</v>
      </c>
      <c r="E405" t="s">
        <v>7082</v>
      </c>
      <c r="F405">
        <v>13520</v>
      </c>
      <c r="G405" t="s">
        <v>9543</v>
      </c>
      <c r="H405" t="s">
        <v>9544</v>
      </c>
    </row>
    <row r="406" spans="1:8" x14ac:dyDescent="0.3">
      <c r="A406" s="52" t="s">
        <v>3406</v>
      </c>
      <c r="B406" t="s">
        <v>9545</v>
      </c>
      <c r="C406" t="s">
        <v>9546</v>
      </c>
      <c r="D406" t="s">
        <v>8207</v>
      </c>
      <c r="E406" t="s">
        <v>7164</v>
      </c>
      <c r="F406">
        <v>6000</v>
      </c>
      <c r="G406" t="s">
        <v>3407</v>
      </c>
      <c r="H406" t="s">
        <v>9547</v>
      </c>
    </row>
    <row r="407" spans="1:8" x14ac:dyDescent="0.3">
      <c r="A407" t="s">
        <v>3410</v>
      </c>
      <c r="B407" t="s">
        <v>9548</v>
      </c>
      <c r="C407" t="s">
        <v>9549</v>
      </c>
      <c r="D407" t="s">
        <v>8207</v>
      </c>
      <c r="E407" t="s">
        <v>7082</v>
      </c>
      <c r="F407">
        <v>9330</v>
      </c>
      <c r="G407" t="s">
        <v>3411</v>
      </c>
      <c r="H407" t="s">
        <v>9550</v>
      </c>
    </row>
    <row r="408" spans="1:8" x14ac:dyDescent="0.3">
      <c r="A408" t="s">
        <v>3410</v>
      </c>
      <c r="B408" t="s">
        <v>9551</v>
      </c>
      <c r="C408" t="s">
        <v>9552</v>
      </c>
      <c r="D408" t="s">
        <v>8207</v>
      </c>
      <c r="E408" t="s">
        <v>7082</v>
      </c>
      <c r="F408">
        <v>6600</v>
      </c>
      <c r="G408" t="s">
        <v>3411</v>
      </c>
      <c r="H408" t="s">
        <v>9553</v>
      </c>
    </row>
    <row r="409" spans="1:8" x14ac:dyDescent="0.3">
      <c r="A409" s="52" t="s">
        <v>3410</v>
      </c>
      <c r="B409" t="s">
        <v>9554</v>
      </c>
      <c r="C409" t="s">
        <v>9555</v>
      </c>
      <c r="D409" t="s">
        <v>8207</v>
      </c>
      <c r="E409" t="s">
        <v>7082</v>
      </c>
      <c r="F409">
        <v>10030</v>
      </c>
      <c r="G409" t="s">
        <v>3411</v>
      </c>
      <c r="H409" t="s">
        <v>9556</v>
      </c>
    </row>
    <row r="410" spans="1:8" x14ac:dyDescent="0.3">
      <c r="A410" s="52" t="s">
        <v>3410</v>
      </c>
      <c r="B410" t="s">
        <v>9557</v>
      </c>
      <c r="C410" t="s">
        <v>9558</v>
      </c>
      <c r="D410" t="s">
        <v>8207</v>
      </c>
      <c r="E410" t="s">
        <v>7082</v>
      </c>
      <c r="F410">
        <v>10600</v>
      </c>
      <c r="G410" t="s">
        <v>3411</v>
      </c>
      <c r="H410" t="s">
        <v>9559</v>
      </c>
    </row>
    <row r="411" spans="1:8" x14ac:dyDescent="0.3">
      <c r="A411" t="s">
        <v>3410</v>
      </c>
      <c r="B411" t="s">
        <v>9560</v>
      </c>
      <c r="C411" t="s">
        <v>9561</v>
      </c>
      <c r="D411" t="s">
        <v>8207</v>
      </c>
      <c r="E411" t="s">
        <v>7082</v>
      </c>
      <c r="F411">
        <v>5896</v>
      </c>
      <c r="G411" t="s">
        <v>3411</v>
      </c>
      <c r="H411" t="s">
        <v>9562</v>
      </c>
    </row>
    <row r="412" spans="1:8" x14ac:dyDescent="0.3">
      <c r="A412" s="205" t="s">
        <v>3410</v>
      </c>
      <c r="B412" s="206" t="s">
        <v>9560</v>
      </c>
      <c r="C412" s="205" t="s">
        <v>9563</v>
      </c>
      <c r="D412" s="205" t="s">
        <v>8207</v>
      </c>
      <c r="E412" s="205" t="s">
        <v>7082</v>
      </c>
      <c r="F412" s="205">
        <v>9651</v>
      </c>
      <c r="G412" s="205" t="s">
        <v>3411</v>
      </c>
      <c r="H412" s="205" t="s">
        <v>9564</v>
      </c>
    </row>
    <row r="413" spans="1:8" x14ac:dyDescent="0.3">
      <c r="A413" t="s">
        <v>3410</v>
      </c>
      <c r="B413" s="5" t="s">
        <v>9565</v>
      </c>
      <c r="C413" t="s">
        <v>9566</v>
      </c>
      <c r="D413" t="s">
        <v>8207</v>
      </c>
      <c r="E413" t="s">
        <v>7082</v>
      </c>
      <c r="F413">
        <v>4900</v>
      </c>
      <c r="G413" t="s">
        <v>3411</v>
      </c>
      <c r="H413" t="s">
        <v>9567</v>
      </c>
    </row>
    <row r="414" spans="1:8" x14ac:dyDescent="0.3">
      <c r="A414" t="s">
        <v>3412</v>
      </c>
      <c r="B414" t="s">
        <v>9568</v>
      </c>
      <c r="C414" t="s">
        <v>9569</v>
      </c>
      <c r="D414" t="s">
        <v>8207</v>
      </c>
      <c r="E414" t="s">
        <v>7082</v>
      </c>
      <c r="F414">
        <v>59360</v>
      </c>
      <c r="G414" t="s">
        <v>3413</v>
      </c>
      <c r="H414" t="s">
        <v>9570</v>
      </c>
    </row>
    <row r="415" spans="1:8" x14ac:dyDescent="0.3">
      <c r="A415" t="s">
        <v>3412</v>
      </c>
      <c r="B415" t="s">
        <v>9571</v>
      </c>
      <c r="C415" t="s">
        <v>9572</v>
      </c>
      <c r="D415" t="s">
        <v>8207</v>
      </c>
      <c r="E415" t="s">
        <v>7082</v>
      </c>
      <c r="F415">
        <v>6530</v>
      </c>
      <c r="G415" t="s">
        <v>3413</v>
      </c>
      <c r="H415" t="s">
        <v>9573</v>
      </c>
    </row>
    <row r="416" spans="1:8" x14ac:dyDescent="0.3">
      <c r="A416" t="s">
        <v>3412</v>
      </c>
      <c r="B416" t="s">
        <v>9574</v>
      </c>
      <c r="C416" t="s">
        <v>9575</v>
      </c>
      <c r="D416" t="s">
        <v>8207</v>
      </c>
      <c r="E416" t="s">
        <v>7082</v>
      </c>
      <c r="F416">
        <v>12830</v>
      </c>
      <c r="G416" t="s">
        <v>3413</v>
      </c>
      <c r="H416" t="s">
        <v>9576</v>
      </c>
    </row>
    <row r="417" spans="1:8" x14ac:dyDescent="0.3">
      <c r="A417" s="52" t="s">
        <v>3414</v>
      </c>
      <c r="B417" t="s">
        <v>9577</v>
      </c>
      <c r="C417" t="s">
        <v>9578</v>
      </c>
      <c r="D417" t="s">
        <v>8207</v>
      </c>
      <c r="E417" t="s">
        <v>7082</v>
      </c>
      <c r="F417">
        <v>94050</v>
      </c>
      <c r="G417" t="s">
        <v>3415</v>
      </c>
      <c r="H417" t="s">
        <v>9579</v>
      </c>
    </row>
    <row r="418" spans="1:8" x14ac:dyDescent="0.3">
      <c r="A418" s="52" t="s">
        <v>3416</v>
      </c>
      <c r="B418" t="s">
        <v>9580</v>
      </c>
      <c r="C418" t="s">
        <v>9581</v>
      </c>
      <c r="D418" t="s">
        <v>8207</v>
      </c>
      <c r="E418" t="s">
        <v>7164</v>
      </c>
      <c r="F418">
        <v>21200</v>
      </c>
      <c r="G418" t="s">
        <v>3417</v>
      </c>
      <c r="H418" t="s">
        <v>9582</v>
      </c>
    </row>
    <row r="419" spans="1:8" x14ac:dyDescent="0.3">
      <c r="A419" t="s">
        <v>3416</v>
      </c>
      <c r="B419" t="s">
        <v>9583</v>
      </c>
      <c r="C419" t="s">
        <v>9584</v>
      </c>
      <c r="D419" t="s">
        <v>8207</v>
      </c>
      <c r="E419" t="s">
        <v>7082</v>
      </c>
      <c r="F419">
        <v>15900</v>
      </c>
      <c r="G419" t="s">
        <v>3417</v>
      </c>
      <c r="H419" t="s">
        <v>9585</v>
      </c>
    </row>
    <row r="420" spans="1:8" x14ac:dyDescent="0.3">
      <c r="A420" t="s">
        <v>3416</v>
      </c>
      <c r="B420" t="s">
        <v>9586</v>
      </c>
      <c r="C420" t="s">
        <v>9587</v>
      </c>
      <c r="D420" t="s">
        <v>8207</v>
      </c>
      <c r="E420" t="s">
        <v>7082</v>
      </c>
      <c r="F420">
        <v>6760</v>
      </c>
      <c r="G420" t="s">
        <v>3417</v>
      </c>
      <c r="H420" t="s">
        <v>9588</v>
      </c>
    </row>
    <row r="421" spans="1:8" x14ac:dyDescent="0.3">
      <c r="A421" t="s">
        <v>3416</v>
      </c>
      <c r="B421" t="s">
        <v>9589</v>
      </c>
      <c r="C421" t="s">
        <v>9590</v>
      </c>
      <c r="D421" t="s">
        <v>8207</v>
      </c>
      <c r="E421" t="s">
        <v>7082</v>
      </c>
      <c r="F421">
        <v>13990</v>
      </c>
      <c r="G421" t="s">
        <v>3417</v>
      </c>
      <c r="H421" t="s">
        <v>9591</v>
      </c>
    </row>
    <row r="422" spans="1:8" x14ac:dyDescent="0.3">
      <c r="A422" t="s">
        <v>3416</v>
      </c>
      <c r="B422" t="s">
        <v>9592</v>
      </c>
      <c r="C422" t="s">
        <v>9593</v>
      </c>
      <c r="D422" t="s">
        <v>8207</v>
      </c>
      <c r="E422" t="s">
        <v>7082</v>
      </c>
      <c r="F422">
        <v>4200</v>
      </c>
      <c r="G422" t="s">
        <v>3417</v>
      </c>
      <c r="H422" t="s">
        <v>9594</v>
      </c>
    </row>
    <row r="423" spans="1:8" x14ac:dyDescent="0.3">
      <c r="A423" t="s">
        <v>3416</v>
      </c>
      <c r="B423" t="s">
        <v>9595</v>
      </c>
      <c r="C423" t="s">
        <v>9596</v>
      </c>
      <c r="D423" t="s">
        <v>8207</v>
      </c>
      <c r="E423" t="s">
        <v>7082</v>
      </c>
      <c r="F423">
        <v>4024</v>
      </c>
      <c r="G423" t="s">
        <v>3417</v>
      </c>
      <c r="H423" t="s">
        <v>9597</v>
      </c>
    </row>
    <row r="424" spans="1:8" x14ac:dyDescent="0.3">
      <c r="A424" t="s">
        <v>3416</v>
      </c>
      <c r="B424" t="s">
        <v>9598</v>
      </c>
      <c r="C424" t="s">
        <v>9599</v>
      </c>
      <c r="D424" t="s">
        <v>8207</v>
      </c>
      <c r="E424" t="s">
        <v>7082</v>
      </c>
      <c r="F424">
        <v>11263</v>
      </c>
      <c r="G424" t="s">
        <v>3417</v>
      </c>
      <c r="H424" t="s">
        <v>9600</v>
      </c>
    </row>
    <row r="425" spans="1:8" x14ac:dyDescent="0.3">
      <c r="A425" t="s">
        <v>3416</v>
      </c>
      <c r="B425" t="s">
        <v>9601</v>
      </c>
      <c r="C425" t="s">
        <v>9602</v>
      </c>
      <c r="D425" t="s">
        <v>8207</v>
      </c>
      <c r="E425" t="s">
        <v>8699</v>
      </c>
      <c r="F425">
        <v>40800</v>
      </c>
      <c r="G425" t="s">
        <v>9603</v>
      </c>
      <c r="H425" t="s">
        <v>9604</v>
      </c>
    </row>
    <row r="426" spans="1:8" x14ac:dyDescent="0.3">
      <c r="A426" t="s">
        <v>3418</v>
      </c>
      <c r="B426" t="s">
        <v>9605</v>
      </c>
      <c r="C426" t="s">
        <v>9606</v>
      </c>
      <c r="D426" t="s">
        <v>8207</v>
      </c>
      <c r="E426" t="s">
        <v>8224</v>
      </c>
      <c r="F426">
        <v>25220</v>
      </c>
      <c r="G426" t="s">
        <v>3419</v>
      </c>
      <c r="H426" t="s">
        <v>9607</v>
      </c>
    </row>
    <row r="427" spans="1:8" x14ac:dyDescent="0.3">
      <c r="A427" t="s">
        <v>3418</v>
      </c>
      <c r="B427" t="s">
        <v>9608</v>
      </c>
      <c r="C427" t="s">
        <v>9609</v>
      </c>
      <c r="D427" t="s">
        <v>8207</v>
      </c>
      <c r="E427" t="s">
        <v>8224</v>
      </c>
      <c r="F427">
        <v>50440</v>
      </c>
      <c r="G427" t="s">
        <v>3419</v>
      </c>
      <c r="H427" t="s">
        <v>9610</v>
      </c>
    </row>
    <row r="428" spans="1:8" x14ac:dyDescent="0.3">
      <c r="A428" t="s">
        <v>3418</v>
      </c>
      <c r="B428" t="s">
        <v>9611</v>
      </c>
      <c r="C428" t="s">
        <v>9612</v>
      </c>
      <c r="D428" t="s">
        <v>8207</v>
      </c>
      <c r="E428" t="s">
        <v>8224</v>
      </c>
      <c r="F428">
        <v>50440</v>
      </c>
      <c r="G428" t="s">
        <v>3419</v>
      </c>
      <c r="H428" t="s">
        <v>9613</v>
      </c>
    </row>
    <row r="429" spans="1:8" x14ac:dyDescent="0.3">
      <c r="A429" s="52" t="s">
        <v>3442</v>
      </c>
      <c r="B429" t="s">
        <v>9614</v>
      </c>
      <c r="C429" t="s">
        <v>9615</v>
      </c>
      <c r="D429" t="s">
        <v>8207</v>
      </c>
      <c r="E429" t="s">
        <v>7082</v>
      </c>
      <c r="F429">
        <v>40000</v>
      </c>
      <c r="G429" t="s">
        <v>9616</v>
      </c>
      <c r="H429" t="s">
        <v>9617</v>
      </c>
    </row>
    <row r="430" spans="1:8" x14ac:dyDescent="0.3">
      <c r="A430" s="52" t="s">
        <v>3442</v>
      </c>
      <c r="B430" t="s">
        <v>9618</v>
      </c>
      <c r="C430" t="s">
        <v>9619</v>
      </c>
      <c r="D430" t="s">
        <v>8207</v>
      </c>
      <c r="E430" t="s">
        <v>7082</v>
      </c>
      <c r="F430">
        <v>22661</v>
      </c>
      <c r="G430" t="s">
        <v>9620</v>
      </c>
      <c r="H430" t="s">
        <v>9621</v>
      </c>
    </row>
    <row r="431" spans="1:8" x14ac:dyDescent="0.3">
      <c r="A431" s="52" t="s">
        <v>3442</v>
      </c>
      <c r="B431" t="s">
        <v>9622</v>
      </c>
      <c r="C431" t="s">
        <v>9623</v>
      </c>
      <c r="D431" t="s">
        <v>8207</v>
      </c>
      <c r="E431" t="s">
        <v>7082</v>
      </c>
      <c r="F431">
        <v>40000</v>
      </c>
      <c r="G431" t="s">
        <v>9616</v>
      </c>
      <c r="H431" t="s">
        <v>9624</v>
      </c>
    </row>
    <row r="432" spans="1:8" x14ac:dyDescent="0.3">
      <c r="A432" s="52" t="s">
        <v>3442</v>
      </c>
      <c r="B432" t="s">
        <v>9625</v>
      </c>
      <c r="C432" t="s">
        <v>9626</v>
      </c>
      <c r="D432" t="s">
        <v>8207</v>
      </c>
      <c r="E432" t="s">
        <v>7082</v>
      </c>
      <c r="F432">
        <v>38160</v>
      </c>
      <c r="G432" t="s">
        <v>9620</v>
      </c>
      <c r="H432" t="s">
        <v>9627</v>
      </c>
    </row>
    <row r="433" spans="1:8" x14ac:dyDescent="0.3">
      <c r="A433" s="52" t="s">
        <v>3444</v>
      </c>
      <c r="B433" t="s">
        <v>9628</v>
      </c>
      <c r="C433" t="s">
        <v>9629</v>
      </c>
      <c r="D433" t="s">
        <v>8207</v>
      </c>
      <c r="E433" t="s">
        <v>7082</v>
      </c>
      <c r="F433">
        <v>38010</v>
      </c>
      <c r="G433" t="s">
        <v>9630</v>
      </c>
      <c r="H433" t="s">
        <v>9631</v>
      </c>
    </row>
    <row r="434" spans="1:8" x14ac:dyDescent="0.3">
      <c r="A434" s="52" t="s">
        <v>3444</v>
      </c>
      <c r="B434" s="5" t="s">
        <v>9632</v>
      </c>
      <c r="C434" t="s">
        <v>9633</v>
      </c>
      <c r="D434" t="s">
        <v>8207</v>
      </c>
      <c r="E434" t="s">
        <v>7082</v>
      </c>
      <c r="F434">
        <v>39600</v>
      </c>
      <c r="G434" t="s">
        <v>9630</v>
      </c>
      <c r="H434" t="s">
        <v>9634</v>
      </c>
    </row>
    <row r="435" spans="1:8" x14ac:dyDescent="0.3">
      <c r="A435" s="52" t="s">
        <v>3444</v>
      </c>
      <c r="B435" t="s">
        <v>9635</v>
      </c>
      <c r="C435" t="s">
        <v>9636</v>
      </c>
      <c r="D435" t="s">
        <v>8207</v>
      </c>
      <c r="E435" t="s">
        <v>7082</v>
      </c>
      <c r="F435">
        <v>39490</v>
      </c>
      <c r="G435" t="s">
        <v>9630</v>
      </c>
      <c r="H435" t="s">
        <v>9637</v>
      </c>
    </row>
    <row r="436" spans="1:8" x14ac:dyDescent="0.3">
      <c r="A436" s="52" t="s">
        <v>3444</v>
      </c>
      <c r="B436" t="s">
        <v>9638</v>
      </c>
      <c r="C436" t="s">
        <v>9639</v>
      </c>
      <c r="D436" t="s">
        <v>8207</v>
      </c>
      <c r="E436" t="s">
        <v>8248</v>
      </c>
      <c r="F436">
        <v>442340</v>
      </c>
      <c r="G436" t="s">
        <v>9630</v>
      </c>
      <c r="H436" t="s">
        <v>9640</v>
      </c>
    </row>
    <row r="437" spans="1:8" x14ac:dyDescent="0.3">
      <c r="A437" s="52" t="s">
        <v>3444</v>
      </c>
      <c r="B437" t="s">
        <v>9641</v>
      </c>
      <c r="C437" t="s">
        <v>9642</v>
      </c>
      <c r="D437" t="s">
        <v>8207</v>
      </c>
      <c r="E437" t="s">
        <v>8248</v>
      </c>
      <c r="F437">
        <v>423260</v>
      </c>
      <c r="G437" t="s">
        <v>9630</v>
      </c>
      <c r="H437" t="s">
        <v>9643</v>
      </c>
    </row>
    <row r="438" spans="1:8" x14ac:dyDescent="0.3">
      <c r="A438" s="52" t="s">
        <v>3444</v>
      </c>
      <c r="B438" t="s">
        <v>9644</v>
      </c>
      <c r="C438" t="s">
        <v>9645</v>
      </c>
      <c r="D438" t="s">
        <v>8207</v>
      </c>
      <c r="E438" t="s">
        <v>8248</v>
      </c>
      <c r="F438">
        <v>423260</v>
      </c>
      <c r="G438" t="s">
        <v>9630</v>
      </c>
      <c r="H438" t="s">
        <v>9646</v>
      </c>
    </row>
    <row r="439" spans="1:8" x14ac:dyDescent="0.3">
      <c r="A439" s="52" t="s">
        <v>3444</v>
      </c>
      <c r="B439" s="5" t="s">
        <v>9647</v>
      </c>
      <c r="C439" t="s">
        <v>9648</v>
      </c>
      <c r="D439" t="s">
        <v>8207</v>
      </c>
      <c r="E439" t="s">
        <v>7082</v>
      </c>
      <c r="F439">
        <v>28220</v>
      </c>
      <c r="G439" t="s">
        <v>9630</v>
      </c>
      <c r="H439" t="s">
        <v>9649</v>
      </c>
    </row>
    <row r="440" spans="1:8" x14ac:dyDescent="0.3">
      <c r="A440" s="52" t="s">
        <v>3444</v>
      </c>
      <c r="B440" s="5" t="s">
        <v>9650</v>
      </c>
      <c r="C440" t="s">
        <v>9651</v>
      </c>
      <c r="D440" t="s">
        <v>8207</v>
      </c>
      <c r="E440" t="s">
        <v>7082</v>
      </c>
      <c r="F440">
        <v>32780</v>
      </c>
      <c r="G440" t="s">
        <v>9630</v>
      </c>
      <c r="H440" t="s">
        <v>9652</v>
      </c>
    </row>
    <row r="441" spans="1:8" x14ac:dyDescent="0.3">
      <c r="A441" s="52" t="s">
        <v>3444</v>
      </c>
      <c r="B441" t="s">
        <v>9653</v>
      </c>
      <c r="C441" t="s">
        <v>9654</v>
      </c>
      <c r="D441" t="s">
        <v>8207</v>
      </c>
      <c r="E441" t="s">
        <v>7082</v>
      </c>
      <c r="F441">
        <v>32780</v>
      </c>
      <c r="G441" t="s">
        <v>9630</v>
      </c>
      <c r="H441" t="s">
        <v>9655</v>
      </c>
    </row>
    <row r="442" spans="1:8" x14ac:dyDescent="0.3">
      <c r="A442" s="52" t="s">
        <v>3444</v>
      </c>
      <c r="B442" t="s">
        <v>9656</v>
      </c>
      <c r="C442" t="s">
        <v>9657</v>
      </c>
      <c r="D442" t="s">
        <v>8207</v>
      </c>
      <c r="E442" t="s">
        <v>8248</v>
      </c>
      <c r="F442">
        <v>423260</v>
      </c>
      <c r="G442" t="s">
        <v>9630</v>
      </c>
      <c r="H442" t="s">
        <v>9658</v>
      </c>
    </row>
    <row r="443" spans="1:8" x14ac:dyDescent="0.3">
      <c r="A443" t="s">
        <v>3450</v>
      </c>
      <c r="B443" t="s">
        <v>9659</v>
      </c>
      <c r="C443" t="s">
        <v>9660</v>
      </c>
      <c r="D443" t="s">
        <v>8207</v>
      </c>
      <c r="E443" t="s">
        <v>7082</v>
      </c>
      <c r="F443">
        <v>14920</v>
      </c>
      <c r="G443" t="s">
        <v>3451</v>
      </c>
      <c r="H443" t="s">
        <v>9661</v>
      </c>
    </row>
    <row r="444" spans="1:8" x14ac:dyDescent="0.3">
      <c r="A444" t="s">
        <v>3450</v>
      </c>
      <c r="B444" t="s">
        <v>9662</v>
      </c>
      <c r="C444" t="s">
        <v>9663</v>
      </c>
      <c r="D444" t="s">
        <v>8207</v>
      </c>
      <c r="E444" t="s">
        <v>7082</v>
      </c>
      <c r="F444">
        <v>2412</v>
      </c>
      <c r="G444" t="s">
        <v>9664</v>
      </c>
      <c r="H444" t="s">
        <v>9665</v>
      </c>
    </row>
    <row r="445" spans="1:8" x14ac:dyDescent="0.3">
      <c r="A445" t="s">
        <v>3450</v>
      </c>
      <c r="B445" t="s">
        <v>9666</v>
      </c>
      <c r="C445" t="s">
        <v>9667</v>
      </c>
      <c r="D445" t="s">
        <v>8207</v>
      </c>
      <c r="E445" t="s">
        <v>7082</v>
      </c>
      <c r="F445">
        <v>9651</v>
      </c>
      <c r="G445" t="s">
        <v>9664</v>
      </c>
      <c r="H445" t="s">
        <v>9668</v>
      </c>
    </row>
    <row r="446" spans="1:8" x14ac:dyDescent="0.3">
      <c r="A446" t="s">
        <v>3450</v>
      </c>
      <c r="B446" t="s">
        <v>9669</v>
      </c>
      <c r="C446" t="s">
        <v>9670</v>
      </c>
      <c r="D446" t="s">
        <v>8207</v>
      </c>
      <c r="E446" t="s">
        <v>7082</v>
      </c>
      <c r="F446">
        <v>7508</v>
      </c>
      <c r="G446" t="s">
        <v>9664</v>
      </c>
      <c r="H446" t="s">
        <v>9671</v>
      </c>
    </row>
    <row r="447" spans="1:8" x14ac:dyDescent="0.3">
      <c r="A447" s="5" t="s">
        <v>3450</v>
      </c>
      <c r="B447" s="210" t="s">
        <v>9672</v>
      </c>
      <c r="C447" t="s">
        <v>9673</v>
      </c>
      <c r="D447" t="s">
        <v>8207</v>
      </c>
      <c r="E447" t="s">
        <v>8228</v>
      </c>
      <c r="F447">
        <v>37800</v>
      </c>
      <c r="G447" t="s">
        <v>3451</v>
      </c>
      <c r="H447" t="s">
        <v>9674</v>
      </c>
    </row>
    <row r="448" spans="1:8" x14ac:dyDescent="0.3">
      <c r="A448" s="5" t="s">
        <v>3450</v>
      </c>
      <c r="B448" t="s">
        <v>9675</v>
      </c>
      <c r="C448" t="s">
        <v>9676</v>
      </c>
      <c r="D448" t="s">
        <v>8207</v>
      </c>
      <c r="E448" t="s">
        <v>8228</v>
      </c>
      <c r="F448">
        <v>45500</v>
      </c>
      <c r="G448" t="s">
        <v>3451</v>
      </c>
      <c r="H448" t="s">
        <v>9677</v>
      </c>
    </row>
    <row r="449" spans="1:8" x14ac:dyDescent="0.3">
      <c r="A449" s="52" t="s">
        <v>3452</v>
      </c>
      <c r="B449" t="s">
        <v>9678</v>
      </c>
      <c r="C449" t="s">
        <v>9679</v>
      </c>
      <c r="D449" t="s">
        <v>8207</v>
      </c>
      <c r="E449" t="s">
        <v>8248</v>
      </c>
      <c r="F449">
        <v>1870</v>
      </c>
      <c r="G449" t="s">
        <v>3453</v>
      </c>
      <c r="H449" t="s">
        <v>9680</v>
      </c>
    </row>
    <row r="450" spans="1:8" x14ac:dyDescent="0.3">
      <c r="A450" t="s">
        <v>3452</v>
      </c>
      <c r="B450" t="s">
        <v>9681</v>
      </c>
      <c r="C450" t="s">
        <v>9682</v>
      </c>
      <c r="D450" t="s">
        <v>8207</v>
      </c>
      <c r="E450" t="s">
        <v>8224</v>
      </c>
      <c r="F450">
        <v>18720</v>
      </c>
      <c r="G450" t="s">
        <v>3459</v>
      </c>
      <c r="H450" t="s">
        <v>9683</v>
      </c>
    </row>
    <row r="451" spans="1:8" x14ac:dyDescent="0.3">
      <c r="A451" s="52" t="s">
        <v>3452</v>
      </c>
      <c r="B451" t="s">
        <v>9684</v>
      </c>
      <c r="C451" t="s">
        <v>9685</v>
      </c>
      <c r="D451" t="s">
        <v>8207</v>
      </c>
      <c r="E451" t="s">
        <v>8686</v>
      </c>
      <c r="F451">
        <v>4770</v>
      </c>
      <c r="G451" t="s">
        <v>9686</v>
      </c>
      <c r="H451" t="s">
        <v>9687</v>
      </c>
    </row>
    <row r="452" spans="1:8" x14ac:dyDescent="0.3">
      <c r="A452" s="52" t="s">
        <v>3452</v>
      </c>
      <c r="B452" t="s">
        <v>9684</v>
      </c>
      <c r="C452" t="s">
        <v>9688</v>
      </c>
      <c r="D452" t="s">
        <v>8207</v>
      </c>
      <c r="E452" t="s">
        <v>8248</v>
      </c>
      <c r="F452">
        <v>10400</v>
      </c>
      <c r="G452" t="s">
        <v>3459</v>
      </c>
      <c r="H452" t="s">
        <v>9689</v>
      </c>
    </row>
    <row r="453" spans="1:8" x14ac:dyDescent="0.3">
      <c r="A453" s="5" t="s">
        <v>3452</v>
      </c>
      <c r="B453" t="s">
        <v>9690</v>
      </c>
      <c r="C453" t="s">
        <v>9691</v>
      </c>
      <c r="D453" t="s">
        <v>8207</v>
      </c>
      <c r="E453" t="s">
        <v>8224</v>
      </c>
      <c r="F453">
        <v>22880</v>
      </c>
      <c r="G453" t="s">
        <v>3459</v>
      </c>
      <c r="H453" t="s">
        <v>9692</v>
      </c>
    </row>
    <row r="454" spans="1:8" x14ac:dyDescent="0.3">
      <c r="A454" s="5" t="s">
        <v>3452</v>
      </c>
      <c r="B454" t="s">
        <v>9693</v>
      </c>
      <c r="C454" t="s">
        <v>9694</v>
      </c>
      <c r="D454" t="s">
        <v>8207</v>
      </c>
      <c r="E454" t="s">
        <v>7082</v>
      </c>
      <c r="F454">
        <v>2080</v>
      </c>
      <c r="G454" t="s">
        <v>3459</v>
      </c>
      <c r="H454" t="s">
        <v>9695</v>
      </c>
    </row>
    <row r="455" spans="1:8" x14ac:dyDescent="0.3">
      <c r="A455" s="5" t="s">
        <v>3452</v>
      </c>
      <c r="B455" t="s">
        <v>9696</v>
      </c>
      <c r="C455" t="s">
        <v>9697</v>
      </c>
      <c r="D455" t="s">
        <v>8207</v>
      </c>
      <c r="E455" t="s">
        <v>7082</v>
      </c>
      <c r="F455">
        <v>4160</v>
      </c>
      <c r="G455" t="s">
        <v>3459</v>
      </c>
      <c r="H455" t="s">
        <v>9698</v>
      </c>
    </row>
    <row r="456" spans="1:8" x14ac:dyDescent="0.3">
      <c r="A456" s="67" t="s">
        <v>3454</v>
      </c>
      <c r="B456" t="s">
        <v>9699</v>
      </c>
      <c r="C456" t="s">
        <v>9700</v>
      </c>
      <c r="D456" t="s">
        <v>8207</v>
      </c>
      <c r="E456" t="s">
        <v>7082</v>
      </c>
      <c r="F456">
        <v>12604</v>
      </c>
      <c r="G456" t="s">
        <v>9701</v>
      </c>
      <c r="H456" t="s">
        <v>9702</v>
      </c>
    </row>
    <row r="457" spans="1:8" x14ac:dyDescent="0.3">
      <c r="A457" t="s">
        <v>3454</v>
      </c>
      <c r="B457" t="s">
        <v>9703</v>
      </c>
      <c r="C457" t="s">
        <v>9704</v>
      </c>
      <c r="D457" t="s">
        <v>8207</v>
      </c>
      <c r="E457" t="s">
        <v>7082</v>
      </c>
      <c r="F457">
        <v>11804</v>
      </c>
      <c r="G457" t="s">
        <v>9701</v>
      </c>
      <c r="H457" t="s">
        <v>9705</v>
      </c>
    </row>
    <row r="458" spans="1:8" x14ac:dyDescent="0.3">
      <c r="A458" s="5" t="s">
        <v>3454</v>
      </c>
      <c r="B458" t="s">
        <v>9706</v>
      </c>
      <c r="C458" t="s">
        <v>9707</v>
      </c>
      <c r="D458" t="s">
        <v>8207</v>
      </c>
      <c r="E458" t="s">
        <v>7082</v>
      </c>
      <c r="F458">
        <v>5626</v>
      </c>
      <c r="G458" t="s">
        <v>9708</v>
      </c>
      <c r="H458" t="s">
        <v>9709</v>
      </c>
    </row>
    <row r="459" spans="1:8" x14ac:dyDescent="0.3">
      <c r="A459" s="5" t="s">
        <v>3454</v>
      </c>
      <c r="B459" t="s">
        <v>9710</v>
      </c>
      <c r="C459" t="s">
        <v>9711</v>
      </c>
      <c r="D459" t="s">
        <v>8207</v>
      </c>
      <c r="E459" t="s">
        <v>7082</v>
      </c>
      <c r="F459">
        <v>4284</v>
      </c>
      <c r="G459" t="s">
        <v>9712</v>
      </c>
      <c r="H459" t="s">
        <v>9713</v>
      </c>
    </row>
    <row r="460" spans="1:8" x14ac:dyDescent="0.3">
      <c r="A460" s="5" t="s">
        <v>3454</v>
      </c>
      <c r="B460" t="s">
        <v>9714</v>
      </c>
      <c r="C460" t="s">
        <v>9715</v>
      </c>
      <c r="D460" t="s">
        <v>8207</v>
      </c>
      <c r="E460" t="s">
        <v>7082</v>
      </c>
      <c r="F460">
        <v>7779</v>
      </c>
      <c r="G460" t="s">
        <v>9712</v>
      </c>
      <c r="H460" t="s">
        <v>9716</v>
      </c>
    </row>
    <row r="461" spans="1:8" x14ac:dyDescent="0.3">
      <c r="A461" s="67" t="s">
        <v>3454</v>
      </c>
      <c r="B461" t="s">
        <v>9717</v>
      </c>
      <c r="C461" t="s">
        <v>9718</v>
      </c>
      <c r="D461" t="s">
        <v>8207</v>
      </c>
      <c r="E461" t="s">
        <v>7082</v>
      </c>
      <c r="F461">
        <v>13676</v>
      </c>
      <c r="G461" t="s">
        <v>9712</v>
      </c>
      <c r="H461" t="s">
        <v>9719</v>
      </c>
    </row>
    <row r="462" spans="1:8" x14ac:dyDescent="0.3">
      <c r="A462" t="s">
        <v>3454</v>
      </c>
      <c r="B462" t="s">
        <v>9720</v>
      </c>
      <c r="C462" t="s">
        <v>9721</v>
      </c>
      <c r="D462" t="s">
        <v>8207</v>
      </c>
      <c r="E462" t="s">
        <v>7082</v>
      </c>
      <c r="F462">
        <v>4825</v>
      </c>
      <c r="G462" t="s">
        <v>9712</v>
      </c>
      <c r="H462" t="s">
        <v>9722</v>
      </c>
    </row>
    <row r="463" spans="1:8" x14ac:dyDescent="0.3">
      <c r="A463" t="s">
        <v>3454</v>
      </c>
      <c r="B463" t="s">
        <v>9723</v>
      </c>
      <c r="C463" t="s">
        <v>9724</v>
      </c>
      <c r="D463" t="s">
        <v>8207</v>
      </c>
      <c r="E463" t="s">
        <v>7082</v>
      </c>
      <c r="F463">
        <v>7779</v>
      </c>
      <c r="G463" t="s">
        <v>9712</v>
      </c>
      <c r="H463" t="s">
        <v>9725</v>
      </c>
    </row>
    <row r="464" spans="1:8" x14ac:dyDescent="0.3">
      <c r="A464" t="s">
        <v>3454</v>
      </c>
      <c r="B464" t="s">
        <v>9726</v>
      </c>
      <c r="C464" t="s">
        <v>9727</v>
      </c>
      <c r="D464" t="s">
        <v>8207</v>
      </c>
      <c r="E464" t="s">
        <v>7082</v>
      </c>
      <c r="F464">
        <v>2412</v>
      </c>
      <c r="G464" t="s">
        <v>9712</v>
      </c>
      <c r="H464" t="s">
        <v>9728</v>
      </c>
    </row>
    <row r="465" spans="1:8" x14ac:dyDescent="0.3">
      <c r="A465" t="s">
        <v>3458</v>
      </c>
      <c r="B465" t="s">
        <v>9729</v>
      </c>
      <c r="C465" t="s">
        <v>9730</v>
      </c>
      <c r="D465" t="s">
        <v>8207</v>
      </c>
      <c r="E465" t="s">
        <v>8224</v>
      </c>
      <c r="F465">
        <v>10200</v>
      </c>
      <c r="G465" t="s">
        <v>9731</v>
      </c>
      <c r="H465" t="s">
        <v>9732</v>
      </c>
    </row>
    <row r="466" spans="1:8" x14ac:dyDescent="0.3">
      <c r="A466" t="s">
        <v>3458</v>
      </c>
      <c r="B466" t="s">
        <v>9733</v>
      </c>
      <c r="C466" t="s">
        <v>9734</v>
      </c>
      <c r="D466" t="s">
        <v>8207</v>
      </c>
      <c r="E466" t="s">
        <v>7082</v>
      </c>
      <c r="F466">
        <v>83950</v>
      </c>
      <c r="G466" t="s">
        <v>3459</v>
      </c>
      <c r="H466" t="s">
        <v>9735</v>
      </c>
    </row>
    <row r="467" spans="1:8" x14ac:dyDescent="0.3">
      <c r="A467" s="5" t="s">
        <v>3458</v>
      </c>
      <c r="B467" t="s">
        <v>9736</v>
      </c>
      <c r="C467" t="s">
        <v>9737</v>
      </c>
      <c r="D467" t="s">
        <v>8207</v>
      </c>
      <c r="E467" t="s">
        <v>7082</v>
      </c>
      <c r="F467">
        <v>12480</v>
      </c>
      <c r="G467" t="s">
        <v>3459</v>
      </c>
      <c r="H467" t="s">
        <v>9738</v>
      </c>
    </row>
    <row r="468" spans="1:8" x14ac:dyDescent="0.3">
      <c r="A468" s="5" t="s">
        <v>3458</v>
      </c>
      <c r="B468" t="s">
        <v>9739</v>
      </c>
      <c r="C468" t="s">
        <v>9740</v>
      </c>
      <c r="D468" t="s">
        <v>8207</v>
      </c>
      <c r="E468" t="s">
        <v>7082</v>
      </c>
      <c r="F468">
        <v>57200</v>
      </c>
      <c r="G468" t="s">
        <v>3459</v>
      </c>
      <c r="H468" t="s">
        <v>9741</v>
      </c>
    </row>
    <row r="469" spans="1:8" x14ac:dyDescent="0.3">
      <c r="A469" s="5" t="s">
        <v>3458</v>
      </c>
      <c r="B469" t="s">
        <v>9742</v>
      </c>
      <c r="C469" t="s">
        <v>9743</v>
      </c>
      <c r="D469" t="s">
        <v>8207</v>
      </c>
      <c r="E469" t="s">
        <v>7082</v>
      </c>
      <c r="F469">
        <v>20800</v>
      </c>
      <c r="G469" t="s">
        <v>3459</v>
      </c>
      <c r="H469" t="s">
        <v>9744</v>
      </c>
    </row>
    <row r="470" spans="1:8" x14ac:dyDescent="0.3">
      <c r="A470" t="s">
        <v>3460</v>
      </c>
      <c r="B470" t="s">
        <v>9745</v>
      </c>
      <c r="C470" t="s">
        <v>9746</v>
      </c>
      <c r="D470" t="s">
        <v>8207</v>
      </c>
      <c r="E470" t="s">
        <v>7082</v>
      </c>
      <c r="F470">
        <v>24000</v>
      </c>
      <c r="G470" t="s">
        <v>9747</v>
      </c>
      <c r="H470" t="s">
        <v>9748</v>
      </c>
    </row>
    <row r="471" spans="1:8" x14ac:dyDescent="0.3">
      <c r="A471" t="s">
        <v>3460</v>
      </c>
      <c r="B471" t="s">
        <v>9749</v>
      </c>
      <c r="C471" t="s">
        <v>9750</v>
      </c>
      <c r="D471" t="s">
        <v>8207</v>
      </c>
      <c r="E471" t="s">
        <v>7082</v>
      </c>
      <c r="F471">
        <v>33580</v>
      </c>
      <c r="G471" t="s">
        <v>9751</v>
      </c>
      <c r="H471" t="s">
        <v>9752</v>
      </c>
    </row>
    <row r="472" spans="1:8" x14ac:dyDescent="0.3">
      <c r="A472" t="s">
        <v>3460</v>
      </c>
      <c r="B472" t="s">
        <v>9753</v>
      </c>
      <c r="C472" t="s">
        <v>9754</v>
      </c>
      <c r="D472" t="s">
        <v>8207</v>
      </c>
      <c r="E472" t="s">
        <v>7082</v>
      </c>
      <c r="F472">
        <v>50000</v>
      </c>
      <c r="G472" t="s">
        <v>9747</v>
      </c>
      <c r="H472" t="s">
        <v>9755</v>
      </c>
    </row>
    <row r="473" spans="1:8" x14ac:dyDescent="0.3">
      <c r="A473" s="5" t="s">
        <v>3460</v>
      </c>
      <c r="B473" t="s">
        <v>9756</v>
      </c>
      <c r="C473" t="s">
        <v>9757</v>
      </c>
      <c r="D473" t="s">
        <v>8207</v>
      </c>
      <c r="E473" t="s">
        <v>7082</v>
      </c>
      <c r="F473">
        <v>53000</v>
      </c>
      <c r="G473" t="s">
        <v>9747</v>
      </c>
      <c r="H473" t="s">
        <v>9758</v>
      </c>
    </row>
    <row r="474" spans="1:8" x14ac:dyDescent="0.3">
      <c r="A474" t="s">
        <v>3462</v>
      </c>
      <c r="B474" t="s">
        <v>9759</v>
      </c>
      <c r="C474" t="s">
        <v>9760</v>
      </c>
      <c r="D474" t="s">
        <v>8207</v>
      </c>
      <c r="E474" t="s">
        <v>7082</v>
      </c>
      <c r="F474">
        <v>18700</v>
      </c>
      <c r="G474" t="s">
        <v>3463</v>
      </c>
      <c r="H474" t="s">
        <v>9761</v>
      </c>
    </row>
    <row r="475" spans="1:8" x14ac:dyDescent="0.3">
      <c r="A475" t="s">
        <v>3462</v>
      </c>
      <c r="B475" t="s">
        <v>9762</v>
      </c>
      <c r="C475" t="s">
        <v>9763</v>
      </c>
      <c r="D475" t="s">
        <v>8207</v>
      </c>
      <c r="E475" t="s">
        <v>7082</v>
      </c>
      <c r="F475">
        <v>5000</v>
      </c>
      <c r="G475" t="s">
        <v>9764</v>
      </c>
      <c r="H475" t="s">
        <v>9765</v>
      </c>
    </row>
    <row r="476" spans="1:8" x14ac:dyDescent="0.3">
      <c r="A476" t="s">
        <v>3462</v>
      </c>
      <c r="B476" t="s">
        <v>9766</v>
      </c>
      <c r="C476" t="s">
        <v>9767</v>
      </c>
      <c r="D476" t="s">
        <v>8207</v>
      </c>
      <c r="E476" t="s">
        <v>7082</v>
      </c>
      <c r="F476">
        <v>12240</v>
      </c>
      <c r="G476" t="s">
        <v>9768</v>
      </c>
      <c r="H476" t="s">
        <v>9769</v>
      </c>
    </row>
    <row r="477" spans="1:8" x14ac:dyDescent="0.3">
      <c r="A477" t="s">
        <v>3468</v>
      </c>
      <c r="B477" t="s">
        <v>9770</v>
      </c>
      <c r="C477" t="s">
        <v>9771</v>
      </c>
      <c r="D477" t="s">
        <v>8207</v>
      </c>
      <c r="E477" t="s">
        <v>8248</v>
      </c>
      <c r="F477">
        <v>16800</v>
      </c>
      <c r="G477" t="s">
        <v>3469</v>
      </c>
      <c r="H477" t="s">
        <v>9772</v>
      </c>
    </row>
    <row r="478" spans="1:8" x14ac:dyDescent="0.3">
      <c r="A478" t="s">
        <v>3472</v>
      </c>
      <c r="B478" t="s">
        <v>9773</v>
      </c>
      <c r="C478" t="s">
        <v>9774</v>
      </c>
      <c r="D478" t="s">
        <v>8207</v>
      </c>
      <c r="E478" t="s">
        <v>7082</v>
      </c>
      <c r="F478">
        <v>11804</v>
      </c>
      <c r="G478" t="s">
        <v>3473</v>
      </c>
      <c r="H478" t="s">
        <v>9775</v>
      </c>
    </row>
    <row r="479" spans="1:8" x14ac:dyDescent="0.3">
      <c r="A479" s="5" t="s">
        <v>3477</v>
      </c>
      <c r="B479" t="s">
        <v>9776</v>
      </c>
      <c r="C479" t="s">
        <v>9777</v>
      </c>
      <c r="D479" t="s">
        <v>8207</v>
      </c>
      <c r="E479" t="s">
        <v>7082</v>
      </c>
      <c r="F479">
        <v>27040</v>
      </c>
      <c r="G479" t="s">
        <v>3459</v>
      </c>
      <c r="H479" t="s">
        <v>9778</v>
      </c>
    </row>
    <row r="480" spans="1:8" x14ac:dyDescent="0.3">
      <c r="A480" t="s">
        <v>3485</v>
      </c>
      <c r="B480" t="s">
        <v>9779</v>
      </c>
      <c r="C480" t="s">
        <v>9780</v>
      </c>
      <c r="D480" t="s">
        <v>8207</v>
      </c>
      <c r="E480" t="s">
        <v>7082</v>
      </c>
      <c r="F480">
        <v>3180</v>
      </c>
      <c r="G480" t="s">
        <v>9781</v>
      </c>
      <c r="H480" t="s">
        <v>9782</v>
      </c>
    </row>
    <row r="481" spans="1:8" x14ac:dyDescent="0.3">
      <c r="A481" t="s">
        <v>3487</v>
      </c>
      <c r="B481" t="s">
        <v>9783</v>
      </c>
      <c r="C481" t="s">
        <v>9784</v>
      </c>
      <c r="D481" t="s">
        <v>8207</v>
      </c>
      <c r="E481" t="s">
        <v>7082</v>
      </c>
      <c r="F481">
        <v>17320</v>
      </c>
      <c r="G481" t="s">
        <v>9785</v>
      </c>
      <c r="H481" t="s">
        <v>9786</v>
      </c>
    </row>
    <row r="482" spans="1:8" x14ac:dyDescent="0.3">
      <c r="A482" t="s">
        <v>3487</v>
      </c>
      <c r="B482" t="s">
        <v>9787</v>
      </c>
      <c r="C482" t="s">
        <v>9788</v>
      </c>
      <c r="D482" t="s">
        <v>8207</v>
      </c>
      <c r="E482" t="s">
        <v>8224</v>
      </c>
      <c r="F482">
        <v>41560</v>
      </c>
      <c r="G482" t="s">
        <v>9785</v>
      </c>
      <c r="H482" t="s">
        <v>9789</v>
      </c>
    </row>
    <row r="483" spans="1:8" x14ac:dyDescent="0.3">
      <c r="A483" t="s">
        <v>3487</v>
      </c>
      <c r="B483" t="s">
        <v>9790</v>
      </c>
      <c r="C483" t="s">
        <v>9791</v>
      </c>
      <c r="D483" t="s">
        <v>8207</v>
      </c>
      <c r="E483" t="s">
        <v>8224</v>
      </c>
      <c r="F483">
        <v>41560</v>
      </c>
      <c r="G483" t="s">
        <v>9785</v>
      </c>
      <c r="H483" t="s">
        <v>9792</v>
      </c>
    </row>
    <row r="484" spans="1:8" x14ac:dyDescent="0.3">
      <c r="A484" t="s">
        <v>3487</v>
      </c>
      <c r="B484" t="s">
        <v>9793</v>
      </c>
      <c r="C484" t="s">
        <v>9794</v>
      </c>
      <c r="D484" t="s">
        <v>8207</v>
      </c>
      <c r="E484" t="s">
        <v>8224</v>
      </c>
      <c r="F484">
        <v>41560</v>
      </c>
      <c r="G484" t="s">
        <v>9785</v>
      </c>
      <c r="H484" t="s">
        <v>9795</v>
      </c>
    </row>
    <row r="485" spans="1:8" x14ac:dyDescent="0.3">
      <c r="A485" t="s">
        <v>3487</v>
      </c>
      <c r="B485" t="s">
        <v>9796</v>
      </c>
      <c r="C485" t="s">
        <v>9797</v>
      </c>
      <c r="D485" t="s">
        <v>8207</v>
      </c>
      <c r="E485" t="s">
        <v>7082</v>
      </c>
      <c r="F485">
        <v>19050</v>
      </c>
      <c r="G485" t="s">
        <v>9785</v>
      </c>
      <c r="H485" t="s">
        <v>9798</v>
      </c>
    </row>
    <row r="486" spans="1:8" x14ac:dyDescent="0.3">
      <c r="A486" t="s">
        <v>3487</v>
      </c>
      <c r="B486" t="s">
        <v>9799</v>
      </c>
      <c r="C486" t="s">
        <v>9800</v>
      </c>
      <c r="D486" t="s">
        <v>8207</v>
      </c>
      <c r="E486" t="s">
        <v>7082</v>
      </c>
      <c r="F486">
        <v>3660</v>
      </c>
      <c r="G486" t="s">
        <v>9785</v>
      </c>
      <c r="H486" t="s">
        <v>9801</v>
      </c>
    </row>
    <row r="487" spans="1:8" x14ac:dyDescent="0.3">
      <c r="A487" t="s">
        <v>3487</v>
      </c>
      <c r="B487" t="s">
        <v>9802</v>
      </c>
      <c r="C487" t="s">
        <v>9803</v>
      </c>
      <c r="D487" t="s">
        <v>8207</v>
      </c>
      <c r="E487" t="s">
        <v>8224</v>
      </c>
      <c r="F487">
        <v>83110</v>
      </c>
      <c r="G487" t="s">
        <v>9785</v>
      </c>
      <c r="H487" t="s">
        <v>9804</v>
      </c>
    </row>
    <row r="488" spans="1:8" x14ac:dyDescent="0.3">
      <c r="A488" t="s">
        <v>3487</v>
      </c>
      <c r="B488" t="s">
        <v>9805</v>
      </c>
      <c r="C488" t="s">
        <v>9806</v>
      </c>
      <c r="D488" t="s">
        <v>8207</v>
      </c>
      <c r="E488" t="s">
        <v>8224</v>
      </c>
      <c r="F488">
        <v>124670</v>
      </c>
      <c r="G488" t="s">
        <v>9785</v>
      </c>
      <c r="H488" t="s">
        <v>9807</v>
      </c>
    </row>
    <row r="489" spans="1:8" x14ac:dyDescent="0.3">
      <c r="A489" t="s">
        <v>3487</v>
      </c>
      <c r="B489" t="s">
        <v>9808</v>
      </c>
      <c r="C489" t="s">
        <v>9809</v>
      </c>
      <c r="D489" t="s">
        <v>8207</v>
      </c>
      <c r="E489" t="s">
        <v>8224</v>
      </c>
      <c r="F489">
        <v>62330</v>
      </c>
      <c r="G489" t="s">
        <v>9785</v>
      </c>
      <c r="H489" t="s">
        <v>9810</v>
      </c>
    </row>
    <row r="490" spans="1:8" x14ac:dyDescent="0.3">
      <c r="A490" t="s">
        <v>3487</v>
      </c>
      <c r="B490" t="s">
        <v>9811</v>
      </c>
      <c r="C490" t="s">
        <v>9812</v>
      </c>
      <c r="D490" t="s">
        <v>8207</v>
      </c>
      <c r="E490" t="s">
        <v>8224</v>
      </c>
      <c r="F490">
        <v>131590</v>
      </c>
      <c r="G490" t="s">
        <v>9785</v>
      </c>
      <c r="H490" t="s">
        <v>9813</v>
      </c>
    </row>
    <row r="491" spans="1:8" x14ac:dyDescent="0.3">
      <c r="A491" t="s">
        <v>3487</v>
      </c>
      <c r="B491" t="s">
        <v>9814</v>
      </c>
      <c r="C491" t="s">
        <v>9815</v>
      </c>
      <c r="D491" t="s">
        <v>8207</v>
      </c>
      <c r="E491" t="s">
        <v>8224</v>
      </c>
      <c r="F491">
        <v>26500</v>
      </c>
      <c r="G491" t="s">
        <v>9785</v>
      </c>
      <c r="H491" t="s">
        <v>9816</v>
      </c>
    </row>
    <row r="492" spans="1:8" x14ac:dyDescent="0.3">
      <c r="A492" t="s">
        <v>3487</v>
      </c>
      <c r="B492" t="s">
        <v>9817</v>
      </c>
      <c r="C492" t="s">
        <v>9818</v>
      </c>
      <c r="D492" t="s">
        <v>8207</v>
      </c>
      <c r="E492" t="s">
        <v>7082</v>
      </c>
      <c r="F492">
        <v>10389</v>
      </c>
      <c r="G492" t="s">
        <v>9819</v>
      </c>
      <c r="H492" t="s">
        <v>9820</v>
      </c>
    </row>
    <row r="493" spans="1:8" x14ac:dyDescent="0.3">
      <c r="A493" t="s">
        <v>3487</v>
      </c>
      <c r="B493" t="s">
        <v>9821</v>
      </c>
      <c r="C493" t="s">
        <v>9822</v>
      </c>
      <c r="D493" t="s">
        <v>8207</v>
      </c>
      <c r="E493" t="s">
        <v>8224</v>
      </c>
      <c r="F493">
        <v>36000</v>
      </c>
      <c r="G493" t="s">
        <v>9823</v>
      </c>
      <c r="H493" t="s">
        <v>9824</v>
      </c>
    </row>
    <row r="494" spans="1:8" x14ac:dyDescent="0.3">
      <c r="A494" t="s">
        <v>3487</v>
      </c>
      <c r="B494" t="s">
        <v>9825</v>
      </c>
      <c r="C494" t="s">
        <v>9826</v>
      </c>
      <c r="D494" t="s">
        <v>8207</v>
      </c>
      <c r="E494" t="s">
        <v>8224</v>
      </c>
      <c r="F494">
        <v>43860</v>
      </c>
      <c r="G494" t="s">
        <v>9785</v>
      </c>
      <c r="H494" t="s">
        <v>9827</v>
      </c>
    </row>
    <row r="495" spans="1:8" x14ac:dyDescent="0.3">
      <c r="A495" t="s">
        <v>3487</v>
      </c>
      <c r="B495" t="s">
        <v>9828</v>
      </c>
      <c r="C495" t="s">
        <v>9829</v>
      </c>
      <c r="D495" t="s">
        <v>8207</v>
      </c>
      <c r="E495" t="s">
        <v>7082</v>
      </c>
      <c r="F495">
        <v>10390</v>
      </c>
      <c r="G495" t="s">
        <v>9785</v>
      </c>
      <c r="H495" t="s">
        <v>9830</v>
      </c>
    </row>
    <row r="496" spans="1:8" x14ac:dyDescent="0.3">
      <c r="A496" t="s">
        <v>3487</v>
      </c>
      <c r="B496" t="s">
        <v>9831</v>
      </c>
      <c r="C496" t="s">
        <v>9832</v>
      </c>
      <c r="D496" t="s">
        <v>8207</v>
      </c>
      <c r="E496" t="s">
        <v>7082</v>
      </c>
      <c r="F496">
        <v>5190</v>
      </c>
      <c r="G496" t="s">
        <v>9785</v>
      </c>
      <c r="H496" t="s">
        <v>9833</v>
      </c>
    </row>
    <row r="497" spans="1:8" x14ac:dyDescent="0.3">
      <c r="A497" t="s">
        <v>3487</v>
      </c>
      <c r="B497" t="s">
        <v>9834</v>
      </c>
      <c r="C497" t="s">
        <v>9835</v>
      </c>
      <c r="D497" t="s">
        <v>8207</v>
      </c>
      <c r="E497" t="s">
        <v>7082</v>
      </c>
      <c r="F497">
        <v>10970</v>
      </c>
      <c r="G497" t="s">
        <v>9785</v>
      </c>
      <c r="H497" t="s">
        <v>9836</v>
      </c>
    </row>
    <row r="498" spans="1:8" x14ac:dyDescent="0.3">
      <c r="A498" t="s">
        <v>3487</v>
      </c>
      <c r="B498" t="s">
        <v>9837</v>
      </c>
      <c r="C498" t="s">
        <v>9838</v>
      </c>
      <c r="D498" t="s">
        <v>8207</v>
      </c>
      <c r="E498" t="s">
        <v>7082</v>
      </c>
      <c r="F498">
        <v>6930</v>
      </c>
      <c r="G498" t="s">
        <v>9785</v>
      </c>
      <c r="H498" t="s">
        <v>9839</v>
      </c>
    </row>
    <row r="499" spans="1:8" s="205" customFormat="1" x14ac:dyDescent="0.3">
      <c r="A499" t="s">
        <v>3487</v>
      </c>
      <c r="B499" t="s">
        <v>9840</v>
      </c>
      <c r="C499" t="s">
        <v>9841</v>
      </c>
      <c r="D499" t="s">
        <v>8207</v>
      </c>
      <c r="E499" t="s">
        <v>8224</v>
      </c>
      <c r="F499">
        <v>26500</v>
      </c>
      <c r="G499" t="s">
        <v>9785</v>
      </c>
      <c r="H499" t="s">
        <v>9842</v>
      </c>
    </row>
    <row r="500" spans="1:8" x14ac:dyDescent="0.3">
      <c r="A500" t="s">
        <v>3487</v>
      </c>
      <c r="B500" t="s">
        <v>9843</v>
      </c>
      <c r="C500" t="s">
        <v>9844</v>
      </c>
      <c r="D500" t="s">
        <v>8207</v>
      </c>
      <c r="E500" t="s">
        <v>7082</v>
      </c>
      <c r="F500">
        <v>8160</v>
      </c>
      <c r="G500" t="s">
        <v>9823</v>
      </c>
      <c r="H500" t="s">
        <v>9845</v>
      </c>
    </row>
    <row r="501" spans="1:8" x14ac:dyDescent="0.3">
      <c r="A501" t="s">
        <v>3487</v>
      </c>
      <c r="B501" t="s">
        <v>9846</v>
      </c>
      <c r="C501" t="s">
        <v>9847</v>
      </c>
      <c r="D501" t="s">
        <v>8207</v>
      </c>
      <c r="E501" t="s">
        <v>8244</v>
      </c>
      <c r="F501">
        <v>23510</v>
      </c>
      <c r="G501" t="s">
        <v>9823</v>
      </c>
      <c r="H501" t="s">
        <v>9848</v>
      </c>
    </row>
    <row r="502" spans="1:8" x14ac:dyDescent="0.3">
      <c r="A502" t="s">
        <v>3497</v>
      </c>
      <c r="B502" t="s">
        <v>9849</v>
      </c>
      <c r="C502" t="s">
        <v>9850</v>
      </c>
      <c r="D502" t="s">
        <v>8207</v>
      </c>
      <c r="E502" t="s">
        <v>8224</v>
      </c>
      <c r="F502">
        <v>8980</v>
      </c>
      <c r="G502" t="s">
        <v>3498</v>
      </c>
      <c r="H502" t="s">
        <v>9851</v>
      </c>
    </row>
    <row r="503" spans="1:8" x14ac:dyDescent="0.3">
      <c r="A503" t="s">
        <v>3497</v>
      </c>
      <c r="B503" t="s">
        <v>9852</v>
      </c>
      <c r="C503" t="s">
        <v>9853</v>
      </c>
      <c r="D503" t="s">
        <v>8207</v>
      </c>
      <c r="E503" t="s">
        <v>8208</v>
      </c>
      <c r="F503">
        <v>7460</v>
      </c>
      <c r="G503" t="s">
        <v>3498</v>
      </c>
      <c r="H503" t="s">
        <v>9854</v>
      </c>
    </row>
    <row r="504" spans="1:8" x14ac:dyDescent="0.3">
      <c r="A504" t="s">
        <v>3497</v>
      </c>
      <c r="B504" t="s">
        <v>9855</v>
      </c>
      <c r="C504" t="s">
        <v>9856</v>
      </c>
      <c r="D504" t="s">
        <v>8207</v>
      </c>
      <c r="E504" t="s">
        <v>8224</v>
      </c>
      <c r="F504">
        <v>26500</v>
      </c>
      <c r="G504" t="s">
        <v>3498</v>
      </c>
      <c r="H504" t="s">
        <v>9857</v>
      </c>
    </row>
    <row r="505" spans="1:8" x14ac:dyDescent="0.3">
      <c r="A505" s="52" t="s">
        <v>3497</v>
      </c>
      <c r="B505" t="s">
        <v>9858</v>
      </c>
      <c r="C505" t="s">
        <v>9859</v>
      </c>
      <c r="D505" t="s">
        <v>8207</v>
      </c>
      <c r="E505" t="s">
        <v>8224</v>
      </c>
      <c r="F505">
        <v>10000</v>
      </c>
      <c r="G505" t="s">
        <v>3498</v>
      </c>
      <c r="H505" t="s">
        <v>9860</v>
      </c>
    </row>
    <row r="506" spans="1:8" x14ac:dyDescent="0.3">
      <c r="A506" s="52" t="s">
        <v>3497</v>
      </c>
      <c r="B506" t="s">
        <v>9861</v>
      </c>
      <c r="C506" t="s">
        <v>9862</v>
      </c>
      <c r="D506" t="s">
        <v>8207</v>
      </c>
      <c r="E506" t="s">
        <v>8224</v>
      </c>
      <c r="F506">
        <v>10000</v>
      </c>
      <c r="G506" t="s">
        <v>3498</v>
      </c>
      <c r="H506" t="s">
        <v>9863</v>
      </c>
    </row>
    <row r="507" spans="1:8" x14ac:dyDescent="0.3">
      <c r="A507" t="s">
        <v>3497</v>
      </c>
      <c r="B507" t="s">
        <v>9864</v>
      </c>
      <c r="C507" t="s">
        <v>9865</v>
      </c>
      <c r="D507" t="s">
        <v>8207</v>
      </c>
      <c r="E507" t="s">
        <v>8208</v>
      </c>
      <c r="F507">
        <v>58500</v>
      </c>
      <c r="G507" t="s">
        <v>3498</v>
      </c>
      <c r="H507" t="s">
        <v>9866</v>
      </c>
    </row>
    <row r="508" spans="1:8" x14ac:dyDescent="0.3">
      <c r="A508" t="s">
        <v>3497</v>
      </c>
      <c r="B508" t="s">
        <v>9867</v>
      </c>
      <c r="C508" t="s">
        <v>9868</v>
      </c>
      <c r="D508" t="s">
        <v>8207</v>
      </c>
      <c r="E508" t="s">
        <v>8224</v>
      </c>
      <c r="F508">
        <v>22040</v>
      </c>
      <c r="G508" t="s">
        <v>3498</v>
      </c>
      <c r="H508" t="s">
        <v>9869</v>
      </c>
    </row>
    <row r="509" spans="1:8" x14ac:dyDescent="0.3">
      <c r="A509" s="67" t="s">
        <v>3499</v>
      </c>
      <c r="B509" t="s">
        <v>9870</v>
      </c>
      <c r="C509" t="s">
        <v>9871</v>
      </c>
      <c r="D509" t="s">
        <v>8207</v>
      </c>
      <c r="E509" t="s">
        <v>8661</v>
      </c>
      <c r="F509">
        <v>38245</v>
      </c>
      <c r="G509" t="s">
        <v>3498</v>
      </c>
      <c r="H509" t="s">
        <v>9872</v>
      </c>
    </row>
    <row r="510" spans="1:8" x14ac:dyDescent="0.3">
      <c r="A510" s="52" t="s">
        <v>3513</v>
      </c>
      <c r="B510" t="s">
        <v>9873</v>
      </c>
      <c r="C510" t="s">
        <v>9874</v>
      </c>
      <c r="D510" t="s">
        <v>8207</v>
      </c>
      <c r="E510" t="s">
        <v>7082</v>
      </c>
      <c r="F510">
        <v>349800</v>
      </c>
      <c r="G510" t="s">
        <v>3514</v>
      </c>
      <c r="H510" t="s">
        <v>9875</v>
      </c>
    </row>
    <row r="511" spans="1:8" x14ac:dyDescent="0.3">
      <c r="A511" t="s">
        <v>3513</v>
      </c>
      <c r="B511" t="s">
        <v>9876</v>
      </c>
      <c r="C511" t="s">
        <v>9877</v>
      </c>
      <c r="D511" t="s">
        <v>8207</v>
      </c>
      <c r="E511" t="s">
        <v>7082</v>
      </c>
      <c r="F511">
        <v>57370</v>
      </c>
      <c r="G511" t="s">
        <v>9878</v>
      </c>
      <c r="H511" t="s">
        <v>9879</v>
      </c>
    </row>
    <row r="512" spans="1:8" x14ac:dyDescent="0.3">
      <c r="A512" t="s">
        <v>3517</v>
      </c>
      <c r="B512" t="s">
        <v>9880</v>
      </c>
      <c r="C512" t="s">
        <v>9881</v>
      </c>
      <c r="D512" t="s">
        <v>8207</v>
      </c>
      <c r="E512" t="s">
        <v>8661</v>
      </c>
      <c r="F512">
        <v>42580</v>
      </c>
      <c r="G512" t="s">
        <v>3518</v>
      </c>
      <c r="H512" t="s">
        <v>9882</v>
      </c>
    </row>
    <row r="513" spans="1:8" x14ac:dyDescent="0.3">
      <c r="A513" t="s">
        <v>3521</v>
      </c>
      <c r="B513" t="s">
        <v>9883</v>
      </c>
      <c r="C513" t="s">
        <v>9884</v>
      </c>
      <c r="D513" t="s">
        <v>8207</v>
      </c>
      <c r="E513" t="s">
        <v>8224</v>
      </c>
      <c r="F513">
        <v>29680</v>
      </c>
      <c r="G513" t="s">
        <v>3522</v>
      </c>
      <c r="H513" t="s">
        <v>9885</v>
      </c>
    </row>
    <row r="514" spans="1:8" x14ac:dyDescent="0.3">
      <c r="A514" s="52" t="s">
        <v>3521</v>
      </c>
      <c r="B514" t="s">
        <v>9886</v>
      </c>
      <c r="C514" t="s">
        <v>9887</v>
      </c>
      <c r="D514" t="s">
        <v>8207</v>
      </c>
      <c r="E514" t="s">
        <v>8224</v>
      </c>
      <c r="F514">
        <v>42000</v>
      </c>
      <c r="G514" t="s">
        <v>3522</v>
      </c>
      <c r="H514" t="s">
        <v>9888</v>
      </c>
    </row>
    <row r="515" spans="1:8" x14ac:dyDescent="0.3">
      <c r="A515" t="s">
        <v>3556</v>
      </c>
      <c r="B515" t="s">
        <v>9889</v>
      </c>
      <c r="C515" t="s">
        <v>9890</v>
      </c>
      <c r="D515" t="s">
        <v>8207</v>
      </c>
      <c r="E515" t="s">
        <v>7082</v>
      </c>
      <c r="F515">
        <v>1985599</v>
      </c>
      <c r="G515" t="s">
        <v>9891</v>
      </c>
      <c r="H515" t="s">
        <v>9892</v>
      </c>
    </row>
    <row r="516" spans="1:8" x14ac:dyDescent="0.3">
      <c r="A516" s="52" t="s">
        <v>3556</v>
      </c>
      <c r="B516" t="s">
        <v>9893</v>
      </c>
      <c r="C516" t="s">
        <v>9894</v>
      </c>
      <c r="D516" t="s">
        <v>8207</v>
      </c>
      <c r="E516" t="s">
        <v>7082</v>
      </c>
      <c r="F516">
        <v>982482</v>
      </c>
      <c r="G516" t="s">
        <v>9891</v>
      </c>
      <c r="H516" t="s">
        <v>9895</v>
      </c>
    </row>
    <row r="517" spans="1:8" x14ac:dyDescent="0.3">
      <c r="A517" s="52" t="s">
        <v>3556</v>
      </c>
      <c r="B517" t="s">
        <v>9896</v>
      </c>
      <c r="C517" t="s">
        <v>9897</v>
      </c>
      <c r="D517" t="s">
        <v>8207</v>
      </c>
      <c r="E517" t="s">
        <v>7082</v>
      </c>
      <c r="F517">
        <v>982482</v>
      </c>
      <c r="G517" t="s">
        <v>9891</v>
      </c>
      <c r="H517" t="s">
        <v>9898</v>
      </c>
    </row>
    <row r="518" spans="1:8" x14ac:dyDescent="0.3">
      <c r="A518" s="52" t="s">
        <v>3556</v>
      </c>
      <c r="B518" t="s">
        <v>9899</v>
      </c>
      <c r="C518" t="s">
        <v>9900</v>
      </c>
      <c r="D518" t="s">
        <v>8207</v>
      </c>
      <c r="E518" t="s">
        <v>7082</v>
      </c>
      <c r="F518">
        <v>2222187</v>
      </c>
      <c r="G518" t="s">
        <v>9891</v>
      </c>
      <c r="H518" t="s">
        <v>9901</v>
      </c>
    </row>
    <row r="519" spans="1:8" x14ac:dyDescent="0.3">
      <c r="A519" s="52" t="s">
        <v>3556</v>
      </c>
      <c r="B519" t="s">
        <v>9902</v>
      </c>
      <c r="C519" t="s">
        <v>9903</v>
      </c>
      <c r="D519" t="s">
        <v>8207</v>
      </c>
      <c r="E519" t="s">
        <v>6971</v>
      </c>
      <c r="F519">
        <v>1183260</v>
      </c>
      <c r="G519" t="s">
        <v>9904</v>
      </c>
      <c r="H519" t="s">
        <v>9905</v>
      </c>
    </row>
    <row r="520" spans="1:8" x14ac:dyDescent="0.3">
      <c r="A520" t="s">
        <v>3556</v>
      </c>
      <c r="B520" t="s">
        <v>9906</v>
      </c>
      <c r="C520" t="s">
        <v>9907</v>
      </c>
      <c r="D520" t="s">
        <v>8207</v>
      </c>
      <c r="E520" t="s">
        <v>7082</v>
      </c>
      <c r="F520">
        <v>1289921</v>
      </c>
      <c r="G520" t="s">
        <v>9908</v>
      </c>
      <c r="H520" t="s">
        <v>9909</v>
      </c>
    </row>
    <row r="521" spans="1:8" x14ac:dyDescent="0.3">
      <c r="A521" t="s">
        <v>3556</v>
      </c>
      <c r="B521" t="s">
        <v>9906</v>
      </c>
      <c r="C521" t="s">
        <v>9910</v>
      </c>
      <c r="D521" t="s">
        <v>8207</v>
      </c>
      <c r="E521" t="s">
        <v>7082</v>
      </c>
      <c r="F521">
        <v>1325918</v>
      </c>
      <c r="G521" t="s">
        <v>9911</v>
      </c>
      <c r="H521" t="s">
        <v>9912</v>
      </c>
    </row>
    <row r="522" spans="1:8" x14ac:dyDescent="0.3">
      <c r="A522" t="s">
        <v>3556</v>
      </c>
      <c r="B522" t="s">
        <v>9913</v>
      </c>
      <c r="C522" t="s">
        <v>9914</v>
      </c>
      <c r="D522" t="s">
        <v>8207</v>
      </c>
      <c r="E522" t="s">
        <v>7082</v>
      </c>
      <c r="F522">
        <v>1780963</v>
      </c>
      <c r="G522" t="s">
        <v>9908</v>
      </c>
      <c r="H522" t="s">
        <v>9915</v>
      </c>
    </row>
    <row r="523" spans="1:8" x14ac:dyDescent="0.3">
      <c r="A523" t="s">
        <v>3556</v>
      </c>
      <c r="B523" t="s">
        <v>9913</v>
      </c>
      <c r="C523" t="s">
        <v>9916</v>
      </c>
      <c r="D523" t="s">
        <v>8207</v>
      </c>
      <c r="E523" t="s">
        <v>6971</v>
      </c>
      <c r="F523">
        <v>1663079</v>
      </c>
      <c r="G523" t="s">
        <v>9911</v>
      </c>
      <c r="H523" t="s">
        <v>9917</v>
      </c>
    </row>
    <row r="524" spans="1:8" x14ac:dyDescent="0.3">
      <c r="A524" t="s">
        <v>3556</v>
      </c>
      <c r="B524" t="s">
        <v>9918</v>
      </c>
      <c r="C524" t="s">
        <v>9919</v>
      </c>
      <c r="D524" t="s">
        <v>8207</v>
      </c>
      <c r="E524" t="s">
        <v>7082</v>
      </c>
      <c r="F524">
        <v>726000</v>
      </c>
      <c r="G524" t="s">
        <v>9908</v>
      </c>
      <c r="H524" t="s">
        <v>9920</v>
      </c>
    </row>
    <row r="525" spans="1:8" x14ac:dyDescent="0.3">
      <c r="A525" t="s">
        <v>3556</v>
      </c>
      <c r="B525" t="s">
        <v>9921</v>
      </c>
      <c r="C525" t="s">
        <v>9922</v>
      </c>
      <c r="D525" t="s">
        <v>8207</v>
      </c>
      <c r="E525" t="s">
        <v>7082</v>
      </c>
      <c r="F525">
        <v>1300000</v>
      </c>
      <c r="G525" t="s">
        <v>9908</v>
      </c>
      <c r="H525" t="s">
        <v>9923</v>
      </c>
    </row>
    <row r="526" spans="1:8" x14ac:dyDescent="0.3">
      <c r="A526" t="s">
        <v>3556</v>
      </c>
      <c r="B526" t="s">
        <v>9924</v>
      </c>
      <c r="C526" t="s">
        <v>9925</v>
      </c>
      <c r="D526" t="s">
        <v>8207</v>
      </c>
      <c r="E526" t="s">
        <v>7082</v>
      </c>
      <c r="F526">
        <v>1300000</v>
      </c>
      <c r="G526" t="s">
        <v>9908</v>
      </c>
      <c r="H526" t="s">
        <v>9926</v>
      </c>
    </row>
    <row r="527" spans="1:8" x14ac:dyDescent="0.3">
      <c r="A527" t="s">
        <v>3556</v>
      </c>
      <c r="B527" t="s">
        <v>9927</v>
      </c>
      <c r="C527" t="s">
        <v>9928</v>
      </c>
      <c r="D527" t="s">
        <v>8207</v>
      </c>
      <c r="E527" t="s">
        <v>7082</v>
      </c>
      <c r="F527">
        <v>1300000</v>
      </c>
      <c r="G527" t="s">
        <v>9908</v>
      </c>
      <c r="H527" t="s">
        <v>9929</v>
      </c>
    </row>
    <row r="528" spans="1:8" x14ac:dyDescent="0.3">
      <c r="A528" t="s">
        <v>3556</v>
      </c>
      <c r="B528" t="s">
        <v>9930</v>
      </c>
      <c r="C528" t="s">
        <v>9931</v>
      </c>
      <c r="D528" t="s">
        <v>8207</v>
      </c>
      <c r="E528" t="s">
        <v>7082</v>
      </c>
      <c r="F528">
        <v>1300000</v>
      </c>
      <c r="G528" t="s">
        <v>9908</v>
      </c>
      <c r="H528" t="s">
        <v>9932</v>
      </c>
    </row>
    <row r="529" spans="1:8" x14ac:dyDescent="0.3">
      <c r="A529" t="s">
        <v>3556</v>
      </c>
      <c r="B529" t="s">
        <v>9933</v>
      </c>
      <c r="C529" t="s">
        <v>9934</v>
      </c>
      <c r="D529" t="s">
        <v>8207</v>
      </c>
      <c r="E529" t="s">
        <v>7082</v>
      </c>
      <c r="F529">
        <v>988800</v>
      </c>
      <c r="G529" t="s">
        <v>9908</v>
      </c>
      <c r="H529" t="s">
        <v>9935</v>
      </c>
    </row>
    <row r="530" spans="1:8" x14ac:dyDescent="0.3">
      <c r="A530" s="52" t="s">
        <v>3556</v>
      </c>
      <c r="B530" t="s">
        <v>9936</v>
      </c>
      <c r="C530" t="s">
        <v>9937</v>
      </c>
      <c r="D530" t="s">
        <v>8207</v>
      </c>
      <c r="E530" t="s">
        <v>7082</v>
      </c>
      <c r="F530">
        <v>1099200</v>
      </c>
      <c r="G530" t="s">
        <v>9908</v>
      </c>
      <c r="H530" t="s">
        <v>9938</v>
      </c>
    </row>
    <row r="531" spans="1:8" x14ac:dyDescent="0.3">
      <c r="A531" t="s">
        <v>3556</v>
      </c>
      <c r="B531" t="s">
        <v>9939</v>
      </c>
      <c r="C531" t="s">
        <v>9940</v>
      </c>
      <c r="D531" t="s">
        <v>8207</v>
      </c>
      <c r="E531" t="s">
        <v>7082</v>
      </c>
      <c r="F531">
        <v>1099200</v>
      </c>
      <c r="G531" t="s">
        <v>9908</v>
      </c>
      <c r="H531" t="s">
        <v>9941</v>
      </c>
    </row>
    <row r="532" spans="1:8" x14ac:dyDescent="0.3">
      <c r="A532" t="s">
        <v>3556</v>
      </c>
      <c r="B532" t="s">
        <v>9942</v>
      </c>
      <c r="C532" t="s">
        <v>9943</v>
      </c>
      <c r="D532" t="s">
        <v>8207</v>
      </c>
      <c r="E532" t="s">
        <v>7082</v>
      </c>
      <c r="F532">
        <v>1259000</v>
      </c>
      <c r="G532" t="s">
        <v>9908</v>
      </c>
      <c r="H532" t="s">
        <v>9944</v>
      </c>
    </row>
    <row r="533" spans="1:8" x14ac:dyDescent="0.3">
      <c r="A533" s="52" t="s">
        <v>3556</v>
      </c>
      <c r="B533" t="s">
        <v>9945</v>
      </c>
      <c r="C533" t="s">
        <v>9946</v>
      </c>
      <c r="D533" t="s">
        <v>8207</v>
      </c>
      <c r="E533" t="s">
        <v>7082</v>
      </c>
      <c r="F533">
        <v>1480000</v>
      </c>
      <c r="G533" t="s">
        <v>9908</v>
      </c>
      <c r="H533" t="s">
        <v>9947</v>
      </c>
    </row>
    <row r="534" spans="1:8" x14ac:dyDescent="0.3">
      <c r="A534" s="52" t="s">
        <v>3556</v>
      </c>
      <c r="B534" t="s">
        <v>9948</v>
      </c>
      <c r="C534" t="s">
        <v>9949</v>
      </c>
      <c r="D534" t="s">
        <v>8207</v>
      </c>
      <c r="E534" t="s">
        <v>7082</v>
      </c>
      <c r="F534">
        <v>1480000</v>
      </c>
      <c r="G534" t="s">
        <v>9908</v>
      </c>
      <c r="H534" t="s">
        <v>9950</v>
      </c>
    </row>
    <row r="535" spans="1:8" x14ac:dyDescent="0.3">
      <c r="A535" t="s">
        <v>3556</v>
      </c>
      <c r="B535" t="s">
        <v>9951</v>
      </c>
      <c r="C535" t="s">
        <v>9952</v>
      </c>
      <c r="D535" t="s">
        <v>8207</v>
      </c>
      <c r="E535" t="s">
        <v>7082</v>
      </c>
      <c r="F535">
        <v>1721830</v>
      </c>
      <c r="G535" t="s">
        <v>9908</v>
      </c>
      <c r="H535" t="s">
        <v>9953</v>
      </c>
    </row>
    <row r="536" spans="1:8" x14ac:dyDescent="0.3">
      <c r="A536" t="s">
        <v>3556</v>
      </c>
      <c r="B536" t="s">
        <v>9954</v>
      </c>
      <c r="C536" t="s">
        <v>9955</v>
      </c>
      <c r="D536" t="s">
        <v>8207</v>
      </c>
      <c r="E536" t="s">
        <v>7082</v>
      </c>
      <c r="F536">
        <v>1185800</v>
      </c>
      <c r="G536" t="s">
        <v>9908</v>
      </c>
      <c r="H536" t="s">
        <v>9956</v>
      </c>
    </row>
    <row r="537" spans="1:8" x14ac:dyDescent="0.3">
      <c r="A537" s="5" t="s">
        <v>3556</v>
      </c>
      <c r="B537" t="s">
        <v>9957</v>
      </c>
      <c r="C537" t="s">
        <v>9958</v>
      </c>
      <c r="D537" t="s">
        <v>8207</v>
      </c>
      <c r="E537" t="s">
        <v>7082</v>
      </c>
      <c r="F537">
        <v>1480000</v>
      </c>
      <c r="G537" t="s">
        <v>9908</v>
      </c>
      <c r="H537" t="s">
        <v>9959</v>
      </c>
    </row>
    <row r="538" spans="1:8" x14ac:dyDescent="0.3">
      <c r="A538" s="5" t="s">
        <v>3556</v>
      </c>
      <c r="B538" t="s">
        <v>9960</v>
      </c>
      <c r="C538" t="s">
        <v>9961</v>
      </c>
      <c r="D538" t="s">
        <v>8207</v>
      </c>
      <c r="E538" t="s">
        <v>7082</v>
      </c>
      <c r="F538">
        <v>2446000</v>
      </c>
      <c r="G538" t="s">
        <v>9908</v>
      </c>
      <c r="H538" t="s">
        <v>9962</v>
      </c>
    </row>
    <row r="539" spans="1:8" x14ac:dyDescent="0.3">
      <c r="A539" s="5" t="s">
        <v>3556</v>
      </c>
      <c r="B539" t="s">
        <v>9963</v>
      </c>
      <c r="C539" t="s">
        <v>9964</v>
      </c>
      <c r="D539" t="s">
        <v>8207</v>
      </c>
      <c r="E539" t="s">
        <v>7082</v>
      </c>
      <c r="F539">
        <v>3662840</v>
      </c>
      <c r="G539" t="s">
        <v>9908</v>
      </c>
      <c r="H539" t="s">
        <v>9965</v>
      </c>
    </row>
    <row r="540" spans="1:8" x14ac:dyDescent="0.3">
      <c r="A540" s="5" t="s">
        <v>3556</v>
      </c>
      <c r="B540" t="s">
        <v>9966</v>
      </c>
      <c r="C540" t="s">
        <v>9967</v>
      </c>
      <c r="D540" t="s">
        <v>8207</v>
      </c>
      <c r="E540" t="s">
        <v>7082</v>
      </c>
      <c r="F540">
        <v>3662840</v>
      </c>
      <c r="G540" t="s">
        <v>9908</v>
      </c>
      <c r="H540" t="s">
        <v>9968</v>
      </c>
    </row>
    <row r="541" spans="1:8" x14ac:dyDescent="0.3">
      <c r="A541" s="5" t="s">
        <v>3556</v>
      </c>
      <c r="B541" t="s">
        <v>9969</v>
      </c>
      <c r="C541" t="s">
        <v>9970</v>
      </c>
      <c r="D541" t="s">
        <v>8207</v>
      </c>
      <c r="E541" t="s">
        <v>7082</v>
      </c>
      <c r="F541">
        <v>3662840</v>
      </c>
      <c r="G541" t="s">
        <v>9908</v>
      </c>
      <c r="H541" t="s">
        <v>9971</v>
      </c>
    </row>
    <row r="542" spans="1:8" x14ac:dyDescent="0.3">
      <c r="A542" t="s">
        <v>3556</v>
      </c>
      <c r="B542" t="s">
        <v>9972</v>
      </c>
      <c r="C542" t="s">
        <v>9973</v>
      </c>
      <c r="D542" t="s">
        <v>8207</v>
      </c>
      <c r="E542" t="s">
        <v>6971</v>
      </c>
      <c r="F542">
        <v>1075690</v>
      </c>
      <c r="G542" t="s">
        <v>9974</v>
      </c>
      <c r="H542" t="s">
        <v>9975</v>
      </c>
    </row>
    <row r="543" spans="1:8" x14ac:dyDescent="0.3">
      <c r="A543" t="s">
        <v>3556</v>
      </c>
      <c r="B543" t="s">
        <v>9976</v>
      </c>
      <c r="C543" t="s">
        <v>9977</v>
      </c>
      <c r="D543" t="s">
        <v>8207</v>
      </c>
      <c r="E543" t="s">
        <v>7082</v>
      </c>
      <c r="F543">
        <v>1482470</v>
      </c>
      <c r="G543" t="s">
        <v>9978</v>
      </c>
      <c r="H543" t="s">
        <v>9979</v>
      </c>
    </row>
    <row r="544" spans="1:8" x14ac:dyDescent="0.3">
      <c r="A544" t="s">
        <v>3556</v>
      </c>
      <c r="B544" t="s">
        <v>9980</v>
      </c>
      <c r="C544" t="s">
        <v>9981</v>
      </c>
      <c r="D544" t="s">
        <v>8207</v>
      </c>
      <c r="E544" t="s">
        <v>7082</v>
      </c>
      <c r="F544">
        <v>656700</v>
      </c>
      <c r="G544" t="s">
        <v>9978</v>
      </c>
      <c r="H544" t="s">
        <v>9982</v>
      </c>
    </row>
    <row r="545" spans="1:8" x14ac:dyDescent="0.3">
      <c r="A545" t="s">
        <v>3556</v>
      </c>
      <c r="B545" t="s">
        <v>9983</v>
      </c>
      <c r="C545" t="s">
        <v>9984</v>
      </c>
      <c r="D545" t="s">
        <v>8207</v>
      </c>
      <c r="E545" t="s">
        <v>7082</v>
      </c>
      <c r="F545">
        <v>612700</v>
      </c>
      <c r="G545" t="s">
        <v>9978</v>
      </c>
      <c r="H545" t="s">
        <v>9985</v>
      </c>
    </row>
    <row r="546" spans="1:8" x14ac:dyDescent="0.3">
      <c r="A546" t="s">
        <v>3556</v>
      </c>
      <c r="B546" t="s">
        <v>9986</v>
      </c>
      <c r="C546" t="s">
        <v>9987</v>
      </c>
      <c r="D546" t="s">
        <v>8207</v>
      </c>
      <c r="E546" t="s">
        <v>7082</v>
      </c>
      <c r="F546">
        <v>612700</v>
      </c>
      <c r="G546" t="s">
        <v>9978</v>
      </c>
      <c r="H546" t="s">
        <v>9988</v>
      </c>
    </row>
    <row r="547" spans="1:8" x14ac:dyDescent="0.3">
      <c r="A547" t="s">
        <v>3556</v>
      </c>
      <c r="B547" t="s">
        <v>9989</v>
      </c>
      <c r="C547" t="s">
        <v>9990</v>
      </c>
      <c r="D547" t="s">
        <v>8207</v>
      </c>
      <c r="E547" t="s">
        <v>7082</v>
      </c>
      <c r="F547">
        <v>612700</v>
      </c>
      <c r="G547" t="s">
        <v>9978</v>
      </c>
      <c r="H547" t="s">
        <v>9991</v>
      </c>
    </row>
    <row r="548" spans="1:8" x14ac:dyDescent="0.3">
      <c r="A548" t="s">
        <v>3556</v>
      </c>
      <c r="B548" t="s">
        <v>9992</v>
      </c>
      <c r="C548" t="s">
        <v>9993</v>
      </c>
      <c r="D548" t="s">
        <v>8207</v>
      </c>
      <c r="E548" t="s">
        <v>7082</v>
      </c>
      <c r="F548">
        <v>887700</v>
      </c>
      <c r="G548" t="s">
        <v>9978</v>
      </c>
      <c r="H548" t="s">
        <v>9994</v>
      </c>
    </row>
    <row r="549" spans="1:8" x14ac:dyDescent="0.3">
      <c r="A549" t="s">
        <v>3556</v>
      </c>
      <c r="B549" t="s">
        <v>9995</v>
      </c>
      <c r="C549" t="s">
        <v>9996</v>
      </c>
      <c r="D549" t="s">
        <v>8207</v>
      </c>
      <c r="E549" t="s">
        <v>7082</v>
      </c>
      <c r="F549">
        <v>911900</v>
      </c>
      <c r="G549" t="s">
        <v>9978</v>
      </c>
      <c r="H549" t="s">
        <v>9997</v>
      </c>
    </row>
    <row r="550" spans="1:8" x14ac:dyDescent="0.3">
      <c r="A550" t="s">
        <v>3556</v>
      </c>
      <c r="B550" t="s">
        <v>9998</v>
      </c>
      <c r="C550" t="s">
        <v>9999</v>
      </c>
      <c r="D550" t="s">
        <v>8207</v>
      </c>
      <c r="E550" t="s">
        <v>7082</v>
      </c>
      <c r="F550">
        <v>911900</v>
      </c>
      <c r="G550" t="s">
        <v>9978</v>
      </c>
      <c r="H550" t="s">
        <v>10000</v>
      </c>
    </row>
    <row r="551" spans="1:8" x14ac:dyDescent="0.3">
      <c r="A551" t="s">
        <v>3556</v>
      </c>
      <c r="B551" t="s">
        <v>10001</v>
      </c>
      <c r="C551" t="s">
        <v>10002</v>
      </c>
      <c r="D551" t="s">
        <v>8207</v>
      </c>
      <c r="E551" t="s">
        <v>7082</v>
      </c>
      <c r="F551">
        <v>911900</v>
      </c>
      <c r="G551" t="s">
        <v>9978</v>
      </c>
      <c r="H551" t="s">
        <v>10003</v>
      </c>
    </row>
    <row r="552" spans="1:8" x14ac:dyDescent="0.3">
      <c r="A552" t="s">
        <v>3556</v>
      </c>
      <c r="B552" t="s">
        <v>10004</v>
      </c>
      <c r="C552" t="s">
        <v>10005</v>
      </c>
      <c r="D552" t="s">
        <v>8207</v>
      </c>
      <c r="E552" t="s">
        <v>7082</v>
      </c>
      <c r="F552">
        <v>1097800</v>
      </c>
      <c r="G552" t="s">
        <v>9978</v>
      </c>
      <c r="H552" t="s">
        <v>10006</v>
      </c>
    </row>
    <row r="553" spans="1:8" x14ac:dyDescent="0.3">
      <c r="A553" s="52" t="s">
        <v>3556</v>
      </c>
      <c r="B553" t="s">
        <v>10007</v>
      </c>
      <c r="C553" t="s">
        <v>10008</v>
      </c>
      <c r="D553" t="s">
        <v>8207</v>
      </c>
      <c r="E553" t="s">
        <v>7082</v>
      </c>
      <c r="F553">
        <v>1620000</v>
      </c>
      <c r="G553" t="s">
        <v>9978</v>
      </c>
      <c r="H553" t="s">
        <v>10009</v>
      </c>
    </row>
    <row r="554" spans="1:8" x14ac:dyDescent="0.3">
      <c r="A554" s="52" t="s">
        <v>3556</v>
      </c>
      <c r="B554" t="s">
        <v>10010</v>
      </c>
      <c r="C554" t="s">
        <v>10011</v>
      </c>
      <c r="D554" t="s">
        <v>8207</v>
      </c>
      <c r="E554" t="s">
        <v>7082</v>
      </c>
      <c r="F554">
        <v>2296800</v>
      </c>
      <c r="G554" t="s">
        <v>9978</v>
      </c>
      <c r="H554" t="s">
        <v>10012</v>
      </c>
    </row>
    <row r="555" spans="1:8" x14ac:dyDescent="0.3">
      <c r="A555" s="52" t="s">
        <v>3556</v>
      </c>
      <c r="B555" t="s">
        <v>10013</v>
      </c>
      <c r="C555" t="s">
        <v>10014</v>
      </c>
      <c r="D555" t="s">
        <v>8207</v>
      </c>
      <c r="E555" t="s">
        <v>7082</v>
      </c>
      <c r="F555">
        <v>2296800</v>
      </c>
      <c r="G555" t="s">
        <v>9978</v>
      </c>
      <c r="H555" t="s">
        <v>10015</v>
      </c>
    </row>
    <row r="556" spans="1:8" x14ac:dyDescent="0.3">
      <c r="A556" s="52" t="s">
        <v>3556</v>
      </c>
      <c r="B556" t="s">
        <v>10016</v>
      </c>
      <c r="C556" t="s">
        <v>10017</v>
      </c>
      <c r="D556" t="s">
        <v>8207</v>
      </c>
      <c r="E556" t="s">
        <v>7082</v>
      </c>
      <c r="F556">
        <v>2296800</v>
      </c>
      <c r="G556" t="s">
        <v>9978</v>
      </c>
      <c r="H556" t="s">
        <v>10018</v>
      </c>
    </row>
    <row r="557" spans="1:8" x14ac:dyDescent="0.3">
      <c r="A557" t="s">
        <v>3556</v>
      </c>
      <c r="B557" t="s">
        <v>10019</v>
      </c>
      <c r="C557" t="s">
        <v>10020</v>
      </c>
      <c r="D557" t="s">
        <v>8207</v>
      </c>
      <c r="E557" t="s">
        <v>7082</v>
      </c>
      <c r="F557">
        <v>965800</v>
      </c>
      <c r="G557" t="s">
        <v>9978</v>
      </c>
      <c r="H557" t="s">
        <v>10021</v>
      </c>
    </row>
    <row r="558" spans="1:8" x14ac:dyDescent="0.3">
      <c r="A558" s="52" t="s">
        <v>3556</v>
      </c>
      <c r="B558" t="s">
        <v>10022</v>
      </c>
      <c r="C558" t="s">
        <v>10023</v>
      </c>
      <c r="D558" t="s">
        <v>8207</v>
      </c>
      <c r="E558" t="s">
        <v>7082</v>
      </c>
      <c r="F558">
        <v>992578</v>
      </c>
      <c r="G558" t="s">
        <v>9911</v>
      </c>
      <c r="H558" t="s">
        <v>10024</v>
      </c>
    </row>
    <row r="559" spans="1:8" x14ac:dyDescent="0.3">
      <c r="A559" s="52" t="s">
        <v>3556</v>
      </c>
      <c r="B559" t="s">
        <v>10025</v>
      </c>
      <c r="C559" t="s">
        <v>10026</v>
      </c>
      <c r="D559" t="s">
        <v>8207</v>
      </c>
      <c r="E559" t="s">
        <v>7082</v>
      </c>
      <c r="F559">
        <v>1103685</v>
      </c>
      <c r="G559" t="s">
        <v>9911</v>
      </c>
      <c r="H559" t="s">
        <v>10027</v>
      </c>
    </row>
    <row r="560" spans="1:8" x14ac:dyDescent="0.3">
      <c r="A560" s="52" t="s">
        <v>3556</v>
      </c>
      <c r="B560" t="s">
        <v>10028</v>
      </c>
      <c r="C560" t="s">
        <v>10029</v>
      </c>
      <c r="D560" t="s">
        <v>8207</v>
      </c>
      <c r="E560" t="s">
        <v>7082</v>
      </c>
      <c r="F560">
        <v>1103685</v>
      </c>
      <c r="G560" t="s">
        <v>9911</v>
      </c>
      <c r="H560" t="s">
        <v>10030</v>
      </c>
    </row>
    <row r="561" spans="1:8" x14ac:dyDescent="0.3">
      <c r="A561" s="52" t="s">
        <v>3556</v>
      </c>
      <c r="B561" t="s">
        <v>10031</v>
      </c>
      <c r="C561" t="s">
        <v>10032</v>
      </c>
      <c r="D561" t="s">
        <v>8207</v>
      </c>
      <c r="E561" t="s">
        <v>7082</v>
      </c>
      <c r="F561">
        <v>1103685</v>
      </c>
      <c r="G561" t="s">
        <v>9911</v>
      </c>
      <c r="H561" t="s">
        <v>10033</v>
      </c>
    </row>
    <row r="562" spans="1:8" x14ac:dyDescent="0.3">
      <c r="A562" s="52" t="s">
        <v>3556</v>
      </c>
      <c r="B562" t="s">
        <v>10034</v>
      </c>
      <c r="C562" t="s">
        <v>10035</v>
      </c>
      <c r="D562" t="s">
        <v>8207</v>
      </c>
      <c r="E562" t="s">
        <v>7082</v>
      </c>
      <c r="F562">
        <v>1548118</v>
      </c>
      <c r="G562" t="s">
        <v>9911</v>
      </c>
      <c r="H562" t="s">
        <v>10036</v>
      </c>
    </row>
    <row r="563" spans="1:8" x14ac:dyDescent="0.3">
      <c r="A563" s="52" t="s">
        <v>3556</v>
      </c>
      <c r="B563" t="s">
        <v>10037</v>
      </c>
      <c r="C563" t="s">
        <v>10038</v>
      </c>
      <c r="D563" t="s">
        <v>8207</v>
      </c>
      <c r="E563" t="s">
        <v>7082</v>
      </c>
      <c r="F563">
        <v>1548118</v>
      </c>
      <c r="G563" t="s">
        <v>9911</v>
      </c>
      <c r="H563" t="s">
        <v>10039</v>
      </c>
    </row>
    <row r="564" spans="1:8" x14ac:dyDescent="0.3">
      <c r="A564" s="5" t="s">
        <v>3556</v>
      </c>
      <c r="B564" t="s">
        <v>10040</v>
      </c>
      <c r="C564" t="s">
        <v>10041</v>
      </c>
      <c r="D564" t="s">
        <v>8207</v>
      </c>
      <c r="E564" t="s">
        <v>7082</v>
      </c>
      <c r="F564">
        <v>1548118</v>
      </c>
      <c r="G564" t="s">
        <v>9911</v>
      </c>
      <c r="H564" t="s">
        <v>10042</v>
      </c>
    </row>
    <row r="565" spans="1:8" x14ac:dyDescent="0.3">
      <c r="A565" s="5" t="s">
        <v>3556</v>
      </c>
      <c r="B565" t="s">
        <v>10043</v>
      </c>
      <c r="C565" t="s">
        <v>10044</v>
      </c>
      <c r="D565" t="s">
        <v>8207</v>
      </c>
      <c r="E565" t="s">
        <v>7082</v>
      </c>
      <c r="F565">
        <v>1312575</v>
      </c>
      <c r="G565" t="s">
        <v>9911</v>
      </c>
      <c r="H565" t="s">
        <v>10045</v>
      </c>
    </row>
    <row r="566" spans="1:8" x14ac:dyDescent="0.3">
      <c r="A566" t="s">
        <v>3556</v>
      </c>
      <c r="B566" t="s">
        <v>10046</v>
      </c>
      <c r="C566" t="s">
        <v>10047</v>
      </c>
      <c r="D566" t="s">
        <v>8207</v>
      </c>
      <c r="E566" t="s">
        <v>7082</v>
      </c>
      <c r="F566">
        <v>1651826</v>
      </c>
      <c r="G566" t="s">
        <v>9911</v>
      </c>
      <c r="H566" t="s">
        <v>10048</v>
      </c>
    </row>
    <row r="567" spans="1:8" x14ac:dyDescent="0.3">
      <c r="A567" t="s">
        <v>3556</v>
      </c>
      <c r="B567" t="s">
        <v>10049</v>
      </c>
      <c r="C567" t="s">
        <v>10050</v>
      </c>
      <c r="D567" t="s">
        <v>8207</v>
      </c>
      <c r="E567" t="s">
        <v>7082</v>
      </c>
      <c r="F567">
        <v>1651826</v>
      </c>
      <c r="G567" t="s">
        <v>9911</v>
      </c>
      <c r="H567" t="s">
        <v>10051</v>
      </c>
    </row>
    <row r="568" spans="1:8" x14ac:dyDescent="0.3">
      <c r="A568" t="s">
        <v>3556</v>
      </c>
      <c r="B568" t="s">
        <v>10052</v>
      </c>
      <c r="C568" t="s">
        <v>10053</v>
      </c>
      <c r="D568" t="s">
        <v>8207</v>
      </c>
      <c r="E568" t="s">
        <v>7082</v>
      </c>
      <c r="F568">
        <v>1651826</v>
      </c>
      <c r="G568" t="s">
        <v>9911</v>
      </c>
      <c r="H568" t="s">
        <v>10054</v>
      </c>
    </row>
    <row r="569" spans="1:8" x14ac:dyDescent="0.3">
      <c r="A569" t="s">
        <v>3556</v>
      </c>
      <c r="B569" t="s">
        <v>10055</v>
      </c>
      <c r="C569" t="s">
        <v>10056</v>
      </c>
      <c r="D569" t="s">
        <v>8207</v>
      </c>
      <c r="E569" t="s">
        <v>7082</v>
      </c>
      <c r="F569">
        <v>1318504</v>
      </c>
      <c r="G569" t="s">
        <v>9911</v>
      </c>
      <c r="H569" t="s">
        <v>10057</v>
      </c>
    </row>
    <row r="570" spans="1:8" x14ac:dyDescent="0.3">
      <c r="A570" t="s">
        <v>3556</v>
      </c>
      <c r="B570" t="s">
        <v>10058</v>
      </c>
      <c r="C570" t="s">
        <v>10059</v>
      </c>
      <c r="D570" t="s">
        <v>8207</v>
      </c>
      <c r="E570" t="s">
        <v>7082</v>
      </c>
      <c r="F570">
        <v>1508716</v>
      </c>
      <c r="G570" t="s">
        <v>9911</v>
      </c>
      <c r="H570" t="s">
        <v>10060</v>
      </c>
    </row>
    <row r="571" spans="1:8" x14ac:dyDescent="0.3">
      <c r="A571" s="5" t="s">
        <v>3556</v>
      </c>
      <c r="B571" t="s">
        <v>10061</v>
      </c>
      <c r="C571" t="s">
        <v>10062</v>
      </c>
      <c r="D571" t="s">
        <v>8207</v>
      </c>
      <c r="E571" t="s">
        <v>7082</v>
      </c>
      <c r="F571">
        <v>896906</v>
      </c>
      <c r="G571" t="s">
        <v>9911</v>
      </c>
      <c r="H571" t="s">
        <v>10063</v>
      </c>
    </row>
    <row r="572" spans="1:8" x14ac:dyDescent="0.3">
      <c r="A572" t="s">
        <v>3556</v>
      </c>
      <c r="B572" t="s">
        <v>10064</v>
      </c>
      <c r="C572" t="s">
        <v>10065</v>
      </c>
      <c r="D572" t="s">
        <v>8207</v>
      </c>
      <c r="E572" t="s">
        <v>7082</v>
      </c>
      <c r="F572">
        <v>1518506</v>
      </c>
      <c r="G572" t="s">
        <v>9911</v>
      </c>
      <c r="H572" t="s">
        <v>10066</v>
      </c>
    </row>
    <row r="573" spans="1:8" x14ac:dyDescent="0.3">
      <c r="A573" s="5" t="s">
        <v>3556</v>
      </c>
      <c r="B573" t="s">
        <v>10067</v>
      </c>
      <c r="C573" t="s">
        <v>10068</v>
      </c>
      <c r="D573" t="s">
        <v>8207</v>
      </c>
      <c r="E573" t="s">
        <v>7082</v>
      </c>
      <c r="F573">
        <v>1344959</v>
      </c>
      <c r="G573" t="s">
        <v>9911</v>
      </c>
      <c r="H573" t="s">
        <v>10069</v>
      </c>
    </row>
    <row r="574" spans="1:8" x14ac:dyDescent="0.3">
      <c r="A574" s="5" t="s">
        <v>3556</v>
      </c>
      <c r="B574" t="s">
        <v>10070</v>
      </c>
      <c r="C574" t="s">
        <v>10071</v>
      </c>
      <c r="D574" t="s">
        <v>8207</v>
      </c>
      <c r="E574" t="s">
        <v>7082</v>
      </c>
      <c r="F574">
        <v>1344959</v>
      </c>
      <c r="G574" t="s">
        <v>9911</v>
      </c>
      <c r="H574" t="s">
        <v>10072</v>
      </c>
    </row>
    <row r="575" spans="1:8" x14ac:dyDescent="0.3">
      <c r="A575" s="52" t="s">
        <v>3556</v>
      </c>
      <c r="B575" t="s">
        <v>10073</v>
      </c>
      <c r="C575" t="s">
        <v>10074</v>
      </c>
      <c r="D575" t="s">
        <v>8207</v>
      </c>
      <c r="E575" t="s">
        <v>7082</v>
      </c>
      <c r="F575">
        <v>1140579</v>
      </c>
      <c r="G575" t="s">
        <v>9911</v>
      </c>
      <c r="H575" t="s">
        <v>10075</v>
      </c>
    </row>
    <row r="576" spans="1:8" x14ac:dyDescent="0.3">
      <c r="A576" t="s">
        <v>3556</v>
      </c>
      <c r="B576" t="s">
        <v>10076</v>
      </c>
      <c r="C576" t="s">
        <v>10077</v>
      </c>
      <c r="D576" t="s">
        <v>8207</v>
      </c>
      <c r="E576" t="s">
        <v>7082</v>
      </c>
      <c r="F576">
        <v>1312575</v>
      </c>
      <c r="G576" t="s">
        <v>9911</v>
      </c>
      <c r="H576" t="s">
        <v>10078</v>
      </c>
    </row>
    <row r="577" spans="1:8" x14ac:dyDescent="0.3">
      <c r="A577" s="52" t="s">
        <v>3556</v>
      </c>
      <c r="B577" t="s">
        <v>10079</v>
      </c>
      <c r="C577" t="s">
        <v>10080</v>
      </c>
      <c r="D577" t="s">
        <v>8207</v>
      </c>
      <c r="E577" t="s">
        <v>7082</v>
      </c>
      <c r="F577">
        <v>982482</v>
      </c>
      <c r="G577" t="s">
        <v>9911</v>
      </c>
      <c r="H577" t="s">
        <v>10081</v>
      </c>
    </row>
    <row r="578" spans="1:8" x14ac:dyDescent="0.3">
      <c r="A578" t="s">
        <v>3556</v>
      </c>
      <c r="B578" t="s">
        <v>10082</v>
      </c>
      <c r="C578" t="s">
        <v>10083</v>
      </c>
      <c r="D578" t="s">
        <v>8207</v>
      </c>
      <c r="E578" t="s">
        <v>7082</v>
      </c>
      <c r="F578">
        <v>937200</v>
      </c>
      <c r="G578" t="s">
        <v>9911</v>
      </c>
      <c r="H578" t="s">
        <v>10084</v>
      </c>
    </row>
    <row r="579" spans="1:8" x14ac:dyDescent="0.3">
      <c r="A579" t="s">
        <v>3556</v>
      </c>
      <c r="B579" t="s">
        <v>10085</v>
      </c>
      <c r="C579" t="s">
        <v>10086</v>
      </c>
      <c r="D579" t="s">
        <v>8207</v>
      </c>
      <c r="E579" t="s">
        <v>7082</v>
      </c>
      <c r="F579">
        <v>910000</v>
      </c>
      <c r="G579" t="s">
        <v>9978</v>
      </c>
      <c r="H579" t="s">
        <v>10087</v>
      </c>
    </row>
    <row r="580" spans="1:8" x14ac:dyDescent="0.3">
      <c r="A580" t="s">
        <v>3556</v>
      </c>
      <c r="B580" t="s">
        <v>10088</v>
      </c>
      <c r="C580" t="s">
        <v>10089</v>
      </c>
      <c r="D580" t="s">
        <v>8207</v>
      </c>
      <c r="E580" t="s">
        <v>7082</v>
      </c>
      <c r="F580">
        <v>1380060</v>
      </c>
      <c r="G580" t="s">
        <v>10090</v>
      </c>
      <c r="H580" t="s">
        <v>10091</v>
      </c>
    </row>
    <row r="581" spans="1:8" x14ac:dyDescent="0.3">
      <c r="A581" t="s">
        <v>3556</v>
      </c>
      <c r="B581" t="s">
        <v>10088</v>
      </c>
      <c r="C581" t="s">
        <v>10092</v>
      </c>
      <c r="D581" t="s">
        <v>8207</v>
      </c>
      <c r="E581" t="s">
        <v>7082</v>
      </c>
      <c r="F581">
        <v>1238501</v>
      </c>
      <c r="G581" t="s">
        <v>9911</v>
      </c>
      <c r="H581" t="s">
        <v>10093</v>
      </c>
    </row>
    <row r="582" spans="1:8" x14ac:dyDescent="0.3">
      <c r="A582" t="s">
        <v>3556</v>
      </c>
      <c r="B582" t="s">
        <v>10094</v>
      </c>
      <c r="C582" t="s">
        <v>10095</v>
      </c>
      <c r="D582" t="s">
        <v>8207</v>
      </c>
      <c r="E582" t="s">
        <v>7082</v>
      </c>
      <c r="F582">
        <v>1227600</v>
      </c>
      <c r="G582" t="s">
        <v>9911</v>
      </c>
      <c r="H582" t="s">
        <v>10096</v>
      </c>
    </row>
    <row r="583" spans="1:8" x14ac:dyDescent="0.3">
      <c r="A583" t="s">
        <v>3556</v>
      </c>
      <c r="B583" t="s">
        <v>10097</v>
      </c>
      <c r="C583" t="s">
        <v>10098</v>
      </c>
      <c r="D583" t="s">
        <v>8207</v>
      </c>
      <c r="E583" t="s">
        <v>7082</v>
      </c>
      <c r="F583">
        <v>1812600</v>
      </c>
      <c r="G583" t="s">
        <v>10099</v>
      </c>
      <c r="H583" t="s">
        <v>10100</v>
      </c>
    </row>
    <row r="584" spans="1:8" x14ac:dyDescent="0.3">
      <c r="A584" t="s">
        <v>3556</v>
      </c>
      <c r="B584" t="s">
        <v>10101</v>
      </c>
      <c r="C584" t="s">
        <v>10102</v>
      </c>
      <c r="D584" t="s">
        <v>8207</v>
      </c>
      <c r="E584" t="s">
        <v>7082</v>
      </c>
      <c r="F584">
        <v>1906630</v>
      </c>
      <c r="G584" t="s">
        <v>9891</v>
      </c>
      <c r="H584" t="s">
        <v>10103</v>
      </c>
    </row>
    <row r="585" spans="1:8" x14ac:dyDescent="0.3">
      <c r="A585" t="s">
        <v>3556</v>
      </c>
      <c r="B585" t="s">
        <v>10104</v>
      </c>
      <c r="C585" t="s">
        <v>10105</v>
      </c>
      <c r="D585" t="s">
        <v>8207</v>
      </c>
      <c r="E585" t="s">
        <v>7082</v>
      </c>
      <c r="F585">
        <v>1071494</v>
      </c>
      <c r="G585" t="s">
        <v>9891</v>
      </c>
      <c r="H585" t="s">
        <v>10106</v>
      </c>
    </row>
    <row r="586" spans="1:8" x14ac:dyDescent="0.3">
      <c r="A586" t="s">
        <v>3556</v>
      </c>
      <c r="B586" t="s">
        <v>10107</v>
      </c>
      <c r="C586" t="s">
        <v>10108</v>
      </c>
      <c r="D586" t="s">
        <v>8207</v>
      </c>
      <c r="E586" t="s">
        <v>7082</v>
      </c>
      <c r="F586">
        <v>2133307</v>
      </c>
      <c r="G586" t="s">
        <v>9891</v>
      </c>
      <c r="H586" t="s">
        <v>10109</v>
      </c>
    </row>
    <row r="587" spans="1:8" x14ac:dyDescent="0.3">
      <c r="A587" t="s">
        <v>3556</v>
      </c>
      <c r="B587" t="s">
        <v>10110</v>
      </c>
      <c r="C587" t="s">
        <v>10111</v>
      </c>
      <c r="D587" t="s">
        <v>8207</v>
      </c>
      <c r="E587" t="s">
        <v>6971</v>
      </c>
      <c r="F587">
        <v>1735580</v>
      </c>
      <c r="G587" t="s">
        <v>9908</v>
      </c>
      <c r="H587" t="s">
        <v>10112</v>
      </c>
    </row>
    <row r="588" spans="1:8" x14ac:dyDescent="0.3">
      <c r="A588" s="52" t="s">
        <v>3556</v>
      </c>
      <c r="B588" t="s">
        <v>10113</v>
      </c>
      <c r="C588" t="s">
        <v>10114</v>
      </c>
      <c r="D588" t="s">
        <v>8207</v>
      </c>
      <c r="E588" t="s">
        <v>7082</v>
      </c>
      <c r="F588">
        <v>1840000</v>
      </c>
      <c r="G588" t="s">
        <v>9974</v>
      </c>
      <c r="H588" t="s">
        <v>10115</v>
      </c>
    </row>
    <row r="589" spans="1:8" x14ac:dyDescent="0.3">
      <c r="A589" s="52" t="s">
        <v>3556</v>
      </c>
      <c r="B589" t="s">
        <v>10116</v>
      </c>
      <c r="C589" t="s">
        <v>10117</v>
      </c>
      <c r="D589" t="s">
        <v>8207</v>
      </c>
      <c r="E589" t="s">
        <v>7082</v>
      </c>
      <c r="F589">
        <v>2680000</v>
      </c>
      <c r="G589" t="s">
        <v>9974</v>
      </c>
      <c r="H589" t="s">
        <v>10118</v>
      </c>
    </row>
    <row r="590" spans="1:8" x14ac:dyDescent="0.3">
      <c r="A590" s="52" t="s">
        <v>3556</v>
      </c>
      <c r="B590" t="s">
        <v>10119</v>
      </c>
      <c r="C590" t="s">
        <v>10120</v>
      </c>
      <c r="D590" t="s">
        <v>8207</v>
      </c>
      <c r="E590" t="s">
        <v>7082</v>
      </c>
      <c r="F590">
        <v>2680000</v>
      </c>
      <c r="G590" t="s">
        <v>9974</v>
      </c>
      <c r="H590" t="s">
        <v>10121</v>
      </c>
    </row>
    <row r="591" spans="1:8" x14ac:dyDescent="0.3">
      <c r="A591" s="52" t="s">
        <v>3556</v>
      </c>
      <c r="B591" t="s">
        <v>10122</v>
      </c>
      <c r="C591" t="s">
        <v>10123</v>
      </c>
      <c r="D591" t="s">
        <v>8207</v>
      </c>
      <c r="E591" t="s">
        <v>6971</v>
      </c>
      <c r="F591">
        <v>655000</v>
      </c>
      <c r="G591" t="s">
        <v>9974</v>
      </c>
      <c r="H591" t="s">
        <v>10124</v>
      </c>
    </row>
    <row r="592" spans="1:8" x14ac:dyDescent="0.3">
      <c r="A592" t="s">
        <v>3556</v>
      </c>
      <c r="B592" t="s">
        <v>10125</v>
      </c>
      <c r="C592" t="s">
        <v>10126</v>
      </c>
      <c r="D592" t="s">
        <v>8207</v>
      </c>
      <c r="E592" t="s">
        <v>7082</v>
      </c>
      <c r="F592">
        <v>1232000</v>
      </c>
      <c r="G592" t="s">
        <v>9974</v>
      </c>
      <c r="H592" t="s">
        <v>10127</v>
      </c>
    </row>
    <row r="593" spans="1:8" x14ac:dyDescent="0.3">
      <c r="A593" s="67" t="s">
        <v>3556</v>
      </c>
      <c r="B593" t="s">
        <v>10128</v>
      </c>
      <c r="C593" t="s">
        <v>10129</v>
      </c>
      <c r="D593" t="s">
        <v>8207</v>
      </c>
      <c r="E593" t="s">
        <v>7082</v>
      </c>
      <c r="F593">
        <v>770000</v>
      </c>
      <c r="G593" t="s">
        <v>10130</v>
      </c>
      <c r="H593" t="s">
        <v>10131</v>
      </c>
    </row>
    <row r="594" spans="1:8" x14ac:dyDescent="0.3">
      <c r="A594" s="67" t="s">
        <v>3556</v>
      </c>
      <c r="B594" t="s">
        <v>10132</v>
      </c>
      <c r="C594" t="s">
        <v>10133</v>
      </c>
      <c r="D594" t="s">
        <v>8207</v>
      </c>
      <c r="E594" t="s">
        <v>7082</v>
      </c>
      <c r="F594">
        <v>944460</v>
      </c>
      <c r="G594" t="s">
        <v>10130</v>
      </c>
      <c r="H594" t="s">
        <v>10134</v>
      </c>
    </row>
    <row r="595" spans="1:8" x14ac:dyDescent="0.3">
      <c r="A595" s="5" t="s">
        <v>3556</v>
      </c>
      <c r="B595" t="s">
        <v>10135</v>
      </c>
      <c r="C595" t="s">
        <v>10136</v>
      </c>
      <c r="D595" t="s">
        <v>8207</v>
      </c>
      <c r="E595" t="s">
        <v>7082</v>
      </c>
      <c r="F595">
        <v>4000000</v>
      </c>
      <c r="G595" t="s">
        <v>10130</v>
      </c>
      <c r="H595" t="s">
        <v>10137</v>
      </c>
    </row>
    <row r="596" spans="1:8" x14ac:dyDescent="0.3">
      <c r="A596" t="s">
        <v>3556</v>
      </c>
      <c r="B596" t="s">
        <v>10138</v>
      </c>
      <c r="C596" t="s">
        <v>10139</v>
      </c>
      <c r="D596" t="s">
        <v>8207</v>
      </c>
      <c r="E596" t="s">
        <v>7082</v>
      </c>
      <c r="F596">
        <v>6423000</v>
      </c>
      <c r="G596" t="s">
        <v>10130</v>
      </c>
      <c r="H596" t="s">
        <v>10140</v>
      </c>
    </row>
    <row r="597" spans="1:8" x14ac:dyDescent="0.3">
      <c r="A597" s="52" t="s">
        <v>3556</v>
      </c>
      <c r="B597" t="s">
        <v>10141</v>
      </c>
      <c r="C597" t="s">
        <v>10142</v>
      </c>
      <c r="D597" t="s">
        <v>8207</v>
      </c>
      <c r="E597" t="s">
        <v>7082</v>
      </c>
      <c r="F597">
        <v>6423000</v>
      </c>
      <c r="G597" t="s">
        <v>10130</v>
      </c>
      <c r="H597" t="s">
        <v>10143</v>
      </c>
    </row>
    <row r="598" spans="1:8" x14ac:dyDescent="0.3">
      <c r="A598" s="52" t="s">
        <v>3556</v>
      </c>
      <c r="B598" t="s">
        <v>10144</v>
      </c>
      <c r="C598" t="s">
        <v>10145</v>
      </c>
      <c r="D598" t="s">
        <v>8207</v>
      </c>
      <c r="E598" t="s">
        <v>7082</v>
      </c>
      <c r="F598">
        <v>2000000</v>
      </c>
      <c r="G598" t="s">
        <v>10130</v>
      </c>
      <c r="H598" t="s">
        <v>10146</v>
      </c>
    </row>
    <row r="599" spans="1:8" x14ac:dyDescent="0.3">
      <c r="A599" s="52" t="s">
        <v>3556</v>
      </c>
      <c r="B599" t="s">
        <v>10147</v>
      </c>
      <c r="C599" t="s">
        <v>10148</v>
      </c>
      <c r="D599" t="s">
        <v>8207</v>
      </c>
      <c r="E599" t="s">
        <v>7082</v>
      </c>
      <c r="F599">
        <v>5450500</v>
      </c>
      <c r="G599" t="s">
        <v>10130</v>
      </c>
      <c r="H599" t="s">
        <v>10149</v>
      </c>
    </row>
    <row r="600" spans="1:8" x14ac:dyDescent="0.3">
      <c r="A600" s="52" t="s">
        <v>3556</v>
      </c>
      <c r="B600" t="s">
        <v>10150</v>
      </c>
      <c r="C600" t="s">
        <v>10151</v>
      </c>
      <c r="D600" t="s">
        <v>8207</v>
      </c>
      <c r="E600" t="s">
        <v>7082</v>
      </c>
      <c r="F600">
        <v>4000000</v>
      </c>
      <c r="G600" t="s">
        <v>10130</v>
      </c>
      <c r="H600" t="s">
        <v>10152</v>
      </c>
    </row>
    <row r="601" spans="1:8" x14ac:dyDescent="0.3">
      <c r="A601" s="52" t="s">
        <v>3556</v>
      </c>
      <c r="B601" t="s">
        <v>10153</v>
      </c>
      <c r="C601" t="s">
        <v>10154</v>
      </c>
      <c r="D601" t="s">
        <v>8207</v>
      </c>
      <c r="E601" t="s">
        <v>7082</v>
      </c>
      <c r="F601">
        <v>4000000</v>
      </c>
      <c r="G601" t="s">
        <v>10130</v>
      </c>
      <c r="H601" t="s">
        <v>10155</v>
      </c>
    </row>
    <row r="602" spans="1:8" x14ac:dyDescent="0.3">
      <c r="A602" t="s">
        <v>3556</v>
      </c>
      <c r="B602" t="s">
        <v>10156</v>
      </c>
      <c r="C602" t="s">
        <v>10157</v>
      </c>
      <c r="D602" t="s">
        <v>8207</v>
      </c>
      <c r="E602" t="s">
        <v>7082</v>
      </c>
      <c r="F602">
        <v>992790</v>
      </c>
      <c r="G602" t="s">
        <v>10130</v>
      </c>
      <c r="H602" t="s">
        <v>10158</v>
      </c>
    </row>
    <row r="603" spans="1:8" x14ac:dyDescent="0.3">
      <c r="A603" t="s">
        <v>3556</v>
      </c>
      <c r="B603" t="s">
        <v>10159</v>
      </c>
      <c r="C603" t="s">
        <v>10160</v>
      </c>
      <c r="D603" t="s">
        <v>8207</v>
      </c>
      <c r="E603" t="s">
        <v>7082</v>
      </c>
      <c r="F603">
        <v>1623580</v>
      </c>
      <c r="G603" t="s">
        <v>10130</v>
      </c>
      <c r="H603" t="s">
        <v>10161</v>
      </c>
    </row>
    <row r="604" spans="1:8" x14ac:dyDescent="0.3">
      <c r="A604" t="s">
        <v>3556</v>
      </c>
      <c r="B604" t="s">
        <v>10162</v>
      </c>
      <c r="C604" t="s">
        <v>10163</v>
      </c>
      <c r="D604" t="s">
        <v>8207</v>
      </c>
      <c r="E604" t="s">
        <v>7082</v>
      </c>
      <c r="F604">
        <v>1623580</v>
      </c>
      <c r="G604" t="s">
        <v>10130</v>
      </c>
      <c r="H604" t="s">
        <v>10164</v>
      </c>
    </row>
    <row r="605" spans="1:8" x14ac:dyDescent="0.3">
      <c r="A605" t="s">
        <v>3556</v>
      </c>
      <c r="B605" t="s">
        <v>10162</v>
      </c>
      <c r="C605" t="s">
        <v>10165</v>
      </c>
      <c r="D605" t="s">
        <v>8207</v>
      </c>
      <c r="E605" t="s">
        <v>7082</v>
      </c>
      <c r="F605">
        <v>1623580</v>
      </c>
      <c r="G605" t="s">
        <v>10130</v>
      </c>
      <c r="H605" t="s">
        <v>10166</v>
      </c>
    </row>
    <row r="606" spans="1:8" x14ac:dyDescent="0.3">
      <c r="A606" t="s">
        <v>3556</v>
      </c>
      <c r="B606" t="s">
        <v>10167</v>
      </c>
      <c r="C606" t="s">
        <v>10168</v>
      </c>
      <c r="D606" t="s">
        <v>8207</v>
      </c>
      <c r="E606" t="s">
        <v>7082</v>
      </c>
      <c r="F606">
        <v>1495330</v>
      </c>
      <c r="G606" t="s">
        <v>10130</v>
      </c>
      <c r="H606" t="s">
        <v>10169</v>
      </c>
    </row>
    <row r="607" spans="1:8" x14ac:dyDescent="0.3">
      <c r="A607" s="52" t="s">
        <v>3556</v>
      </c>
      <c r="B607" t="s">
        <v>10170</v>
      </c>
      <c r="C607" t="s">
        <v>10171</v>
      </c>
      <c r="D607" t="s">
        <v>8207</v>
      </c>
      <c r="E607" t="s">
        <v>7082</v>
      </c>
      <c r="F607">
        <v>4000000</v>
      </c>
      <c r="G607" t="s">
        <v>10130</v>
      </c>
      <c r="H607" t="s">
        <v>10172</v>
      </c>
    </row>
    <row r="608" spans="1:8" x14ac:dyDescent="0.3">
      <c r="A608" t="s">
        <v>3556</v>
      </c>
      <c r="B608" t="s">
        <v>10173</v>
      </c>
      <c r="C608" t="s">
        <v>10174</v>
      </c>
      <c r="D608" t="s">
        <v>8207</v>
      </c>
      <c r="E608" t="s">
        <v>7082</v>
      </c>
      <c r="F608">
        <v>838820</v>
      </c>
      <c r="G608" t="s">
        <v>10130</v>
      </c>
      <c r="H608" t="s">
        <v>10175</v>
      </c>
    </row>
    <row r="609" spans="1:8" x14ac:dyDescent="0.3">
      <c r="A609" s="67" t="s">
        <v>3556</v>
      </c>
      <c r="B609" t="s">
        <v>10176</v>
      </c>
      <c r="C609" t="s">
        <v>10177</v>
      </c>
      <c r="D609" t="s">
        <v>8207</v>
      </c>
      <c r="E609" t="s">
        <v>7082</v>
      </c>
      <c r="F609">
        <v>850000</v>
      </c>
      <c r="G609" t="s">
        <v>10130</v>
      </c>
      <c r="H609" t="s">
        <v>10178</v>
      </c>
    </row>
    <row r="610" spans="1:8" x14ac:dyDescent="0.3">
      <c r="A610" s="52" t="s">
        <v>3556</v>
      </c>
      <c r="B610" t="s">
        <v>10179</v>
      </c>
      <c r="C610" t="s">
        <v>10180</v>
      </c>
      <c r="D610" t="s">
        <v>8207</v>
      </c>
      <c r="E610" t="s">
        <v>7082</v>
      </c>
      <c r="F610">
        <v>840000</v>
      </c>
      <c r="G610" t="s">
        <v>10130</v>
      </c>
      <c r="H610" t="s">
        <v>10181</v>
      </c>
    </row>
    <row r="611" spans="1:8" x14ac:dyDescent="0.3">
      <c r="A611" t="s">
        <v>3556</v>
      </c>
      <c r="B611" t="s">
        <v>10182</v>
      </c>
      <c r="C611" t="s">
        <v>10183</v>
      </c>
      <c r="D611" t="s">
        <v>8207</v>
      </c>
      <c r="E611" t="s">
        <v>6971</v>
      </c>
      <c r="F611">
        <v>1173600</v>
      </c>
      <c r="G611" t="s">
        <v>10130</v>
      </c>
      <c r="H611" t="s">
        <v>10184</v>
      </c>
    </row>
    <row r="612" spans="1:8" x14ac:dyDescent="0.3">
      <c r="A612" t="s">
        <v>3556</v>
      </c>
      <c r="B612" t="s">
        <v>10185</v>
      </c>
      <c r="C612" t="s">
        <v>10186</v>
      </c>
      <c r="D612" t="s">
        <v>8207</v>
      </c>
      <c r="E612" t="s">
        <v>7082</v>
      </c>
      <c r="F612">
        <v>2100000</v>
      </c>
      <c r="G612" t="s">
        <v>10130</v>
      </c>
      <c r="H612" t="s">
        <v>10187</v>
      </c>
    </row>
    <row r="613" spans="1:8" x14ac:dyDescent="0.3">
      <c r="A613" t="s">
        <v>3556</v>
      </c>
      <c r="B613" t="s">
        <v>10188</v>
      </c>
      <c r="C613" t="s">
        <v>10189</v>
      </c>
      <c r="D613" t="s">
        <v>8207</v>
      </c>
      <c r="E613" t="s">
        <v>7082</v>
      </c>
      <c r="F613">
        <v>1050000</v>
      </c>
      <c r="G613" t="s">
        <v>10130</v>
      </c>
      <c r="H613" t="s">
        <v>10190</v>
      </c>
    </row>
    <row r="614" spans="1:8" x14ac:dyDescent="0.3">
      <c r="A614" s="52" t="s">
        <v>3556</v>
      </c>
      <c r="B614" t="s">
        <v>10191</v>
      </c>
      <c r="C614" t="s">
        <v>10192</v>
      </c>
      <c r="D614" t="s">
        <v>8207</v>
      </c>
      <c r="E614" t="s">
        <v>7082</v>
      </c>
      <c r="F614">
        <v>880770</v>
      </c>
      <c r="G614" t="s">
        <v>10193</v>
      </c>
      <c r="H614" t="s">
        <v>10194</v>
      </c>
    </row>
    <row r="615" spans="1:8" x14ac:dyDescent="0.3">
      <c r="A615" s="52" t="s">
        <v>3556</v>
      </c>
      <c r="B615" t="s">
        <v>10195</v>
      </c>
      <c r="C615" t="s">
        <v>10196</v>
      </c>
      <c r="D615" t="s">
        <v>8207</v>
      </c>
      <c r="E615" t="s">
        <v>7082</v>
      </c>
      <c r="F615">
        <v>880770</v>
      </c>
      <c r="G615" t="s">
        <v>10193</v>
      </c>
      <c r="H615" t="s">
        <v>10197</v>
      </c>
    </row>
    <row r="616" spans="1:8" x14ac:dyDescent="0.3">
      <c r="A616" s="52" t="s">
        <v>3556</v>
      </c>
      <c r="B616" t="s">
        <v>10198</v>
      </c>
      <c r="C616" t="s">
        <v>10199</v>
      </c>
      <c r="D616" t="s">
        <v>8207</v>
      </c>
      <c r="E616" t="s">
        <v>7082</v>
      </c>
      <c r="F616">
        <v>880770</v>
      </c>
      <c r="G616" t="s">
        <v>10193</v>
      </c>
      <c r="H616" t="s">
        <v>10200</v>
      </c>
    </row>
    <row r="617" spans="1:8" x14ac:dyDescent="0.3">
      <c r="A617" s="52" t="s">
        <v>3556</v>
      </c>
      <c r="B617" t="s">
        <v>10201</v>
      </c>
      <c r="C617" t="s">
        <v>10202</v>
      </c>
      <c r="D617" t="s">
        <v>8207</v>
      </c>
      <c r="E617" t="s">
        <v>7082</v>
      </c>
      <c r="F617">
        <v>770000</v>
      </c>
      <c r="G617" t="s">
        <v>9978</v>
      </c>
      <c r="H617" t="s">
        <v>10203</v>
      </c>
    </row>
    <row r="618" spans="1:8" x14ac:dyDescent="0.3">
      <c r="A618" s="52" t="s">
        <v>3556</v>
      </c>
      <c r="B618" t="s">
        <v>10204</v>
      </c>
      <c r="C618" t="s">
        <v>10205</v>
      </c>
      <c r="D618" t="s">
        <v>8207</v>
      </c>
      <c r="E618" t="s">
        <v>7082</v>
      </c>
      <c r="F618">
        <v>770000</v>
      </c>
      <c r="G618" t="s">
        <v>9978</v>
      </c>
      <c r="H618" t="s">
        <v>10206</v>
      </c>
    </row>
    <row r="619" spans="1:8" x14ac:dyDescent="0.3">
      <c r="A619" s="52" t="s">
        <v>3556</v>
      </c>
      <c r="B619" t="s">
        <v>10207</v>
      </c>
      <c r="C619" t="s">
        <v>10208</v>
      </c>
      <c r="D619" t="s">
        <v>8207</v>
      </c>
      <c r="E619" t="s">
        <v>7082</v>
      </c>
      <c r="F619">
        <v>828000</v>
      </c>
      <c r="G619" t="s">
        <v>9978</v>
      </c>
      <c r="H619" t="s">
        <v>10209</v>
      </c>
    </row>
    <row r="620" spans="1:8" x14ac:dyDescent="0.3">
      <c r="A620" s="52" t="s">
        <v>3556</v>
      </c>
      <c r="B620" t="s">
        <v>10210</v>
      </c>
      <c r="C620" t="s">
        <v>10211</v>
      </c>
      <c r="D620" t="s">
        <v>8207</v>
      </c>
      <c r="E620" t="s">
        <v>7082</v>
      </c>
      <c r="F620">
        <v>1188000</v>
      </c>
      <c r="G620" t="s">
        <v>9978</v>
      </c>
      <c r="H620" t="s">
        <v>10212</v>
      </c>
    </row>
    <row r="621" spans="1:8" x14ac:dyDescent="0.3">
      <c r="A621" s="52" t="s">
        <v>3556</v>
      </c>
      <c r="B621" t="s">
        <v>10213</v>
      </c>
      <c r="C621" t="s">
        <v>10214</v>
      </c>
      <c r="D621" t="s">
        <v>8207</v>
      </c>
      <c r="E621" t="s">
        <v>7082</v>
      </c>
      <c r="F621">
        <v>1824000</v>
      </c>
      <c r="G621" t="s">
        <v>9978</v>
      </c>
      <c r="H621" t="s">
        <v>10215</v>
      </c>
    </row>
    <row r="622" spans="1:8" x14ac:dyDescent="0.3">
      <c r="A622" s="52" t="s">
        <v>3556</v>
      </c>
      <c r="B622" t="s">
        <v>10216</v>
      </c>
      <c r="C622" t="s">
        <v>10217</v>
      </c>
      <c r="D622" t="s">
        <v>8207</v>
      </c>
      <c r="E622" t="s">
        <v>7082</v>
      </c>
      <c r="F622">
        <v>1911600</v>
      </c>
      <c r="G622" t="s">
        <v>9978</v>
      </c>
      <c r="H622" t="s">
        <v>10218</v>
      </c>
    </row>
    <row r="623" spans="1:8" x14ac:dyDescent="0.3">
      <c r="A623" s="52" t="s">
        <v>3556</v>
      </c>
      <c r="B623" t="s">
        <v>10219</v>
      </c>
      <c r="C623" t="s">
        <v>10220</v>
      </c>
      <c r="D623" t="s">
        <v>8207</v>
      </c>
      <c r="E623" t="s">
        <v>7082</v>
      </c>
      <c r="F623">
        <v>1824000</v>
      </c>
      <c r="G623" t="s">
        <v>9978</v>
      </c>
      <c r="H623" t="s">
        <v>10221</v>
      </c>
    </row>
    <row r="624" spans="1:8" x14ac:dyDescent="0.3">
      <c r="A624" s="52" t="s">
        <v>3556</v>
      </c>
      <c r="B624" t="s">
        <v>10222</v>
      </c>
      <c r="C624" t="s">
        <v>10223</v>
      </c>
      <c r="D624" t="s">
        <v>8207</v>
      </c>
      <c r="E624" t="s">
        <v>7082</v>
      </c>
      <c r="F624">
        <v>3731200</v>
      </c>
      <c r="G624" t="s">
        <v>10224</v>
      </c>
      <c r="H624" t="s">
        <v>10225</v>
      </c>
    </row>
    <row r="625" spans="1:8" x14ac:dyDescent="0.3">
      <c r="A625" t="s">
        <v>3556</v>
      </c>
      <c r="B625" t="s">
        <v>10226</v>
      </c>
      <c r="C625" t="s">
        <v>10227</v>
      </c>
      <c r="D625" t="s">
        <v>8207</v>
      </c>
      <c r="E625" t="s">
        <v>7082</v>
      </c>
      <c r="F625">
        <v>932800</v>
      </c>
      <c r="G625" t="s">
        <v>10224</v>
      </c>
      <c r="H625" t="s">
        <v>10228</v>
      </c>
    </row>
    <row r="626" spans="1:8" x14ac:dyDescent="0.3">
      <c r="A626" t="s">
        <v>3556</v>
      </c>
      <c r="B626" t="s">
        <v>10229</v>
      </c>
      <c r="C626" t="s">
        <v>10230</v>
      </c>
      <c r="D626" t="s">
        <v>8207</v>
      </c>
      <c r="E626" t="s">
        <v>7082</v>
      </c>
      <c r="F626">
        <v>980000</v>
      </c>
      <c r="G626" t="s">
        <v>10224</v>
      </c>
      <c r="H626" t="s">
        <v>10231</v>
      </c>
    </row>
    <row r="627" spans="1:8" x14ac:dyDescent="0.3">
      <c r="A627" s="67" t="s">
        <v>3556</v>
      </c>
      <c r="B627" t="s">
        <v>10232</v>
      </c>
      <c r="C627" t="s">
        <v>10233</v>
      </c>
      <c r="D627" t="s">
        <v>8207</v>
      </c>
      <c r="E627" t="s">
        <v>7082</v>
      </c>
      <c r="F627">
        <v>1000000</v>
      </c>
      <c r="G627" t="s">
        <v>10224</v>
      </c>
      <c r="H627" t="s">
        <v>10234</v>
      </c>
    </row>
    <row r="628" spans="1:8" x14ac:dyDescent="0.3">
      <c r="A628" t="s">
        <v>3556</v>
      </c>
      <c r="B628" t="s">
        <v>10235</v>
      </c>
      <c r="C628" t="s">
        <v>10236</v>
      </c>
      <c r="D628" t="s">
        <v>8207</v>
      </c>
      <c r="E628" t="s">
        <v>7082</v>
      </c>
      <c r="F628">
        <v>858000</v>
      </c>
      <c r="G628" t="s">
        <v>10224</v>
      </c>
      <c r="H628" t="s">
        <v>10237</v>
      </c>
    </row>
    <row r="629" spans="1:8" x14ac:dyDescent="0.3">
      <c r="A629" t="s">
        <v>3556</v>
      </c>
      <c r="B629" t="s">
        <v>10238</v>
      </c>
      <c r="C629" t="s">
        <v>10239</v>
      </c>
      <c r="D629" t="s">
        <v>8207</v>
      </c>
      <c r="E629" t="s">
        <v>7082</v>
      </c>
      <c r="F629">
        <v>1050450</v>
      </c>
      <c r="G629" t="s">
        <v>10130</v>
      </c>
      <c r="H629" t="s">
        <v>10240</v>
      </c>
    </row>
    <row r="630" spans="1:8" x14ac:dyDescent="0.3">
      <c r="A630" t="s">
        <v>3556</v>
      </c>
      <c r="B630" t="s">
        <v>10241</v>
      </c>
      <c r="C630" t="s">
        <v>10242</v>
      </c>
      <c r="D630" t="s">
        <v>8207</v>
      </c>
      <c r="E630" t="s">
        <v>7082</v>
      </c>
      <c r="F630">
        <v>830000</v>
      </c>
      <c r="G630" t="s">
        <v>9978</v>
      </c>
      <c r="H630" t="s">
        <v>10243</v>
      </c>
    </row>
    <row r="631" spans="1:8" x14ac:dyDescent="0.3">
      <c r="A631" t="s">
        <v>3556</v>
      </c>
      <c r="B631" t="s">
        <v>10244</v>
      </c>
      <c r="C631" t="s">
        <v>10245</v>
      </c>
      <c r="D631" t="s">
        <v>8207</v>
      </c>
      <c r="E631" t="s">
        <v>7082</v>
      </c>
      <c r="F631">
        <v>1200000</v>
      </c>
      <c r="G631" t="s">
        <v>9978</v>
      </c>
      <c r="H631" t="s">
        <v>10246</v>
      </c>
    </row>
    <row r="632" spans="1:8" x14ac:dyDescent="0.3">
      <c r="A632" s="52" t="s">
        <v>3556</v>
      </c>
      <c r="B632" t="s">
        <v>10247</v>
      </c>
      <c r="C632" t="s">
        <v>10248</v>
      </c>
      <c r="D632" t="s">
        <v>8207</v>
      </c>
      <c r="E632" t="s">
        <v>7082</v>
      </c>
      <c r="F632">
        <v>795000</v>
      </c>
      <c r="G632" t="s">
        <v>9978</v>
      </c>
      <c r="H632" t="s">
        <v>10249</v>
      </c>
    </row>
    <row r="633" spans="1:8" x14ac:dyDescent="0.3">
      <c r="A633" s="52" t="s">
        <v>3556</v>
      </c>
      <c r="B633" t="s">
        <v>10250</v>
      </c>
      <c r="C633" t="s">
        <v>10251</v>
      </c>
      <c r="D633" t="s">
        <v>8207</v>
      </c>
      <c r="E633" t="s">
        <v>7082</v>
      </c>
      <c r="F633">
        <v>2400000</v>
      </c>
      <c r="G633" t="s">
        <v>9911</v>
      </c>
      <c r="H633" t="s">
        <v>10252</v>
      </c>
    </row>
    <row r="634" spans="1:8" x14ac:dyDescent="0.3">
      <c r="A634" s="52" t="s">
        <v>3556</v>
      </c>
      <c r="B634" t="s">
        <v>10253</v>
      </c>
      <c r="C634" t="s">
        <v>10254</v>
      </c>
      <c r="D634" t="s">
        <v>8207</v>
      </c>
      <c r="E634" t="s">
        <v>7082</v>
      </c>
      <c r="F634">
        <v>800000</v>
      </c>
      <c r="G634" t="s">
        <v>9911</v>
      </c>
      <c r="H634" t="s">
        <v>10255</v>
      </c>
    </row>
    <row r="635" spans="1:8" x14ac:dyDescent="0.3">
      <c r="A635" s="52" t="s">
        <v>3556</v>
      </c>
      <c r="B635" t="s">
        <v>10256</v>
      </c>
      <c r="C635" t="s">
        <v>10257</v>
      </c>
      <c r="D635" t="s">
        <v>8207</v>
      </c>
      <c r="E635" t="s">
        <v>7082</v>
      </c>
      <c r="F635">
        <v>775000</v>
      </c>
      <c r="G635" t="s">
        <v>9911</v>
      </c>
      <c r="H635" t="s">
        <v>10258</v>
      </c>
    </row>
    <row r="636" spans="1:8" x14ac:dyDescent="0.3">
      <c r="A636" s="52" t="s">
        <v>3556</v>
      </c>
      <c r="B636" t="s">
        <v>10259</v>
      </c>
      <c r="C636" t="s">
        <v>10260</v>
      </c>
      <c r="D636" t="s">
        <v>8207</v>
      </c>
      <c r="E636" t="s">
        <v>7082</v>
      </c>
      <c r="F636">
        <v>800000</v>
      </c>
      <c r="G636" t="s">
        <v>9911</v>
      </c>
      <c r="H636" t="s">
        <v>10261</v>
      </c>
    </row>
    <row r="637" spans="1:8" x14ac:dyDescent="0.3">
      <c r="A637" s="52" t="s">
        <v>3556</v>
      </c>
      <c r="B637" t="s">
        <v>10262</v>
      </c>
      <c r="C637" t="s">
        <v>10263</v>
      </c>
      <c r="D637" t="s">
        <v>8207</v>
      </c>
      <c r="E637" t="s">
        <v>7082</v>
      </c>
      <c r="F637">
        <v>800000</v>
      </c>
      <c r="G637" t="s">
        <v>9911</v>
      </c>
      <c r="H637" t="s">
        <v>10264</v>
      </c>
    </row>
    <row r="638" spans="1:8" x14ac:dyDescent="0.3">
      <c r="A638" t="s">
        <v>3556</v>
      </c>
      <c r="B638" t="s">
        <v>10265</v>
      </c>
      <c r="C638" t="s">
        <v>10266</v>
      </c>
      <c r="D638" t="s">
        <v>8207</v>
      </c>
      <c r="E638" t="s">
        <v>7082</v>
      </c>
      <c r="F638">
        <v>1218000</v>
      </c>
      <c r="G638" t="s">
        <v>9911</v>
      </c>
      <c r="H638" t="s">
        <v>10267</v>
      </c>
    </row>
    <row r="639" spans="1:8" x14ac:dyDescent="0.3">
      <c r="A639" t="s">
        <v>3556</v>
      </c>
      <c r="B639" t="s">
        <v>10268</v>
      </c>
      <c r="C639" t="s">
        <v>10269</v>
      </c>
      <c r="D639" t="s">
        <v>8207</v>
      </c>
      <c r="E639" t="s">
        <v>7082</v>
      </c>
      <c r="F639">
        <v>1218000</v>
      </c>
      <c r="G639" t="s">
        <v>9911</v>
      </c>
      <c r="H639" t="s">
        <v>10270</v>
      </c>
    </row>
    <row r="640" spans="1:8" x14ac:dyDescent="0.3">
      <c r="A640" s="5" t="s">
        <v>3556</v>
      </c>
      <c r="B640" t="s">
        <v>10271</v>
      </c>
      <c r="C640" t="s">
        <v>10272</v>
      </c>
      <c r="D640" t="s">
        <v>8207</v>
      </c>
      <c r="E640" t="s">
        <v>7082</v>
      </c>
      <c r="F640">
        <v>1228200</v>
      </c>
      <c r="G640" t="s">
        <v>9911</v>
      </c>
      <c r="H640" t="s">
        <v>10273</v>
      </c>
    </row>
    <row r="641" spans="1:8" x14ac:dyDescent="0.3">
      <c r="A641" s="52" t="s">
        <v>3556</v>
      </c>
      <c r="B641" t="s">
        <v>10274</v>
      </c>
      <c r="C641" t="s">
        <v>10275</v>
      </c>
      <c r="D641" t="s">
        <v>8207</v>
      </c>
      <c r="E641" t="s">
        <v>7082</v>
      </c>
      <c r="F641">
        <v>1228200</v>
      </c>
      <c r="G641" t="s">
        <v>9911</v>
      </c>
      <c r="H641" t="s">
        <v>10276</v>
      </c>
    </row>
    <row r="642" spans="1:8" x14ac:dyDescent="0.3">
      <c r="A642" t="s">
        <v>3556</v>
      </c>
      <c r="B642" t="s">
        <v>10277</v>
      </c>
      <c r="C642" t="s">
        <v>10278</v>
      </c>
      <c r="D642" t="s">
        <v>8207</v>
      </c>
      <c r="E642" t="s">
        <v>7082</v>
      </c>
      <c r="F642">
        <v>672000</v>
      </c>
      <c r="G642" t="s">
        <v>9911</v>
      </c>
      <c r="H642" t="s">
        <v>10279</v>
      </c>
    </row>
    <row r="643" spans="1:8" x14ac:dyDescent="0.3">
      <c r="A643" t="s">
        <v>3556</v>
      </c>
      <c r="B643" t="s">
        <v>10280</v>
      </c>
      <c r="C643" t="s">
        <v>10281</v>
      </c>
      <c r="D643" t="s">
        <v>8207</v>
      </c>
      <c r="E643" t="s">
        <v>7082</v>
      </c>
      <c r="F643">
        <v>1211727</v>
      </c>
      <c r="G643" t="s">
        <v>9911</v>
      </c>
      <c r="H643" t="s">
        <v>10282</v>
      </c>
    </row>
    <row r="644" spans="1:8" x14ac:dyDescent="0.3">
      <c r="A644" t="s">
        <v>3556</v>
      </c>
      <c r="B644" t="s">
        <v>10283</v>
      </c>
      <c r="C644" t="s">
        <v>10284</v>
      </c>
      <c r="D644" t="s">
        <v>8207</v>
      </c>
      <c r="E644" t="s">
        <v>7082</v>
      </c>
      <c r="F644">
        <v>1508716</v>
      </c>
      <c r="G644" t="s">
        <v>9911</v>
      </c>
      <c r="H644" t="s">
        <v>10285</v>
      </c>
    </row>
    <row r="645" spans="1:8" x14ac:dyDescent="0.3">
      <c r="A645" t="s">
        <v>3556</v>
      </c>
      <c r="B645" t="s">
        <v>10286</v>
      </c>
      <c r="C645" t="s">
        <v>10287</v>
      </c>
      <c r="D645" t="s">
        <v>8207</v>
      </c>
      <c r="E645" t="s">
        <v>7082</v>
      </c>
      <c r="F645">
        <v>1715230</v>
      </c>
      <c r="G645" t="s">
        <v>9911</v>
      </c>
      <c r="H645" t="s">
        <v>10288</v>
      </c>
    </row>
    <row r="646" spans="1:8" x14ac:dyDescent="0.3">
      <c r="A646" t="s">
        <v>3556</v>
      </c>
      <c r="B646" t="s">
        <v>10289</v>
      </c>
      <c r="C646" t="s">
        <v>10290</v>
      </c>
      <c r="D646" t="s">
        <v>8207</v>
      </c>
      <c r="E646" t="s">
        <v>7082</v>
      </c>
      <c r="F646">
        <v>1525458</v>
      </c>
      <c r="G646" t="s">
        <v>9911</v>
      </c>
      <c r="H646" t="s">
        <v>10291</v>
      </c>
    </row>
    <row r="647" spans="1:8" x14ac:dyDescent="0.3">
      <c r="A647" t="s">
        <v>3556</v>
      </c>
      <c r="B647" t="s">
        <v>10292</v>
      </c>
      <c r="C647" t="s">
        <v>10293</v>
      </c>
      <c r="D647" t="s">
        <v>8207</v>
      </c>
      <c r="E647" t="s">
        <v>7082</v>
      </c>
      <c r="F647">
        <v>1402049</v>
      </c>
      <c r="G647" t="s">
        <v>9911</v>
      </c>
      <c r="H647" t="s">
        <v>10294</v>
      </c>
    </row>
    <row r="648" spans="1:8" x14ac:dyDescent="0.3">
      <c r="A648" t="s">
        <v>3556</v>
      </c>
      <c r="B648" t="s">
        <v>10295</v>
      </c>
      <c r="C648" t="s">
        <v>10296</v>
      </c>
      <c r="D648" t="s">
        <v>8207</v>
      </c>
      <c r="E648" t="s">
        <v>7082</v>
      </c>
      <c r="F648">
        <v>1402049</v>
      </c>
      <c r="G648" t="s">
        <v>9911</v>
      </c>
      <c r="H648" t="s">
        <v>10297</v>
      </c>
    </row>
    <row r="649" spans="1:8" x14ac:dyDescent="0.3">
      <c r="A649" t="s">
        <v>3556</v>
      </c>
      <c r="B649" t="s">
        <v>10298</v>
      </c>
      <c r="C649" t="s">
        <v>10299</v>
      </c>
      <c r="D649" t="s">
        <v>8207</v>
      </c>
      <c r="E649" t="s">
        <v>7082</v>
      </c>
      <c r="F649">
        <v>2352702</v>
      </c>
      <c r="G649" t="s">
        <v>9911</v>
      </c>
      <c r="H649" t="s">
        <v>10300</v>
      </c>
    </row>
    <row r="650" spans="1:8" x14ac:dyDescent="0.3">
      <c r="A650" t="s">
        <v>3556</v>
      </c>
      <c r="B650" t="s">
        <v>10301</v>
      </c>
      <c r="C650" t="s">
        <v>10302</v>
      </c>
      <c r="D650" t="s">
        <v>8207</v>
      </c>
      <c r="E650" t="s">
        <v>7082</v>
      </c>
      <c r="F650">
        <v>1122946</v>
      </c>
      <c r="G650" t="s">
        <v>9911</v>
      </c>
      <c r="H650" t="s">
        <v>10303</v>
      </c>
    </row>
    <row r="651" spans="1:8" x14ac:dyDescent="0.3">
      <c r="A651" t="s">
        <v>3556</v>
      </c>
      <c r="B651" t="s">
        <v>10304</v>
      </c>
      <c r="C651" t="s">
        <v>10305</v>
      </c>
      <c r="D651" t="s">
        <v>8207</v>
      </c>
      <c r="E651" t="s">
        <v>7082</v>
      </c>
      <c r="F651">
        <v>4162906</v>
      </c>
      <c r="G651" t="s">
        <v>9911</v>
      </c>
      <c r="H651" t="s">
        <v>10306</v>
      </c>
    </row>
    <row r="652" spans="1:8" x14ac:dyDescent="0.3">
      <c r="A652" t="s">
        <v>3556</v>
      </c>
      <c r="B652" t="s">
        <v>10307</v>
      </c>
      <c r="C652" t="s">
        <v>10308</v>
      </c>
      <c r="D652" t="s">
        <v>8207</v>
      </c>
      <c r="E652" t="s">
        <v>7082</v>
      </c>
      <c r="F652">
        <v>1122946</v>
      </c>
      <c r="G652" t="s">
        <v>9911</v>
      </c>
      <c r="H652" t="s">
        <v>10309</v>
      </c>
    </row>
    <row r="653" spans="1:8" x14ac:dyDescent="0.3">
      <c r="A653" t="s">
        <v>3556</v>
      </c>
      <c r="B653" t="s">
        <v>10310</v>
      </c>
      <c r="C653" t="s">
        <v>10311</v>
      </c>
      <c r="D653" t="s">
        <v>8207</v>
      </c>
      <c r="E653" t="s">
        <v>7082</v>
      </c>
      <c r="F653">
        <v>1122946</v>
      </c>
      <c r="G653" t="s">
        <v>9911</v>
      </c>
      <c r="H653" t="s">
        <v>10312</v>
      </c>
    </row>
    <row r="654" spans="1:8" x14ac:dyDescent="0.3">
      <c r="A654" t="s">
        <v>3556</v>
      </c>
      <c r="B654" t="s">
        <v>10313</v>
      </c>
      <c r="C654" t="s">
        <v>10314</v>
      </c>
      <c r="D654" t="s">
        <v>8207</v>
      </c>
      <c r="E654" t="s">
        <v>7082</v>
      </c>
      <c r="F654">
        <v>1651826</v>
      </c>
      <c r="G654" t="s">
        <v>9911</v>
      </c>
      <c r="H654" t="s">
        <v>10315</v>
      </c>
    </row>
    <row r="655" spans="1:8" x14ac:dyDescent="0.3">
      <c r="A655" t="s">
        <v>3556</v>
      </c>
      <c r="B655" t="s">
        <v>10316</v>
      </c>
      <c r="C655" t="s">
        <v>10317</v>
      </c>
      <c r="D655" t="s">
        <v>8207</v>
      </c>
      <c r="E655" t="s">
        <v>7082</v>
      </c>
      <c r="F655">
        <v>1344959</v>
      </c>
      <c r="G655" t="s">
        <v>9911</v>
      </c>
      <c r="H655" t="s">
        <v>10318</v>
      </c>
    </row>
    <row r="656" spans="1:8" x14ac:dyDescent="0.3">
      <c r="A656" t="s">
        <v>3556</v>
      </c>
      <c r="B656" t="s">
        <v>10319</v>
      </c>
      <c r="C656" t="s">
        <v>10320</v>
      </c>
      <c r="D656" t="s">
        <v>8207</v>
      </c>
      <c r="E656" t="s">
        <v>7082</v>
      </c>
      <c r="F656">
        <v>2133307</v>
      </c>
      <c r="G656" t="s">
        <v>9911</v>
      </c>
      <c r="H656" t="s">
        <v>10321</v>
      </c>
    </row>
    <row r="657" spans="1:8" x14ac:dyDescent="0.3">
      <c r="A657" t="s">
        <v>3556</v>
      </c>
      <c r="B657" t="s">
        <v>10322</v>
      </c>
      <c r="C657" t="s">
        <v>10323</v>
      </c>
      <c r="D657" t="s">
        <v>8207</v>
      </c>
      <c r="E657" t="s">
        <v>7082</v>
      </c>
      <c r="F657">
        <v>2133307</v>
      </c>
      <c r="G657" t="s">
        <v>9911</v>
      </c>
      <c r="H657" t="s">
        <v>10324</v>
      </c>
    </row>
    <row r="658" spans="1:8" x14ac:dyDescent="0.3">
      <c r="A658" t="s">
        <v>3556</v>
      </c>
      <c r="B658" t="s">
        <v>10325</v>
      </c>
      <c r="C658" t="s">
        <v>10326</v>
      </c>
      <c r="D658" t="s">
        <v>8207</v>
      </c>
      <c r="E658" t="s">
        <v>7082</v>
      </c>
      <c r="F658">
        <v>1229701</v>
      </c>
      <c r="G658" t="s">
        <v>9911</v>
      </c>
      <c r="H658" t="s">
        <v>10327</v>
      </c>
    </row>
    <row r="659" spans="1:8" x14ac:dyDescent="0.3">
      <c r="A659" t="s">
        <v>3556</v>
      </c>
      <c r="B659" t="s">
        <v>10328</v>
      </c>
      <c r="C659" t="s">
        <v>10329</v>
      </c>
      <c r="D659" t="s">
        <v>8207</v>
      </c>
      <c r="E659" t="s">
        <v>7082</v>
      </c>
      <c r="F659">
        <v>1364891</v>
      </c>
      <c r="G659" t="s">
        <v>9911</v>
      </c>
      <c r="H659" t="s">
        <v>10330</v>
      </c>
    </row>
    <row r="660" spans="1:8" x14ac:dyDescent="0.3">
      <c r="A660" t="s">
        <v>3556</v>
      </c>
      <c r="B660" t="s">
        <v>10331</v>
      </c>
      <c r="C660" t="s">
        <v>10332</v>
      </c>
      <c r="D660" t="s">
        <v>8207</v>
      </c>
      <c r="E660" t="s">
        <v>7082</v>
      </c>
      <c r="F660">
        <v>4742265</v>
      </c>
      <c r="G660" t="s">
        <v>9911</v>
      </c>
      <c r="H660" t="s">
        <v>10333</v>
      </c>
    </row>
    <row r="661" spans="1:8" x14ac:dyDescent="0.3">
      <c r="A661" t="s">
        <v>3556</v>
      </c>
      <c r="B661" t="s">
        <v>10334</v>
      </c>
      <c r="C661" t="s">
        <v>10335</v>
      </c>
      <c r="D661" t="s">
        <v>8207</v>
      </c>
      <c r="E661" t="s">
        <v>7082</v>
      </c>
      <c r="F661">
        <v>5140674</v>
      </c>
      <c r="G661" t="s">
        <v>9911</v>
      </c>
      <c r="H661" t="s">
        <v>10336</v>
      </c>
    </row>
    <row r="662" spans="1:8" x14ac:dyDescent="0.3">
      <c r="A662" t="s">
        <v>3556</v>
      </c>
      <c r="B662" t="s">
        <v>10337</v>
      </c>
      <c r="C662" t="s">
        <v>10338</v>
      </c>
      <c r="D662" t="s">
        <v>8207</v>
      </c>
      <c r="E662" t="s">
        <v>7082</v>
      </c>
      <c r="F662">
        <v>4742265</v>
      </c>
      <c r="G662" t="s">
        <v>9911</v>
      </c>
      <c r="H662" t="s">
        <v>10339</v>
      </c>
    </row>
    <row r="663" spans="1:8" x14ac:dyDescent="0.3">
      <c r="A663" t="s">
        <v>3556</v>
      </c>
      <c r="B663" t="s">
        <v>10340</v>
      </c>
      <c r="C663" t="s">
        <v>10341</v>
      </c>
      <c r="D663" t="s">
        <v>8207</v>
      </c>
      <c r="E663" t="s">
        <v>7082</v>
      </c>
      <c r="F663">
        <v>5140674</v>
      </c>
      <c r="G663" t="s">
        <v>9911</v>
      </c>
      <c r="H663" t="s">
        <v>10342</v>
      </c>
    </row>
    <row r="664" spans="1:8" x14ac:dyDescent="0.3">
      <c r="A664" s="52" t="s">
        <v>3556</v>
      </c>
      <c r="B664" t="s">
        <v>10343</v>
      </c>
      <c r="C664" t="s">
        <v>10344</v>
      </c>
      <c r="D664" t="s">
        <v>8207</v>
      </c>
      <c r="E664" t="s">
        <v>7082</v>
      </c>
      <c r="F664">
        <v>1183260</v>
      </c>
      <c r="G664" t="s">
        <v>9904</v>
      </c>
      <c r="H664" t="s">
        <v>10345</v>
      </c>
    </row>
    <row r="665" spans="1:8" x14ac:dyDescent="0.3">
      <c r="A665" t="s">
        <v>3556</v>
      </c>
      <c r="B665" t="s">
        <v>10346</v>
      </c>
      <c r="C665" t="s">
        <v>10347</v>
      </c>
      <c r="D665" t="s">
        <v>8207</v>
      </c>
      <c r="E665" t="s">
        <v>7082</v>
      </c>
      <c r="F665">
        <v>2500000</v>
      </c>
      <c r="G665" t="s">
        <v>10130</v>
      </c>
      <c r="H665" t="s">
        <v>10348</v>
      </c>
    </row>
    <row r="666" spans="1:8" x14ac:dyDescent="0.3">
      <c r="A666" s="52" t="s">
        <v>3556</v>
      </c>
      <c r="B666" t="s">
        <v>10349</v>
      </c>
      <c r="C666" t="s">
        <v>10350</v>
      </c>
      <c r="D666" t="s">
        <v>8207</v>
      </c>
      <c r="E666" t="s">
        <v>7082</v>
      </c>
      <c r="F666">
        <v>661100</v>
      </c>
      <c r="G666" t="s">
        <v>10130</v>
      </c>
      <c r="H666" t="s">
        <v>10351</v>
      </c>
    </row>
    <row r="667" spans="1:8" x14ac:dyDescent="0.3">
      <c r="A667" s="52" t="s">
        <v>3556</v>
      </c>
      <c r="B667" t="s">
        <v>10352</v>
      </c>
      <c r="C667" t="s">
        <v>10353</v>
      </c>
      <c r="D667" t="s">
        <v>8207</v>
      </c>
      <c r="E667" t="s">
        <v>6971</v>
      </c>
      <c r="F667">
        <v>759000</v>
      </c>
      <c r="G667" t="s">
        <v>10130</v>
      </c>
      <c r="H667" t="s">
        <v>10354</v>
      </c>
    </row>
    <row r="668" spans="1:8" x14ac:dyDescent="0.3">
      <c r="A668" t="s">
        <v>3556</v>
      </c>
      <c r="B668" t="s">
        <v>10355</v>
      </c>
      <c r="C668" t="s">
        <v>10356</v>
      </c>
      <c r="D668" t="s">
        <v>8207</v>
      </c>
      <c r="E668" t="s">
        <v>7082</v>
      </c>
      <c r="F668">
        <v>1011600</v>
      </c>
      <c r="G668" t="s">
        <v>10357</v>
      </c>
      <c r="H668" t="s">
        <v>10358</v>
      </c>
    </row>
    <row r="669" spans="1:8" x14ac:dyDescent="0.3">
      <c r="A669" s="52" t="s">
        <v>3556</v>
      </c>
      <c r="B669" t="s">
        <v>10359</v>
      </c>
      <c r="C669" t="s">
        <v>10360</v>
      </c>
      <c r="D669" t="s">
        <v>8207</v>
      </c>
      <c r="E669" t="s">
        <v>7082</v>
      </c>
      <c r="F669">
        <v>712004</v>
      </c>
      <c r="G669" t="s">
        <v>10357</v>
      </c>
      <c r="H669" t="s">
        <v>10361</v>
      </c>
    </row>
    <row r="670" spans="1:8" x14ac:dyDescent="0.3">
      <c r="A670" s="52" t="s">
        <v>3556</v>
      </c>
      <c r="B670" t="s">
        <v>10362</v>
      </c>
      <c r="C670" t="s">
        <v>10363</v>
      </c>
      <c r="D670" t="s">
        <v>8207</v>
      </c>
      <c r="E670" t="s">
        <v>6971</v>
      </c>
      <c r="F670">
        <v>802041</v>
      </c>
      <c r="G670" t="s">
        <v>10357</v>
      </c>
      <c r="H670" t="s">
        <v>10364</v>
      </c>
    </row>
    <row r="671" spans="1:8" x14ac:dyDescent="0.3">
      <c r="A671" s="52" t="s">
        <v>3556</v>
      </c>
      <c r="B671" t="s">
        <v>10365</v>
      </c>
      <c r="C671" t="s">
        <v>10366</v>
      </c>
      <c r="D671" t="s">
        <v>8207</v>
      </c>
      <c r="E671" t="s">
        <v>6971</v>
      </c>
      <c r="F671">
        <v>802041</v>
      </c>
      <c r="G671" t="s">
        <v>10357</v>
      </c>
      <c r="H671" t="s">
        <v>10367</v>
      </c>
    </row>
    <row r="672" spans="1:8" x14ac:dyDescent="0.3">
      <c r="A672" s="52" t="s">
        <v>3556</v>
      </c>
      <c r="B672" t="s">
        <v>10368</v>
      </c>
      <c r="C672" t="s">
        <v>10369</v>
      </c>
      <c r="D672" t="s">
        <v>8207</v>
      </c>
      <c r="E672" t="s">
        <v>6971</v>
      </c>
      <c r="F672">
        <v>802041</v>
      </c>
      <c r="G672" t="s">
        <v>10357</v>
      </c>
      <c r="H672" t="s">
        <v>10370</v>
      </c>
    </row>
    <row r="673" spans="1:8" x14ac:dyDescent="0.3">
      <c r="A673" t="s">
        <v>3556</v>
      </c>
      <c r="B673" t="s">
        <v>10371</v>
      </c>
      <c r="C673" t="s">
        <v>10372</v>
      </c>
      <c r="D673" t="s">
        <v>8207</v>
      </c>
      <c r="E673" t="s">
        <v>7082</v>
      </c>
      <c r="F673">
        <v>3000000</v>
      </c>
      <c r="G673" t="s">
        <v>10373</v>
      </c>
      <c r="H673" t="s">
        <v>10374</v>
      </c>
    </row>
    <row r="674" spans="1:8" x14ac:dyDescent="0.3">
      <c r="A674" s="52" t="s">
        <v>3556</v>
      </c>
      <c r="B674" t="s">
        <v>10375</v>
      </c>
      <c r="C674" t="s">
        <v>10376</v>
      </c>
      <c r="D674" t="s">
        <v>8207</v>
      </c>
      <c r="E674" t="s">
        <v>7082</v>
      </c>
      <c r="F674">
        <v>738068</v>
      </c>
      <c r="G674" t="s">
        <v>9911</v>
      </c>
      <c r="H674" t="s">
        <v>10377</v>
      </c>
    </row>
    <row r="675" spans="1:8" x14ac:dyDescent="0.3">
      <c r="A675" s="52" t="s">
        <v>3556</v>
      </c>
      <c r="B675" t="s">
        <v>10378</v>
      </c>
      <c r="C675" t="s">
        <v>10379</v>
      </c>
      <c r="D675" t="s">
        <v>8207</v>
      </c>
      <c r="E675" t="s">
        <v>7082</v>
      </c>
      <c r="F675">
        <v>760933</v>
      </c>
      <c r="G675" t="s">
        <v>9911</v>
      </c>
      <c r="H675" t="s">
        <v>10380</v>
      </c>
    </row>
    <row r="676" spans="1:8" x14ac:dyDescent="0.3">
      <c r="A676" s="52" t="s">
        <v>3556</v>
      </c>
      <c r="B676" t="s">
        <v>10381</v>
      </c>
      <c r="C676" t="s">
        <v>10382</v>
      </c>
      <c r="D676" t="s">
        <v>8207</v>
      </c>
      <c r="E676" t="s">
        <v>7082</v>
      </c>
      <c r="F676">
        <v>760933</v>
      </c>
      <c r="G676" t="s">
        <v>9911</v>
      </c>
      <c r="H676" t="s">
        <v>10383</v>
      </c>
    </row>
    <row r="677" spans="1:8" x14ac:dyDescent="0.3">
      <c r="A677" s="52" t="s">
        <v>3556</v>
      </c>
      <c r="B677" t="s">
        <v>10384</v>
      </c>
      <c r="C677" t="s">
        <v>10385</v>
      </c>
      <c r="D677" t="s">
        <v>8207</v>
      </c>
      <c r="E677" t="s">
        <v>7082</v>
      </c>
      <c r="F677">
        <v>760933</v>
      </c>
      <c r="G677" t="s">
        <v>9911</v>
      </c>
      <c r="H677" t="s">
        <v>10386</v>
      </c>
    </row>
    <row r="678" spans="1:8" x14ac:dyDescent="0.3">
      <c r="A678" t="s">
        <v>3556</v>
      </c>
      <c r="B678" t="s">
        <v>10387</v>
      </c>
      <c r="C678" t="s">
        <v>10388</v>
      </c>
      <c r="D678" t="s">
        <v>8207</v>
      </c>
      <c r="E678" t="s">
        <v>7082</v>
      </c>
      <c r="F678">
        <v>950000</v>
      </c>
      <c r="G678" t="s">
        <v>9911</v>
      </c>
      <c r="H678" t="s">
        <v>10389</v>
      </c>
    </row>
    <row r="679" spans="1:8" x14ac:dyDescent="0.3">
      <c r="A679" s="52" t="s">
        <v>3556</v>
      </c>
      <c r="B679" t="s">
        <v>10390</v>
      </c>
      <c r="C679" t="s">
        <v>10391</v>
      </c>
      <c r="D679" t="s">
        <v>8207</v>
      </c>
      <c r="E679" t="s">
        <v>7082</v>
      </c>
      <c r="F679">
        <v>1100000</v>
      </c>
      <c r="G679" t="s">
        <v>10392</v>
      </c>
      <c r="H679" t="s">
        <v>10393</v>
      </c>
    </row>
    <row r="680" spans="1:8" x14ac:dyDescent="0.3">
      <c r="A680" s="52" t="s">
        <v>3556</v>
      </c>
      <c r="B680" t="s">
        <v>10394</v>
      </c>
      <c r="C680" t="s">
        <v>10395</v>
      </c>
      <c r="D680" t="s">
        <v>8207</v>
      </c>
      <c r="E680" t="s">
        <v>7082</v>
      </c>
      <c r="F680">
        <v>1100000</v>
      </c>
      <c r="G680" t="s">
        <v>10396</v>
      </c>
      <c r="H680" t="s">
        <v>10397</v>
      </c>
    </row>
    <row r="681" spans="1:8" x14ac:dyDescent="0.3">
      <c r="A681" s="52" t="s">
        <v>3556</v>
      </c>
      <c r="B681" t="s">
        <v>10398</v>
      </c>
      <c r="C681" t="s">
        <v>10399</v>
      </c>
      <c r="D681" t="s">
        <v>8207</v>
      </c>
      <c r="E681" t="s">
        <v>7082</v>
      </c>
      <c r="F681">
        <v>1100000</v>
      </c>
      <c r="G681" t="s">
        <v>10400</v>
      </c>
      <c r="H681" t="s">
        <v>10401</v>
      </c>
    </row>
    <row r="682" spans="1:8" x14ac:dyDescent="0.3">
      <c r="A682" s="52" t="s">
        <v>3556</v>
      </c>
      <c r="B682" t="s">
        <v>10402</v>
      </c>
      <c r="C682" t="s">
        <v>10403</v>
      </c>
      <c r="D682" t="s">
        <v>8207</v>
      </c>
      <c r="E682" t="s">
        <v>7082</v>
      </c>
      <c r="F682">
        <v>1100000</v>
      </c>
      <c r="G682" t="s">
        <v>10404</v>
      </c>
      <c r="H682" t="s">
        <v>10405</v>
      </c>
    </row>
    <row r="683" spans="1:8" x14ac:dyDescent="0.3">
      <c r="A683" s="52" t="s">
        <v>3556</v>
      </c>
      <c r="B683" t="s">
        <v>10406</v>
      </c>
      <c r="C683" t="s">
        <v>10407</v>
      </c>
      <c r="D683" t="s">
        <v>8207</v>
      </c>
      <c r="E683" t="s">
        <v>7082</v>
      </c>
      <c r="F683">
        <v>1763663</v>
      </c>
      <c r="G683" t="s">
        <v>10224</v>
      </c>
      <c r="H683" t="s">
        <v>10408</v>
      </c>
    </row>
    <row r="684" spans="1:8" x14ac:dyDescent="0.3">
      <c r="A684" s="52" t="s">
        <v>3556</v>
      </c>
      <c r="B684" t="s">
        <v>10409</v>
      </c>
      <c r="C684" t="s">
        <v>10410</v>
      </c>
      <c r="D684" t="s">
        <v>8207</v>
      </c>
      <c r="E684" t="s">
        <v>7082</v>
      </c>
      <c r="F684">
        <v>3457192</v>
      </c>
      <c r="G684" t="s">
        <v>10224</v>
      </c>
      <c r="H684" t="s">
        <v>10411</v>
      </c>
    </row>
    <row r="685" spans="1:8" x14ac:dyDescent="0.3">
      <c r="A685" s="52" t="s">
        <v>3556</v>
      </c>
      <c r="B685" t="s">
        <v>10412</v>
      </c>
      <c r="C685" t="s">
        <v>10413</v>
      </c>
      <c r="D685" t="s">
        <v>8207</v>
      </c>
      <c r="E685" t="s">
        <v>7082</v>
      </c>
      <c r="F685">
        <v>3457192</v>
      </c>
      <c r="G685" t="s">
        <v>10224</v>
      </c>
      <c r="H685" t="s">
        <v>10414</v>
      </c>
    </row>
    <row r="686" spans="1:8" x14ac:dyDescent="0.3">
      <c r="A686" s="52" t="s">
        <v>3556</v>
      </c>
      <c r="B686" t="s">
        <v>10415</v>
      </c>
      <c r="C686" t="s">
        <v>10416</v>
      </c>
      <c r="D686" t="s">
        <v>8207</v>
      </c>
      <c r="E686" t="s">
        <v>7082</v>
      </c>
      <c r="F686">
        <v>3457192</v>
      </c>
      <c r="G686" t="s">
        <v>10224</v>
      </c>
      <c r="H686" t="s">
        <v>10417</v>
      </c>
    </row>
    <row r="687" spans="1:8" x14ac:dyDescent="0.3">
      <c r="A687" s="5" t="s">
        <v>3556</v>
      </c>
      <c r="B687" t="s">
        <v>10418</v>
      </c>
      <c r="C687" t="s">
        <v>10419</v>
      </c>
      <c r="D687" t="s">
        <v>8207</v>
      </c>
      <c r="E687" t="s">
        <v>7082</v>
      </c>
      <c r="F687">
        <v>1109353</v>
      </c>
      <c r="G687" t="s">
        <v>10224</v>
      </c>
      <c r="H687" t="s">
        <v>10420</v>
      </c>
    </row>
    <row r="688" spans="1:8" x14ac:dyDescent="0.3">
      <c r="A688" s="52" t="s">
        <v>3556</v>
      </c>
      <c r="B688" t="s">
        <v>10421</v>
      </c>
      <c r="C688" t="s">
        <v>10422</v>
      </c>
      <c r="D688" t="s">
        <v>8207</v>
      </c>
      <c r="E688" t="s">
        <v>6971</v>
      </c>
      <c r="F688">
        <v>1121674</v>
      </c>
      <c r="G688" t="s">
        <v>10423</v>
      </c>
      <c r="H688" t="s">
        <v>10424</v>
      </c>
    </row>
    <row r="689" spans="1:8" x14ac:dyDescent="0.3">
      <c r="A689" s="52" t="s">
        <v>3556</v>
      </c>
      <c r="B689" t="s">
        <v>10425</v>
      </c>
      <c r="C689" t="s">
        <v>10426</v>
      </c>
      <c r="D689" t="s">
        <v>8207</v>
      </c>
      <c r="E689" t="s">
        <v>7082</v>
      </c>
      <c r="F689">
        <v>920630</v>
      </c>
      <c r="G689" t="s">
        <v>9908</v>
      </c>
      <c r="H689" t="s">
        <v>10427</v>
      </c>
    </row>
    <row r="690" spans="1:8" x14ac:dyDescent="0.3">
      <c r="A690" t="s">
        <v>3556</v>
      </c>
      <c r="B690" t="s">
        <v>10428</v>
      </c>
      <c r="C690" t="s">
        <v>10429</v>
      </c>
      <c r="D690" t="s">
        <v>8207</v>
      </c>
      <c r="E690" t="s">
        <v>7082</v>
      </c>
      <c r="F690">
        <v>1035784</v>
      </c>
      <c r="G690" t="s">
        <v>9974</v>
      </c>
      <c r="H690" t="s">
        <v>10430</v>
      </c>
    </row>
    <row r="691" spans="1:8" x14ac:dyDescent="0.3">
      <c r="A691" t="s">
        <v>3556</v>
      </c>
      <c r="B691" t="s">
        <v>10431</v>
      </c>
      <c r="C691" t="s">
        <v>10432</v>
      </c>
      <c r="D691" t="s">
        <v>8207</v>
      </c>
      <c r="E691" t="s">
        <v>6971</v>
      </c>
      <c r="F691">
        <v>1317386</v>
      </c>
      <c r="G691" t="s">
        <v>9974</v>
      </c>
      <c r="H691" t="s">
        <v>10433</v>
      </c>
    </row>
    <row r="692" spans="1:8" x14ac:dyDescent="0.3">
      <c r="A692" s="5" t="s">
        <v>3556</v>
      </c>
      <c r="B692" t="s">
        <v>10434</v>
      </c>
      <c r="C692" t="s">
        <v>10435</v>
      </c>
      <c r="D692" t="s">
        <v>8207</v>
      </c>
      <c r="E692" t="s">
        <v>7082</v>
      </c>
      <c r="F692">
        <v>1109353</v>
      </c>
      <c r="G692" t="s">
        <v>10224</v>
      </c>
      <c r="H692" t="s">
        <v>10436</v>
      </c>
    </row>
    <row r="693" spans="1:8" x14ac:dyDescent="0.3">
      <c r="A693" s="5" t="s">
        <v>3556</v>
      </c>
      <c r="B693" t="s">
        <v>10437</v>
      </c>
      <c r="C693" t="s">
        <v>10438</v>
      </c>
      <c r="D693" t="s">
        <v>8207</v>
      </c>
      <c r="E693" t="s">
        <v>7082</v>
      </c>
      <c r="F693">
        <v>1109353</v>
      </c>
      <c r="G693" t="s">
        <v>10224</v>
      </c>
      <c r="H693" t="s">
        <v>10439</v>
      </c>
    </row>
    <row r="694" spans="1:8" x14ac:dyDescent="0.3">
      <c r="A694" s="5" t="s">
        <v>3556</v>
      </c>
      <c r="B694" t="s">
        <v>10440</v>
      </c>
      <c r="C694" t="s">
        <v>10441</v>
      </c>
      <c r="D694" t="s">
        <v>8207</v>
      </c>
      <c r="E694" t="s">
        <v>7082</v>
      </c>
      <c r="F694">
        <v>941363</v>
      </c>
      <c r="G694" t="s">
        <v>10224</v>
      </c>
      <c r="H694" t="s">
        <v>10442</v>
      </c>
    </row>
    <row r="695" spans="1:8" x14ac:dyDescent="0.3">
      <c r="A695" s="52" t="s">
        <v>3556</v>
      </c>
      <c r="B695" t="s">
        <v>10443</v>
      </c>
      <c r="C695" t="s">
        <v>10444</v>
      </c>
      <c r="D695" t="s">
        <v>8207</v>
      </c>
      <c r="E695" t="s">
        <v>7082</v>
      </c>
      <c r="F695">
        <v>1031518</v>
      </c>
      <c r="G695" t="s">
        <v>10193</v>
      </c>
      <c r="H695" t="s">
        <v>10445</v>
      </c>
    </row>
    <row r="696" spans="1:8" x14ac:dyDescent="0.3">
      <c r="A696" s="52" t="s">
        <v>3556</v>
      </c>
      <c r="B696" t="s">
        <v>10446</v>
      </c>
      <c r="C696" t="s">
        <v>10447</v>
      </c>
      <c r="D696" t="s">
        <v>8207</v>
      </c>
      <c r="E696" t="s">
        <v>7082</v>
      </c>
      <c r="F696">
        <v>948589</v>
      </c>
      <c r="G696" t="s">
        <v>10193</v>
      </c>
      <c r="H696" t="s">
        <v>10448</v>
      </c>
    </row>
    <row r="697" spans="1:8" x14ac:dyDescent="0.3">
      <c r="A697" s="52" t="s">
        <v>3556</v>
      </c>
      <c r="B697" t="s">
        <v>10449</v>
      </c>
      <c r="C697" t="s">
        <v>10450</v>
      </c>
      <c r="D697" t="s">
        <v>8207</v>
      </c>
      <c r="E697" t="s">
        <v>7082</v>
      </c>
      <c r="F697">
        <v>948589</v>
      </c>
      <c r="G697" t="s">
        <v>10193</v>
      </c>
      <c r="H697" t="s">
        <v>10451</v>
      </c>
    </row>
    <row r="698" spans="1:8" x14ac:dyDescent="0.3">
      <c r="A698" s="52" t="s">
        <v>3556</v>
      </c>
      <c r="B698" t="s">
        <v>10452</v>
      </c>
      <c r="C698" t="s">
        <v>10453</v>
      </c>
      <c r="D698" t="s">
        <v>8207</v>
      </c>
      <c r="E698" t="s">
        <v>7082</v>
      </c>
      <c r="F698">
        <v>948589</v>
      </c>
      <c r="G698" t="s">
        <v>10193</v>
      </c>
      <c r="H698" t="s">
        <v>10454</v>
      </c>
    </row>
    <row r="699" spans="1:8" x14ac:dyDescent="0.3">
      <c r="A699" s="52" t="s">
        <v>3556</v>
      </c>
      <c r="B699" t="s">
        <v>10455</v>
      </c>
      <c r="C699" t="s">
        <v>10456</v>
      </c>
      <c r="D699" t="s">
        <v>8207</v>
      </c>
      <c r="E699" t="s">
        <v>7082</v>
      </c>
      <c r="F699">
        <v>882483</v>
      </c>
      <c r="G699" t="s">
        <v>10224</v>
      </c>
      <c r="H699" t="s">
        <v>10457</v>
      </c>
    </row>
    <row r="700" spans="1:8" x14ac:dyDescent="0.3">
      <c r="A700" t="s">
        <v>3556</v>
      </c>
      <c r="B700" t="s">
        <v>10458</v>
      </c>
      <c r="C700" t="s">
        <v>10459</v>
      </c>
      <c r="D700" t="s">
        <v>8207</v>
      </c>
      <c r="E700" t="s">
        <v>7082</v>
      </c>
      <c r="F700">
        <v>1114803</v>
      </c>
      <c r="G700" t="s">
        <v>10224</v>
      </c>
      <c r="H700" t="s">
        <v>10460</v>
      </c>
    </row>
    <row r="701" spans="1:8" x14ac:dyDescent="0.3">
      <c r="A701" s="5" t="s">
        <v>3556</v>
      </c>
      <c r="B701" t="s">
        <v>10461</v>
      </c>
      <c r="C701" t="s">
        <v>10462</v>
      </c>
      <c r="D701" t="s">
        <v>8207</v>
      </c>
      <c r="E701" t="s">
        <v>7082</v>
      </c>
      <c r="F701">
        <v>930000</v>
      </c>
      <c r="G701" t="s">
        <v>10224</v>
      </c>
      <c r="H701" t="s">
        <v>10463</v>
      </c>
    </row>
    <row r="702" spans="1:8" x14ac:dyDescent="0.3">
      <c r="A702" s="52" t="s">
        <v>3556</v>
      </c>
      <c r="B702" t="s">
        <v>10464</v>
      </c>
      <c r="C702" t="s">
        <v>10465</v>
      </c>
      <c r="D702" t="s">
        <v>8207</v>
      </c>
      <c r="E702" t="s">
        <v>7082</v>
      </c>
      <c r="F702">
        <v>3531330</v>
      </c>
      <c r="G702" t="s">
        <v>10224</v>
      </c>
      <c r="H702" t="s">
        <v>10466</v>
      </c>
    </row>
    <row r="703" spans="1:8" x14ac:dyDescent="0.3">
      <c r="A703" t="s">
        <v>3556</v>
      </c>
      <c r="B703" t="s">
        <v>10467</v>
      </c>
      <c r="C703" t="s">
        <v>10468</v>
      </c>
      <c r="D703" t="s">
        <v>8207</v>
      </c>
      <c r="E703" t="s">
        <v>7082</v>
      </c>
      <c r="F703">
        <v>4370400</v>
      </c>
      <c r="G703" t="s">
        <v>10469</v>
      </c>
      <c r="H703" t="s">
        <v>10470</v>
      </c>
    </row>
    <row r="704" spans="1:8" x14ac:dyDescent="0.3">
      <c r="A704" t="s">
        <v>3556</v>
      </c>
      <c r="B704" t="s">
        <v>10471</v>
      </c>
      <c r="C704" t="s">
        <v>10472</v>
      </c>
      <c r="D704" t="s">
        <v>8207</v>
      </c>
      <c r="E704" t="s">
        <v>7082</v>
      </c>
      <c r="F704">
        <v>4370400</v>
      </c>
      <c r="G704" t="s">
        <v>10469</v>
      </c>
      <c r="H704" t="s">
        <v>10473</v>
      </c>
    </row>
    <row r="705" spans="1:8" x14ac:dyDescent="0.3">
      <c r="A705" t="s">
        <v>3556</v>
      </c>
      <c r="B705" t="s">
        <v>10474</v>
      </c>
      <c r="C705" t="s">
        <v>10475</v>
      </c>
      <c r="D705" t="s">
        <v>8207</v>
      </c>
      <c r="E705" t="s">
        <v>7082</v>
      </c>
      <c r="F705">
        <v>4370400</v>
      </c>
      <c r="G705" t="s">
        <v>10469</v>
      </c>
      <c r="H705" t="s">
        <v>10476</v>
      </c>
    </row>
    <row r="706" spans="1:8" x14ac:dyDescent="0.3">
      <c r="A706" t="s">
        <v>3556</v>
      </c>
      <c r="B706" t="s">
        <v>10477</v>
      </c>
      <c r="C706" t="s">
        <v>10478</v>
      </c>
      <c r="D706" t="s">
        <v>8207</v>
      </c>
      <c r="E706" t="s">
        <v>7082</v>
      </c>
      <c r="F706">
        <v>1124163</v>
      </c>
      <c r="G706" t="s">
        <v>10479</v>
      </c>
      <c r="H706" t="s">
        <v>10480</v>
      </c>
    </row>
    <row r="707" spans="1:8" x14ac:dyDescent="0.3">
      <c r="A707" t="s">
        <v>3556</v>
      </c>
      <c r="B707" t="s">
        <v>10481</v>
      </c>
      <c r="C707" t="s">
        <v>10482</v>
      </c>
      <c r="D707" t="s">
        <v>8207</v>
      </c>
      <c r="E707" t="s">
        <v>7082</v>
      </c>
      <c r="F707">
        <v>960000</v>
      </c>
      <c r="G707" t="s">
        <v>3567</v>
      </c>
      <c r="H707" t="s">
        <v>10483</v>
      </c>
    </row>
    <row r="708" spans="1:8" x14ac:dyDescent="0.3">
      <c r="A708" t="s">
        <v>3556</v>
      </c>
      <c r="B708" t="s">
        <v>10484</v>
      </c>
      <c r="C708" t="s">
        <v>10485</v>
      </c>
      <c r="D708" t="s">
        <v>8207</v>
      </c>
      <c r="E708" t="s">
        <v>7082</v>
      </c>
      <c r="F708">
        <v>753500</v>
      </c>
      <c r="G708" t="s">
        <v>10486</v>
      </c>
      <c r="H708" t="s">
        <v>10487</v>
      </c>
    </row>
    <row r="709" spans="1:8" x14ac:dyDescent="0.3">
      <c r="A709" s="67" t="s">
        <v>3556</v>
      </c>
      <c r="B709" t="s">
        <v>10488</v>
      </c>
      <c r="C709" t="s">
        <v>10489</v>
      </c>
      <c r="D709" t="s">
        <v>8207</v>
      </c>
      <c r="E709" t="s">
        <v>10490</v>
      </c>
      <c r="F709">
        <v>200000</v>
      </c>
      <c r="G709" t="s">
        <v>10491</v>
      </c>
      <c r="H709" t="s">
        <v>10492</v>
      </c>
    </row>
    <row r="710" spans="1:8" x14ac:dyDescent="0.3">
      <c r="A710" t="s">
        <v>3556</v>
      </c>
      <c r="B710" t="s">
        <v>10493</v>
      </c>
      <c r="C710" t="s">
        <v>10494</v>
      </c>
      <c r="D710" t="s">
        <v>8207</v>
      </c>
      <c r="E710" t="s">
        <v>7082</v>
      </c>
      <c r="F710">
        <v>1134280</v>
      </c>
      <c r="G710" t="s">
        <v>10224</v>
      </c>
      <c r="H710" t="s">
        <v>10495</v>
      </c>
    </row>
    <row r="711" spans="1:8" x14ac:dyDescent="0.3">
      <c r="A711" t="s">
        <v>3556</v>
      </c>
      <c r="B711" t="s">
        <v>10493</v>
      </c>
      <c r="C711" t="s">
        <v>10496</v>
      </c>
      <c r="D711" t="s">
        <v>8207</v>
      </c>
      <c r="E711" t="s">
        <v>7082</v>
      </c>
      <c r="F711">
        <v>1009407</v>
      </c>
      <c r="G711" t="s">
        <v>10486</v>
      </c>
      <c r="H711" t="s">
        <v>10497</v>
      </c>
    </row>
    <row r="712" spans="1:8" x14ac:dyDescent="0.3">
      <c r="A712" s="52" t="s">
        <v>3558</v>
      </c>
      <c r="B712" t="s">
        <v>10498</v>
      </c>
      <c r="C712" t="s">
        <v>10499</v>
      </c>
      <c r="D712" t="s">
        <v>8207</v>
      </c>
      <c r="E712" t="s">
        <v>7082</v>
      </c>
      <c r="F712">
        <v>156631</v>
      </c>
      <c r="G712" t="s">
        <v>9891</v>
      </c>
      <c r="H712" t="s">
        <v>10500</v>
      </c>
    </row>
    <row r="713" spans="1:8" x14ac:dyDescent="0.3">
      <c r="A713" s="52" t="s">
        <v>3558</v>
      </c>
      <c r="B713" t="s">
        <v>10501</v>
      </c>
      <c r="C713" t="s">
        <v>10502</v>
      </c>
      <c r="D713" t="s">
        <v>8207</v>
      </c>
      <c r="E713" t="s">
        <v>7082</v>
      </c>
      <c r="F713">
        <v>145258</v>
      </c>
      <c r="G713" t="s">
        <v>9891</v>
      </c>
      <c r="H713" t="s">
        <v>10503</v>
      </c>
    </row>
    <row r="714" spans="1:8" x14ac:dyDescent="0.3">
      <c r="A714" s="52" t="s">
        <v>3558</v>
      </c>
      <c r="B714" t="s">
        <v>10504</v>
      </c>
      <c r="C714" t="s">
        <v>10505</v>
      </c>
      <c r="D714" t="s">
        <v>8207</v>
      </c>
      <c r="E714" t="s">
        <v>7082</v>
      </c>
      <c r="F714">
        <v>156631</v>
      </c>
      <c r="G714" t="s">
        <v>9891</v>
      </c>
      <c r="H714" t="s">
        <v>10506</v>
      </c>
    </row>
    <row r="715" spans="1:8" x14ac:dyDescent="0.3">
      <c r="A715" s="52" t="s">
        <v>3558</v>
      </c>
      <c r="B715" t="s">
        <v>10507</v>
      </c>
      <c r="C715" t="s">
        <v>10508</v>
      </c>
      <c r="D715" t="s">
        <v>8207</v>
      </c>
      <c r="E715" t="s">
        <v>7082</v>
      </c>
      <c r="F715">
        <v>169162</v>
      </c>
      <c r="G715" t="s">
        <v>9891</v>
      </c>
      <c r="H715" t="s">
        <v>10509</v>
      </c>
    </row>
    <row r="716" spans="1:8" x14ac:dyDescent="0.3">
      <c r="A716" s="52" t="s">
        <v>3558</v>
      </c>
      <c r="B716" t="s">
        <v>10510</v>
      </c>
      <c r="C716" t="s">
        <v>10511</v>
      </c>
      <c r="D716" t="s">
        <v>8207</v>
      </c>
      <c r="E716" t="s">
        <v>7082</v>
      </c>
      <c r="F716">
        <v>648669</v>
      </c>
      <c r="G716" t="s">
        <v>9891</v>
      </c>
      <c r="H716" t="s">
        <v>10512</v>
      </c>
    </row>
    <row r="717" spans="1:8" x14ac:dyDescent="0.3">
      <c r="A717" t="s">
        <v>3558</v>
      </c>
      <c r="B717" t="s">
        <v>10513</v>
      </c>
      <c r="C717" t="s">
        <v>10514</v>
      </c>
      <c r="D717" t="s">
        <v>8207</v>
      </c>
      <c r="E717" t="s">
        <v>7082</v>
      </c>
      <c r="F717">
        <v>272800</v>
      </c>
      <c r="G717" t="s">
        <v>9908</v>
      </c>
      <c r="H717" t="s">
        <v>10515</v>
      </c>
    </row>
    <row r="718" spans="1:8" x14ac:dyDescent="0.3">
      <c r="A718" t="s">
        <v>3558</v>
      </c>
      <c r="B718" t="s">
        <v>10516</v>
      </c>
      <c r="C718" t="s">
        <v>10517</v>
      </c>
      <c r="D718" t="s">
        <v>8207</v>
      </c>
      <c r="E718" t="s">
        <v>7082</v>
      </c>
      <c r="F718">
        <v>272800</v>
      </c>
      <c r="G718" t="s">
        <v>9908</v>
      </c>
      <c r="H718" t="s">
        <v>10518</v>
      </c>
    </row>
    <row r="719" spans="1:8" x14ac:dyDescent="0.3">
      <c r="A719" t="s">
        <v>3558</v>
      </c>
      <c r="B719" t="s">
        <v>10519</v>
      </c>
      <c r="C719" t="s">
        <v>10520</v>
      </c>
      <c r="D719" t="s">
        <v>8207</v>
      </c>
      <c r="E719" t="s">
        <v>7082</v>
      </c>
      <c r="F719">
        <v>272800</v>
      </c>
      <c r="G719" t="s">
        <v>9908</v>
      </c>
      <c r="H719" t="s">
        <v>10521</v>
      </c>
    </row>
    <row r="720" spans="1:8" x14ac:dyDescent="0.3">
      <c r="A720" s="52" t="s">
        <v>3558</v>
      </c>
      <c r="B720" t="s">
        <v>10522</v>
      </c>
      <c r="C720" t="s">
        <v>10523</v>
      </c>
      <c r="D720" t="s">
        <v>8207</v>
      </c>
      <c r="E720" t="s">
        <v>8303</v>
      </c>
      <c r="F720">
        <v>95000</v>
      </c>
      <c r="G720" t="s">
        <v>10524</v>
      </c>
      <c r="H720" t="s">
        <v>10525</v>
      </c>
    </row>
    <row r="721" spans="1:8" x14ac:dyDescent="0.3">
      <c r="A721" s="52" t="s">
        <v>3558</v>
      </c>
      <c r="B721" t="s">
        <v>10526</v>
      </c>
      <c r="C721" t="s">
        <v>10527</v>
      </c>
      <c r="D721" t="s">
        <v>8207</v>
      </c>
      <c r="E721" t="s">
        <v>8303</v>
      </c>
      <c r="F721">
        <v>95000</v>
      </c>
      <c r="G721" t="s">
        <v>10524</v>
      </c>
      <c r="H721" t="s">
        <v>10528</v>
      </c>
    </row>
    <row r="722" spans="1:8" x14ac:dyDescent="0.3">
      <c r="A722" s="52" t="s">
        <v>3558</v>
      </c>
      <c r="B722" t="s">
        <v>10529</v>
      </c>
      <c r="C722" t="s">
        <v>10530</v>
      </c>
      <c r="D722" t="s">
        <v>8207</v>
      </c>
      <c r="E722" t="s">
        <v>8303</v>
      </c>
      <c r="F722">
        <v>95000</v>
      </c>
      <c r="G722" t="s">
        <v>10524</v>
      </c>
      <c r="H722" t="s">
        <v>10531</v>
      </c>
    </row>
    <row r="723" spans="1:8" x14ac:dyDescent="0.3">
      <c r="A723" s="52" t="s">
        <v>3558</v>
      </c>
      <c r="B723" t="s">
        <v>10532</v>
      </c>
      <c r="C723" t="s">
        <v>10533</v>
      </c>
      <c r="D723" t="s">
        <v>8207</v>
      </c>
      <c r="E723" t="s">
        <v>8661</v>
      </c>
      <c r="F723">
        <v>978120</v>
      </c>
      <c r="G723" t="s">
        <v>10524</v>
      </c>
      <c r="H723" t="s">
        <v>10534</v>
      </c>
    </row>
    <row r="724" spans="1:8" x14ac:dyDescent="0.3">
      <c r="A724" s="52" t="s">
        <v>3558</v>
      </c>
      <c r="B724" t="s">
        <v>10535</v>
      </c>
      <c r="C724" t="s">
        <v>10536</v>
      </c>
      <c r="D724" t="s">
        <v>8207</v>
      </c>
      <c r="E724" t="s">
        <v>7082</v>
      </c>
      <c r="F724">
        <v>105600</v>
      </c>
      <c r="G724" t="s">
        <v>10537</v>
      </c>
      <c r="H724" t="s">
        <v>10538</v>
      </c>
    </row>
    <row r="725" spans="1:8" x14ac:dyDescent="0.3">
      <c r="A725" s="52" t="s">
        <v>3558</v>
      </c>
      <c r="B725" t="s">
        <v>10539</v>
      </c>
      <c r="C725" t="s">
        <v>10540</v>
      </c>
      <c r="D725" t="s">
        <v>8207</v>
      </c>
      <c r="E725" t="s">
        <v>7082</v>
      </c>
      <c r="F725">
        <v>102610</v>
      </c>
      <c r="G725" t="s">
        <v>10537</v>
      </c>
      <c r="H725" t="s">
        <v>10541</v>
      </c>
    </row>
    <row r="726" spans="1:8" x14ac:dyDescent="0.3">
      <c r="A726" s="52" t="s">
        <v>3558</v>
      </c>
      <c r="B726" t="s">
        <v>10542</v>
      </c>
      <c r="C726" t="s">
        <v>10543</v>
      </c>
      <c r="D726" t="s">
        <v>8207</v>
      </c>
      <c r="E726" t="s">
        <v>7082</v>
      </c>
      <c r="F726">
        <v>201720</v>
      </c>
      <c r="G726" t="s">
        <v>10544</v>
      </c>
      <c r="H726" t="s">
        <v>10545</v>
      </c>
    </row>
    <row r="727" spans="1:8" x14ac:dyDescent="0.3">
      <c r="A727" s="52" t="s">
        <v>3558</v>
      </c>
      <c r="B727" t="s">
        <v>10546</v>
      </c>
      <c r="C727" t="s">
        <v>10547</v>
      </c>
      <c r="D727" t="s">
        <v>8207</v>
      </c>
      <c r="E727" t="s">
        <v>7082</v>
      </c>
      <c r="F727">
        <v>246355</v>
      </c>
      <c r="G727" t="s">
        <v>10544</v>
      </c>
      <c r="H727" t="s">
        <v>10548</v>
      </c>
    </row>
    <row r="728" spans="1:8" x14ac:dyDescent="0.3">
      <c r="A728" t="s">
        <v>3558</v>
      </c>
      <c r="B728" t="s">
        <v>10549</v>
      </c>
      <c r="C728" t="s">
        <v>10550</v>
      </c>
      <c r="D728" t="s">
        <v>8207</v>
      </c>
      <c r="E728" t="s">
        <v>7082</v>
      </c>
      <c r="F728">
        <v>103800</v>
      </c>
      <c r="G728" t="s">
        <v>9891</v>
      </c>
      <c r="H728" t="s">
        <v>10551</v>
      </c>
    </row>
    <row r="729" spans="1:8" x14ac:dyDescent="0.3">
      <c r="A729" s="52" t="s">
        <v>3558</v>
      </c>
      <c r="B729" t="s">
        <v>10552</v>
      </c>
      <c r="C729" t="s">
        <v>10553</v>
      </c>
      <c r="D729" t="s">
        <v>8207</v>
      </c>
      <c r="E729" t="s">
        <v>7082</v>
      </c>
      <c r="F729">
        <v>105600</v>
      </c>
      <c r="G729" t="s">
        <v>9891</v>
      </c>
      <c r="H729" t="s">
        <v>10554</v>
      </c>
    </row>
    <row r="730" spans="1:8" x14ac:dyDescent="0.3">
      <c r="A730" s="52" t="s">
        <v>3558</v>
      </c>
      <c r="B730" t="s">
        <v>10555</v>
      </c>
      <c r="C730" t="s">
        <v>10556</v>
      </c>
      <c r="D730" t="s">
        <v>8207</v>
      </c>
      <c r="E730" t="s">
        <v>7082</v>
      </c>
      <c r="F730">
        <v>69600</v>
      </c>
      <c r="G730" t="s">
        <v>9891</v>
      </c>
      <c r="H730" t="s">
        <v>10557</v>
      </c>
    </row>
    <row r="731" spans="1:8" x14ac:dyDescent="0.3">
      <c r="A731" s="52" t="s">
        <v>3558</v>
      </c>
      <c r="B731" t="s">
        <v>10558</v>
      </c>
      <c r="C731" t="s">
        <v>10559</v>
      </c>
      <c r="D731" t="s">
        <v>8207</v>
      </c>
      <c r="E731" t="s">
        <v>7082</v>
      </c>
      <c r="F731">
        <v>69600</v>
      </c>
      <c r="G731" t="s">
        <v>9891</v>
      </c>
      <c r="H731" t="s">
        <v>10560</v>
      </c>
    </row>
    <row r="732" spans="1:8" x14ac:dyDescent="0.3">
      <c r="A732" s="5" t="s">
        <v>3558</v>
      </c>
      <c r="B732" t="s">
        <v>10561</v>
      </c>
      <c r="C732" t="s">
        <v>10562</v>
      </c>
      <c r="D732" t="s">
        <v>8207</v>
      </c>
      <c r="E732" t="s">
        <v>7082</v>
      </c>
      <c r="F732">
        <v>69600</v>
      </c>
      <c r="G732" t="s">
        <v>9891</v>
      </c>
      <c r="H732" t="s">
        <v>10563</v>
      </c>
    </row>
    <row r="733" spans="1:8" x14ac:dyDescent="0.3">
      <c r="A733" t="s">
        <v>3558</v>
      </c>
      <c r="B733" t="s">
        <v>10564</v>
      </c>
      <c r="C733" t="s">
        <v>10565</v>
      </c>
      <c r="D733" t="s">
        <v>8207</v>
      </c>
      <c r="E733" t="s">
        <v>7082</v>
      </c>
      <c r="F733">
        <v>243628</v>
      </c>
      <c r="G733" t="s">
        <v>9891</v>
      </c>
      <c r="H733" t="s">
        <v>10566</v>
      </c>
    </row>
    <row r="734" spans="1:8" x14ac:dyDescent="0.3">
      <c r="A734" s="67" t="s">
        <v>3558</v>
      </c>
      <c r="B734" t="s">
        <v>10567</v>
      </c>
      <c r="C734" t="s">
        <v>10568</v>
      </c>
      <c r="D734" t="s">
        <v>8207</v>
      </c>
      <c r="E734" t="s">
        <v>7082</v>
      </c>
      <c r="F734">
        <v>131516</v>
      </c>
      <c r="G734" t="s">
        <v>9891</v>
      </c>
      <c r="H734" t="s">
        <v>10569</v>
      </c>
    </row>
    <row r="735" spans="1:8" x14ac:dyDescent="0.3">
      <c r="A735" t="s">
        <v>3558</v>
      </c>
      <c r="B735" t="s">
        <v>10570</v>
      </c>
      <c r="C735" t="s">
        <v>10571</v>
      </c>
      <c r="D735" t="s">
        <v>8207</v>
      </c>
      <c r="E735" t="s">
        <v>7164</v>
      </c>
      <c r="F735">
        <v>132600</v>
      </c>
      <c r="G735" t="s">
        <v>9891</v>
      </c>
      <c r="H735" t="s">
        <v>10572</v>
      </c>
    </row>
    <row r="736" spans="1:8" x14ac:dyDescent="0.3">
      <c r="A736" s="52" t="s">
        <v>3558</v>
      </c>
      <c r="B736" t="s">
        <v>10573</v>
      </c>
      <c r="C736" t="s">
        <v>10574</v>
      </c>
      <c r="D736" t="s">
        <v>8207</v>
      </c>
      <c r="E736" t="s">
        <v>6971</v>
      </c>
      <c r="F736">
        <v>150000</v>
      </c>
      <c r="G736" t="s">
        <v>10575</v>
      </c>
      <c r="H736" t="s">
        <v>10576</v>
      </c>
    </row>
    <row r="737" spans="1:8" x14ac:dyDescent="0.3">
      <c r="A737" s="52" t="s">
        <v>3558</v>
      </c>
      <c r="B737" t="s">
        <v>10577</v>
      </c>
      <c r="C737" t="s">
        <v>10578</v>
      </c>
      <c r="D737" t="s">
        <v>8207</v>
      </c>
      <c r="E737" t="s">
        <v>6971</v>
      </c>
      <c r="F737">
        <v>150000</v>
      </c>
      <c r="G737" t="s">
        <v>10579</v>
      </c>
      <c r="H737" t="s">
        <v>10580</v>
      </c>
    </row>
    <row r="738" spans="1:8" x14ac:dyDescent="0.3">
      <c r="A738" s="52" t="s">
        <v>3558</v>
      </c>
      <c r="B738" t="s">
        <v>10581</v>
      </c>
      <c r="C738" t="s">
        <v>10582</v>
      </c>
      <c r="D738" t="s">
        <v>8207</v>
      </c>
      <c r="E738" t="s">
        <v>6971</v>
      </c>
      <c r="F738">
        <v>150000</v>
      </c>
      <c r="G738" t="s">
        <v>10583</v>
      </c>
      <c r="H738" t="s">
        <v>10584</v>
      </c>
    </row>
    <row r="739" spans="1:8" x14ac:dyDescent="0.3">
      <c r="A739" s="52" t="s">
        <v>3558</v>
      </c>
      <c r="B739" t="s">
        <v>10585</v>
      </c>
      <c r="C739" t="s">
        <v>10586</v>
      </c>
      <c r="D739" t="s">
        <v>8207</v>
      </c>
      <c r="E739" t="s">
        <v>6971</v>
      </c>
      <c r="F739">
        <v>150000</v>
      </c>
      <c r="G739" t="s">
        <v>10587</v>
      </c>
      <c r="H739" t="s">
        <v>10588</v>
      </c>
    </row>
    <row r="740" spans="1:8" x14ac:dyDescent="0.3">
      <c r="A740" t="s">
        <v>3558</v>
      </c>
      <c r="B740" t="s">
        <v>10589</v>
      </c>
      <c r="C740" t="s">
        <v>10590</v>
      </c>
      <c r="D740" t="s">
        <v>8207</v>
      </c>
      <c r="E740" t="s">
        <v>7082</v>
      </c>
      <c r="F740">
        <v>145258</v>
      </c>
      <c r="G740" t="s">
        <v>9891</v>
      </c>
      <c r="H740" t="s">
        <v>10591</v>
      </c>
    </row>
    <row r="741" spans="1:8" x14ac:dyDescent="0.3">
      <c r="A741" t="s">
        <v>3558</v>
      </c>
      <c r="B741" t="s">
        <v>10592</v>
      </c>
      <c r="C741" t="s">
        <v>10593</v>
      </c>
      <c r="D741" t="s">
        <v>8207</v>
      </c>
      <c r="E741" t="s">
        <v>7082</v>
      </c>
      <c r="F741">
        <v>145258</v>
      </c>
      <c r="G741" t="s">
        <v>9891</v>
      </c>
      <c r="H741" t="s">
        <v>10594</v>
      </c>
    </row>
    <row r="742" spans="1:8" x14ac:dyDescent="0.3">
      <c r="A742" t="s">
        <v>3558</v>
      </c>
      <c r="B742" t="s">
        <v>10595</v>
      </c>
      <c r="C742" t="s">
        <v>10596</v>
      </c>
      <c r="D742" t="s">
        <v>8207</v>
      </c>
      <c r="E742" t="s">
        <v>7082</v>
      </c>
      <c r="F742">
        <v>169162</v>
      </c>
      <c r="G742" t="s">
        <v>9891</v>
      </c>
      <c r="H742" t="s">
        <v>10597</v>
      </c>
    </row>
    <row r="743" spans="1:8" x14ac:dyDescent="0.3">
      <c r="A743" t="s">
        <v>3558</v>
      </c>
      <c r="B743" s="5" t="s">
        <v>10598</v>
      </c>
      <c r="C743" t="s">
        <v>10599</v>
      </c>
      <c r="D743" t="s">
        <v>8207</v>
      </c>
      <c r="E743" t="s">
        <v>7082</v>
      </c>
      <c r="F743">
        <v>400663</v>
      </c>
      <c r="G743" t="s">
        <v>9891</v>
      </c>
      <c r="H743" t="s">
        <v>10600</v>
      </c>
    </row>
    <row r="744" spans="1:8" x14ac:dyDescent="0.3">
      <c r="A744" t="s">
        <v>3558</v>
      </c>
      <c r="B744" s="5" t="s">
        <v>10601</v>
      </c>
      <c r="C744" t="s">
        <v>10602</v>
      </c>
      <c r="D744" t="s">
        <v>8207</v>
      </c>
      <c r="E744" t="s">
        <v>7082</v>
      </c>
      <c r="F744">
        <v>400663</v>
      </c>
      <c r="G744" t="s">
        <v>9891</v>
      </c>
      <c r="H744" t="s">
        <v>10603</v>
      </c>
    </row>
    <row r="745" spans="1:8" x14ac:dyDescent="0.3">
      <c r="A745" t="s">
        <v>3558</v>
      </c>
      <c r="B745" t="s">
        <v>10604</v>
      </c>
      <c r="C745" t="s">
        <v>10605</v>
      </c>
      <c r="D745" t="s">
        <v>8207</v>
      </c>
      <c r="E745" t="s">
        <v>7082</v>
      </c>
      <c r="F745">
        <v>543600</v>
      </c>
      <c r="G745" t="s">
        <v>9891</v>
      </c>
      <c r="H745" t="s">
        <v>10606</v>
      </c>
    </row>
    <row r="746" spans="1:8" x14ac:dyDescent="0.3">
      <c r="A746" s="52" t="s">
        <v>3558</v>
      </c>
      <c r="B746" t="s">
        <v>10607</v>
      </c>
      <c r="C746" t="s">
        <v>10608</v>
      </c>
      <c r="D746" t="s">
        <v>8207</v>
      </c>
      <c r="E746" t="s">
        <v>7082</v>
      </c>
      <c r="F746">
        <v>343750</v>
      </c>
      <c r="G746" t="s">
        <v>9908</v>
      </c>
      <c r="H746" t="s">
        <v>10609</v>
      </c>
    </row>
    <row r="747" spans="1:8" x14ac:dyDescent="0.3">
      <c r="A747" s="52" t="s">
        <v>3558</v>
      </c>
      <c r="B747" t="s">
        <v>10610</v>
      </c>
      <c r="C747" t="s">
        <v>10611</v>
      </c>
      <c r="D747" t="s">
        <v>8207</v>
      </c>
      <c r="E747" t="s">
        <v>7082</v>
      </c>
      <c r="F747">
        <v>225000</v>
      </c>
      <c r="G747" t="s">
        <v>9974</v>
      </c>
      <c r="H747" t="s">
        <v>10612</v>
      </c>
    </row>
    <row r="748" spans="1:8" x14ac:dyDescent="0.3">
      <c r="A748" s="67" t="s">
        <v>3558</v>
      </c>
      <c r="B748" t="s">
        <v>10613</v>
      </c>
      <c r="C748" t="s">
        <v>10614</v>
      </c>
      <c r="D748" t="s">
        <v>8207</v>
      </c>
      <c r="E748" t="s">
        <v>7082</v>
      </c>
      <c r="F748">
        <v>216240</v>
      </c>
      <c r="G748" t="s">
        <v>10130</v>
      </c>
      <c r="H748" t="s">
        <v>10615</v>
      </c>
    </row>
    <row r="749" spans="1:8" x14ac:dyDescent="0.3">
      <c r="A749" s="67" t="s">
        <v>3558</v>
      </c>
      <c r="B749" t="s">
        <v>10616</v>
      </c>
      <c r="C749" t="s">
        <v>10617</v>
      </c>
      <c r="D749" t="s">
        <v>8207</v>
      </c>
      <c r="E749" t="s">
        <v>8228</v>
      </c>
      <c r="F749">
        <v>90000</v>
      </c>
      <c r="G749" t="s">
        <v>10618</v>
      </c>
      <c r="H749" t="s">
        <v>10619</v>
      </c>
    </row>
    <row r="750" spans="1:8" x14ac:dyDescent="0.3">
      <c r="A750" t="s">
        <v>3558</v>
      </c>
      <c r="B750" s="5" t="s">
        <v>10620</v>
      </c>
      <c r="C750" t="s">
        <v>10621</v>
      </c>
      <c r="D750" t="s">
        <v>8207</v>
      </c>
      <c r="E750" t="s">
        <v>7082</v>
      </c>
      <c r="F750">
        <v>400663</v>
      </c>
      <c r="G750" t="s">
        <v>9911</v>
      </c>
      <c r="H750" t="s">
        <v>10622</v>
      </c>
    </row>
    <row r="751" spans="1:8" x14ac:dyDescent="0.3">
      <c r="A751" s="52" t="s">
        <v>3558</v>
      </c>
      <c r="B751" t="s">
        <v>10623</v>
      </c>
      <c r="C751" t="s">
        <v>10624</v>
      </c>
      <c r="D751" t="s">
        <v>8207</v>
      </c>
      <c r="E751" t="s">
        <v>7082</v>
      </c>
      <c r="F751">
        <v>100937</v>
      </c>
      <c r="G751" t="s">
        <v>10357</v>
      </c>
      <c r="H751" t="s">
        <v>10625</v>
      </c>
    </row>
    <row r="752" spans="1:8" x14ac:dyDescent="0.3">
      <c r="A752" s="52" t="s">
        <v>3558</v>
      </c>
      <c r="B752" t="s">
        <v>10626</v>
      </c>
      <c r="C752" t="s">
        <v>10627</v>
      </c>
      <c r="D752" t="s">
        <v>8207</v>
      </c>
      <c r="E752" t="s">
        <v>7082</v>
      </c>
      <c r="F752">
        <v>157300</v>
      </c>
      <c r="G752" t="s">
        <v>9891</v>
      </c>
      <c r="H752" t="s">
        <v>10628</v>
      </c>
    </row>
    <row r="753" spans="1:8" x14ac:dyDescent="0.3">
      <c r="A753" s="52" t="s">
        <v>3558</v>
      </c>
      <c r="B753" t="s">
        <v>10629</v>
      </c>
      <c r="C753" t="s">
        <v>10630</v>
      </c>
      <c r="D753" t="s">
        <v>8207</v>
      </c>
      <c r="E753" t="s">
        <v>7082</v>
      </c>
      <c r="F753">
        <v>88000</v>
      </c>
      <c r="G753" t="s">
        <v>9891</v>
      </c>
      <c r="H753" t="s">
        <v>10631</v>
      </c>
    </row>
    <row r="754" spans="1:8" x14ac:dyDescent="0.3">
      <c r="A754" s="52" t="s">
        <v>3558</v>
      </c>
      <c r="B754" t="s">
        <v>10632</v>
      </c>
      <c r="C754" t="s">
        <v>10633</v>
      </c>
      <c r="D754" t="s">
        <v>8207</v>
      </c>
      <c r="E754" t="s">
        <v>7082</v>
      </c>
      <c r="F754">
        <v>202400</v>
      </c>
      <c r="G754" t="s">
        <v>9891</v>
      </c>
      <c r="H754" t="s">
        <v>10634</v>
      </c>
    </row>
    <row r="755" spans="1:8" x14ac:dyDescent="0.3">
      <c r="A755" s="52" t="s">
        <v>3558</v>
      </c>
      <c r="B755" t="s">
        <v>10635</v>
      </c>
      <c r="C755" t="s">
        <v>10636</v>
      </c>
      <c r="D755" t="s">
        <v>8207</v>
      </c>
      <c r="E755" t="s">
        <v>6971</v>
      </c>
      <c r="F755">
        <v>213400</v>
      </c>
      <c r="G755" t="s">
        <v>10637</v>
      </c>
      <c r="H755" t="s">
        <v>10638</v>
      </c>
    </row>
    <row r="756" spans="1:8" x14ac:dyDescent="0.3">
      <c r="A756" s="52" t="s">
        <v>3558</v>
      </c>
      <c r="B756" t="s">
        <v>10639</v>
      </c>
      <c r="C756" t="s">
        <v>10640</v>
      </c>
      <c r="D756" t="s">
        <v>8207</v>
      </c>
      <c r="E756" t="s">
        <v>6971</v>
      </c>
      <c r="F756">
        <v>276100</v>
      </c>
      <c r="G756" t="s">
        <v>10637</v>
      </c>
      <c r="H756" t="s">
        <v>10641</v>
      </c>
    </row>
    <row r="757" spans="1:8" x14ac:dyDescent="0.3">
      <c r="A757" s="52" t="s">
        <v>3558</v>
      </c>
      <c r="B757" t="s">
        <v>10642</v>
      </c>
      <c r="C757" t="s">
        <v>10643</v>
      </c>
      <c r="D757" t="s">
        <v>8207</v>
      </c>
      <c r="E757" t="s">
        <v>6971</v>
      </c>
      <c r="F757">
        <v>213400</v>
      </c>
      <c r="G757" t="s">
        <v>10637</v>
      </c>
      <c r="H757" t="s">
        <v>10644</v>
      </c>
    </row>
    <row r="758" spans="1:8" x14ac:dyDescent="0.3">
      <c r="A758" s="52" t="s">
        <v>3558</v>
      </c>
      <c r="B758" t="s">
        <v>10645</v>
      </c>
      <c r="C758" t="s">
        <v>10646</v>
      </c>
      <c r="D758" t="s">
        <v>8207</v>
      </c>
      <c r="E758" t="s">
        <v>6971</v>
      </c>
      <c r="F758">
        <v>276100</v>
      </c>
      <c r="G758" t="s">
        <v>10637</v>
      </c>
      <c r="H758" t="s">
        <v>10647</v>
      </c>
    </row>
    <row r="759" spans="1:8" x14ac:dyDescent="0.3">
      <c r="A759" s="52" t="s">
        <v>3558</v>
      </c>
      <c r="B759" t="s">
        <v>10648</v>
      </c>
      <c r="C759" t="s">
        <v>10649</v>
      </c>
      <c r="D759" t="s">
        <v>8207</v>
      </c>
      <c r="E759" t="s">
        <v>6971</v>
      </c>
      <c r="F759">
        <v>213400</v>
      </c>
      <c r="G759" t="s">
        <v>10637</v>
      </c>
      <c r="H759" t="s">
        <v>10650</v>
      </c>
    </row>
    <row r="760" spans="1:8" x14ac:dyDescent="0.3">
      <c r="A760" s="52" t="s">
        <v>3558</v>
      </c>
      <c r="B760" t="s">
        <v>10651</v>
      </c>
      <c r="C760" t="s">
        <v>10652</v>
      </c>
      <c r="D760" t="s">
        <v>8207</v>
      </c>
      <c r="E760" t="s">
        <v>6971</v>
      </c>
      <c r="F760">
        <v>276100</v>
      </c>
      <c r="G760" t="s">
        <v>10637</v>
      </c>
      <c r="H760" t="s">
        <v>10653</v>
      </c>
    </row>
    <row r="761" spans="1:8" x14ac:dyDescent="0.3">
      <c r="A761" s="52" t="s">
        <v>3558</v>
      </c>
      <c r="B761" t="s">
        <v>10654</v>
      </c>
      <c r="C761" t="s">
        <v>10655</v>
      </c>
      <c r="D761" t="s">
        <v>8207</v>
      </c>
      <c r="E761" t="s">
        <v>6971</v>
      </c>
      <c r="F761">
        <v>213400</v>
      </c>
      <c r="G761" t="s">
        <v>10637</v>
      </c>
      <c r="H761" t="s">
        <v>10656</v>
      </c>
    </row>
    <row r="762" spans="1:8" x14ac:dyDescent="0.3">
      <c r="A762" s="52" t="s">
        <v>3558</v>
      </c>
      <c r="B762" t="s">
        <v>10657</v>
      </c>
      <c r="C762" t="s">
        <v>10658</v>
      </c>
      <c r="D762" t="s">
        <v>8207</v>
      </c>
      <c r="E762" t="s">
        <v>6971</v>
      </c>
      <c r="F762">
        <v>276100</v>
      </c>
      <c r="G762" t="s">
        <v>10637</v>
      </c>
      <c r="H762" t="s">
        <v>10659</v>
      </c>
    </row>
    <row r="763" spans="1:8" x14ac:dyDescent="0.3">
      <c r="A763" s="52" t="s">
        <v>3558</v>
      </c>
      <c r="B763" t="s">
        <v>10660</v>
      </c>
      <c r="C763" t="s">
        <v>10661</v>
      </c>
      <c r="D763" t="s">
        <v>8207</v>
      </c>
      <c r="E763" t="s">
        <v>6971</v>
      </c>
      <c r="F763">
        <v>330000</v>
      </c>
      <c r="G763" t="s">
        <v>10637</v>
      </c>
      <c r="H763" t="s">
        <v>10662</v>
      </c>
    </row>
    <row r="764" spans="1:8" x14ac:dyDescent="0.3">
      <c r="A764" s="52" t="s">
        <v>3558</v>
      </c>
      <c r="B764" t="s">
        <v>10663</v>
      </c>
      <c r="C764" t="s">
        <v>10664</v>
      </c>
      <c r="D764" t="s">
        <v>8207</v>
      </c>
      <c r="E764" t="s">
        <v>6971</v>
      </c>
      <c r="F764">
        <v>381700</v>
      </c>
      <c r="G764" t="s">
        <v>10637</v>
      </c>
      <c r="H764" t="s">
        <v>10665</v>
      </c>
    </row>
    <row r="765" spans="1:8" x14ac:dyDescent="0.3">
      <c r="A765" s="52" t="s">
        <v>3558</v>
      </c>
      <c r="B765" t="s">
        <v>10666</v>
      </c>
      <c r="C765" t="s">
        <v>10667</v>
      </c>
      <c r="D765" t="s">
        <v>8207</v>
      </c>
      <c r="E765" t="s">
        <v>6971</v>
      </c>
      <c r="F765">
        <v>155100</v>
      </c>
      <c r="G765" t="s">
        <v>10637</v>
      </c>
      <c r="H765" t="s">
        <v>10668</v>
      </c>
    </row>
    <row r="766" spans="1:8" x14ac:dyDescent="0.3">
      <c r="A766" s="52" t="s">
        <v>3558</v>
      </c>
      <c r="B766" t="s">
        <v>10669</v>
      </c>
      <c r="C766" t="s">
        <v>10670</v>
      </c>
      <c r="D766" t="s">
        <v>8207</v>
      </c>
      <c r="E766" t="s">
        <v>6971</v>
      </c>
      <c r="F766">
        <v>155100</v>
      </c>
      <c r="G766" t="s">
        <v>10637</v>
      </c>
      <c r="H766" t="s">
        <v>10671</v>
      </c>
    </row>
    <row r="767" spans="1:8" x14ac:dyDescent="0.3">
      <c r="A767" s="52" t="s">
        <v>3558</v>
      </c>
      <c r="B767" t="s">
        <v>10672</v>
      </c>
      <c r="C767" t="s">
        <v>10673</v>
      </c>
      <c r="D767" t="s">
        <v>8207</v>
      </c>
      <c r="E767" t="s">
        <v>6971</v>
      </c>
      <c r="F767">
        <v>260700</v>
      </c>
      <c r="G767" t="s">
        <v>10637</v>
      </c>
      <c r="H767" t="s">
        <v>10674</v>
      </c>
    </row>
    <row r="768" spans="1:8" x14ac:dyDescent="0.3">
      <c r="A768" s="66" t="s">
        <v>3558</v>
      </c>
      <c r="B768" t="s">
        <v>10675</v>
      </c>
      <c r="C768" t="s">
        <v>10676</v>
      </c>
      <c r="D768" t="s">
        <v>8207</v>
      </c>
      <c r="E768" t="s">
        <v>6971</v>
      </c>
      <c r="F768">
        <v>310200</v>
      </c>
      <c r="G768" t="s">
        <v>10637</v>
      </c>
      <c r="H768" t="s">
        <v>10677</v>
      </c>
    </row>
    <row r="769" spans="1:8" x14ac:dyDescent="0.3">
      <c r="A769" t="s">
        <v>3558</v>
      </c>
      <c r="B769" t="s">
        <v>10678</v>
      </c>
      <c r="C769" t="s">
        <v>10679</v>
      </c>
      <c r="D769" t="s">
        <v>8207</v>
      </c>
      <c r="E769" t="s">
        <v>7082</v>
      </c>
      <c r="F769">
        <v>240000</v>
      </c>
      <c r="G769" t="s">
        <v>9974</v>
      </c>
      <c r="H769" t="s">
        <v>10680</v>
      </c>
    </row>
    <row r="770" spans="1:8" x14ac:dyDescent="0.3">
      <c r="A770" s="52" t="s">
        <v>3558</v>
      </c>
      <c r="B770" t="s">
        <v>10681</v>
      </c>
      <c r="C770" t="s">
        <v>10682</v>
      </c>
      <c r="D770" t="s">
        <v>8207</v>
      </c>
      <c r="E770" t="s">
        <v>7082</v>
      </c>
      <c r="F770">
        <v>120000</v>
      </c>
      <c r="G770" t="s">
        <v>10193</v>
      </c>
      <c r="H770" t="s">
        <v>10683</v>
      </c>
    </row>
    <row r="771" spans="1:8" x14ac:dyDescent="0.3">
      <c r="A771" s="52" t="s">
        <v>3558</v>
      </c>
      <c r="B771" t="s">
        <v>10684</v>
      </c>
      <c r="C771" t="s">
        <v>10685</v>
      </c>
      <c r="D771" t="s">
        <v>8207</v>
      </c>
      <c r="E771" t="s">
        <v>7082</v>
      </c>
      <c r="F771">
        <v>177823</v>
      </c>
      <c r="G771" t="s">
        <v>10544</v>
      </c>
      <c r="H771" t="s">
        <v>10686</v>
      </c>
    </row>
    <row r="772" spans="1:8" x14ac:dyDescent="0.3">
      <c r="A772" s="5" t="s">
        <v>3558</v>
      </c>
      <c r="B772" t="s">
        <v>10687</v>
      </c>
      <c r="C772" t="s">
        <v>10688</v>
      </c>
      <c r="D772" t="s">
        <v>8207</v>
      </c>
      <c r="E772" t="s">
        <v>7082</v>
      </c>
      <c r="F772">
        <v>177823</v>
      </c>
      <c r="G772" t="s">
        <v>10544</v>
      </c>
      <c r="H772" t="s">
        <v>10689</v>
      </c>
    </row>
    <row r="773" spans="1:8" x14ac:dyDescent="0.3">
      <c r="A773" s="5" t="s">
        <v>3558</v>
      </c>
      <c r="B773" t="s">
        <v>10690</v>
      </c>
      <c r="C773" t="s">
        <v>10691</v>
      </c>
      <c r="D773" t="s">
        <v>8207</v>
      </c>
      <c r="E773" t="s">
        <v>7082</v>
      </c>
      <c r="F773">
        <v>177823</v>
      </c>
      <c r="G773" t="s">
        <v>10544</v>
      </c>
      <c r="H773" t="s">
        <v>10692</v>
      </c>
    </row>
    <row r="774" spans="1:8" x14ac:dyDescent="0.3">
      <c r="A774" s="52" t="s">
        <v>3558</v>
      </c>
      <c r="B774" t="s">
        <v>10693</v>
      </c>
      <c r="C774" t="s">
        <v>10694</v>
      </c>
      <c r="D774" t="s">
        <v>8207</v>
      </c>
      <c r="E774" t="s">
        <v>8303</v>
      </c>
      <c r="F774">
        <v>30000</v>
      </c>
      <c r="G774" t="s">
        <v>10695</v>
      </c>
      <c r="H774" t="s">
        <v>10696</v>
      </c>
    </row>
    <row r="775" spans="1:8" x14ac:dyDescent="0.3">
      <c r="A775" s="52" t="s">
        <v>3558</v>
      </c>
      <c r="B775" t="s">
        <v>10697</v>
      </c>
      <c r="C775" t="s">
        <v>10698</v>
      </c>
      <c r="D775" t="s">
        <v>8207</v>
      </c>
      <c r="E775" t="s">
        <v>7082</v>
      </c>
      <c r="F775">
        <v>158530</v>
      </c>
      <c r="G775" t="s">
        <v>10699</v>
      </c>
      <c r="H775" t="s">
        <v>10700</v>
      </c>
    </row>
    <row r="776" spans="1:8" x14ac:dyDescent="0.3">
      <c r="A776" s="52" t="s">
        <v>3560</v>
      </c>
      <c r="B776" t="s">
        <v>10701</v>
      </c>
      <c r="C776" t="s">
        <v>10702</v>
      </c>
      <c r="D776" t="s">
        <v>8207</v>
      </c>
      <c r="E776" t="s">
        <v>6971</v>
      </c>
      <c r="F776">
        <v>115200</v>
      </c>
      <c r="G776" t="s">
        <v>10524</v>
      </c>
      <c r="H776" t="s">
        <v>10703</v>
      </c>
    </row>
    <row r="777" spans="1:8" x14ac:dyDescent="0.3">
      <c r="A777" s="52" t="s">
        <v>3560</v>
      </c>
      <c r="B777" t="s">
        <v>10704</v>
      </c>
      <c r="C777" t="s">
        <v>10705</v>
      </c>
      <c r="D777" t="s">
        <v>8207</v>
      </c>
      <c r="E777" t="s">
        <v>6971</v>
      </c>
      <c r="F777">
        <v>115200</v>
      </c>
      <c r="G777" t="s">
        <v>10524</v>
      </c>
      <c r="H777" t="s">
        <v>10706</v>
      </c>
    </row>
    <row r="778" spans="1:8" x14ac:dyDescent="0.3">
      <c r="A778" s="52" t="s">
        <v>3560</v>
      </c>
      <c r="B778" t="s">
        <v>10707</v>
      </c>
      <c r="C778" t="s">
        <v>10708</v>
      </c>
      <c r="D778" t="s">
        <v>8207</v>
      </c>
      <c r="E778" t="s">
        <v>6971</v>
      </c>
      <c r="F778">
        <v>115200</v>
      </c>
      <c r="G778" t="s">
        <v>10524</v>
      </c>
      <c r="H778" t="s">
        <v>10709</v>
      </c>
    </row>
    <row r="779" spans="1:8" x14ac:dyDescent="0.3">
      <c r="A779" s="52" t="s">
        <v>3560</v>
      </c>
      <c r="B779" t="s">
        <v>10710</v>
      </c>
      <c r="C779" t="s">
        <v>10711</v>
      </c>
      <c r="D779" t="s">
        <v>8207</v>
      </c>
      <c r="E779" t="s">
        <v>6971</v>
      </c>
      <c r="F779">
        <v>178800</v>
      </c>
      <c r="G779" t="s">
        <v>10524</v>
      </c>
      <c r="H779" t="s">
        <v>10712</v>
      </c>
    </row>
    <row r="780" spans="1:8" x14ac:dyDescent="0.3">
      <c r="A780" t="s">
        <v>3560</v>
      </c>
      <c r="B780" t="s">
        <v>10713</v>
      </c>
      <c r="C780" t="s">
        <v>10714</v>
      </c>
      <c r="D780" t="s">
        <v>8207</v>
      </c>
      <c r="E780" t="s">
        <v>8303</v>
      </c>
      <c r="F780">
        <v>96000</v>
      </c>
      <c r="G780" t="s">
        <v>10715</v>
      </c>
      <c r="H780" t="s">
        <v>10716</v>
      </c>
    </row>
    <row r="781" spans="1:8" x14ac:dyDescent="0.3">
      <c r="A781" s="52" t="s">
        <v>3560</v>
      </c>
      <c r="B781" t="s">
        <v>10717</v>
      </c>
      <c r="C781" t="s">
        <v>10718</v>
      </c>
      <c r="D781" t="s">
        <v>8207</v>
      </c>
      <c r="E781" t="s">
        <v>8661</v>
      </c>
      <c r="F781">
        <v>384000</v>
      </c>
      <c r="G781" t="s">
        <v>9891</v>
      </c>
      <c r="H781" t="s">
        <v>10719</v>
      </c>
    </row>
    <row r="782" spans="1:8" x14ac:dyDescent="0.3">
      <c r="A782" s="52" t="s">
        <v>3560</v>
      </c>
      <c r="B782" t="s">
        <v>10720</v>
      </c>
      <c r="C782" t="s">
        <v>10721</v>
      </c>
      <c r="D782" t="s">
        <v>8207</v>
      </c>
      <c r="E782" t="s">
        <v>7082</v>
      </c>
      <c r="F782">
        <v>150000</v>
      </c>
      <c r="G782" t="s">
        <v>9891</v>
      </c>
      <c r="H782" t="s">
        <v>10722</v>
      </c>
    </row>
    <row r="783" spans="1:8" x14ac:dyDescent="0.3">
      <c r="A783" s="52" t="s">
        <v>3560</v>
      </c>
      <c r="B783" t="s">
        <v>10723</v>
      </c>
      <c r="C783" t="s">
        <v>10724</v>
      </c>
      <c r="D783" t="s">
        <v>8207</v>
      </c>
      <c r="E783" t="s">
        <v>7082</v>
      </c>
      <c r="F783">
        <v>150000</v>
      </c>
      <c r="G783" t="s">
        <v>9891</v>
      </c>
      <c r="H783" t="s">
        <v>10725</v>
      </c>
    </row>
    <row r="784" spans="1:8" x14ac:dyDescent="0.3">
      <c r="A784" s="52" t="s">
        <v>3560</v>
      </c>
      <c r="B784" t="s">
        <v>10726</v>
      </c>
      <c r="C784" t="s">
        <v>10727</v>
      </c>
      <c r="D784" t="s">
        <v>8207</v>
      </c>
      <c r="E784" t="s">
        <v>7082</v>
      </c>
      <c r="F784">
        <v>150000</v>
      </c>
      <c r="G784" t="s">
        <v>9891</v>
      </c>
      <c r="H784" t="s">
        <v>10728</v>
      </c>
    </row>
    <row r="785" spans="1:8" x14ac:dyDescent="0.3">
      <c r="A785" s="52" t="s">
        <v>3560</v>
      </c>
      <c r="B785" t="s">
        <v>10729</v>
      </c>
      <c r="C785" t="s">
        <v>10730</v>
      </c>
      <c r="D785" t="s">
        <v>8207</v>
      </c>
      <c r="E785" t="s">
        <v>7082</v>
      </c>
      <c r="F785">
        <v>150000</v>
      </c>
      <c r="G785" t="s">
        <v>9891</v>
      </c>
      <c r="H785" t="s">
        <v>10731</v>
      </c>
    </row>
    <row r="786" spans="1:8" x14ac:dyDescent="0.3">
      <c r="A786" t="s">
        <v>3566</v>
      </c>
      <c r="B786" t="s">
        <v>10732</v>
      </c>
      <c r="C786" t="s">
        <v>10733</v>
      </c>
      <c r="D786" t="s">
        <v>8207</v>
      </c>
      <c r="E786" t="s">
        <v>7082</v>
      </c>
      <c r="F786">
        <v>1057100</v>
      </c>
      <c r="G786" t="s">
        <v>10130</v>
      </c>
      <c r="H786" t="s">
        <v>10734</v>
      </c>
    </row>
    <row r="787" spans="1:8" x14ac:dyDescent="0.3">
      <c r="A787" t="s">
        <v>3566</v>
      </c>
      <c r="B787" t="s">
        <v>10732</v>
      </c>
      <c r="C787" t="s">
        <v>10735</v>
      </c>
      <c r="D787" t="s">
        <v>8207</v>
      </c>
      <c r="E787" t="s">
        <v>7082</v>
      </c>
      <c r="F787">
        <v>3000000</v>
      </c>
      <c r="G787" t="s">
        <v>10373</v>
      </c>
      <c r="H787" t="s">
        <v>10736</v>
      </c>
    </row>
    <row r="788" spans="1:8" x14ac:dyDescent="0.3">
      <c r="A788" s="52" t="s">
        <v>3574</v>
      </c>
      <c r="B788" t="s">
        <v>10737</v>
      </c>
      <c r="C788" t="s">
        <v>10738</v>
      </c>
      <c r="D788" t="s">
        <v>8207</v>
      </c>
      <c r="E788" t="s">
        <v>7082</v>
      </c>
      <c r="F788">
        <v>35620</v>
      </c>
      <c r="G788" t="s">
        <v>10739</v>
      </c>
      <c r="H788" t="s">
        <v>10740</v>
      </c>
    </row>
    <row r="789" spans="1:8" x14ac:dyDescent="0.3">
      <c r="A789" s="52" t="s">
        <v>3574</v>
      </c>
      <c r="B789" t="s">
        <v>10741</v>
      </c>
      <c r="C789" t="s">
        <v>10742</v>
      </c>
      <c r="D789" t="s">
        <v>8207</v>
      </c>
      <c r="E789" t="s">
        <v>7164</v>
      </c>
      <c r="F789">
        <v>63700</v>
      </c>
      <c r="G789" t="s">
        <v>10739</v>
      </c>
      <c r="H789" t="s">
        <v>10743</v>
      </c>
    </row>
    <row r="790" spans="1:8" x14ac:dyDescent="0.3">
      <c r="A790" t="s">
        <v>3577</v>
      </c>
      <c r="B790" t="s">
        <v>10744</v>
      </c>
      <c r="C790" t="s">
        <v>10745</v>
      </c>
      <c r="D790" t="s">
        <v>8207</v>
      </c>
      <c r="E790" t="s">
        <v>7082</v>
      </c>
      <c r="F790">
        <v>426756</v>
      </c>
      <c r="G790" t="s">
        <v>10746</v>
      </c>
      <c r="H790" t="s">
        <v>10747</v>
      </c>
    </row>
    <row r="791" spans="1:8" x14ac:dyDescent="0.3">
      <c r="A791" t="s">
        <v>3994</v>
      </c>
      <c r="B791" t="s">
        <v>10748</v>
      </c>
      <c r="C791" t="s">
        <v>10749</v>
      </c>
      <c r="D791" t="s">
        <v>8207</v>
      </c>
      <c r="E791" t="s">
        <v>10750</v>
      </c>
      <c r="F791">
        <v>30000</v>
      </c>
      <c r="G791" t="s">
        <v>10751</v>
      </c>
      <c r="H791" t="s">
        <v>10752</v>
      </c>
    </row>
    <row r="792" spans="1:8" x14ac:dyDescent="0.3">
      <c r="A792" t="s">
        <v>3994</v>
      </c>
      <c r="B792" t="s">
        <v>10753</v>
      </c>
      <c r="C792" t="s">
        <v>10754</v>
      </c>
      <c r="D792" t="s">
        <v>8207</v>
      </c>
      <c r="E792" t="s">
        <v>10750</v>
      </c>
      <c r="F792">
        <v>12000</v>
      </c>
      <c r="G792" t="s">
        <v>3995</v>
      </c>
      <c r="H792" t="s">
        <v>10755</v>
      </c>
    </row>
    <row r="793" spans="1:8" x14ac:dyDescent="0.3">
      <c r="A793" s="52" t="s">
        <v>3994</v>
      </c>
      <c r="B793" t="s">
        <v>10756</v>
      </c>
      <c r="C793" t="s">
        <v>10757</v>
      </c>
      <c r="D793" t="s">
        <v>8207</v>
      </c>
      <c r="E793" t="s">
        <v>6971</v>
      </c>
      <c r="F793">
        <v>297000</v>
      </c>
      <c r="G793" t="s">
        <v>10758</v>
      </c>
      <c r="H793" t="s">
        <v>10759</v>
      </c>
    </row>
    <row r="794" spans="1:8" x14ac:dyDescent="0.3">
      <c r="A794" t="s">
        <v>3996</v>
      </c>
      <c r="B794" t="s">
        <v>10760</v>
      </c>
      <c r="C794" t="s">
        <v>10761</v>
      </c>
      <c r="D794" t="s">
        <v>8207</v>
      </c>
      <c r="E794" t="s">
        <v>7082</v>
      </c>
      <c r="F794">
        <v>15000</v>
      </c>
      <c r="G794" t="s">
        <v>10762</v>
      </c>
      <c r="H794" t="s">
        <v>10763</v>
      </c>
    </row>
    <row r="795" spans="1:8" x14ac:dyDescent="0.3">
      <c r="A795" s="5" t="s">
        <v>3996</v>
      </c>
      <c r="B795" t="s">
        <v>10764</v>
      </c>
      <c r="C795" t="s">
        <v>10765</v>
      </c>
      <c r="D795" t="s">
        <v>8207</v>
      </c>
      <c r="E795" t="s">
        <v>7082</v>
      </c>
      <c r="F795">
        <v>17500</v>
      </c>
      <c r="G795" t="s">
        <v>10762</v>
      </c>
      <c r="H795" t="s">
        <v>10766</v>
      </c>
    </row>
    <row r="796" spans="1:8" x14ac:dyDescent="0.3">
      <c r="A796" t="s">
        <v>3998</v>
      </c>
      <c r="B796" t="s">
        <v>10767</v>
      </c>
      <c r="C796" t="s">
        <v>10768</v>
      </c>
      <c r="D796" t="s">
        <v>8207</v>
      </c>
      <c r="E796" t="s">
        <v>7082</v>
      </c>
      <c r="F796">
        <v>12000</v>
      </c>
      <c r="G796" t="s">
        <v>10769</v>
      </c>
      <c r="H796" t="s">
        <v>10770</v>
      </c>
    </row>
    <row r="797" spans="1:8" x14ac:dyDescent="0.3">
      <c r="A797" t="s">
        <v>3998</v>
      </c>
      <c r="B797" t="s">
        <v>10771</v>
      </c>
      <c r="C797" t="s">
        <v>10772</v>
      </c>
      <c r="D797" t="s">
        <v>8207</v>
      </c>
      <c r="E797" t="s">
        <v>7082</v>
      </c>
      <c r="F797">
        <v>18000</v>
      </c>
      <c r="G797" t="s">
        <v>10769</v>
      </c>
      <c r="H797" t="s">
        <v>10773</v>
      </c>
    </row>
    <row r="798" spans="1:8" x14ac:dyDescent="0.3">
      <c r="A798" s="5" t="s">
        <v>3998</v>
      </c>
      <c r="B798" t="s">
        <v>10774</v>
      </c>
      <c r="C798" t="s">
        <v>10775</v>
      </c>
      <c r="D798" t="s">
        <v>8207</v>
      </c>
      <c r="E798" t="s">
        <v>7082</v>
      </c>
      <c r="F798">
        <v>17500</v>
      </c>
      <c r="G798" t="s">
        <v>3999</v>
      </c>
      <c r="H798" t="s">
        <v>10776</v>
      </c>
    </row>
    <row r="799" spans="1:8" x14ac:dyDescent="0.3">
      <c r="A799" s="5" t="s">
        <v>3998</v>
      </c>
      <c r="B799" t="s">
        <v>10777</v>
      </c>
      <c r="C799" t="s">
        <v>10778</v>
      </c>
      <c r="D799" t="s">
        <v>8207</v>
      </c>
      <c r="E799" t="s">
        <v>7082</v>
      </c>
      <c r="F799">
        <v>8500</v>
      </c>
      <c r="G799" t="s">
        <v>3999</v>
      </c>
      <c r="H799" t="s">
        <v>10779</v>
      </c>
    </row>
    <row r="800" spans="1:8" x14ac:dyDescent="0.3">
      <c r="A800" s="52" t="s">
        <v>3998</v>
      </c>
      <c r="B800" t="s">
        <v>10780</v>
      </c>
      <c r="C800" t="s">
        <v>10781</v>
      </c>
      <c r="D800" t="s">
        <v>8207</v>
      </c>
      <c r="E800" t="s">
        <v>7082</v>
      </c>
      <c r="F800">
        <v>15000</v>
      </c>
      <c r="G800" t="s">
        <v>3999</v>
      </c>
      <c r="H800" t="s">
        <v>10782</v>
      </c>
    </row>
    <row r="801" spans="1:8" x14ac:dyDescent="0.3">
      <c r="A801" s="52" t="s">
        <v>3998</v>
      </c>
      <c r="B801" t="s">
        <v>10783</v>
      </c>
      <c r="C801" t="s">
        <v>10784</v>
      </c>
      <c r="D801" t="s">
        <v>8207</v>
      </c>
      <c r="E801" t="s">
        <v>7082</v>
      </c>
      <c r="F801">
        <v>6930</v>
      </c>
      <c r="G801" t="s">
        <v>3999</v>
      </c>
      <c r="H801" t="s">
        <v>10785</v>
      </c>
    </row>
    <row r="802" spans="1:8" x14ac:dyDescent="0.3">
      <c r="A802" s="5" t="s">
        <v>4000</v>
      </c>
      <c r="B802" t="s">
        <v>10786</v>
      </c>
      <c r="C802" t="s">
        <v>10787</v>
      </c>
      <c r="D802" t="s">
        <v>8207</v>
      </c>
      <c r="E802" t="s">
        <v>8328</v>
      </c>
      <c r="F802">
        <v>17500</v>
      </c>
      <c r="G802" t="s">
        <v>4001</v>
      </c>
      <c r="H802" t="s">
        <v>10788</v>
      </c>
    </row>
    <row r="803" spans="1:8" x14ac:dyDescent="0.3">
      <c r="A803" t="s">
        <v>4004</v>
      </c>
      <c r="B803" t="s">
        <v>10789</v>
      </c>
      <c r="C803" t="s">
        <v>10790</v>
      </c>
      <c r="D803" t="s">
        <v>8207</v>
      </c>
      <c r="E803" t="s">
        <v>6971</v>
      </c>
      <c r="F803">
        <v>60000</v>
      </c>
      <c r="G803" t="s">
        <v>4005</v>
      </c>
      <c r="H803" t="s">
        <v>10791</v>
      </c>
    </row>
    <row r="804" spans="1:8" x14ac:dyDescent="0.3">
      <c r="A804" t="s">
        <v>4131</v>
      </c>
      <c r="B804" t="s">
        <v>10792</v>
      </c>
      <c r="C804" t="s">
        <v>10793</v>
      </c>
      <c r="D804" t="s">
        <v>8207</v>
      </c>
      <c r="E804" t="s">
        <v>7082</v>
      </c>
      <c r="F804">
        <v>35500</v>
      </c>
      <c r="G804" t="s">
        <v>10794</v>
      </c>
      <c r="H804" t="s">
        <v>10795</v>
      </c>
    </row>
    <row r="805" spans="1:8" x14ac:dyDescent="0.3">
      <c r="A805" t="s">
        <v>4133</v>
      </c>
      <c r="B805" t="s">
        <v>10796</v>
      </c>
      <c r="C805" t="s">
        <v>10797</v>
      </c>
      <c r="D805" t="s">
        <v>8207</v>
      </c>
      <c r="E805" t="s">
        <v>7082</v>
      </c>
      <c r="F805">
        <v>150000</v>
      </c>
      <c r="G805" t="s">
        <v>4134</v>
      </c>
      <c r="H805" t="s">
        <v>10798</v>
      </c>
    </row>
    <row r="806" spans="1:8" x14ac:dyDescent="0.3">
      <c r="A806" s="5" t="s">
        <v>4133</v>
      </c>
      <c r="B806" t="s">
        <v>10799</v>
      </c>
      <c r="C806" t="s">
        <v>10800</v>
      </c>
      <c r="D806" t="s">
        <v>8207</v>
      </c>
      <c r="E806" t="s">
        <v>8244</v>
      </c>
      <c r="F806">
        <v>144000</v>
      </c>
      <c r="G806" t="s">
        <v>10801</v>
      </c>
      <c r="H806" t="s">
        <v>10802</v>
      </c>
    </row>
    <row r="807" spans="1:8" x14ac:dyDescent="0.3">
      <c r="A807" t="s">
        <v>4153</v>
      </c>
      <c r="B807" t="s">
        <v>10803</v>
      </c>
      <c r="C807" t="s">
        <v>10804</v>
      </c>
      <c r="D807" t="s">
        <v>8207</v>
      </c>
      <c r="E807" t="s">
        <v>6971</v>
      </c>
      <c r="F807">
        <v>250000</v>
      </c>
      <c r="G807" t="s">
        <v>10805</v>
      </c>
      <c r="H807" t="s">
        <v>10806</v>
      </c>
    </row>
    <row r="808" spans="1:8" x14ac:dyDescent="0.3">
      <c r="A808" s="52" t="s">
        <v>4153</v>
      </c>
      <c r="B808" t="s">
        <v>10807</v>
      </c>
      <c r="C808" t="s">
        <v>10808</v>
      </c>
      <c r="D808" t="s">
        <v>8207</v>
      </c>
      <c r="E808" t="s">
        <v>6971</v>
      </c>
      <c r="F808">
        <v>550000</v>
      </c>
      <c r="G808" t="s">
        <v>10809</v>
      </c>
      <c r="H808" t="s">
        <v>10810</v>
      </c>
    </row>
    <row r="809" spans="1:8" x14ac:dyDescent="0.3">
      <c r="A809" s="52" t="s">
        <v>4153</v>
      </c>
      <c r="B809" t="s">
        <v>10811</v>
      </c>
      <c r="C809" t="s">
        <v>10812</v>
      </c>
      <c r="D809" t="s">
        <v>8207</v>
      </c>
      <c r="E809" t="s">
        <v>6971</v>
      </c>
      <c r="F809">
        <v>75000</v>
      </c>
      <c r="G809" t="s">
        <v>10813</v>
      </c>
      <c r="H809" t="s">
        <v>10814</v>
      </c>
    </row>
    <row r="810" spans="1:8" x14ac:dyDescent="0.3">
      <c r="A810" t="s">
        <v>4153</v>
      </c>
      <c r="B810" t="s">
        <v>10815</v>
      </c>
      <c r="C810" t="s">
        <v>10816</v>
      </c>
      <c r="D810" t="s">
        <v>8207</v>
      </c>
      <c r="E810" t="s">
        <v>7082</v>
      </c>
      <c r="F810">
        <v>250000</v>
      </c>
      <c r="G810" t="s">
        <v>10817</v>
      </c>
      <c r="H810" t="s">
        <v>10818</v>
      </c>
    </row>
    <row r="811" spans="1:8" x14ac:dyDescent="0.3">
      <c r="A811" s="52" t="s">
        <v>4205</v>
      </c>
      <c r="B811" t="s">
        <v>10819</v>
      </c>
      <c r="C811" t="s">
        <v>10820</v>
      </c>
      <c r="D811" t="s">
        <v>8207</v>
      </c>
      <c r="E811" t="s">
        <v>6971</v>
      </c>
      <c r="F811">
        <v>2500000</v>
      </c>
      <c r="G811" t="s">
        <v>10821</v>
      </c>
      <c r="H811" t="s">
        <v>10822</v>
      </c>
    </row>
    <row r="812" spans="1:8" x14ac:dyDescent="0.3">
      <c r="A812" s="5" t="s">
        <v>4233</v>
      </c>
      <c r="B812" t="s">
        <v>10823</v>
      </c>
      <c r="C812" t="s">
        <v>10824</v>
      </c>
      <c r="D812" t="s">
        <v>8207</v>
      </c>
      <c r="E812" t="s">
        <v>6971</v>
      </c>
      <c r="F812">
        <v>300000</v>
      </c>
      <c r="G812" t="s">
        <v>10825</v>
      </c>
      <c r="H812" t="s">
        <v>10826</v>
      </c>
    </row>
    <row r="813" spans="1:8" x14ac:dyDescent="0.3">
      <c r="A813" s="5" t="s">
        <v>4274</v>
      </c>
      <c r="B813" t="s">
        <v>10827</v>
      </c>
      <c r="C813" t="s">
        <v>10828</v>
      </c>
      <c r="D813" t="s">
        <v>8207</v>
      </c>
      <c r="E813" t="s">
        <v>6971</v>
      </c>
      <c r="F813">
        <v>75625</v>
      </c>
      <c r="G813" t="s">
        <v>4275</v>
      </c>
      <c r="H813" t="s">
        <v>10829</v>
      </c>
    </row>
    <row r="814" spans="1:8" x14ac:dyDescent="0.3">
      <c r="A814" t="s">
        <v>4274</v>
      </c>
      <c r="B814" t="s">
        <v>10830</v>
      </c>
      <c r="C814" t="s">
        <v>10831</v>
      </c>
      <c r="D814" t="s">
        <v>8207</v>
      </c>
      <c r="E814" t="s">
        <v>6971</v>
      </c>
      <c r="F814">
        <v>2878800</v>
      </c>
      <c r="G814" t="s">
        <v>10832</v>
      </c>
      <c r="H814" t="s">
        <v>10833</v>
      </c>
    </row>
    <row r="815" spans="1:8" x14ac:dyDescent="0.3">
      <c r="A815" t="s">
        <v>4280</v>
      </c>
      <c r="B815" t="s">
        <v>10834</v>
      </c>
      <c r="C815" t="s">
        <v>10835</v>
      </c>
      <c r="D815" t="s">
        <v>8207</v>
      </c>
      <c r="E815" t="s">
        <v>6971</v>
      </c>
      <c r="F815">
        <v>615890</v>
      </c>
      <c r="G815" t="s">
        <v>4281</v>
      </c>
      <c r="H815" t="s">
        <v>10836</v>
      </c>
    </row>
    <row r="816" spans="1:8" x14ac:dyDescent="0.3">
      <c r="A816" t="s">
        <v>4280</v>
      </c>
      <c r="B816" t="s">
        <v>10837</v>
      </c>
      <c r="C816" t="s">
        <v>10838</v>
      </c>
      <c r="D816" t="s">
        <v>8207</v>
      </c>
      <c r="E816" t="s">
        <v>6971</v>
      </c>
      <c r="F816">
        <v>121000</v>
      </c>
      <c r="G816" t="s">
        <v>4281</v>
      </c>
      <c r="H816" t="s">
        <v>10839</v>
      </c>
    </row>
    <row r="817" spans="1:8" x14ac:dyDescent="0.3">
      <c r="A817" s="67" t="s">
        <v>4280</v>
      </c>
      <c r="B817" t="s">
        <v>10840</v>
      </c>
      <c r="C817" t="s">
        <v>10841</v>
      </c>
      <c r="D817" t="s">
        <v>8207</v>
      </c>
      <c r="E817" t="s">
        <v>7082</v>
      </c>
      <c r="F817">
        <v>228563</v>
      </c>
      <c r="G817" t="s">
        <v>4281</v>
      </c>
      <c r="H817" t="s">
        <v>10842</v>
      </c>
    </row>
    <row r="818" spans="1:8" x14ac:dyDescent="0.3">
      <c r="A818" t="s">
        <v>4280</v>
      </c>
      <c r="B818" t="s">
        <v>10843</v>
      </c>
      <c r="C818" t="s">
        <v>10844</v>
      </c>
      <c r="D818" t="s">
        <v>8207</v>
      </c>
      <c r="E818" t="s">
        <v>6971</v>
      </c>
      <c r="F818">
        <v>220800</v>
      </c>
      <c r="G818" t="s">
        <v>4281</v>
      </c>
      <c r="H818" t="s">
        <v>10845</v>
      </c>
    </row>
    <row r="819" spans="1:8" x14ac:dyDescent="0.3">
      <c r="A819" s="52" t="s">
        <v>4291</v>
      </c>
      <c r="B819" t="s">
        <v>10846</v>
      </c>
      <c r="C819" t="s">
        <v>10847</v>
      </c>
      <c r="D819" t="s">
        <v>8207</v>
      </c>
      <c r="E819" t="s">
        <v>10750</v>
      </c>
      <c r="F819">
        <v>145000</v>
      </c>
      <c r="G819" t="s">
        <v>4292</v>
      </c>
      <c r="H819" t="s">
        <v>10848</v>
      </c>
    </row>
    <row r="820" spans="1:8" x14ac:dyDescent="0.3">
      <c r="A820" s="52" t="s">
        <v>4299</v>
      </c>
      <c r="B820" t="s">
        <v>10849</v>
      </c>
      <c r="C820" t="s">
        <v>10850</v>
      </c>
      <c r="D820" t="s">
        <v>8207</v>
      </c>
      <c r="E820" t="s">
        <v>6971</v>
      </c>
      <c r="F820">
        <v>102000</v>
      </c>
      <c r="G820" t="s">
        <v>4300</v>
      </c>
      <c r="H820" t="s">
        <v>10851</v>
      </c>
    </row>
    <row r="821" spans="1:8" x14ac:dyDescent="0.3">
      <c r="A821" s="52" t="s">
        <v>4301</v>
      </c>
      <c r="B821" t="s">
        <v>10852</v>
      </c>
      <c r="C821" t="s">
        <v>10853</v>
      </c>
      <c r="D821" t="s">
        <v>8207</v>
      </c>
      <c r="E821" t="s">
        <v>7164</v>
      </c>
      <c r="F821">
        <v>198000</v>
      </c>
      <c r="G821" t="s">
        <v>4302</v>
      </c>
      <c r="H821" t="s">
        <v>10854</v>
      </c>
    </row>
    <row r="822" spans="1:8" x14ac:dyDescent="0.3">
      <c r="A822" s="52" t="s">
        <v>4303</v>
      </c>
      <c r="B822" t="s">
        <v>10855</v>
      </c>
      <c r="C822" t="s">
        <v>10856</v>
      </c>
      <c r="D822" t="s">
        <v>8207</v>
      </c>
      <c r="E822" t="s">
        <v>6971</v>
      </c>
      <c r="F822">
        <v>3537950</v>
      </c>
      <c r="G822" t="s">
        <v>2607</v>
      </c>
      <c r="H822" t="s">
        <v>10857</v>
      </c>
    </row>
    <row r="823" spans="1:8" x14ac:dyDescent="0.3">
      <c r="A823" t="s">
        <v>4303</v>
      </c>
      <c r="B823" t="s">
        <v>10858</v>
      </c>
      <c r="C823" t="s">
        <v>10859</v>
      </c>
      <c r="D823" t="s">
        <v>8207</v>
      </c>
      <c r="E823" t="s">
        <v>6971</v>
      </c>
      <c r="F823">
        <v>2662000</v>
      </c>
      <c r="G823" t="s">
        <v>2607</v>
      </c>
      <c r="H823" t="s">
        <v>10860</v>
      </c>
    </row>
    <row r="824" spans="1:8" x14ac:dyDescent="0.3">
      <c r="A824" s="52" t="s">
        <v>4303</v>
      </c>
      <c r="B824" t="s">
        <v>10861</v>
      </c>
      <c r="C824" t="s">
        <v>10862</v>
      </c>
      <c r="D824" t="s">
        <v>8207</v>
      </c>
      <c r="E824" t="s">
        <v>7082</v>
      </c>
      <c r="F824">
        <v>1500000</v>
      </c>
      <c r="G824" t="s">
        <v>2607</v>
      </c>
      <c r="H824" t="s">
        <v>10863</v>
      </c>
    </row>
    <row r="825" spans="1:8" x14ac:dyDescent="0.3">
      <c r="A825" t="s">
        <v>4303</v>
      </c>
      <c r="B825" t="s">
        <v>10864</v>
      </c>
      <c r="C825" t="s">
        <v>10865</v>
      </c>
      <c r="D825" t="s">
        <v>8207</v>
      </c>
      <c r="E825" t="s">
        <v>6971</v>
      </c>
      <c r="F825">
        <v>1744250</v>
      </c>
      <c r="G825" t="s">
        <v>2607</v>
      </c>
      <c r="H825" t="s">
        <v>10866</v>
      </c>
    </row>
    <row r="826" spans="1:8" x14ac:dyDescent="0.3">
      <c r="A826" s="5" t="s">
        <v>4309</v>
      </c>
      <c r="B826" t="s">
        <v>10867</v>
      </c>
      <c r="C826" t="s">
        <v>10868</v>
      </c>
      <c r="D826" t="s">
        <v>8207</v>
      </c>
      <c r="E826" t="s">
        <v>6971</v>
      </c>
      <c r="F826">
        <v>552500</v>
      </c>
      <c r="G826" t="s">
        <v>10869</v>
      </c>
      <c r="H826" t="s">
        <v>10870</v>
      </c>
    </row>
    <row r="827" spans="1:8" x14ac:dyDescent="0.3">
      <c r="A827" t="s">
        <v>4309</v>
      </c>
      <c r="B827" t="s">
        <v>10871</v>
      </c>
      <c r="C827" t="s">
        <v>10872</v>
      </c>
      <c r="D827" t="s">
        <v>8207</v>
      </c>
      <c r="E827" t="s">
        <v>6971</v>
      </c>
      <c r="F827">
        <v>630000</v>
      </c>
      <c r="G827" t="s">
        <v>4310</v>
      </c>
      <c r="H827" t="s">
        <v>10873</v>
      </c>
    </row>
    <row r="828" spans="1:8" x14ac:dyDescent="0.3">
      <c r="A828" s="67" t="s">
        <v>4311</v>
      </c>
      <c r="B828" t="s">
        <v>10874</v>
      </c>
      <c r="C828" t="s">
        <v>10875</v>
      </c>
      <c r="D828" t="s">
        <v>8207</v>
      </c>
      <c r="E828" t="s">
        <v>6971</v>
      </c>
      <c r="F828">
        <v>1808500</v>
      </c>
      <c r="G828" t="s">
        <v>10876</v>
      </c>
      <c r="H828" t="s">
        <v>10877</v>
      </c>
    </row>
    <row r="829" spans="1:8" x14ac:dyDescent="0.3">
      <c r="A829" s="52" t="s">
        <v>4315</v>
      </c>
      <c r="B829" t="s">
        <v>10878</v>
      </c>
      <c r="C829" t="s">
        <v>10879</v>
      </c>
      <c r="D829" t="s">
        <v>8207</v>
      </c>
      <c r="E829" t="s">
        <v>10750</v>
      </c>
      <c r="F829">
        <v>26150</v>
      </c>
      <c r="G829" t="s">
        <v>9148</v>
      </c>
      <c r="H829" t="s">
        <v>10880</v>
      </c>
    </row>
    <row r="830" spans="1:8" x14ac:dyDescent="0.3">
      <c r="A830" t="s">
        <v>4317</v>
      </c>
      <c r="B830" t="s">
        <v>10881</v>
      </c>
      <c r="C830" t="s">
        <v>10882</v>
      </c>
      <c r="D830" t="s">
        <v>8207</v>
      </c>
      <c r="E830" t="s">
        <v>7082</v>
      </c>
      <c r="F830">
        <v>14500</v>
      </c>
      <c r="G830" t="s">
        <v>10883</v>
      </c>
      <c r="H830" t="s">
        <v>10884</v>
      </c>
    </row>
    <row r="831" spans="1:8" x14ac:dyDescent="0.3">
      <c r="A831" t="s">
        <v>4317</v>
      </c>
      <c r="B831" t="s">
        <v>10885</v>
      </c>
      <c r="C831" t="s">
        <v>10886</v>
      </c>
      <c r="D831" t="s">
        <v>8207</v>
      </c>
      <c r="E831" t="s">
        <v>7082</v>
      </c>
      <c r="F831">
        <v>59000</v>
      </c>
      <c r="G831" t="s">
        <v>10883</v>
      </c>
      <c r="H831" t="s">
        <v>10887</v>
      </c>
    </row>
    <row r="832" spans="1:8" x14ac:dyDescent="0.3">
      <c r="A832" t="s">
        <v>4317</v>
      </c>
      <c r="B832" t="s">
        <v>10888</v>
      </c>
      <c r="C832" t="s">
        <v>10889</v>
      </c>
      <c r="D832" t="s">
        <v>8207</v>
      </c>
      <c r="E832" t="s">
        <v>7082</v>
      </c>
      <c r="F832">
        <v>65000</v>
      </c>
      <c r="G832" t="s">
        <v>10890</v>
      </c>
      <c r="H832" t="s">
        <v>10891</v>
      </c>
    </row>
    <row r="833" spans="1:8" x14ac:dyDescent="0.3">
      <c r="A833" t="s">
        <v>4317</v>
      </c>
      <c r="B833" t="s">
        <v>10892</v>
      </c>
      <c r="C833" t="s">
        <v>10893</v>
      </c>
      <c r="D833" t="s">
        <v>8207</v>
      </c>
      <c r="E833" t="s">
        <v>7082</v>
      </c>
      <c r="F833">
        <v>50000</v>
      </c>
      <c r="G833" t="s">
        <v>10894</v>
      </c>
      <c r="H833" t="s">
        <v>10895</v>
      </c>
    </row>
    <row r="834" spans="1:8" x14ac:dyDescent="0.3">
      <c r="A834" t="s">
        <v>4317</v>
      </c>
      <c r="B834" t="s">
        <v>10896</v>
      </c>
      <c r="C834" t="s">
        <v>10897</v>
      </c>
      <c r="D834" t="s">
        <v>8207</v>
      </c>
      <c r="E834" t="s">
        <v>7082</v>
      </c>
      <c r="F834">
        <v>51000</v>
      </c>
      <c r="G834" t="s">
        <v>10898</v>
      </c>
      <c r="H834" t="s">
        <v>10899</v>
      </c>
    </row>
    <row r="835" spans="1:8" x14ac:dyDescent="0.3">
      <c r="A835" t="s">
        <v>4370</v>
      </c>
      <c r="B835" t="s">
        <v>10900</v>
      </c>
      <c r="C835" t="s">
        <v>10901</v>
      </c>
      <c r="D835" t="s">
        <v>8207</v>
      </c>
      <c r="E835" t="s">
        <v>7082</v>
      </c>
      <c r="F835">
        <v>102000</v>
      </c>
      <c r="G835" t="s">
        <v>4371</v>
      </c>
      <c r="H835" t="s">
        <v>10902</v>
      </c>
    </row>
    <row r="836" spans="1:8" x14ac:dyDescent="0.3">
      <c r="A836" s="67" t="s">
        <v>4376</v>
      </c>
      <c r="B836" t="s">
        <v>10903</v>
      </c>
      <c r="C836" t="s">
        <v>10904</v>
      </c>
      <c r="D836" t="s">
        <v>8207</v>
      </c>
      <c r="E836" t="s">
        <v>6971</v>
      </c>
      <c r="F836">
        <v>198000</v>
      </c>
      <c r="G836" t="s">
        <v>10905</v>
      </c>
      <c r="H836" t="s">
        <v>10906</v>
      </c>
    </row>
    <row r="837" spans="1:8" x14ac:dyDescent="0.3">
      <c r="A837" s="67" t="s">
        <v>4376</v>
      </c>
      <c r="B837" t="s">
        <v>10907</v>
      </c>
      <c r="C837" t="s">
        <v>10908</v>
      </c>
      <c r="D837" t="s">
        <v>8207</v>
      </c>
      <c r="E837" t="s">
        <v>6971</v>
      </c>
      <c r="F837">
        <v>132000</v>
      </c>
      <c r="G837" t="s">
        <v>4377</v>
      </c>
      <c r="H837" t="s">
        <v>10909</v>
      </c>
    </row>
    <row r="838" spans="1:8" x14ac:dyDescent="0.3">
      <c r="A838" t="s">
        <v>4382</v>
      </c>
      <c r="B838" t="s">
        <v>10910</v>
      </c>
      <c r="C838" t="s">
        <v>10911</v>
      </c>
      <c r="D838" t="s">
        <v>8207</v>
      </c>
      <c r="E838" t="s">
        <v>6971</v>
      </c>
      <c r="F838">
        <v>250000</v>
      </c>
      <c r="G838" t="s">
        <v>4383</v>
      </c>
      <c r="H838" t="s">
        <v>10912</v>
      </c>
    </row>
    <row r="839" spans="1:8" x14ac:dyDescent="0.3">
      <c r="A839" s="52" t="s">
        <v>5574</v>
      </c>
      <c r="B839" t="s">
        <v>10913</v>
      </c>
      <c r="C839" t="s">
        <v>10914</v>
      </c>
      <c r="D839" t="s">
        <v>8207</v>
      </c>
      <c r="E839" t="s">
        <v>7082</v>
      </c>
      <c r="F839">
        <v>75000</v>
      </c>
      <c r="G839" t="s">
        <v>10915</v>
      </c>
      <c r="H839" t="s">
        <v>10916</v>
      </c>
    </row>
  </sheetData>
  <sortState xmlns:xlrd2="http://schemas.microsoft.com/office/spreadsheetml/2017/richdata2" ref="A2:H839">
    <sortCondition ref="B2:B839"/>
  </sortState>
  <conditionalFormatting sqref="A2:A377">
    <cfRule type="duplicateValues" dxfId="109" priority="22"/>
  </conditionalFormatting>
  <conditionalFormatting sqref="B1">
    <cfRule type="duplicateValues" dxfId="108" priority="5"/>
  </conditionalFormatting>
  <conditionalFormatting sqref="B1:B1048576">
    <cfRule type="duplicateValues" dxfId="107" priority="1"/>
  </conditionalFormatting>
  <conditionalFormatting sqref="C1">
    <cfRule type="duplicateValues" dxfId="106" priority="4"/>
  </conditionalFormatting>
  <conditionalFormatting sqref="C1:C839">
    <cfRule type="duplicateValues" dxfId="105" priority="2"/>
  </conditionalFormatting>
  <conditionalFormatting sqref="C2:C839">
    <cfRule type="duplicateValues" dxfId="104" priority="3"/>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8CBCC5FA5C0DC489B9DED34863AC645" ma:contentTypeVersion="15" ma:contentTypeDescription="Create a new document." ma:contentTypeScope="" ma:versionID="6d503b0394df4bc6379d6dcd049f7c34">
  <xsd:schema xmlns:xsd="http://www.w3.org/2001/XMLSchema" xmlns:xs="http://www.w3.org/2001/XMLSchema" xmlns:p="http://schemas.microsoft.com/office/2006/metadata/properties" xmlns:ns3="fb0482af-d5c6-4e8f-b118-621913dfdc3c" xmlns:ns4="13f1e2b9-c91e-4531-bdd1-9c37727f516c" targetNamespace="http://schemas.microsoft.com/office/2006/metadata/properties" ma:root="true" ma:fieldsID="d74d819ea634413759eef40dc8bf6f0b" ns3:_="" ns4:_="">
    <xsd:import namespace="fb0482af-d5c6-4e8f-b118-621913dfdc3c"/>
    <xsd:import namespace="13f1e2b9-c91e-4531-bdd1-9c37727f516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LengthInSeconds"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0482af-d5c6-4e8f-b118-621913dfdc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_activity" ma:index="19"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3f1e2b9-c91e-4531-bdd1-9c37727f516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fb0482af-d5c6-4e8f-b118-621913dfdc3c" xsi:nil="true"/>
  </documentManagement>
</p:properties>
</file>

<file path=customXml/itemProps1.xml><?xml version="1.0" encoding="utf-8"?>
<ds:datastoreItem xmlns:ds="http://schemas.openxmlformats.org/officeDocument/2006/customXml" ds:itemID="{2B1983D6-2593-444C-B9DA-CD394057BCDE}">
  <ds:schemaRefs>
    <ds:schemaRef ds:uri="http://schemas.microsoft.com/sharepoint/v3/contenttype/forms"/>
  </ds:schemaRefs>
</ds:datastoreItem>
</file>

<file path=customXml/itemProps2.xml><?xml version="1.0" encoding="utf-8"?>
<ds:datastoreItem xmlns:ds="http://schemas.openxmlformats.org/officeDocument/2006/customXml" ds:itemID="{48E52AF8-0972-4440-AEAF-06F3BD4141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0482af-d5c6-4e8f-b118-621913dfdc3c"/>
    <ds:schemaRef ds:uri="13f1e2b9-c91e-4531-bdd1-9c37727f51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7F06CC8-B48C-430A-8481-539607E73371}">
  <ds:schemaRefs>
    <ds:schemaRef ds:uri="http://purl.org/dc/terms/"/>
    <ds:schemaRef ds:uri="http://schemas.microsoft.com/office/2006/documentManagement/types"/>
    <ds:schemaRef ds:uri="13f1e2b9-c91e-4531-bdd1-9c37727f516c"/>
    <ds:schemaRef ds:uri="http://purl.org/dc/dcmitype/"/>
    <ds:schemaRef ds:uri="http://www.w3.org/XML/1998/namespace"/>
    <ds:schemaRef ds:uri="http://purl.org/dc/elements/1.1/"/>
    <ds:schemaRef ds:uri="http://schemas.microsoft.com/office/infopath/2007/PartnerControls"/>
    <ds:schemaRef ds:uri="http://schemas.openxmlformats.org/package/2006/metadata/core-properties"/>
    <ds:schemaRef ds:uri="fb0482af-d5c6-4e8f-b118-621913dfdc3c"/>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Struktur Kode Barang</vt:lpstr>
      <vt:lpstr>Kode Barang Log</vt:lpstr>
      <vt:lpstr>master barang</vt:lpstr>
      <vt:lpstr>nama brng</vt:lpstr>
      <vt:lpstr>JASA</vt:lpstr>
      <vt:lpstr>master jasa</vt:lpstr>
      <vt:lpstr>master jasa (2)</vt:lpstr>
      <vt:lpstr>perubahan jasa</vt:lpstr>
      <vt:lpstr>MAPPING ITEM INVENTORY</vt:lpstr>
      <vt:lpstr>TAMBAHAN ITEM INVENTORY</vt:lpstr>
      <vt:lpstr>tambahan item barang</vt:lpstr>
      <vt:lpstr>spesifikasi brng (2)</vt:lpstr>
      <vt:lpstr>satuan</vt:lpstr>
      <vt:lpstr>tambahan aset</vt:lpstr>
    </vt:vector>
  </TitlesOfParts>
  <Manager/>
  <Company>ITB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Mugi Sugiarto</dc:creator>
  <cp:keywords/>
  <dc:description/>
  <cp:lastModifiedBy>Mella Farida</cp:lastModifiedBy>
  <cp:revision/>
  <dcterms:created xsi:type="dcterms:W3CDTF">2007-11-14T03:49:51Z</dcterms:created>
  <dcterms:modified xsi:type="dcterms:W3CDTF">2025-01-15T09:11:55Z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b525e5-f3da-4501-8f1e-526b6769fc56_Enabled">
    <vt:lpwstr>true</vt:lpwstr>
  </property>
  <property fmtid="{D5CDD505-2E9C-101B-9397-08002B2CF9AE}" pid="3" name="MSIP_Label_38b525e5-f3da-4501-8f1e-526b6769fc56_SetDate">
    <vt:lpwstr>2023-05-24T01:46:29Z</vt:lpwstr>
  </property>
  <property fmtid="{D5CDD505-2E9C-101B-9397-08002B2CF9AE}" pid="4" name="MSIP_Label_38b525e5-f3da-4501-8f1e-526b6769fc56_Method">
    <vt:lpwstr>Standard</vt:lpwstr>
  </property>
  <property fmtid="{D5CDD505-2E9C-101B-9397-08002B2CF9AE}" pid="5" name="MSIP_Label_38b525e5-f3da-4501-8f1e-526b6769fc56_Name">
    <vt:lpwstr>defa4170-0d19-0005-0004-bc88714345d2</vt:lpwstr>
  </property>
  <property fmtid="{D5CDD505-2E9C-101B-9397-08002B2CF9AE}" pid="6" name="MSIP_Label_38b525e5-f3da-4501-8f1e-526b6769fc56_SiteId">
    <vt:lpwstr>db6e1183-4c65-405c-82ce-7cd53fa6e9dc</vt:lpwstr>
  </property>
  <property fmtid="{D5CDD505-2E9C-101B-9397-08002B2CF9AE}" pid="7" name="MSIP_Label_38b525e5-f3da-4501-8f1e-526b6769fc56_ActionId">
    <vt:lpwstr>62739686-1a51-4078-9fa9-0af59d877e9a</vt:lpwstr>
  </property>
  <property fmtid="{D5CDD505-2E9C-101B-9397-08002B2CF9AE}" pid="8" name="MSIP_Label_38b525e5-f3da-4501-8f1e-526b6769fc56_ContentBits">
    <vt:lpwstr>0</vt:lpwstr>
  </property>
  <property fmtid="{D5CDD505-2E9C-101B-9397-08002B2CF9AE}" pid="9" name="ContentTypeId">
    <vt:lpwstr>0x01010028CBCC5FA5C0DC489B9DED34863AC645</vt:lpwstr>
  </property>
</Properties>
</file>